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5" yWindow="4530" windowWidth="15390" windowHeight="3105"/>
  </bookViews>
  <sheets>
    <sheet name="TOTAL" sheetId="6" r:id="rId1"/>
    <sheet name="HM" sheetId="7" r:id="rId2"/>
    <sheet name="SM" sheetId="8" r:id="rId3"/>
    <sheet name="Proxi + HD" sheetId="9" r:id="rId4"/>
    <sheet name="Impulse " sheetId="10" r:id="rId5"/>
  </sheets>
  <calcPr calcId="145621"/>
</workbook>
</file>

<file path=xl/calcChain.xml><?xml version="1.0" encoding="utf-8"?>
<calcChain xmlns="http://schemas.openxmlformats.org/spreadsheetml/2006/main">
  <c r="AW147" i="10" l="1"/>
  <c r="AV147" i="10"/>
  <c r="AW146" i="10"/>
  <c r="AV146" i="10"/>
  <c r="AW145" i="10"/>
  <c r="AV145" i="10"/>
  <c r="AW144" i="10"/>
  <c r="AV144" i="10"/>
  <c r="AW143" i="10"/>
  <c r="AV143" i="10"/>
  <c r="AW142" i="10"/>
  <c r="AV142" i="10"/>
  <c r="AW141" i="10"/>
  <c r="AV141" i="10"/>
  <c r="AW140" i="10"/>
  <c r="AV140" i="10"/>
  <c r="AW139" i="10"/>
  <c r="AW148" i="10" s="1"/>
  <c r="AV139" i="10"/>
  <c r="AT147" i="10"/>
  <c r="AS147" i="10"/>
  <c r="AT146" i="10"/>
  <c r="AS146" i="10"/>
  <c r="AT145" i="10"/>
  <c r="AS145" i="10"/>
  <c r="AT144" i="10"/>
  <c r="AS144" i="10"/>
  <c r="AT143" i="10"/>
  <c r="AS143" i="10"/>
  <c r="AT142" i="10"/>
  <c r="AS142" i="10"/>
  <c r="AT141" i="10"/>
  <c r="AS141" i="10"/>
  <c r="AT140" i="10"/>
  <c r="AS140" i="10"/>
  <c r="AT139" i="10"/>
  <c r="AS139" i="10"/>
  <c r="AS148" i="10" s="1"/>
  <c r="AQ147" i="10"/>
  <c r="AP147" i="10"/>
  <c r="AQ146" i="10"/>
  <c r="AP146" i="10"/>
  <c r="AQ145" i="10"/>
  <c r="AP145" i="10"/>
  <c r="AQ144" i="10"/>
  <c r="AP144" i="10"/>
  <c r="AQ143" i="10"/>
  <c r="AP143" i="10"/>
  <c r="AQ142" i="10"/>
  <c r="AP142" i="10"/>
  <c r="AQ141" i="10"/>
  <c r="AP141" i="10"/>
  <c r="AQ140" i="10"/>
  <c r="AP140" i="10"/>
  <c r="AQ139" i="10"/>
  <c r="AP139" i="10"/>
  <c r="AP148" i="10" s="1"/>
  <c r="AK147" i="10"/>
  <c r="AJ147" i="10"/>
  <c r="AK146" i="10"/>
  <c r="AJ146" i="10"/>
  <c r="AK145" i="10"/>
  <c r="AJ145" i="10"/>
  <c r="AK144" i="10"/>
  <c r="AJ144" i="10"/>
  <c r="AK143" i="10"/>
  <c r="AJ143" i="10"/>
  <c r="AK142" i="10"/>
  <c r="AJ142" i="10"/>
  <c r="AK141" i="10"/>
  <c r="AJ141" i="10"/>
  <c r="AK140" i="10"/>
  <c r="AK148" i="10" s="1"/>
  <c r="AJ140" i="10"/>
  <c r="AJ148" i="10" s="1"/>
  <c r="AK139" i="10"/>
  <c r="AJ139" i="10"/>
  <c r="AH147" i="10"/>
  <c r="AG147" i="10"/>
  <c r="AH146" i="10"/>
  <c r="AG146" i="10"/>
  <c r="AH145" i="10"/>
  <c r="AG145" i="10"/>
  <c r="AH144" i="10"/>
  <c r="AG144" i="10"/>
  <c r="AH143" i="10"/>
  <c r="AG143" i="10"/>
  <c r="AH142" i="10"/>
  <c r="AG142" i="10"/>
  <c r="AH141" i="10"/>
  <c r="AG141" i="10"/>
  <c r="AH140" i="10"/>
  <c r="AG140" i="10"/>
  <c r="AH139" i="10"/>
  <c r="AH148" i="10" s="1"/>
  <c r="AG139" i="10"/>
  <c r="AE147" i="10"/>
  <c r="AD147" i="10"/>
  <c r="AE146" i="10"/>
  <c r="AD146" i="10"/>
  <c r="AE145" i="10"/>
  <c r="AD145" i="10"/>
  <c r="AE144" i="10"/>
  <c r="AD144" i="10"/>
  <c r="AE143" i="10"/>
  <c r="AD143" i="10"/>
  <c r="AE142" i="10"/>
  <c r="AD142" i="10"/>
  <c r="AE141" i="10"/>
  <c r="AD141" i="10"/>
  <c r="AE140" i="10"/>
  <c r="AE148" i="10" s="1"/>
  <c r="AD140" i="10"/>
  <c r="AE139" i="10"/>
  <c r="AD139" i="10"/>
  <c r="AD148" i="10" s="1"/>
  <c r="Y147" i="10"/>
  <c r="X147" i="10"/>
  <c r="Y146" i="10"/>
  <c r="X146" i="10"/>
  <c r="Y145" i="10"/>
  <c r="X145" i="10"/>
  <c r="Y144" i="10"/>
  <c r="X144" i="10"/>
  <c r="Y143" i="10"/>
  <c r="X143" i="10"/>
  <c r="Y142" i="10"/>
  <c r="X142" i="10"/>
  <c r="Y141" i="10"/>
  <c r="X141" i="10"/>
  <c r="Y140" i="10"/>
  <c r="X140" i="10"/>
  <c r="X148" i="10" s="1"/>
  <c r="Y139" i="10"/>
  <c r="X139" i="10"/>
  <c r="V147" i="10"/>
  <c r="U147" i="10"/>
  <c r="V146" i="10"/>
  <c r="U146" i="10"/>
  <c r="V145" i="10"/>
  <c r="U145" i="10"/>
  <c r="V144" i="10"/>
  <c r="U144" i="10"/>
  <c r="V143" i="10"/>
  <c r="U143" i="10"/>
  <c r="V142" i="10"/>
  <c r="U142" i="10"/>
  <c r="V141" i="10"/>
  <c r="U141" i="10"/>
  <c r="V140" i="10"/>
  <c r="V148" i="10" s="1"/>
  <c r="U140" i="10"/>
  <c r="V139" i="10"/>
  <c r="U139" i="10"/>
  <c r="U148" i="10" s="1"/>
  <c r="S147" i="10"/>
  <c r="R147" i="10"/>
  <c r="AA147" i="10" s="1"/>
  <c r="S146" i="10"/>
  <c r="R146" i="10"/>
  <c r="AA146" i="10" s="1"/>
  <c r="S145" i="10"/>
  <c r="R145" i="10"/>
  <c r="S144" i="10"/>
  <c r="R144" i="10"/>
  <c r="S143" i="10"/>
  <c r="R143" i="10"/>
  <c r="S142" i="10"/>
  <c r="R142" i="10"/>
  <c r="S141" i="10"/>
  <c r="R141" i="10"/>
  <c r="S140" i="10"/>
  <c r="R140" i="10"/>
  <c r="R148" i="10" s="1"/>
  <c r="S139" i="10"/>
  <c r="R139" i="10"/>
  <c r="M147" i="10"/>
  <c r="L147" i="10"/>
  <c r="M146" i="10"/>
  <c r="L146" i="10"/>
  <c r="M145" i="10"/>
  <c r="L145" i="10"/>
  <c r="M144" i="10"/>
  <c r="L144" i="10"/>
  <c r="M143" i="10"/>
  <c r="L143" i="10"/>
  <c r="M142" i="10"/>
  <c r="L142" i="10"/>
  <c r="M141" i="10"/>
  <c r="L141" i="10"/>
  <c r="M140" i="10"/>
  <c r="M148" i="10" s="1"/>
  <c r="L140" i="10"/>
  <c r="M139" i="10"/>
  <c r="L139" i="10"/>
  <c r="J147" i="10"/>
  <c r="I147" i="10"/>
  <c r="J146" i="10"/>
  <c r="I146" i="10"/>
  <c r="J145" i="10"/>
  <c r="I145" i="10"/>
  <c r="J144" i="10"/>
  <c r="I144" i="10"/>
  <c r="J143" i="10"/>
  <c r="I143" i="10"/>
  <c r="J142" i="10"/>
  <c r="I142" i="10"/>
  <c r="J141" i="10"/>
  <c r="I141" i="10"/>
  <c r="J140" i="10"/>
  <c r="I140" i="10"/>
  <c r="J139" i="10"/>
  <c r="I139" i="10"/>
  <c r="I148" i="10" s="1"/>
  <c r="G140" i="10"/>
  <c r="G141" i="10"/>
  <c r="G142" i="10"/>
  <c r="G143" i="10"/>
  <c r="G144" i="10"/>
  <c r="G145" i="10"/>
  <c r="G146" i="10"/>
  <c r="G147" i="10"/>
  <c r="G139" i="10"/>
  <c r="G148" i="10" s="1"/>
  <c r="F140" i="10"/>
  <c r="F141" i="10"/>
  <c r="F142" i="10"/>
  <c r="F143" i="10"/>
  <c r="F144" i="10"/>
  <c r="F145" i="10"/>
  <c r="F146" i="10"/>
  <c r="F147" i="10"/>
  <c r="F139" i="10"/>
  <c r="F148" i="10" s="1"/>
  <c r="AW73" i="10"/>
  <c r="AV73" i="10"/>
  <c r="AT73" i="10"/>
  <c r="AS73" i="10"/>
  <c r="AU73" i="10" s="1"/>
  <c r="AQ73" i="10"/>
  <c r="AR73" i="10" s="1"/>
  <c r="AP73" i="10"/>
  <c r="AK73" i="10"/>
  <c r="AL73" i="10" s="1"/>
  <c r="AJ73" i="10"/>
  <c r="AI73" i="10"/>
  <c r="AH73" i="10"/>
  <c r="AG73" i="10"/>
  <c r="AE73" i="10"/>
  <c r="AD73" i="10"/>
  <c r="Y73" i="10"/>
  <c r="X73" i="10"/>
  <c r="W73" i="10"/>
  <c r="V73" i="10"/>
  <c r="U73" i="10"/>
  <c r="S73" i="10"/>
  <c r="T73" i="10" s="1"/>
  <c r="R73" i="10"/>
  <c r="M73" i="10"/>
  <c r="L73" i="10"/>
  <c r="J73" i="10"/>
  <c r="I73" i="10"/>
  <c r="K73" i="10" s="1"/>
  <c r="G73" i="10"/>
  <c r="P73" i="10" s="1"/>
  <c r="F73" i="10"/>
  <c r="AZ72" i="10"/>
  <c r="AY72" i="10"/>
  <c r="AX72" i="10"/>
  <c r="AU72" i="10"/>
  <c r="AR72" i="10"/>
  <c r="AN72" i="10"/>
  <c r="AM72" i="10"/>
  <c r="AL72" i="10"/>
  <c r="AI72" i="10"/>
  <c r="AF72" i="10"/>
  <c r="AB72" i="10"/>
  <c r="AC72" i="10" s="1"/>
  <c r="AA72" i="10"/>
  <c r="Z72" i="10"/>
  <c r="W72" i="10"/>
  <c r="T72" i="10"/>
  <c r="P72" i="10"/>
  <c r="BC72" i="10" s="1"/>
  <c r="O72" i="10"/>
  <c r="N72" i="10"/>
  <c r="K72" i="10"/>
  <c r="H72" i="10"/>
  <c r="BC71" i="10"/>
  <c r="AZ71" i="10"/>
  <c r="AY71" i="10"/>
  <c r="BA71" i="10" s="1"/>
  <c r="AX71" i="10"/>
  <c r="AU71" i="10"/>
  <c r="AR71" i="10"/>
  <c r="AN71" i="10"/>
  <c r="AM71" i="10"/>
  <c r="AO71" i="10" s="1"/>
  <c r="AL71" i="10"/>
  <c r="AI71" i="10"/>
  <c r="AF71" i="10"/>
  <c r="AB71" i="10"/>
  <c r="AA71" i="10"/>
  <c r="AC71" i="10" s="1"/>
  <c r="Z71" i="10"/>
  <c r="W71" i="10"/>
  <c r="T71" i="10"/>
  <c r="P71" i="10"/>
  <c r="O71" i="10"/>
  <c r="N71" i="10"/>
  <c r="K71" i="10"/>
  <c r="H71" i="10"/>
  <c r="AZ70" i="10"/>
  <c r="AY70" i="10"/>
  <c r="AX70" i="10"/>
  <c r="AU70" i="10"/>
  <c r="AR70" i="10"/>
  <c r="AN70" i="10"/>
  <c r="AM70" i="10"/>
  <c r="AL70" i="10"/>
  <c r="AI70" i="10"/>
  <c r="AF70" i="10"/>
  <c r="AB70" i="10"/>
  <c r="AA70" i="10"/>
  <c r="Z70" i="10"/>
  <c r="W70" i="10"/>
  <c r="T70" i="10"/>
  <c r="P70" i="10"/>
  <c r="BC70" i="10" s="1"/>
  <c r="O70" i="10"/>
  <c r="N70" i="10"/>
  <c r="K70" i="10"/>
  <c r="H70" i="10"/>
  <c r="BC69" i="10"/>
  <c r="AZ69" i="10"/>
  <c r="AY69" i="10"/>
  <c r="BA69" i="10" s="1"/>
  <c r="AX69" i="10"/>
  <c r="AU69" i="10"/>
  <c r="AR69" i="10"/>
  <c r="AN69" i="10"/>
  <c r="AM69" i="10"/>
  <c r="AO69" i="10" s="1"/>
  <c r="AL69" i="10"/>
  <c r="AI69" i="10"/>
  <c r="AF69" i="10"/>
  <c r="AB69" i="10"/>
  <c r="AA69" i="10"/>
  <c r="AC69" i="10" s="1"/>
  <c r="Z69" i="10"/>
  <c r="W69" i="10"/>
  <c r="T69" i="10"/>
  <c r="P69" i="10"/>
  <c r="O69" i="10"/>
  <c r="N69" i="10"/>
  <c r="K69" i="10"/>
  <c r="H69" i="10"/>
  <c r="AZ68" i="10"/>
  <c r="AY68" i="10"/>
  <c r="AX68" i="10"/>
  <c r="AU68" i="10"/>
  <c r="AR68" i="10"/>
  <c r="AN68" i="10"/>
  <c r="AM68" i="10"/>
  <c r="AL68" i="10"/>
  <c r="AI68" i="10"/>
  <c r="AF68" i="10"/>
  <c r="AB68" i="10"/>
  <c r="AA68" i="10"/>
  <c r="Z68" i="10"/>
  <c r="W68" i="10"/>
  <c r="T68" i="10"/>
  <c r="P68" i="10"/>
  <c r="BC68" i="10" s="1"/>
  <c r="O68" i="10"/>
  <c r="N68" i="10"/>
  <c r="K68" i="10"/>
  <c r="H68" i="10"/>
  <c r="BC67" i="10"/>
  <c r="AZ67" i="10"/>
  <c r="AY67" i="10"/>
  <c r="BA67" i="10" s="1"/>
  <c r="AX67" i="10"/>
  <c r="AU67" i="10"/>
  <c r="AR67" i="10"/>
  <c r="AN67" i="10"/>
  <c r="AM67" i="10"/>
  <c r="AO67" i="10" s="1"/>
  <c r="AL67" i="10"/>
  <c r="AI67" i="10"/>
  <c r="AF67" i="10"/>
  <c r="AB67" i="10"/>
  <c r="AA67" i="10"/>
  <c r="AC67" i="10" s="1"/>
  <c r="Z67" i="10"/>
  <c r="W67" i="10"/>
  <c r="T67" i="10"/>
  <c r="P67" i="10"/>
  <c r="O67" i="10"/>
  <c r="N67" i="10"/>
  <c r="K67" i="10"/>
  <c r="H67" i="10"/>
  <c r="AZ66" i="10"/>
  <c r="AY66" i="10"/>
  <c r="AX66" i="10"/>
  <c r="AU66" i="10"/>
  <c r="AR66" i="10"/>
  <c r="AN66" i="10"/>
  <c r="AM66" i="10"/>
  <c r="AL66" i="10"/>
  <c r="AI66" i="10"/>
  <c r="AF66" i="10"/>
  <c r="AB66" i="10"/>
  <c r="AA66" i="10"/>
  <c r="Z66" i="10"/>
  <c r="W66" i="10"/>
  <c r="T66" i="10"/>
  <c r="P66" i="10"/>
  <c r="BC66" i="10" s="1"/>
  <c r="O66" i="10"/>
  <c r="N66" i="10"/>
  <c r="K66" i="10"/>
  <c r="H66" i="10"/>
  <c r="BC65" i="10"/>
  <c r="AZ65" i="10"/>
  <c r="AY65" i="10"/>
  <c r="AX65" i="10"/>
  <c r="AU65" i="10"/>
  <c r="AR65" i="10"/>
  <c r="AN65" i="10"/>
  <c r="AM65" i="10"/>
  <c r="AO65" i="10" s="1"/>
  <c r="AL65" i="10"/>
  <c r="AI65" i="10"/>
  <c r="AF65" i="10"/>
  <c r="AB65" i="10"/>
  <c r="AA65" i="10"/>
  <c r="Z65" i="10"/>
  <c r="W65" i="10"/>
  <c r="T65" i="10"/>
  <c r="P65" i="10"/>
  <c r="O65" i="10"/>
  <c r="N65" i="10"/>
  <c r="K65" i="10"/>
  <c r="H65" i="10"/>
  <c r="AZ64" i="10"/>
  <c r="AZ73" i="10" s="1"/>
  <c r="AY64" i="10"/>
  <c r="AX64" i="10"/>
  <c r="AU64" i="10"/>
  <c r="AR64" i="10"/>
  <c r="AN64" i="10"/>
  <c r="AN73" i="10" s="1"/>
  <c r="AM64" i="10"/>
  <c r="AL64" i="10"/>
  <c r="AI64" i="10"/>
  <c r="AF64" i="10"/>
  <c r="AB64" i="10"/>
  <c r="AB73" i="10" s="1"/>
  <c r="AA64" i="10"/>
  <c r="Z64" i="10"/>
  <c r="W64" i="10"/>
  <c r="T64" i="10"/>
  <c r="P64" i="10"/>
  <c r="BC64" i="10" s="1"/>
  <c r="O64" i="10"/>
  <c r="N64" i="10"/>
  <c r="K64" i="10"/>
  <c r="H64" i="10"/>
  <c r="AW59" i="10"/>
  <c r="AX59" i="10" s="1"/>
  <c r="AV59" i="10"/>
  <c r="AT59" i="10"/>
  <c r="AS59" i="10"/>
  <c r="AU59" i="10" s="1"/>
  <c r="AQ59" i="10"/>
  <c r="AR59" i="10" s="1"/>
  <c r="AP59" i="10"/>
  <c r="AK59" i="10"/>
  <c r="AL59" i="10" s="1"/>
  <c r="AJ59" i="10"/>
  <c r="AH59" i="10"/>
  <c r="AG59" i="10"/>
  <c r="AI59" i="10" s="1"/>
  <c r="AE59" i="10"/>
  <c r="AF59" i="10" s="1"/>
  <c r="AD59" i="10"/>
  <c r="Y59" i="10"/>
  <c r="X59" i="10"/>
  <c r="V59" i="10"/>
  <c r="W59" i="10" s="1"/>
  <c r="U59" i="10"/>
  <c r="S59" i="10"/>
  <c r="T59" i="10" s="1"/>
  <c r="R59" i="10"/>
  <c r="M59" i="10"/>
  <c r="L59" i="10"/>
  <c r="K59" i="10"/>
  <c r="J59" i="10"/>
  <c r="I59" i="10"/>
  <c r="G59" i="10"/>
  <c r="P59" i="10" s="1"/>
  <c r="F59" i="10"/>
  <c r="AZ58" i="10"/>
  <c r="AY58" i="10"/>
  <c r="AX58" i="10"/>
  <c r="AU58" i="10"/>
  <c r="AR58" i="10"/>
  <c r="AN58" i="10"/>
  <c r="AM58" i="10"/>
  <c r="AL58" i="10"/>
  <c r="AI58" i="10"/>
  <c r="AF58" i="10"/>
  <c r="AB58" i="10"/>
  <c r="AA58" i="10"/>
  <c r="Z58" i="10"/>
  <c r="W58" i="10"/>
  <c r="T58" i="10"/>
  <c r="P58" i="10"/>
  <c r="O58" i="10"/>
  <c r="N58" i="10"/>
  <c r="K58" i="10"/>
  <c r="H58" i="10"/>
  <c r="BA57" i="10"/>
  <c r="AZ57" i="10"/>
  <c r="AY57" i="10"/>
  <c r="AX57" i="10"/>
  <c r="AU57" i="10"/>
  <c r="AR57" i="10"/>
  <c r="AN57" i="10"/>
  <c r="AM57" i="10"/>
  <c r="AO57" i="10" s="1"/>
  <c r="AL57" i="10"/>
  <c r="AI57" i="10"/>
  <c r="AF57" i="10"/>
  <c r="AB57" i="10"/>
  <c r="AA57" i="10"/>
  <c r="Z57" i="10"/>
  <c r="W57" i="10"/>
  <c r="T57" i="10"/>
  <c r="P57" i="10"/>
  <c r="O57" i="10"/>
  <c r="N57" i="10"/>
  <c r="K57" i="10"/>
  <c r="H57" i="10"/>
  <c r="AZ56" i="10"/>
  <c r="AY56" i="10"/>
  <c r="AX56" i="10"/>
  <c r="AU56" i="10"/>
  <c r="AR56" i="10"/>
  <c r="AN56" i="10"/>
  <c r="AM56" i="10"/>
  <c r="AL56" i="10"/>
  <c r="AI56" i="10"/>
  <c r="AF56" i="10"/>
  <c r="AB56" i="10"/>
  <c r="AA56" i="10"/>
  <c r="Z56" i="10"/>
  <c r="W56" i="10"/>
  <c r="T56" i="10"/>
  <c r="P56" i="10"/>
  <c r="O56" i="10"/>
  <c r="N56" i="10"/>
  <c r="K56" i="10"/>
  <c r="H56" i="10"/>
  <c r="AZ55" i="10"/>
  <c r="AY55" i="10"/>
  <c r="BA55" i="10" s="1"/>
  <c r="AX55" i="10"/>
  <c r="AU55" i="10"/>
  <c r="AR55" i="10"/>
  <c r="AN55" i="10"/>
  <c r="AM55" i="10"/>
  <c r="AO55" i="10" s="1"/>
  <c r="AL55" i="10"/>
  <c r="AI55" i="10"/>
  <c r="AF55" i="10"/>
  <c r="AB55" i="10"/>
  <c r="BC55" i="10" s="1"/>
  <c r="AA55" i="10"/>
  <c r="Z55" i="10"/>
  <c r="W55" i="10"/>
  <c r="T55" i="10"/>
  <c r="P55" i="10"/>
  <c r="O55" i="10"/>
  <c r="N55" i="10"/>
  <c r="K55" i="10"/>
  <c r="H55" i="10"/>
  <c r="AZ54" i="10"/>
  <c r="BA54" i="10" s="1"/>
  <c r="AY54" i="10"/>
  <c r="AX54" i="10"/>
  <c r="AU54" i="10"/>
  <c r="AR54" i="10"/>
  <c r="AN54" i="10"/>
  <c r="AM54" i="10"/>
  <c r="AL54" i="10"/>
  <c r="AI54" i="10"/>
  <c r="AF54" i="10"/>
  <c r="AB54" i="10"/>
  <c r="AA54" i="10"/>
  <c r="Z54" i="10"/>
  <c r="W54" i="10"/>
  <c r="T54" i="10"/>
  <c r="P54" i="10"/>
  <c r="O54" i="10"/>
  <c r="N54" i="10"/>
  <c r="K54" i="10"/>
  <c r="H54" i="10"/>
  <c r="AZ53" i="10"/>
  <c r="AY53" i="10"/>
  <c r="BA53" i="10" s="1"/>
  <c r="AX53" i="10"/>
  <c r="AU53" i="10"/>
  <c r="AR53" i="10"/>
  <c r="AN53" i="10"/>
  <c r="AM53" i="10"/>
  <c r="AO53" i="10" s="1"/>
  <c r="AL53" i="10"/>
  <c r="AI53" i="10"/>
  <c r="AF53" i="10"/>
  <c r="AB53" i="10"/>
  <c r="AA53" i="10"/>
  <c r="Z53" i="10"/>
  <c r="W53" i="10"/>
  <c r="T53" i="10"/>
  <c r="P53" i="10"/>
  <c r="O53" i="10"/>
  <c r="N53" i="10"/>
  <c r="K53" i="10"/>
  <c r="H53" i="10"/>
  <c r="AZ52" i="10"/>
  <c r="AY52" i="10"/>
  <c r="AX52" i="10"/>
  <c r="AU52" i="10"/>
  <c r="AR52" i="10"/>
  <c r="AN52" i="10"/>
  <c r="AM52" i="10"/>
  <c r="AL52" i="10"/>
  <c r="AI52" i="10"/>
  <c r="AF52" i="10"/>
  <c r="AB52" i="10"/>
  <c r="AA52" i="10"/>
  <c r="Z52" i="10"/>
  <c r="W52" i="10"/>
  <c r="T52" i="10"/>
  <c r="P52" i="10"/>
  <c r="O52" i="10"/>
  <c r="N52" i="10"/>
  <c r="K52" i="10"/>
  <c r="H52" i="10"/>
  <c r="AZ51" i="10"/>
  <c r="AY51" i="10"/>
  <c r="BA51" i="10" s="1"/>
  <c r="AX51" i="10"/>
  <c r="AU51" i="10"/>
  <c r="AR51" i="10"/>
  <c r="AN51" i="10"/>
  <c r="AM51" i="10"/>
  <c r="AO51" i="10" s="1"/>
  <c r="AL51" i="10"/>
  <c r="AI51" i="10"/>
  <c r="AF51" i="10"/>
  <c r="AB51" i="10"/>
  <c r="BC51" i="10" s="1"/>
  <c r="AA51" i="10"/>
  <c r="Z51" i="10"/>
  <c r="W51" i="10"/>
  <c r="T51" i="10"/>
  <c r="P51" i="10"/>
  <c r="Q51" i="10" s="1"/>
  <c r="O51" i="10"/>
  <c r="N51" i="10"/>
  <c r="K51" i="10"/>
  <c r="H51" i="10"/>
  <c r="AZ50" i="10"/>
  <c r="AZ59" i="10" s="1"/>
  <c r="AY50" i="10"/>
  <c r="AX50" i="10"/>
  <c r="AU50" i="10"/>
  <c r="AR50" i="10"/>
  <c r="AN50" i="10"/>
  <c r="AN59" i="10" s="1"/>
  <c r="AM50" i="10"/>
  <c r="AL50" i="10"/>
  <c r="AI50" i="10"/>
  <c r="AF50" i="10"/>
  <c r="AB50" i="10"/>
  <c r="AA50" i="10"/>
  <c r="Z50" i="10"/>
  <c r="W50" i="10"/>
  <c r="T50" i="10"/>
  <c r="P50" i="10"/>
  <c r="O50" i="10"/>
  <c r="N50" i="10"/>
  <c r="K50" i="10"/>
  <c r="H50" i="10"/>
  <c r="AW45" i="10"/>
  <c r="AX45" i="10" s="1"/>
  <c r="AV45" i="10"/>
  <c r="AT45" i="10"/>
  <c r="AS45" i="10"/>
  <c r="AU45" i="10" s="1"/>
  <c r="AQ45" i="10"/>
  <c r="AP45" i="10"/>
  <c r="AK45" i="10"/>
  <c r="AJ45" i="10"/>
  <c r="AH45" i="10"/>
  <c r="AG45" i="10"/>
  <c r="AI45" i="10" s="1"/>
  <c r="AE45" i="10"/>
  <c r="AF45" i="10" s="1"/>
  <c r="AD45" i="10"/>
  <c r="Y45" i="10"/>
  <c r="Z45" i="10" s="1"/>
  <c r="X45" i="10"/>
  <c r="V45" i="10"/>
  <c r="U45" i="10"/>
  <c r="W45" i="10" s="1"/>
  <c r="S45" i="10"/>
  <c r="R45" i="10"/>
  <c r="M45" i="10"/>
  <c r="L45" i="10"/>
  <c r="J45" i="10"/>
  <c r="K45" i="10" s="1"/>
  <c r="I45" i="10"/>
  <c r="G45" i="10"/>
  <c r="P45" i="10" s="1"/>
  <c r="F45" i="10"/>
  <c r="AZ44" i="10"/>
  <c r="AY44" i="10"/>
  <c r="AX44" i="10"/>
  <c r="AU44" i="10"/>
  <c r="AR44" i="10"/>
  <c r="AN44" i="10"/>
  <c r="AM44" i="10"/>
  <c r="AL44" i="10"/>
  <c r="AI44" i="10"/>
  <c r="AF44" i="10"/>
  <c r="AB44" i="10"/>
  <c r="AA44" i="10"/>
  <c r="Z44" i="10"/>
  <c r="W44" i="10"/>
  <c r="T44" i="10"/>
  <c r="P44" i="10"/>
  <c r="O44" i="10"/>
  <c r="N44" i="10"/>
  <c r="K44" i="10"/>
  <c r="H44" i="10"/>
  <c r="AZ43" i="10"/>
  <c r="AY43" i="10"/>
  <c r="BA43" i="10" s="1"/>
  <c r="AX43" i="10"/>
  <c r="AU43" i="10"/>
  <c r="AR43" i="10"/>
  <c r="AN43" i="10"/>
  <c r="AM43" i="10"/>
  <c r="AO43" i="10" s="1"/>
  <c r="AL43" i="10"/>
  <c r="AI43" i="10"/>
  <c r="AF43" i="10"/>
  <c r="AB43" i="10"/>
  <c r="AC43" i="10" s="1"/>
  <c r="AA43" i="10"/>
  <c r="Z43" i="10"/>
  <c r="W43" i="10"/>
  <c r="T43" i="10"/>
  <c r="P43" i="10"/>
  <c r="O43" i="10"/>
  <c r="N43" i="10"/>
  <c r="K43" i="10"/>
  <c r="H43" i="10"/>
  <c r="AZ42" i="10"/>
  <c r="BA42" i="10" s="1"/>
  <c r="AY42" i="10"/>
  <c r="AX42" i="10"/>
  <c r="AU42" i="10"/>
  <c r="AR42" i="10"/>
  <c r="AN42" i="10"/>
  <c r="AM42" i="10"/>
  <c r="AL42" i="10"/>
  <c r="AI42" i="10"/>
  <c r="AF42" i="10"/>
  <c r="AB42" i="10"/>
  <c r="AA42" i="10"/>
  <c r="Z42" i="10"/>
  <c r="W42" i="10"/>
  <c r="T42" i="10"/>
  <c r="P42" i="10"/>
  <c r="O42" i="10"/>
  <c r="N42" i="10"/>
  <c r="K42" i="10"/>
  <c r="H42" i="10"/>
  <c r="AZ41" i="10"/>
  <c r="AY41" i="10"/>
  <c r="BA41" i="10" s="1"/>
  <c r="AX41" i="10"/>
  <c r="AU41" i="10"/>
  <c r="AR41" i="10"/>
  <c r="AN41" i="10"/>
  <c r="AM41" i="10"/>
  <c r="AO41" i="10" s="1"/>
  <c r="AL41" i="10"/>
  <c r="AI41" i="10"/>
  <c r="AF41" i="10"/>
  <c r="AB41" i="10"/>
  <c r="AA41" i="10"/>
  <c r="Z41" i="10"/>
  <c r="W41" i="10"/>
  <c r="T41" i="10"/>
  <c r="P41" i="10"/>
  <c r="O41" i="10"/>
  <c r="N41" i="10"/>
  <c r="K41" i="10"/>
  <c r="H41" i="10"/>
  <c r="AZ40" i="10"/>
  <c r="BA40" i="10" s="1"/>
  <c r="AY40" i="10"/>
  <c r="AX40" i="10"/>
  <c r="AU40" i="10"/>
  <c r="AR40" i="10"/>
  <c r="AN40" i="10"/>
  <c r="AM40" i="10"/>
  <c r="AL40" i="10"/>
  <c r="AI40" i="10"/>
  <c r="AF40" i="10"/>
  <c r="AB40" i="10"/>
  <c r="AA40" i="10"/>
  <c r="Z40" i="10"/>
  <c r="W40" i="10"/>
  <c r="T40" i="10"/>
  <c r="P40" i="10"/>
  <c r="O40" i="10"/>
  <c r="N40" i="10"/>
  <c r="K40" i="10"/>
  <c r="H40" i="10"/>
  <c r="AZ39" i="10"/>
  <c r="AY39" i="10"/>
  <c r="BA39" i="10" s="1"/>
  <c r="AX39" i="10"/>
  <c r="AU39" i="10"/>
  <c r="AR39" i="10"/>
  <c r="AN39" i="10"/>
  <c r="AM39" i="10"/>
  <c r="AO39" i="10" s="1"/>
  <c r="AL39" i="10"/>
  <c r="AI39" i="10"/>
  <c r="AF39" i="10"/>
  <c r="AB39" i="10"/>
  <c r="AA39" i="10"/>
  <c r="Z39" i="10"/>
  <c r="W39" i="10"/>
  <c r="T39" i="10"/>
  <c r="P39" i="10"/>
  <c r="O39" i="10"/>
  <c r="N39" i="10"/>
  <c r="K39" i="10"/>
  <c r="H39" i="10"/>
  <c r="AZ38" i="10"/>
  <c r="AY38" i="10"/>
  <c r="AX38" i="10"/>
  <c r="AU38" i="10"/>
  <c r="AR38" i="10"/>
  <c r="AN38" i="10"/>
  <c r="AO38" i="10" s="1"/>
  <c r="AM38" i="10"/>
  <c r="AL38" i="10"/>
  <c r="AI38" i="10"/>
  <c r="AF38" i="10"/>
  <c r="AB38" i="10"/>
  <c r="AA38" i="10"/>
  <c r="Z38" i="10"/>
  <c r="W38" i="10"/>
  <c r="T38" i="10"/>
  <c r="P38" i="10"/>
  <c r="O38" i="10"/>
  <c r="N38" i="10"/>
  <c r="K38" i="10"/>
  <c r="H38" i="10"/>
  <c r="AZ37" i="10"/>
  <c r="AY37" i="10"/>
  <c r="AX37" i="10"/>
  <c r="AU37" i="10"/>
  <c r="AR37" i="10"/>
  <c r="AN37" i="10"/>
  <c r="AM37" i="10"/>
  <c r="AO37" i="10" s="1"/>
  <c r="AL37" i="10"/>
  <c r="AI37" i="10"/>
  <c r="AF37" i="10"/>
  <c r="AB37" i="10"/>
  <c r="AA37" i="10"/>
  <c r="Z37" i="10"/>
  <c r="W37" i="10"/>
  <c r="T37" i="10"/>
  <c r="P37" i="10"/>
  <c r="O37" i="10"/>
  <c r="N37" i="10"/>
  <c r="K37" i="10"/>
  <c r="H37" i="10"/>
  <c r="AZ36" i="10"/>
  <c r="AZ45" i="10" s="1"/>
  <c r="AY36" i="10"/>
  <c r="AX36" i="10"/>
  <c r="AU36" i="10"/>
  <c r="AR36" i="10"/>
  <c r="AN36" i="10"/>
  <c r="AN45" i="10" s="1"/>
  <c r="AM36" i="10"/>
  <c r="AL36" i="10"/>
  <c r="AI36" i="10"/>
  <c r="AF36" i="10"/>
  <c r="AB36" i="10"/>
  <c r="AA36" i="10"/>
  <c r="Z36" i="10"/>
  <c r="W36" i="10"/>
  <c r="T36" i="10"/>
  <c r="P36" i="10"/>
  <c r="O36" i="10"/>
  <c r="N36" i="10"/>
  <c r="K36" i="10"/>
  <c r="H36" i="10"/>
  <c r="AW31" i="10"/>
  <c r="AV31" i="10"/>
  <c r="AT31" i="10"/>
  <c r="AU31" i="10" s="1"/>
  <c r="AS31" i="10"/>
  <c r="AQ31" i="10"/>
  <c r="AP31" i="10"/>
  <c r="AK31" i="10"/>
  <c r="AL31" i="10" s="1"/>
  <c r="AJ31" i="10"/>
  <c r="AH31" i="10"/>
  <c r="AG31" i="10"/>
  <c r="AI31" i="10" s="1"/>
  <c r="AE31" i="10"/>
  <c r="AD31" i="10"/>
  <c r="Y31" i="10"/>
  <c r="X31" i="10"/>
  <c r="V31" i="10"/>
  <c r="U31" i="10"/>
  <c r="W31" i="10" s="1"/>
  <c r="S31" i="10"/>
  <c r="R31" i="10"/>
  <c r="M31" i="10"/>
  <c r="L31" i="10"/>
  <c r="J31" i="10"/>
  <c r="I31" i="10"/>
  <c r="K31" i="10" s="1"/>
  <c r="G31" i="10"/>
  <c r="P31" i="10" s="1"/>
  <c r="F31" i="10"/>
  <c r="AZ30" i="10"/>
  <c r="AY30" i="10"/>
  <c r="AX30" i="10"/>
  <c r="AU30" i="10"/>
  <c r="AR30" i="10"/>
  <c r="AN30" i="10"/>
  <c r="AM30" i="10"/>
  <c r="AL30" i="10"/>
  <c r="AI30" i="10"/>
  <c r="AF30" i="10"/>
  <c r="AB30" i="10"/>
  <c r="AA30" i="10"/>
  <c r="Z30" i="10"/>
  <c r="W30" i="10"/>
  <c r="T30" i="10"/>
  <c r="P30" i="10"/>
  <c r="O30" i="10"/>
  <c r="N30" i="10"/>
  <c r="K30" i="10"/>
  <c r="H30" i="10"/>
  <c r="AZ29" i="10"/>
  <c r="BA29" i="10" s="1"/>
  <c r="AY29" i="10"/>
  <c r="AX29" i="10"/>
  <c r="AU29" i="10"/>
  <c r="AR29" i="10"/>
  <c r="AN29" i="10"/>
  <c r="AM29" i="10"/>
  <c r="AL29" i="10"/>
  <c r="AI29" i="10"/>
  <c r="AF29" i="10"/>
  <c r="AB29" i="10"/>
  <c r="AA29" i="10"/>
  <c r="AC29" i="10" s="1"/>
  <c r="Z29" i="10"/>
  <c r="W29" i="10"/>
  <c r="T29" i="10"/>
  <c r="P29" i="10"/>
  <c r="O29" i="10"/>
  <c r="N29" i="10"/>
  <c r="K29" i="10"/>
  <c r="H29" i="10"/>
  <c r="AZ28" i="10"/>
  <c r="AY28" i="10"/>
  <c r="AX28" i="10"/>
  <c r="AU28" i="10"/>
  <c r="AR28" i="10"/>
  <c r="AN28" i="10"/>
  <c r="AM28" i="10"/>
  <c r="AL28" i="10"/>
  <c r="AI28" i="10"/>
  <c r="AF28" i="10"/>
  <c r="AB28" i="10"/>
  <c r="AA28" i="10"/>
  <c r="Z28" i="10"/>
  <c r="W28" i="10"/>
  <c r="T28" i="10"/>
  <c r="P28" i="10"/>
  <c r="O28" i="10"/>
  <c r="N28" i="10"/>
  <c r="K28" i="10"/>
  <c r="H28" i="10"/>
  <c r="AZ27" i="10"/>
  <c r="AY27" i="10"/>
  <c r="AX27" i="10"/>
  <c r="AU27" i="10"/>
  <c r="AR27" i="10"/>
  <c r="AN27" i="10"/>
  <c r="AM27" i="10"/>
  <c r="AL27" i="10"/>
  <c r="AI27" i="10"/>
  <c r="AF27" i="10"/>
  <c r="AB27" i="10"/>
  <c r="AA27" i="10"/>
  <c r="AC27" i="10" s="1"/>
  <c r="Z27" i="10"/>
  <c r="W27" i="10"/>
  <c r="T27" i="10"/>
  <c r="P27" i="10"/>
  <c r="O27" i="10"/>
  <c r="Q27" i="10" s="1"/>
  <c r="N27" i="10"/>
  <c r="K27" i="10"/>
  <c r="H27" i="10"/>
  <c r="AZ26" i="10"/>
  <c r="AY26" i="10"/>
  <c r="AX26" i="10"/>
  <c r="AU26" i="10"/>
  <c r="AR26" i="10"/>
  <c r="AN26" i="10"/>
  <c r="AM26" i="10"/>
  <c r="AL26" i="10"/>
  <c r="AI26" i="10"/>
  <c r="AF26" i="10"/>
  <c r="AB26" i="10"/>
  <c r="AA26" i="10"/>
  <c r="Z26" i="10"/>
  <c r="W26" i="10"/>
  <c r="T26" i="10"/>
  <c r="P26" i="10"/>
  <c r="O26" i="10"/>
  <c r="N26" i="10"/>
  <c r="K26" i="10"/>
  <c r="H26" i="10"/>
  <c r="AZ25" i="10"/>
  <c r="BA25" i="10" s="1"/>
  <c r="AY25" i="10"/>
  <c r="AX25" i="10"/>
  <c r="AU25" i="10"/>
  <c r="AR25" i="10"/>
  <c r="AN25" i="10"/>
  <c r="AM25" i="10"/>
  <c r="AL25" i="10"/>
  <c r="AI25" i="10"/>
  <c r="AF25" i="10"/>
  <c r="AB25" i="10"/>
  <c r="AA25" i="10"/>
  <c r="AC25" i="10" s="1"/>
  <c r="Z25" i="10"/>
  <c r="W25" i="10"/>
  <c r="T25" i="10"/>
  <c r="P25" i="10"/>
  <c r="O25" i="10"/>
  <c r="N25" i="10"/>
  <c r="K25" i="10"/>
  <c r="H25" i="10"/>
  <c r="AZ24" i="10"/>
  <c r="BA24" i="10" s="1"/>
  <c r="AY24" i="10"/>
  <c r="AX24" i="10"/>
  <c r="AU24" i="10"/>
  <c r="AR24" i="10"/>
  <c r="AN24" i="10"/>
  <c r="AO24" i="10" s="1"/>
  <c r="AM24" i="10"/>
  <c r="AL24" i="10"/>
  <c r="AI24" i="10"/>
  <c r="AF24" i="10"/>
  <c r="AB24" i="10"/>
  <c r="AC24" i="10" s="1"/>
  <c r="AA24" i="10"/>
  <c r="Z24" i="10"/>
  <c r="W24" i="10"/>
  <c r="T24" i="10"/>
  <c r="P24" i="10"/>
  <c r="O24" i="10"/>
  <c r="N24" i="10"/>
  <c r="K24" i="10"/>
  <c r="H24" i="10"/>
  <c r="AZ23" i="10"/>
  <c r="AY23" i="10"/>
  <c r="AX23" i="10"/>
  <c r="AU23" i="10"/>
  <c r="AR23" i="10"/>
  <c r="AN23" i="10"/>
  <c r="AM23" i="10"/>
  <c r="AL23" i="10"/>
  <c r="AI23" i="10"/>
  <c r="AF23" i="10"/>
  <c r="AB23" i="10"/>
  <c r="AA23" i="10"/>
  <c r="Z23" i="10"/>
  <c r="W23" i="10"/>
  <c r="T23" i="10"/>
  <c r="P23" i="10"/>
  <c r="O23" i="10"/>
  <c r="Q23" i="10" s="1"/>
  <c r="N23" i="10"/>
  <c r="K23" i="10"/>
  <c r="H23" i="10"/>
  <c r="AZ22" i="10"/>
  <c r="AZ31" i="10" s="1"/>
  <c r="AY22" i="10"/>
  <c r="AX22" i="10"/>
  <c r="AU22" i="10"/>
  <c r="AR22" i="10"/>
  <c r="AN22" i="10"/>
  <c r="AM22" i="10"/>
  <c r="AL22" i="10"/>
  <c r="AI22" i="10"/>
  <c r="AF22" i="10"/>
  <c r="AB22" i="10"/>
  <c r="AB31" i="10" s="1"/>
  <c r="AA22" i="10"/>
  <c r="Z22" i="10"/>
  <c r="W22" i="10"/>
  <c r="T22" i="10"/>
  <c r="P22" i="10"/>
  <c r="O22" i="10"/>
  <c r="N22" i="10"/>
  <c r="K22" i="10"/>
  <c r="H22" i="10"/>
  <c r="AW17" i="10"/>
  <c r="AV17" i="10"/>
  <c r="AT17" i="10"/>
  <c r="AS17" i="10"/>
  <c r="AQ17" i="10"/>
  <c r="AP17" i="10"/>
  <c r="AX16" i="10"/>
  <c r="AU16" i="10"/>
  <c r="AR16" i="10"/>
  <c r="AX15" i="10"/>
  <c r="AU15" i="10"/>
  <c r="AR15" i="10"/>
  <c r="AX14" i="10"/>
  <c r="AU14" i="10"/>
  <c r="AR14" i="10"/>
  <c r="AX13" i="10"/>
  <c r="AU13" i="10"/>
  <c r="AR13" i="10"/>
  <c r="AX12" i="10"/>
  <c r="AU12" i="10"/>
  <c r="AR12" i="10"/>
  <c r="AX11" i="10"/>
  <c r="AU11" i="10"/>
  <c r="AR11" i="10"/>
  <c r="AX10" i="10"/>
  <c r="AU10" i="10"/>
  <c r="AR10" i="10"/>
  <c r="AX9" i="10"/>
  <c r="AU9" i="10"/>
  <c r="AR9" i="10"/>
  <c r="AX8" i="10"/>
  <c r="AU8" i="10"/>
  <c r="AR8" i="10"/>
  <c r="AK17" i="10"/>
  <c r="AJ17" i="10"/>
  <c r="AH17" i="10"/>
  <c r="AG17" i="10"/>
  <c r="AE17" i="10"/>
  <c r="AF17" i="10" s="1"/>
  <c r="AD17" i="10"/>
  <c r="AL16" i="10"/>
  <c r="AI16" i="10"/>
  <c r="AF16" i="10"/>
  <c r="AL15" i="10"/>
  <c r="AI15" i="10"/>
  <c r="AF15" i="10"/>
  <c r="AL14" i="10"/>
  <c r="AI14" i="10"/>
  <c r="AF14" i="10"/>
  <c r="AL13" i="10"/>
  <c r="AI13" i="10"/>
  <c r="AF13" i="10"/>
  <c r="AL12" i="10"/>
  <c r="AI12" i="10"/>
  <c r="AF12" i="10"/>
  <c r="AL11" i="10"/>
  <c r="AI11" i="10"/>
  <c r="AF11" i="10"/>
  <c r="AL10" i="10"/>
  <c r="AI10" i="10"/>
  <c r="AF10" i="10"/>
  <c r="AL9" i="10"/>
  <c r="AI9" i="10"/>
  <c r="AF9" i="10"/>
  <c r="AL8" i="10"/>
  <c r="AI8" i="10"/>
  <c r="AF8" i="10"/>
  <c r="Y17" i="10"/>
  <c r="X17" i="10"/>
  <c r="Z17" i="10" s="1"/>
  <c r="V17" i="10"/>
  <c r="U17" i="10"/>
  <c r="S17" i="10"/>
  <c r="R17" i="10"/>
  <c r="Z16" i="10"/>
  <c r="W16" i="10"/>
  <c r="T16" i="10"/>
  <c r="Z15" i="10"/>
  <c r="W15" i="10"/>
  <c r="T15" i="10"/>
  <c r="Z14" i="10"/>
  <c r="W14" i="10"/>
  <c r="T14" i="10"/>
  <c r="Z13" i="10"/>
  <c r="W13" i="10"/>
  <c r="T13" i="10"/>
  <c r="Z12" i="10"/>
  <c r="W12" i="10"/>
  <c r="T12" i="10"/>
  <c r="Z11" i="10"/>
  <c r="W11" i="10"/>
  <c r="T11" i="10"/>
  <c r="Z10" i="10"/>
  <c r="W10" i="10"/>
  <c r="T10" i="10"/>
  <c r="Z9" i="10"/>
  <c r="W9" i="10"/>
  <c r="T9" i="10"/>
  <c r="Z8" i="10"/>
  <c r="W8" i="10"/>
  <c r="T8" i="10"/>
  <c r="M17" i="10"/>
  <c r="N17" i="10" s="1"/>
  <c r="L17" i="10"/>
  <c r="N16" i="10"/>
  <c r="N15" i="10"/>
  <c r="N14" i="10"/>
  <c r="N13" i="10"/>
  <c r="N12" i="10"/>
  <c r="N11" i="10"/>
  <c r="N10" i="10"/>
  <c r="N9" i="10"/>
  <c r="N8" i="10"/>
  <c r="J17" i="10"/>
  <c r="I17" i="10"/>
  <c r="K16" i="10"/>
  <c r="K15" i="10"/>
  <c r="K14" i="10"/>
  <c r="K13" i="10"/>
  <c r="K12" i="10"/>
  <c r="K11" i="10"/>
  <c r="K10" i="10"/>
  <c r="K9" i="10"/>
  <c r="K8" i="10"/>
  <c r="O10" i="10"/>
  <c r="O8" i="10"/>
  <c r="O9" i="10"/>
  <c r="O11" i="10"/>
  <c r="O12" i="10"/>
  <c r="O13" i="10"/>
  <c r="O14" i="10"/>
  <c r="O15" i="10"/>
  <c r="O16" i="10"/>
  <c r="H8" i="10"/>
  <c r="H9" i="10"/>
  <c r="H10" i="10"/>
  <c r="H11" i="10"/>
  <c r="H12" i="10"/>
  <c r="H13" i="10"/>
  <c r="H14" i="10"/>
  <c r="H15" i="10"/>
  <c r="H16" i="10"/>
  <c r="F17" i="10"/>
  <c r="AA31" i="9"/>
  <c r="AA15" i="9"/>
  <c r="AA16" i="9"/>
  <c r="AA30" i="8"/>
  <c r="AA31" i="8"/>
  <c r="AA150" i="7"/>
  <c r="AA151" i="7"/>
  <c r="AA135" i="7"/>
  <c r="AA136" i="7"/>
  <c r="AA120" i="7"/>
  <c r="AA121" i="7"/>
  <c r="AA91" i="7"/>
  <c r="AA90" i="7"/>
  <c r="AA75" i="7"/>
  <c r="AA76" i="7"/>
  <c r="AA60" i="7"/>
  <c r="AA61" i="7"/>
  <c r="AA45" i="7"/>
  <c r="AA46" i="7"/>
  <c r="AA30" i="7"/>
  <c r="AA31" i="7"/>
  <c r="AA15" i="7"/>
  <c r="AA16" i="7"/>
  <c r="AA131" i="10"/>
  <c r="AA132" i="10"/>
  <c r="AA116" i="10"/>
  <c r="AA117" i="10"/>
  <c r="AA102" i="10"/>
  <c r="AA101" i="10"/>
  <c r="AA86" i="10"/>
  <c r="AA87" i="10"/>
  <c r="AQ88" i="10"/>
  <c r="AQ103" i="10"/>
  <c r="AQ118" i="10"/>
  <c r="AQ133" i="10"/>
  <c r="AA15" i="10"/>
  <c r="AA16" i="10"/>
  <c r="V88" i="10"/>
  <c r="V103" i="10"/>
  <c r="W103" i="10" s="1"/>
  <c r="V118" i="10"/>
  <c r="V133" i="10"/>
  <c r="J88" i="10"/>
  <c r="J103" i="10"/>
  <c r="J118" i="10"/>
  <c r="J133" i="10"/>
  <c r="K133" i="10" s="1"/>
  <c r="AT71" i="9"/>
  <c r="AA75" i="9"/>
  <c r="AA76" i="9"/>
  <c r="AW71" i="9"/>
  <c r="M17" i="9"/>
  <c r="M32" i="9"/>
  <c r="M47" i="9"/>
  <c r="M62" i="9"/>
  <c r="J17" i="9"/>
  <c r="J32" i="9"/>
  <c r="J47" i="9"/>
  <c r="J62" i="9"/>
  <c r="AA39" i="8"/>
  <c r="AA40" i="8"/>
  <c r="AA41" i="8"/>
  <c r="AA42" i="8"/>
  <c r="AA43" i="8"/>
  <c r="AA44" i="8"/>
  <c r="AA45" i="8"/>
  <c r="AA46" i="8"/>
  <c r="AQ17" i="8"/>
  <c r="AQ32" i="8"/>
  <c r="AR32" i="8" s="1"/>
  <c r="H79" i="10"/>
  <c r="K79" i="10"/>
  <c r="N79" i="10"/>
  <c r="O79" i="10"/>
  <c r="P79" i="10"/>
  <c r="T79" i="10"/>
  <c r="W79" i="10"/>
  <c r="Z79" i="10"/>
  <c r="AA79" i="10"/>
  <c r="AC79" i="10" s="1"/>
  <c r="AB79" i="10"/>
  <c r="AF79" i="10"/>
  <c r="AI79" i="10"/>
  <c r="AL79" i="10"/>
  <c r="AM79" i="10"/>
  <c r="AO79" i="10" s="1"/>
  <c r="AN79" i="10"/>
  <c r="AR79" i="10"/>
  <c r="AU79" i="10"/>
  <c r="AX79" i="10"/>
  <c r="AY79" i="10"/>
  <c r="BA79" i="10" s="1"/>
  <c r="AZ79" i="10"/>
  <c r="BC79" i="10"/>
  <c r="H80" i="10"/>
  <c r="K80" i="10"/>
  <c r="N80" i="10"/>
  <c r="O80" i="10"/>
  <c r="P80" i="10"/>
  <c r="T80" i="10"/>
  <c r="W80" i="10"/>
  <c r="Z80" i="10"/>
  <c r="AA80" i="10"/>
  <c r="AB80" i="10"/>
  <c r="AF80" i="10"/>
  <c r="AI80" i="10"/>
  <c r="AL80" i="10"/>
  <c r="AM80" i="10"/>
  <c r="AN80" i="10"/>
  <c r="AR80" i="10"/>
  <c r="AU80" i="10"/>
  <c r="AX80" i="10"/>
  <c r="AY80" i="10"/>
  <c r="AZ80" i="10"/>
  <c r="H81" i="10"/>
  <c r="K81" i="10"/>
  <c r="N81" i="10"/>
  <c r="O81" i="10"/>
  <c r="P81" i="10"/>
  <c r="T81" i="10"/>
  <c r="W81" i="10"/>
  <c r="Z81" i="10"/>
  <c r="AA81" i="10"/>
  <c r="AB81" i="10"/>
  <c r="BC81" i="10" s="1"/>
  <c r="AF81" i="10"/>
  <c r="AI81" i="10"/>
  <c r="AL81" i="10"/>
  <c r="AM81" i="10"/>
  <c r="AO81" i="10" s="1"/>
  <c r="AN81" i="10"/>
  <c r="AR81" i="10"/>
  <c r="AU81" i="10"/>
  <c r="AX81" i="10"/>
  <c r="AY81" i="10"/>
  <c r="BA81" i="10" s="1"/>
  <c r="AZ81" i="10"/>
  <c r="H82" i="10"/>
  <c r="K82" i="10"/>
  <c r="N82" i="10"/>
  <c r="O82" i="10"/>
  <c r="P82" i="10"/>
  <c r="Q82" i="10" s="1"/>
  <c r="T82" i="10"/>
  <c r="W82" i="10"/>
  <c r="Z82" i="10"/>
  <c r="AA82" i="10"/>
  <c r="AB82" i="10"/>
  <c r="AC82" i="10" s="1"/>
  <c r="AF82" i="10"/>
  <c r="AI82" i="10"/>
  <c r="AL82" i="10"/>
  <c r="AM82" i="10"/>
  <c r="AN82" i="10"/>
  <c r="AR82" i="10"/>
  <c r="AU82" i="10"/>
  <c r="AX82" i="10"/>
  <c r="AY82" i="10"/>
  <c r="AZ82" i="10"/>
  <c r="H83" i="10"/>
  <c r="K83" i="10"/>
  <c r="N83" i="10"/>
  <c r="O83" i="10"/>
  <c r="P83" i="10"/>
  <c r="T83" i="10"/>
  <c r="W83" i="10"/>
  <c r="Z83" i="10"/>
  <c r="AA83" i="10"/>
  <c r="AB83" i="10"/>
  <c r="AF83" i="10"/>
  <c r="AI83" i="10"/>
  <c r="AL83" i="10"/>
  <c r="AM83" i="10"/>
  <c r="AN83" i="10"/>
  <c r="AO83" i="10"/>
  <c r="AR83" i="10"/>
  <c r="AU83" i="10"/>
  <c r="AX83" i="10"/>
  <c r="AY83" i="10"/>
  <c r="BA83" i="10" s="1"/>
  <c r="AZ83" i="10"/>
  <c r="H84" i="10"/>
  <c r="K84" i="10"/>
  <c r="N84" i="10"/>
  <c r="O84" i="10"/>
  <c r="P84" i="10"/>
  <c r="T84" i="10"/>
  <c r="W84" i="10"/>
  <c r="Z84" i="10"/>
  <c r="AA84" i="10"/>
  <c r="AB84" i="10"/>
  <c r="AF84" i="10"/>
  <c r="AI84" i="10"/>
  <c r="AL84" i="10"/>
  <c r="AM84" i="10"/>
  <c r="AN84" i="10"/>
  <c r="AR84" i="10"/>
  <c r="AU84" i="10"/>
  <c r="AX84" i="10"/>
  <c r="AY84" i="10"/>
  <c r="AZ84" i="10"/>
  <c r="H85" i="10"/>
  <c r="K85" i="10"/>
  <c r="N85" i="10"/>
  <c r="O85" i="10"/>
  <c r="P85" i="10"/>
  <c r="T85" i="10"/>
  <c r="W85" i="10"/>
  <c r="Z85" i="10"/>
  <c r="AA85" i="10"/>
  <c r="AB85" i="10"/>
  <c r="AF85" i="10"/>
  <c r="AI85" i="10"/>
  <c r="AL85" i="10"/>
  <c r="AM85" i="10"/>
  <c r="AN85" i="10"/>
  <c r="AR85" i="10"/>
  <c r="AU85" i="10"/>
  <c r="AX85" i="10"/>
  <c r="AY85" i="10"/>
  <c r="BA85" i="10" s="1"/>
  <c r="AZ85" i="10"/>
  <c r="H86" i="10"/>
  <c r="K86" i="10"/>
  <c r="N86" i="10"/>
  <c r="O86" i="10"/>
  <c r="P86" i="10"/>
  <c r="T86" i="10"/>
  <c r="W86" i="10"/>
  <c r="Z86" i="10"/>
  <c r="AB86" i="10"/>
  <c r="AC86" i="10" s="1"/>
  <c r="AF86" i="10"/>
  <c r="AI86" i="10"/>
  <c r="AL86" i="10"/>
  <c r="AM86" i="10"/>
  <c r="AN86" i="10"/>
  <c r="AO86" i="10"/>
  <c r="AR86" i="10"/>
  <c r="AU86" i="10"/>
  <c r="AX86" i="10"/>
  <c r="AY86" i="10"/>
  <c r="BA86" i="10" s="1"/>
  <c r="AZ86" i="10"/>
  <c r="AE88" i="10"/>
  <c r="AT88" i="10"/>
  <c r="M88" i="10"/>
  <c r="AF6" i="6"/>
  <c r="AA106" i="7"/>
  <c r="AA105" i="7"/>
  <c r="AA30" i="9"/>
  <c r="AA16" i="8"/>
  <c r="AA15" i="8"/>
  <c r="AV13" i="6"/>
  <c r="AW13" i="6"/>
  <c r="AU13" i="6"/>
  <c r="AR13" i="6"/>
  <c r="AO13" i="6"/>
  <c r="AJ13" i="6"/>
  <c r="AK13" i="6"/>
  <c r="AI13" i="6"/>
  <c r="AF13" i="6"/>
  <c r="AC13" i="6"/>
  <c r="X13" i="6"/>
  <c r="Y13" i="6"/>
  <c r="W12" i="6"/>
  <c r="W13" i="6"/>
  <c r="T13" i="6"/>
  <c r="Q13" i="6"/>
  <c r="L13" i="6"/>
  <c r="M13" i="6"/>
  <c r="K13" i="6"/>
  <c r="H13" i="6"/>
  <c r="E13" i="6"/>
  <c r="AW12" i="6"/>
  <c r="AV12" i="6"/>
  <c r="AU12" i="6"/>
  <c r="AR12" i="6"/>
  <c r="AO12" i="6"/>
  <c r="AK12" i="6"/>
  <c r="AJ12" i="6"/>
  <c r="AI12" i="6"/>
  <c r="AF12" i="6"/>
  <c r="AC12" i="6"/>
  <c r="Y12" i="6"/>
  <c r="X12" i="6"/>
  <c r="T12" i="6"/>
  <c r="Q12" i="6"/>
  <c r="M12" i="6"/>
  <c r="L12" i="6"/>
  <c r="K12" i="6"/>
  <c r="H12" i="6"/>
  <c r="E12" i="6"/>
  <c r="AW133" i="10"/>
  <c r="AT133" i="10"/>
  <c r="AK133" i="10"/>
  <c r="AH133" i="10"/>
  <c r="AE133" i="10"/>
  <c r="Y133" i="10"/>
  <c r="S133" i="10"/>
  <c r="M133" i="10"/>
  <c r="G133" i="10"/>
  <c r="AZ132" i="10"/>
  <c r="AY132" i="10"/>
  <c r="AX132" i="10"/>
  <c r="AU132" i="10"/>
  <c r="AR132" i="10"/>
  <c r="AN132" i="10"/>
  <c r="AM132" i="10"/>
  <c r="AO132" i="10" s="1"/>
  <c r="AL132" i="10"/>
  <c r="AI132" i="10"/>
  <c r="AF132" i="10"/>
  <c r="AB132" i="10"/>
  <c r="AC132" i="10" s="1"/>
  <c r="Z132" i="10"/>
  <c r="W132" i="10"/>
  <c r="T132" i="10"/>
  <c r="P132" i="10"/>
  <c r="O132" i="10"/>
  <c r="N132" i="10"/>
  <c r="K132" i="10"/>
  <c r="H132" i="10"/>
  <c r="AZ131" i="10"/>
  <c r="AY131" i="10"/>
  <c r="AX131" i="10"/>
  <c r="AU131" i="10"/>
  <c r="AR131" i="10"/>
  <c r="AM131" i="10"/>
  <c r="AL131" i="10"/>
  <c r="AI131" i="10"/>
  <c r="AF131" i="10"/>
  <c r="Z131" i="10"/>
  <c r="W131" i="10"/>
  <c r="T131" i="10"/>
  <c r="P131" i="10"/>
  <c r="O131" i="10"/>
  <c r="N131" i="10"/>
  <c r="K131" i="10"/>
  <c r="H131" i="10"/>
  <c r="AZ130" i="10"/>
  <c r="AY130" i="10"/>
  <c r="AX130" i="10"/>
  <c r="AU130" i="10"/>
  <c r="AR130" i="10"/>
  <c r="AM130" i="10"/>
  <c r="AL130" i="10"/>
  <c r="AI130" i="10"/>
  <c r="AF130" i="10"/>
  <c r="AA130" i="10"/>
  <c r="Z130" i="10"/>
  <c r="W130" i="10"/>
  <c r="T130" i="10"/>
  <c r="P130" i="10"/>
  <c r="O130" i="10"/>
  <c r="N130" i="10"/>
  <c r="K130" i="10"/>
  <c r="H130" i="10"/>
  <c r="AZ129" i="10"/>
  <c r="AY129" i="10"/>
  <c r="AX129" i="10"/>
  <c r="AU129" i="10"/>
  <c r="AR129" i="10"/>
  <c r="AM129" i="10"/>
  <c r="AL129" i="10"/>
  <c r="AI129" i="10"/>
  <c r="AF129" i="10"/>
  <c r="AA129" i="10"/>
  <c r="Z129" i="10"/>
  <c r="W129" i="10"/>
  <c r="T129" i="10"/>
  <c r="P129" i="10"/>
  <c r="O129" i="10"/>
  <c r="N129" i="10"/>
  <c r="K129" i="10"/>
  <c r="H129" i="10"/>
  <c r="AZ128" i="10"/>
  <c r="AY128" i="10"/>
  <c r="AX128" i="10"/>
  <c r="AU128" i="10"/>
  <c r="AR128" i="10"/>
  <c r="AM128" i="10"/>
  <c r="AL128" i="10"/>
  <c r="AI128" i="10"/>
  <c r="AF128" i="10"/>
  <c r="AA128" i="10"/>
  <c r="Z128" i="10"/>
  <c r="W128" i="10"/>
  <c r="T128" i="10"/>
  <c r="P128" i="10"/>
  <c r="O128" i="10"/>
  <c r="N128" i="10"/>
  <c r="K128" i="10"/>
  <c r="H128" i="10"/>
  <c r="AZ127" i="10"/>
  <c r="AY127" i="10"/>
  <c r="AX127" i="10"/>
  <c r="AU127" i="10"/>
  <c r="AR127" i="10"/>
  <c r="AM127" i="10"/>
  <c r="AL127" i="10"/>
  <c r="AI127" i="10"/>
  <c r="AF127" i="10"/>
  <c r="AA127" i="10"/>
  <c r="Z127" i="10"/>
  <c r="W127" i="10"/>
  <c r="T127" i="10"/>
  <c r="P127" i="10"/>
  <c r="O127" i="10"/>
  <c r="N127" i="10"/>
  <c r="K127" i="10"/>
  <c r="H127" i="10"/>
  <c r="AZ126" i="10"/>
  <c r="AY126" i="10"/>
  <c r="AX126" i="10"/>
  <c r="AU126" i="10"/>
  <c r="AR126" i="10"/>
  <c r="AN126" i="10"/>
  <c r="AM126" i="10"/>
  <c r="AL126" i="10"/>
  <c r="AI126" i="10"/>
  <c r="AF126" i="10"/>
  <c r="AB126" i="10"/>
  <c r="AA126" i="10"/>
  <c r="Z126" i="10"/>
  <c r="W126" i="10"/>
  <c r="T126" i="10"/>
  <c r="P126" i="10"/>
  <c r="O126" i="10"/>
  <c r="N126" i="10"/>
  <c r="K126" i="10"/>
  <c r="H126" i="10"/>
  <c r="AZ125" i="10"/>
  <c r="AY125" i="10"/>
  <c r="AX125" i="10"/>
  <c r="AU125" i="10"/>
  <c r="AR125" i="10"/>
  <c r="AN125" i="10"/>
  <c r="AM125" i="10"/>
  <c r="AL125" i="10"/>
  <c r="AI125" i="10"/>
  <c r="AF125" i="10"/>
  <c r="AB125" i="10"/>
  <c r="AA125" i="10"/>
  <c r="Z125" i="10"/>
  <c r="W125" i="10"/>
  <c r="T125" i="10"/>
  <c r="P125" i="10"/>
  <c r="O125" i="10"/>
  <c r="N125" i="10"/>
  <c r="K125" i="10"/>
  <c r="H125" i="10"/>
  <c r="AZ124" i="10"/>
  <c r="AY124" i="10"/>
  <c r="AX124" i="10"/>
  <c r="AU124" i="10"/>
  <c r="AR124" i="10"/>
  <c r="AN124" i="10"/>
  <c r="AM124" i="10"/>
  <c r="AO124" i="10" s="1"/>
  <c r="AL124" i="10"/>
  <c r="AI124" i="10"/>
  <c r="AF124" i="10"/>
  <c r="AB124" i="10"/>
  <c r="AA124" i="10"/>
  <c r="Z124" i="10"/>
  <c r="W124" i="10"/>
  <c r="T124" i="10"/>
  <c r="P124" i="10"/>
  <c r="O124" i="10"/>
  <c r="Q124" i="10" s="1"/>
  <c r="N124" i="10"/>
  <c r="K124" i="10"/>
  <c r="H124" i="10"/>
  <c r="AW118" i="10"/>
  <c r="AT118" i="10"/>
  <c r="AK118" i="10"/>
  <c r="AH118" i="10"/>
  <c r="AE118" i="10"/>
  <c r="Y118" i="10"/>
  <c r="S118" i="10"/>
  <c r="M118" i="10"/>
  <c r="G118" i="10"/>
  <c r="AZ117" i="10"/>
  <c r="AY117" i="10"/>
  <c r="AX117" i="10"/>
  <c r="AU117" i="10"/>
  <c r="AR117" i="10"/>
  <c r="AN117" i="10"/>
  <c r="AM117" i="10"/>
  <c r="AO117" i="10" s="1"/>
  <c r="AL117" i="10"/>
  <c r="AI117" i="10"/>
  <c r="AF117" i="10"/>
  <c r="AB117" i="10"/>
  <c r="Z117" i="10"/>
  <c r="W117" i="10"/>
  <c r="T117" i="10"/>
  <c r="P117" i="10"/>
  <c r="O117" i="10"/>
  <c r="N117" i="10"/>
  <c r="K117" i="10"/>
  <c r="H117" i="10"/>
  <c r="AZ116" i="10"/>
  <c r="AY116" i="10"/>
  <c r="AX116" i="10"/>
  <c r="AU116" i="10"/>
  <c r="AR116" i="10"/>
  <c r="AN116" i="10"/>
  <c r="AM116" i="10"/>
  <c r="AL116" i="10"/>
  <c r="AI116" i="10"/>
  <c r="AF116" i="10"/>
  <c r="AB116" i="10"/>
  <c r="AC116" i="10" s="1"/>
  <c r="Z116" i="10"/>
  <c r="W116" i="10"/>
  <c r="T116" i="10"/>
  <c r="P116" i="10"/>
  <c r="O116" i="10"/>
  <c r="N116" i="10"/>
  <c r="K116" i="10"/>
  <c r="H116" i="10"/>
  <c r="AZ115" i="10"/>
  <c r="AY115" i="10"/>
  <c r="AX115" i="10"/>
  <c r="AU115" i="10"/>
  <c r="AR115" i="10"/>
  <c r="AN115" i="10"/>
  <c r="AM115" i="10"/>
  <c r="AL115" i="10"/>
  <c r="AI115" i="10"/>
  <c r="AF115" i="10"/>
  <c r="AB115" i="10"/>
  <c r="AA115" i="10"/>
  <c r="Z115" i="10"/>
  <c r="W115" i="10"/>
  <c r="T115" i="10"/>
  <c r="P115" i="10"/>
  <c r="O115" i="10"/>
  <c r="N115" i="10"/>
  <c r="K115" i="10"/>
  <c r="H115" i="10"/>
  <c r="AZ114" i="10"/>
  <c r="AY114" i="10"/>
  <c r="AX114" i="10"/>
  <c r="AU114" i="10"/>
  <c r="AR114" i="10"/>
  <c r="AN114" i="10"/>
  <c r="AM114" i="10"/>
  <c r="AL114" i="10"/>
  <c r="AI114" i="10"/>
  <c r="AF114" i="10"/>
  <c r="AB114" i="10"/>
  <c r="AA114" i="10"/>
  <c r="Z114" i="10"/>
  <c r="W114" i="10"/>
  <c r="T114" i="10"/>
  <c r="P114" i="10"/>
  <c r="O114" i="10"/>
  <c r="N114" i="10"/>
  <c r="K114" i="10"/>
  <c r="H114" i="10"/>
  <c r="AZ113" i="10"/>
  <c r="AY113" i="10"/>
  <c r="AX113" i="10"/>
  <c r="AU113" i="10"/>
  <c r="AR113" i="10"/>
  <c r="AN113" i="10"/>
  <c r="AM113" i="10"/>
  <c r="AL113" i="10"/>
  <c r="AI113" i="10"/>
  <c r="AF113" i="10"/>
  <c r="AB113" i="10"/>
  <c r="AA113" i="10"/>
  <c r="Z113" i="10"/>
  <c r="W113" i="10"/>
  <c r="T113" i="10"/>
  <c r="P113" i="10"/>
  <c r="O113" i="10"/>
  <c r="N113" i="10"/>
  <c r="K113" i="10"/>
  <c r="H113" i="10"/>
  <c r="AZ112" i="10"/>
  <c r="AY112" i="10"/>
  <c r="AX112" i="10"/>
  <c r="AU112" i="10"/>
  <c r="AR112" i="10"/>
  <c r="AN112" i="10"/>
  <c r="AM112" i="10"/>
  <c r="AL112" i="10"/>
  <c r="AI112" i="10"/>
  <c r="AF112" i="10"/>
  <c r="AB112" i="10"/>
  <c r="AA112" i="10"/>
  <c r="Z112" i="10"/>
  <c r="W112" i="10"/>
  <c r="T112" i="10"/>
  <c r="P112" i="10"/>
  <c r="O112" i="10"/>
  <c r="N112" i="10"/>
  <c r="K112" i="10"/>
  <c r="H112" i="10"/>
  <c r="AZ111" i="10"/>
  <c r="AY111" i="10"/>
  <c r="AX111" i="10"/>
  <c r="AU111" i="10"/>
  <c r="AR111" i="10"/>
  <c r="AN111" i="10"/>
  <c r="AM111" i="10"/>
  <c r="AL111" i="10"/>
  <c r="AI111" i="10"/>
  <c r="AF111" i="10"/>
  <c r="AB111" i="10"/>
  <c r="AA111" i="10"/>
  <c r="Z111" i="10"/>
  <c r="W111" i="10"/>
  <c r="T111" i="10"/>
  <c r="P111" i="10"/>
  <c r="O111" i="10"/>
  <c r="N111" i="10"/>
  <c r="K111" i="10"/>
  <c r="H111" i="10"/>
  <c r="AZ110" i="10"/>
  <c r="AY110" i="10"/>
  <c r="AX110" i="10"/>
  <c r="AU110" i="10"/>
  <c r="AR110" i="10"/>
  <c r="AN110" i="10"/>
  <c r="AM110" i="10"/>
  <c r="AL110" i="10"/>
  <c r="AI110" i="10"/>
  <c r="AF110" i="10"/>
  <c r="AB110" i="10"/>
  <c r="AA110" i="10"/>
  <c r="Z110" i="10"/>
  <c r="W110" i="10"/>
  <c r="T110" i="10"/>
  <c r="P110" i="10"/>
  <c r="O110" i="10"/>
  <c r="N110" i="10"/>
  <c r="K110" i="10"/>
  <c r="H110" i="10"/>
  <c r="AZ109" i="10"/>
  <c r="AY109" i="10"/>
  <c r="AX109" i="10"/>
  <c r="AU109" i="10"/>
  <c r="AR109" i="10"/>
  <c r="AN109" i="10"/>
  <c r="AM109" i="10"/>
  <c r="AL109" i="10"/>
  <c r="AI109" i="10"/>
  <c r="AF109" i="10"/>
  <c r="AB109" i="10"/>
  <c r="AA109" i="10"/>
  <c r="Z109" i="10"/>
  <c r="W109" i="10"/>
  <c r="T109" i="10"/>
  <c r="P109" i="10"/>
  <c r="O109" i="10"/>
  <c r="Q109" i="10" s="1"/>
  <c r="N109" i="10"/>
  <c r="K109" i="10"/>
  <c r="H109" i="10"/>
  <c r="AW103" i="10"/>
  <c r="AT103" i="10"/>
  <c r="AK103" i="10"/>
  <c r="AL103" i="10" s="1"/>
  <c r="AH103" i="10"/>
  <c r="AE103" i="10"/>
  <c r="Y103" i="10"/>
  <c r="S103" i="10"/>
  <c r="M103" i="10"/>
  <c r="G103" i="10"/>
  <c r="AZ102" i="10"/>
  <c r="AY102" i="10"/>
  <c r="BA102" i="10" s="1"/>
  <c r="AX102" i="10"/>
  <c r="AU102" i="10"/>
  <c r="AR102" i="10"/>
  <c r="AN102" i="10"/>
  <c r="AM102" i="10"/>
  <c r="AL102" i="10"/>
  <c r="AI102" i="10"/>
  <c r="AF102" i="10"/>
  <c r="AB102" i="10"/>
  <c r="AC102" i="10" s="1"/>
  <c r="Z102" i="10"/>
  <c r="W102" i="10"/>
  <c r="T102" i="10"/>
  <c r="P102" i="10"/>
  <c r="O102" i="10"/>
  <c r="N102" i="10"/>
  <c r="K102" i="10"/>
  <c r="H102" i="10"/>
  <c r="AZ101" i="10"/>
  <c r="AY101" i="10"/>
  <c r="AX101" i="10"/>
  <c r="AU101" i="10"/>
  <c r="AR101" i="10"/>
  <c r="AN101" i="10"/>
  <c r="AM101" i="10"/>
  <c r="AL101" i="10"/>
  <c r="AI101" i="10"/>
  <c r="AF101" i="10"/>
  <c r="AB101" i="10"/>
  <c r="AC101" i="10" s="1"/>
  <c r="Z101" i="10"/>
  <c r="W101" i="10"/>
  <c r="T101" i="10"/>
  <c r="P101" i="10"/>
  <c r="O101" i="10"/>
  <c r="N101" i="10"/>
  <c r="K101" i="10"/>
  <c r="H101" i="10"/>
  <c r="AZ100" i="10"/>
  <c r="AY100" i="10"/>
  <c r="AX100" i="10"/>
  <c r="AU100" i="10"/>
  <c r="AR100" i="10"/>
  <c r="AN100" i="10"/>
  <c r="AM100" i="10"/>
  <c r="AL100" i="10"/>
  <c r="AI100" i="10"/>
  <c r="AF100" i="10"/>
  <c r="AB100" i="10"/>
  <c r="AA100" i="10"/>
  <c r="Z100" i="10"/>
  <c r="W100" i="10"/>
  <c r="T100" i="10"/>
  <c r="N100" i="10"/>
  <c r="K100" i="10"/>
  <c r="H100" i="10"/>
  <c r="AZ99" i="10"/>
  <c r="AY99" i="10"/>
  <c r="AX99" i="10"/>
  <c r="AU99" i="10"/>
  <c r="AR99" i="10"/>
  <c r="AN99" i="10"/>
  <c r="AO99" i="10" s="1"/>
  <c r="AM99" i="10"/>
  <c r="AL99" i="10"/>
  <c r="AI99" i="10"/>
  <c r="AF99" i="10"/>
  <c r="AB99" i="10"/>
  <c r="AA99" i="10"/>
  <c r="Z99" i="10"/>
  <c r="W99" i="10"/>
  <c r="T99" i="10"/>
  <c r="P99" i="10"/>
  <c r="O99" i="10"/>
  <c r="N99" i="10"/>
  <c r="K99" i="10"/>
  <c r="H99" i="10"/>
  <c r="AZ98" i="10"/>
  <c r="AY98" i="10"/>
  <c r="AX98" i="10"/>
  <c r="AU98" i="10"/>
  <c r="AR98" i="10"/>
  <c r="AN98" i="10"/>
  <c r="AM98" i="10"/>
  <c r="AL98" i="10"/>
  <c r="AI98" i="10"/>
  <c r="AF98" i="10"/>
  <c r="AB98" i="10"/>
  <c r="AA98" i="10"/>
  <c r="Z98" i="10"/>
  <c r="W98" i="10"/>
  <c r="T98" i="10"/>
  <c r="P98" i="10"/>
  <c r="O98" i="10"/>
  <c r="N98" i="10"/>
  <c r="K98" i="10"/>
  <c r="H98" i="10"/>
  <c r="AZ97" i="10"/>
  <c r="AY97" i="10"/>
  <c r="AX97" i="10"/>
  <c r="AU97" i="10"/>
  <c r="AR97" i="10"/>
  <c r="AN97" i="10"/>
  <c r="AM97" i="10"/>
  <c r="AL97" i="10"/>
  <c r="AI97" i="10"/>
  <c r="AF97" i="10"/>
  <c r="AB97" i="10"/>
  <c r="AA97" i="10"/>
  <c r="Z97" i="10"/>
  <c r="W97" i="10"/>
  <c r="T97" i="10"/>
  <c r="P97" i="10"/>
  <c r="O97" i="10"/>
  <c r="N97" i="10"/>
  <c r="K97" i="10"/>
  <c r="H97" i="10"/>
  <c r="AZ96" i="10"/>
  <c r="AY96" i="10"/>
  <c r="AX96" i="10"/>
  <c r="AU96" i="10"/>
  <c r="AR96" i="10"/>
  <c r="AN96" i="10"/>
  <c r="AM96" i="10"/>
  <c r="AL96" i="10"/>
  <c r="AI96" i="10"/>
  <c r="AF96" i="10"/>
  <c r="AB96" i="10"/>
  <c r="AA96" i="10"/>
  <c r="Z96" i="10"/>
  <c r="W96" i="10"/>
  <c r="T96" i="10"/>
  <c r="P96" i="10"/>
  <c r="O96" i="10"/>
  <c r="N96" i="10"/>
  <c r="K96" i="10"/>
  <c r="H96" i="10"/>
  <c r="AZ95" i="10"/>
  <c r="AY95" i="10"/>
  <c r="AX95" i="10"/>
  <c r="AU95" i="10"/>
  <c r="AR95" i="10"/>
  <c r="AN95" i="10"/>
  <c r="AM95" i="10"/>
  <c r="AL95" i="10"/>
  <c r="AI95" i="10"/>
  <c r="AF95" i="10"/>
  <c r="AB95" i="10"/>
  <c r="AA95" i="10"/>
  <c r="Z95" i="10"/>
  <c r="W95" i="10"/>
  <c r="T95" i="10"/>
  <c r="P95" i="10"/>
  <c r="O95" i="10"/>
  <c r="N95" i="10"/>
  <c r="K95" i="10"/>
  <c r="H95" i="10"/>
  <c r="AZ94" i="10"/>
  <c r="AY94" i="10"/>
  <c r="BA94" i="10" s="1"/>
  <c r="AX94" i="10"/>
  <c r="AU94" i="10"/>
  <c r="AR94" i="10"/>
  <c r="AN94" i="10"/>
  <c r="AO94" i="10" s="1"/>
  <c r="AM94" i="10"/>
  <c r="AL94" i="10"/>
  <c r="AI94" i="10"/>
  <c r="AF94" i="10"/>
  <c r="AB94" i="10"/>
  <c r="AA94" i="10"/>
  <c r="Z94" i="10"/>
  <c r="W94" i="10"/>
  <c r="T94" i="10"/>
  <c r="P94" i="10"/>
  <c r="O94" i="10"/>
  <c r="N94" i="10"/>
  <c r="K94" i="10"/>
  <c r="H94" i="10"/>
  <c r="AH88" i="10"/>
  <c r="AZ87" i="10"/>
  <c r="AY87" i="10"/>
  <c r="AX87" i="10"/>
  <c r="AU87" i="10"/>
  <c r="AR87" i="10"/>
  <c r="AN87" i="10"/>
  <c r="AM87" i="10"/>
  <c r="AL87" i="10"/>
  <c r="AI87" i="10"/>
  <c r="AF87" i="10"/>
  <c r="AB87" i="10"/>
  <c r="Z87" i="10"/>
  <c r="W87" i="10"/>
  <c r="T87" i="10"/>
  <c r="P87" i="10"/>
  <c r="O87" i="10"/>
  <c r="N87" i="10"/>
  <c r="K87" i="10"/>
  <c r="H87" i="10"/>
  <c r="G17" i="10"/>
  <c r="AZ16" i="10"/>
  <c r="AY16" i="10"/>
  <c r="AN16" i="10"/>
  <c r="AM16" i="10"/>
  <c r="AB16" i="10"/>
  <c r="AC16" i="10" s="1"/>
  <c r="P16" i="10"/>
  <c r="AZ15" i="10"/>
  <c r="AY15" i="10"/>
  <c r="AN15" i="10"/>
  <c r="AM15" i="10"/>
  <c r="AB15" i="10"/>
  <c r="P15" i="10"/>
  <c r="AZ14" i="10"/>
  <c r="AY14" i="10"/>
  <c r="AN14" i="10"/>
  <c r="AM14" i="10"/>
  <c r="AB14" i="10"/>
  <c r="AA14" i="10"/>
  <c r="P14" i="10"/>
  <c r="AZ13" i="10"/>
  <c r="AY13" i="10"/>
  <c r="AN13" i="10"/>
  <c r="AM13" i="10"/>
  <c r="AB13" i="10"/>
  <c r="AA13" i="10"/>
  <c r="P13" i="10"/>
  <c r="AZ12" i="10"/>
  <c r="AY12" i="10"/>
  <c r="AN12" i="10"/>
  <c r="AM12" i="10"/>
  <c r="AB12" i="10"/>
  <c r="AA12" i="10"/>
  <c r="P12" i="10"/>
  <c r="AZ11" i="10"/>
  <c r="AY11" i="10"/>
  <c r="AN11" i="10"/>
  <c r="AM11" i="10"/>
  <c r="AB11" i="10"/>
  <c r="AA11" i="10"/>
  <c r="P11" i="10"/>
  <c r="AZ10" i="10"/>
  <c r="AY10" i="10"/>
  <c r="AN10" i="10"/>
  <c r="AM10" i="10"/>
  <c r="AB10" i="10"/>
  <c r="AA10" i="10"/>
  <c r="P10" i="10"/>
  <c r="AZ9" i="10"/>
  <c r="AY9" i="10"/>
  <c r="AN9" i="10"/>
  <c r="AM9" i="10"/>
  <c r="AB9" i="10"/>
  <c r="AA9" i="10"/>
  <c r="P9" i="10"/>
  <c r="AZ8" i="10"/>
  <c r="AY8" i="10"/>
  <c r="AN8" i="10"/>
  <c r="AM8" i="10"/>
  <c r="AB8" i="10"/>
  <c r="AA8" i="10"/>
  <c r="P8" i="10"/>
  <c r="AG144" i="7"/>
  <c r="AH144" i="7"/>
  <c r="AG145" i="7"/>
  <c r="AH145" i="7"/>
  <c r="AG146" i="7"/>
  <c r="AH146" i="7"/>
  <c r="AG147" i="7"/>
  <c r="AH147" i="7"/>
  <c r="AG148" i="7"/>
  <c r="AH148" i="7"/>
  <c r="AG149" i="7"/>
  <c r="AH149" i="7"/>
  <c r="AG150" i="7"/>
  <c r="AH150" i="7"/>
  <c r="AG151" i="7"/>
  <c r="AH151" i="7"/>
  <c r="AD144" i="7"/>
  <c r="AE144" i="7"/>
  <c r="AD145" i="7"/>
  <c r="AE145" i="7"/>
  <c r="AD146" i="7"/>
  <c r="AE146" i="7"/>
  <c r="AD147" i="7"/>
  <c r="AE147" i="7"/>
  <c r="AD148" i="7"/>
  <c r="AE148" i="7"/>
  <c r="AD149" i="7"/>
  <c r="AE149" i="7"/>
  <c r="AD150" i="7"/>
  <c r="AE150" i="7"/>
  <c r="AD151" i="7"/>
  <c r="AE151" i="7"/>
  <c r="X144" i="7"/>
  <c r="Y144" i="7"/>
  <c r="X145" i="7"/>
  <c r="Y145" i="7"/>
  <c r="X146" i="7"/>
  <c r="Y146" i="7"/>
  <c r="X147" i="7"/>
  <c r="Y147" i="7"/>
  <c r="X148" i="7"/>
  <c r="Y148" i="7"/>
  <c r="X149" i="7"/>
  <c r="Y149" i="7"/>
  <c r="X150" i="7"/>
  <c r="Y150" i="7"/>
  <c r="X151" i="7"/>
  <c r="Y151" i="7"/>
  <c r="U144" i="7"/>
  <c r="V144" i="7"/>
  <c r="U145" i="7"/>
  <c r="V145" i="7"/>
  <c r="U146" i="7"/>
  <c r="V146" i="7"/>
  <c r="U147" i="7"/>
  <c r="V147" i="7"/>
  <c r="U148" i="7"/>
  <c r="V148" i="7"/>
  <c r="U149" i="7"/>
  <c r="V149" i="7"/>
  <c r="U150" i="7"/>
  <c r="V150" i="7"/>
  <c r="U151" i="7"/>
  <c r="V151" i="7"/>
  <c r="R144" i="7"/>
  <c r="AA144" i="7" s="1"/>
  <c r="S144" i="7"/>
  <c r="R145" i="7"/>
  <c r="AA145" i="7" s="1"/>
  <c r="S145" i="7"/>
  <c r="R146" i="7"/>
  <c r="S146" i="7"/>
  <c r="R147" i="7"/>
  <c r="AA147" i="7" s="1"/>
  <c r="S147" i="7"/>
  <c r="R148" i="7"/>
  <c r="AA148" i="7" s="1"/>
  <c r="S148" i="7"/>
  <c r="AB148" i="7" s="1"/>
  <c r="R149" i="7"/>
  <c r="S149" i="7"/>
  <c r="T149" i="7" s="1"/>
  <c r="R150" i="7"/>
  <c r="S150" i="7"/>
  <c r="R151" i="7"/>
  <c r="S151" i="7"/>
  <c r="L144" i="7"/>
  <c r="M144" i="7"/>
  <c r="L145" i="7"/>
  <c r="M145" i="7"/>
  <c r="L146" i="7"/>
  <c r="M146" i="7"/>
  <c r="L147" i="7"/>
  <c r="M147" i="7"/>
  <c r="L148" i="7"/>
  <c r="M148" i="7"/>
  <c r="L149" i="7"/>
  <c r="M149" i="7"/>
  <c r="L150" i="7"/>
  <c r="M150" i="7"/>
  <c r="L151" i="7"/>
  <c r="M151" i="7"/>
  <c r="AP144" i="7"/>
  <c r="AQ144" i="7"/>
  <c r="AP145" i="7"/>
  <c r="AQ145" i="7"/>
  <c r="AP146" i="7"/>
  <c r="AQ146" i="7"/>
  <c r="AP147" i="7"/>
  <c r="AQ147" i="7"/>
  <c r="AP148" i="7"/>
  <c r="AQ148" i="7"/>
  <c r="AP149" i="7"/>
  <c r="AQ149" i="7"/>
  <c r="AP150" i="7"/>
  <c r="AQ150" i="7"/>
  <c r="AP151" i="7"/>
  <c r="AQ151" i="7"/>
  <c r="AS144" i="7"/>
  <c r="AT144" i="7"/>
  <c r="AS145" i="7"/>
  <c r="AT145" i="7"/>
  <c r="AS146" i="7"/>
  <c r="AT146" i="7"/>
  <c r="AS147" i="7"/>
  <c r="AT147" i="7"/>
  <c r="AS148" i="7"/>
  <c r="AT148" i="7"/>
  <c r="AS149" i="7"/>
  <c r="AT149" i="7"/>
  <c r="AS150" i="7"/>
  <c r="AT150" i="7"/>
  <c r="AS151" i="7"/>
  <c r="AT151" i="7"/>
  <c r="AV144" i="7"/>
  <c r="AV145" i="7"/>
  <c r="AV146" i="7"/>
  <c r="AV147" i="7"/>
  <c r="AV148" i="7"/>
  <c r="AV149" i="7"/>
  <c r="AV150" i="7"/>
  <c r="AV151" i="7"/>
  <c r="AW143" i="7"/>
  <c r="AV143" i="7"/>
  <c r="AT143" i="7"/>
  <c r="AS143" i="7"/>
  <c r="AQ143" i="7"/>
  <c r="AP143" i="7"/>
  <c r="AK143" i="7"/>
  <c r="AJ143" i="7"/>
  <c r="AH143" i="7"/>
  <c r="AG143" i="7"/>
  <c r="AE143" i="7"/>
  <c r="AD143" i="7"/>
  <c r="Y143" i="7"/>
  <c r="X143" i="7"/>
  <c r="V143" i="7"/>
  <c r="U143" i="7"/>
  <c r="S143" i="7"/>
  <c r="R143" i="7"/>
  <c r="M143" i="7"/>
  <c r="L143" i="7"/>
  <c r="I144" i="7"/>
  <c r="J144" i="7"/>
  <c r="I145" i="7"/>
  <c r="J145" i="7"/>
  <c r="I146" i="7"/>
  <c r="J146" i="7"/>
  <c r="I147" i="7"/>
  <c r="J147" i="7"/>
  <c r="I148" i="7"/>
  <c r="J148" i="7"/>
  <c r="I149" i="7"/>
  <c r="J149" i="7"/>
  <c r="I150" i="7"/>
  <c r="J150" i="7"/>
  <c r="I151" i="7"/>
  <c r="J151" i="7"/>
  <c r="J143" i="7"/>
  <c r="I143" i="7"/>
  <c r="F144" i="7"/>
  <c r="G144" i="7"/>
  <c r="F145" i="7"/>
  <c r="G145" i="7"/>
  <c r="F146" i="7"/>
  <c r="G146" i="7"/>
  <c r="F147" i="7"/>
  <c r="G147" i="7"/>
  <c r="F148" i="7"/>
  <c r="G148" i="7"/>
  <c r="F149" i="7"/>
  <c r="G149" i="7"/>
  <c r="F150" i="7"/>
  <c r="G150" i="7"/>
  <c r="F151" i="7"/>
  <c r="G151" i="7"/>
  <c r="G143" i="7"/>
  <c r="F143" i="7"/>
  <c r="AV69" i="9"/>
  <c r="AW69" i="9"/>
  <c r="AV70" i="9"/>
  <c r="AW70" i="9"/>
  <c r="AV71" i="9"/>
  <c r="AV72" i="9"/>
  <c r="AW72" i="9"/>
  <c r="AV73" i="9"/>
  <c r="AW73" i="9"/>
  <c r="AV74" i="9"/>
  <c r="AW74" i="9"/>
  <c r="AV75" i="9"/>
  <c r="AW75" i="9"/>
  <c r="AV76" i="9"/>
  <c r="AW76" i="9"/>
  <c r="AX76" i="9" s="1"/>
  <c r="AS69" i="9"/>
  <c r="AT69" i="9"/>
  <c r="AS70" i="9"/>
  <c r="AT70" i="9"/>
  <c r="AS71" i="9"/>
  <c r="AS72" i="9"/>
  <c r="AT72" i="9"/>
  <c r="AS73" i="9"/>
  <c r="AT73" i="9"/>
  <c r="AS74" i="9"/>
  <c r="AT74" i="9"/>
  <c r="AS75" i="9"/>
  <c r="AT75" i="9"/>
  <c r="AS76" i="9"/>
  <c r="AT76" i="9"/>
  <c r="AP69" i="9"/>
  <c r="AQ69" i="9"/>
  <c r="AP70" i="9"/>
  <c r="AQ70" i="9"/>
  <c r="AP71" i="9"/>
  <c r="AQ71" i="9"/>
  <c r="AP72" i="9"/>
  <c r="AQ72" i="9"/>
  <c r="AP73" i="9"/>
  <c r="AQ73" i="9"/>
  <c r="AP74" i="9"/>
  <c r="AQ74" i="9"/>
  <c r="AP75" i="9"/>
  <c r="AQ75" i="9"/>
  <c r="AP76" i="9"/>
  <c r="AY76" i="9" s="1"/>
  <c r="AQ76" i="9"/>
  <c r="AR76" i="9" s="1"/>
  <c r="AJ69" i="9"/>
  <c r="AK69" i="9"/>
  <c r="AJ70" i="9"/>
  <c r="AK70" i="9"/>
  <c r="AJ71" i="9"/>
  <c r="AK71" i="9"/>
  <c r="AJ72" i="9"/>
  <c r="AK72" i="9"/>
  <c r="AJ73" i="9"/>
  <c r="AK73" i="9"/>
  <c r="AJ74" i="9"/>
  <c r="AK74" i="9"/>
  <c r="AJ75" i="9"/>
  <c r="AK75" i="9"/>
  <c r="AJ76" i="9"/>
  <c r="AK76" i="9"/>
  <c r="AG69" i="9"/>
  <c r="AH69" i="9"/>
  <c r="AG70" i="9"/>
  <c r="AH70" i="9"/>
  <c r="AG71" i="9"/>
  <c r="AH71" i="9"/>
  <c r="AG72" i="9"/>
  <c r="AH72" i="9"/>
  <c r="AG73" i="9"/>
  <c r="AH73" i="9"/>
  <c r="AG74" i="9"/>
  <c r="AH74" i="9"/>
  <c r="AG75" i="9"/>
  <c r="AH75" i="9"/>
  <c r="AG76" i="9"/>
  <c r="AH76" i="9"/>
  <c r="AI76" i="9" s="1"/>
  <c r="AD69" i="9"/>
  <c r="AE69" i="9"/>
  <c r="AD70" i="9"/>
  <c r="AM70" i="9" s="1"/>
  <c r="AE70" i="9"/>
  <c r="AN70" i="9" s="1"/>
  <c r="AD71" i="9"/>
  <c r="AE71" i="9"/>
  <c r="AD72" i="9"/>
  <c r="AE72" i="9"/>
  <c r="AN72" i="9" s="1"/>
  <c r="AD73" i="9"/>
  <c r="AE73" i="9"/>
  <c r="AD74" i="9"/>
  <c r="AE74" i="9"/>
  <c r="AD75" i="9"/>
  <c r="AE75" i="9"/>
  <c r="AD76" i="9"/>
  <c r="AM76" i="9" s="1"/>
  <c r="AE76" i="9"/>
  <c r="AF76" i="9" s="1"/>
  <c r="X69" i="9"/>
  <c r="Y69" i="9"/>
  <c r="X70" i="9"/>
  <c r="Y70" i="9"/>
  <c r="X71" i="9"/>
  <c r="Y71" i="9"/>
  <c r="X72" i="9"/>
  <c r="Y72" i="9"/>
  <c r="X73" i="9"/>
  <c r="Y73" i="9"/>
  <c r="X74" i="9"/>
  <c r="Y74" i="9"/>
  <c r="X75" i="9"/>
  <c r="Y75" i="9"/>
  <c r="X76" i="9"/>
  <c r="Y76" i="9"/>
  <c r="U69" i="9"/>
  <c r="V69" i="9"/>
  <c r="U70" i="9"/>
  <c r="V70" i="9"/>
  <c r="U71" i="9"/>
  <c r="V71" i="9"/>
  <c r="U72" i="9"/>
  <c r="V72" i="9"/>
  <c r="U73" i="9"/>
  <c r="V73" i="9"/>
  <c r="U74" i="9"/>
  <c r="V74" i="9"/>
  <c r="U75" i="9"/>
  <c r="V75" i="9"/>
  <c r="U76" i="9"/>
  <c r="V76" i="9"/>
  <c r="R69" i="9"/>
  <c r="S69" i="9"/>
  <c r="R70" i="9"/>
  <c r="S70" i="9"/>
  <c r="R71" i="9"/>
  <c r="S71" i="9"/>
  <c r="R72" i="9"/>
  <c r="S72" i="9"/>
  <c r="R73" i="9"/>
  <c r="S73" i="9"/>
  <c r="R74" i="9"/>
  <c r="S74" i="9"/>
  <c r="R75" i="9"/>
  <c r="S75" i="9"/>
  <c r="R76" i="9"/>
  <c r="S76" i="9"/>
  <c r="L69" i="9"/>
  <c r="M69" i="9"/>
  <c r="L70" i="9"/>
  <c r="M70" i="9"/>
  <c r="L71" i="9"/>
  <c r="M71" i="9"/>
  <c r="L72" i="9"/>
  <c r="M72" i="9"/>
  <c r="L73" i="9"/>
  <c r="M73" i="9"/>
  <c r="L74" i="9"/>
  <c r="M74" i="9"/>
  <c r="L75" i="9"/>
  <c r="M75" i="9"/>
  <c r="L76" i="9"/>
  <c r="M76" i="9"/>
  <c r="I69" i="9"/>
  <c r="J69" i="9"/>
  <c r="I70" i="9"/>
  <c r="J70" i="9"/>
  <c r="I71" i="9"/>
  <c r="J71" i="9"/>
  <c r="I72" i="9"/>
  <c r="J72" i="9"/>
  <c r="I73" i="9"/>
  <c r="J73" i="9"/>
  <c r="I74" i="9"/>
  <c r="J74" i="9"/>
  <c r="K74" i="9" s="1"/>
  <c r="I75" i="9"/>
  <c r="J75" i="9"/>
  <c r="I76" i="9"/>
  <c r="J76" i="9"/>
  <c r="K76" i="9" s="1"/>
  <c r="F69" i="9"/>
  <c r="G69" i="9"/>
  <c r="F70" i="9"/>
  <c r="G70" i="9"/>
  <c r="H70" i="9" s="1"/>
  <c r="F71" i="9"/>
  <c r="G71" i="9"/>
  <c r="F72" i="9"/>
  <c r="G72" i="9"/>
  <c r="P72" i="9" s="1"/>
  <c r="F73" i="9"/>
  <c r="G73" i="9"/>
  <c r="F74" i="9"/>
  <c r="G74" i="9"/>
  <c r="F75" i="9"/>
  <c r="G75" i="9"/>
  <c r="F76" i="9"/>
  <c r="G76" i="9"/>
  <c r="H76" i="9" s="1"/>
  <c r="AW68" i="9"/>
  <c r="AV68" i="9"/>
  <c r="AT68" i="9"/>
  <c r="AS68" i="9"/>
  <c r="AQ68" i="9"/>
  <c r="AZ68" i="9" s="1"/>
  <c r="AP68" i="9"/>
  <c r="AK68" i="9"/>
  <c r="AJ68" i="9"/>
  <c r="AH68" i="9"/>
  <c r="AG68" i="9"/>
  <c r="AE68" i="9"/>
  <c r="AD68" i="9"/>
  <c r="Y68" i="9"/>
  <c r="X68" i="9"/>
  <c r="V68" i="9"/>
  <c r="U68" i="9"/>
  <c r="S68" i="9"/>
  <c r="R68" i="9"/>
  <c r="T68" i="9" s="1"/>
  <c r="M68" i="9"/>
  <c r="L68" i="9"/>
  <c r="J68" i="9"/>
  <c r="I68" i="9"/>
  <c r="G68" i="9"/>
  <c r="F68" i="9"/>
  <c r="AX72" i="9"/>
  <c r="AA60" i="9"/>
  <c r="AA61" i="9"/>
  <c r="O54" i="9"/>
  <c r="O55" i="9"/>
  <c r="O56" i="9"/>
  <c r="O57" i="9"/>
  <c r="O58" i="9"/>
  <c r="O59" i="9"/>
  <c r="O60" i="9"/>
  <c r="O61" i="9"/>
  <c r="O53" i="9"/>
  <c r="AA45" i="9"/>
  <c r="AA46" i="9"/>
  <c r="O39" i="9"/>
  <c r="P39" i="9"/>
  <c r="O40" i="9"/>
  <c r="Q40" i="9" s="1"/>
  <c r="P40" i="9"/>
  <c r="O41" i="9"/>
  <c r="P41" i="9"/>
  <c r="O42" i="9"/>
  <c r="P42" i="9"/>
  <c r="O43" i="9"/>
  <c r="P43" i="9"/>
  <c r="O44" i="9"/>
  <c r="Q44" i="9" s="1"/>
  <c r="P44" i="9"/>
  <c r="O45" i="9"/>
  <c r="P45" i="9"/>
  <c r="O46" i="9"/>
  <c r="Q46" i="9" s="1"/>
  <c r="P46" i="9"/>
  <c r="O38" i="9"/>
  <c r="H56" i="9"/>
  <c r="AW62" i="9"/>
  <c r="AT62" i="9"/>
  <c r="AQ62" i="9"/>
  <c r="AK62" i="9"/>
  <c r="AH62" i="9"/>
  <c r="AE62" i="9"/>
  <c r="Y62" i="9"/>
  <c r="Z62" i="9" s="1"/>
  <c r="V62" i="9"/>
  <c r="S62" i="9"/>
  <c r="G62" i="9"/>
  <c r="AZ61" i="9"/>
  <c r="AY61" i="9"/>
  <c r="AX61" i="9"/>
  <c r="AU61" i="9"/>
  <c r="AR61" i="9"/>
  <c r="AN61" i="9"/>
  <c r="AM61" i="9"/>
  <c r="AL61" i="9"/>
  <c r="AI61" i="9"/>
  <c r="AF61" i="9"/>
  <c r="Z61" i="9"/>
  <c r="W61" i="9"/>
  <c r="T61" i="9"/>
  <c r="P61" i="9"/>
  <c r="N61" i="9"/>
  <c r="K61" i="9"/>
  <c r="H61" i="9"/>
  <c r="AZ60" i="9"/>
  <c r="AY60" i="9"/>
  <c r="AX60" i="9"/>
  <c r="AU60" i="9"/>
  <c r="AR60" i="9"/>
  <c r="AN60" i="9"/>
  <c r="AM60" i="9"/>
  <c r="AL60" i="9"/>
  <c r="AI60" i="9"/>
  <c r="AF60" i="9"/>
  <c r="Z60" i="9"/>
  <c r="W60" i="9"/>
  <c r="T60" i="9"/>
  <c r="P60" i="9"/>
  <c r="N60" i="9"/>
  <c r="K60" i="9"/>
  <c r="H60" i="9"/>
  <c r="AZ59" i="9"/>
  <c r="AY59" i="9"/>
  <c r="AX59" i="9"/>
  <c r="AU59" i="9"/>
  <c r="AR59" i="9"/>
  <c r="AN59" i="9"/>
  <c r="AM59" i="9"/>
  <c r="AL59" i="9"/>
  <c r="AI59" i="9"/>
  <c r="AF59" i="9"/>
  <c r="AA59" i="9"/>
  <c r="Z59" i="9"/>
  <c r="W59" i="9"/>
  <c r="T59" i="9"/>
  <c r="P59" i="9"/>
  <c r="N59" i="9"/>
  <c r="K59" i="9"/>
  <c r="H59" i="9"/>
  <c r="AZ58" i="9"/>
  <c r="AY58" i="9"/>
  <c r="AX58" i="9"/>
  <c r="AU58" i="9"/>
  <c r="AR58" i="9"/>
  <c r="AN58" i="9"/>
  <c r="AO58" i="9" s="1"/>
  <c r="AM58" i="9"/>
  <c r="AL58" i="9"/>
  <c r="AI58" i="9"/>
  <c r="AF58" i="9"/>
  <c r="AC58" i="9"/>
  <c r="AA58" i="9"/>
  <c r="Z58" i="9"/>
  <c r="W58" i="9"/>
  <c r="T58" i="9"/>
  <c r="P58" i="9"/>
  <c r="N58" i="9"/>
  <c r="K58" i="9"/>
  <c r="H58" i="9"/>
  <c r="AZ57" i="9"/>
  <c r="AY57" i="9"/>
  <c r="AX57" i="9"/>
  <c r="AU57" i="9"/>
  <c r="AR57" i="9"/>
  <c r="AN57" i="9"/>
  <c r="AM57" i="9"/>
  <c r="AL57" i="9"/>
  <c r="AI57" i="9"/>
  <c r="AF57" i="9"/>
  <c r="AA57" i="9"/>
  <c r="AC57" i="9" s="1"/>
  <c r="Z57" i="9"/>
  <c r="W57" i="9"/>
  <c r="T57" i="9"/>
  <c r="P57" i="9"/>
  <c r="BC57" i="9" s="1"/>
  <c r="N57" i="9"/>
  <c r="K57" i="9"/>
  <c r="AZ56" i="9"/>
  <c r="AY56" i="9"/>
  <c r="AX56" i="9"/>
  <c r="AU56" i="9"/>
  <c r="AR56" i="9"/>
  <c r="AN56" i="9"/>
  <c r="AM56" i="9"/>
  <c r="AL56" i="9"/>
  <c r="AI56" i="9"/>
  <c r="AF56" i="9"/>
  <c r="AA56" i="9"/>
  <c r="Z56" i="9"/>
  <c r="W56" i="9"/>
  <c r="T56" i="9"/>
  <c r="P56" i="9"/>
  <c r="N56" i="9"/>
  <c r="K56" i="9"/>
  <c r="AZ55" i="9"/>
  <c r="AY55" i="9"/>
  <c r="AX55" i="9"/>
  <c r="AU55" i="9"/>
  <c r="AR55" i="9"/>
  <c r="AN55" i="9"/>
  <c r="AM55" i="9"/>
  <c r="AL55" i="9"/>
  <c r="AI55" i="9"/>
  <c r="AF55" i="9"/>
  <c r="AA55" i="9"/>
  <c r="Z55" i="9"/>
  <c r="W55" i="9"/>
  <c r="T55" i="9"/>
  <c r="P55" i="9"/>
  <c r="N55" i="9"/>
  <c r="K55" i="9"/>
  <c r="H55" i="9"/>
  <c r="AZ54" i="9"/>
  <c r="AY54" i="9"/>
  <c r="AX54" i="9"/>
  <c r="AU54" i="9"/>
  <c r="AR54" i="9"/>
  <c r="AN54" i="9"/>
  <c r="AM54" i="9"/>
  <c r="AL54" i="9"/>
  <c r="AI54" i="9"/>
  <c r="AF54" i="9"/>
  <c r="AA54" i="9"/>
  <c r="Z54" i="9"/>
  <c r="W54" i="9"/>
  <c r="T54" i="9"/>
  <c r="P54" i="9"/>
  <c r="N54" i="9"/>
  <c r="K54" i="9"/>
  <c r="H54" i="9"/>
  <c r="AZ53" i="9"/>
  <c r="AY53" i="9"/>
  <c r="AX53" i="9"/>
  <c r="AU53" i="9"/>
  <c r="AR53" i="9"/>
  <c r="AN53" i="9"/>
  <c r="AM53" i="9"/>
  <c r="AL53" i="9"/>
  <c r="AI53" i="9"/>
  <c r="AF53" i="9"/>
  <c r="AA53" i="9"/>
  <c r="AC53" i="9" s="1"/>
  <c r="Z53" i="9"/>
  <c r="W53" i="9"/>
  <c r="T53" i="9"/>
  <c r="P53" i="9"/>
  <c r="N53" i="9"/>
  <c r="K53" i="9"/>
  <c r="H53" i="9"/>
  <c r="AW47" i="9"/>
  <c r="AT47" i="9"/>
  <c r="AU47" i="9"/>
  <c r="AQ47" i="9"/>
  <c r="AK47" i="9"/>
  <c r="AH47" i="9"/>
  <c r="AE47" i="9"/>
  <c r="AF47" i="9"/>
  <c r="Y47" i="9"/>
  <c r="Z47" i="9"/>
  <c r="V47" i="9"/>
  <c r="S47" i="9"/>
  <c r="T47" i="9" s="1"/>
  <c r="N47" i="9"/>
  <c r="K47" i="9"/>
  <c r="G47" i="9"/>
  <c r="H47" i="9"/>
  <c r="AZ46" i="9"/>
  <c r="AY46" i="9"/>
  <c r="AX46" i="9"/>
  <c r="AU46" i="9"/>
  <c r="AR46" i="9"/>
  <c r="AN46" i="9"/>
  <c r="AM46" i="9"/>
  <c r="AL46" i="9"/>
  <c r="AI46" i="9"/>
  <c r="AF46" i="9"/>
  <c r="AB46" i="9"/>
  <c r="Z46" i="9"/>
  <c r="W46" i="9"/>
  <c r="T46" i="9"/>
  <c r="N46" i="9"/>
  <c r="K46" i="9"/>
  <c r="H46" i="9"/>
  <c r="AZ45" i="9"/>
  <c r="AY45" i="9"/>
  <c r="AX45" i="9"/>
  <c r="AU45" i="9"/>
  <c r="AR45" i="9"/>
  <c r="AN45" i="9"/>
  <c r="AM45" i="9"/>
  <c r="AO45" i="9" s="1"/>
  <c r="AL45" i="9"/>
  <c r="AI45" i="9"/>
  <c r="AF45" i="9"/>
  <c r="AB45" i="9"/>
  <c r="Z45" i="9"/>
  <c r="W45" i="9"/>
  <c r="T45" i="9"/>
  <c r="N45" i="9"/>
  <c r="K45" i="9"/>
  <c r="H45" i="9"/>
  <c r="AZ44" i="9"/>
  <c r="AY44" i="9"/>
  <c r="AX44" i="9"/>
  <c r="AU44" i="9"/>
  <c r="AR44" i="9"/>
  <c r="AN44" i="9"/>
  <c r="AM44" i="9"/>
  <c r="AL44" i="9"/>
  <c r="AI44" i="9"/>
  <c r="AF44" i="9"/>
  <c r="AB44" i="9"/>
  <c r="AA44" i="9"/>
  <c r="Z44" i="9"/>
  <c r="W44" i="9"/>
  <c r="T44" i="9"/>
  <c r="N44" i="9"/>
  <c r="K44" i="9"/>
  <c r="H44" i="9"/>
  <c r="AZ43" i="9"/>
  <c r="BA43" i="9" s="1"/>
  <c r="AY43" i="9"/>
  <c r="AX43" i="9"/>
  <c r="AU43" i="9"/>
  <c r="AR43" i="9"/>
  <c r="AN43" i="9"/>
  <c r="AO43" i="9" s="1"/>
  <c r="AM43" i="9"/>
  <c r="AL43" i="9"/>
  <c r="AI43" i="9"/>
  <c r="AF43" i="9"/>
  <c r="AB43" i="9"/>
  <c r="AA43" i="9"/>
  <c r="AC43" i="9" s="1"/>
  <c r="Z43" i="9"/>
  <c r="W43" i="9"/>
  <c r="T43" i="9"/>
  <c r="N43" i="9"/>
  <c r="K43" i="9"/>
  <c r="H43" i="9"/>
  <c r="AZ42" i="9"/>
  <c r="AY42" i="9"/>
  <c r="AX42" i="9"/>
  <c r="AU42" i="9"/>
  <c r="AR42" i="9"/>
  <c r="AN42" i="9"/>
  <c r="AM42" i="9"/>
  <c r="AL42" i="9"/>
  <c r="AI42" i="9"/>
  <c r="AF42" i="9"/>
  <c r="AB42" i="9"/>
  <c r="AA42" i="9"/>
  <c r="Z42" i="9"/>
  <c r="W42" i="9"/>
  <c r="T42" i="9"/>
  <c r="N42" i="9"/>
  <c r="K42" i="9"/>
  <c r="H42" i="9"/>
  <c r="AZ41" i="9"/>
  <c r="AY41" i="9"/>
  <c r="AX41" i="9"/>
  <c r="AU41" i="9"/>
  <c r="AR41" i="9"/>
  <c r="AN41" i="9"/>
  <c r="AO41" i="9" s="1"/>
  <c r="AM41" i="9"/>
  <c r="AL41" i="9"/>
  <c r="AI41" i="9"/>
  <c r="AF41" i="9"/>
  <c r="AB41" i="9"/>
  <c r="AA41" i="9"/>
  <c r="AC41" i="9" s="1"/>
  <c r="Z41" i="9"/>
  <c r="W41" i="9"/>
  <c r="T41" i="9"/>
  <c r="N41" i="9"/>
  <c r="K41" i="9"/>
  <c r="H41" i="9"/>
  <c r="AZ40" i="9"/>
  <c r="AY40" i="9"/>
  <c r="AX40" i="9"/>
  <c r="AU40" i="9"/>
  <c r="AR40" i="9"/>
  <c r="AN40" i="9"/>
  <c r="AM40" i="9"/>
  <c r="AL40" i="9"/>
  <c r="AI40" i="9"/>
  <c r="AF40" i="9"/>
  <c r="AB40" i="9"/>
  <c r="AA40" i="9"/>
  <c r="Z40" i="9"/>
  <c r="W40" i="9"/>
  <c r="T40" i="9"/>
  <c r="N40" i="9"/>
  <c r="K40" i="9"/>
  <c r="H40" i="9"/>
  <c r="AZ39" i="9"/>
  <c r="AY39" i="9"/>
  <c r="AX39" i="9"/>
  <c r="AU39" i="9"/>
  <c r="AR39" i="9"/>
  <c r="AN39" i="9"/>
  <c r="AO39" i="9" s="1"/>
  <c r="AM39" i="9"/>
  <c r="AL39" i="9"/>
  <c r="AI39" i="9"/>
  <c r="AF39" i="9"/>
  <c r="AB39" i="9"/>
  <c r="AA39" i="9"/>
  <c r="AC39" i="9" s="1"/>
  <c r="Z39" i="9"/>
  <c r="W39" i="9"/>
  <c r="T39" i="9"/>
  <c r="N39" i="9"/>
  <c r="K39" i="9"/>
  <c r="H39" i="9"/>
  <c r="AZ38" i="9"/>
  <c r="AY38" i="9"/>
  <c r="AX38" i="9"/>
  <c r="AU38" i="9"/>
  <c r="AR38" i="9"/>
  <c r="AN38" i="9"/>
  <c r="AM38" i="9"/>
  <c r="AL38" i="9"/>
  <c r="AI38" i="9"/>
  <c r="AF38" i="9"/>
  <c r="AB38" i="9"/>
  <c r="AA38" i="9"/>
  <c r="Z38" i="9"/>
  <c r="W38" i="9"/>
  <c r="T38" i="9"/>
  <c r="P38" i="9"/>
  <c r="N38" i="9"/>
  <c r="K38" i="9"/>
  <c r="H38" i="9"/>
  <c r="AW32" i="9"/>
  <c r="AT32" i="9"/>
  <c r="AQ32" i="9"/>
  <c r="AK32" i="9"/>
  <c r="AH32" i="9"/>
  <c r="AE32" i="9"/>
  <c r="Y32" i="9"/>
  <c r="V32" i="9"/>
  <c r="S32" i="9"/>
  <c r="T32" i="9" s="1"/>
  <c r="G32" i="9"/>
  <c r="AZ31" i="9"/>
  <c r="AY31" i="9"/>
  <c r="AX31" i="9"/>
  <c r="AU31" i="9"/>
  <c r="AR31" i="9"/>
  <c r="AN31" i="9"/>
  <c r="AM31" i="9"/>
  <c r="AL31" i="9"/>
  <c r="AI31" i="9"/>
  <c r="AF31" i="9"/>
  <c r="AB31" i="9"/>
  <c r="AC31" i="9" s="1"/>
  <c r="Z31" i="9"/>
  <c r="W31" i="9"/>
  <c r="T31" i="9"/>
  <c r="P31" i="9"/>
  <c r="O31" i="9"/>
  <c r="N31" i="9"/>
  <c r="K31" i="9"/>
  <c r="H31" i="9"/>
  <c r="AZ30" i="9"/>
  <c r="AY30" i="9"/>
  <c r="AX30" i="9"/>
  <c r="AU30" i="9"/>
  <c r="AR30" i="9"/>
  <c r="AN30" i="9"/>
  <c r="AM30" i="9"/>
  <c r="AL30" i="9"/>
  <c r="AI30" i="9"/>
  <c r="AF30" i="9"/>
  <c r="AB30" i="9"/>
  <c r="Z30" i="9"/>
  <c r="W30" i="9"/>
  <c r="T30" i="9"/>
  <c r="P30" i="9"/>
  <c r="O30" i="9"/>
  <c r="N30" i="9"/>
  <c r="K30" i="9"/>
  <c r="H30" i="9"/>
  <c r="AZ29" i="9"/>
  <c r="AY29" i="9"/>
  <c r="AX29" i="9"/>
  <c r="AU29" i="9"/>
  <c r="AR29" i="9"/>
  <c r="AN29" i="9"/>
  <c r="AO29" i="9" s="1"/>
  <c r="AM29" i="9"/>
  <c r="AL29" i="9"/>
  <c r="AI29" i="9"/>
  <c r="AF29" i="9"/>
  <c r="AB29" i="9"/>
  <c r="AA29" i="9"/>
  <c r="Z29" i="9"/>
  <c r="W29" i="9"/>
  <c r="T29" i="9"/>
  <c r="P29" i="9"/>
  <c r="O29" i="9"/>
  <c r="N29" i="9"/>
  <c r="K29" i="9"/>
  <c r="H29" i="9"/>
  <c r="AZ28" i="9"/>
  <c r="AY28" i="9"/>
  <c r="AX28" i="9"/>
  <c r="AU28" i="9"/>
  <c r="AR28" i="9"/>
  <c r="AN28" i="9"/>
  <c r="AO28" i="9" s="1"/>
  <c r="AM28" i="9"/>
  <c r="AL28" i="9"/>
  <c r="AI28" i="9"/>
  <c r="AF28" i="9"/>
  <c r="AB28" i="9"/>
  <c r="AA28" i="9"/>
  <c r="Z28" i="9"/>
  <c r="W28" i="9"/>
  <c r="T28" i="9"/>
  <c r="P28" i="9"/>
  <c r="O28" i="9"/>
  <c r="N28" i="9"/>
  <c r="K28" i="9"/>
  <c r="H28" i="9"/>
  <c r="AZ27" i="9"/>
  <c r="AY27" i="9"/>
  <c r="BA27" i="9" s="1"/>
  <c r="AX27" i="9"/>
  <c r="AU27" i="9"/>
  <c r="AR27" i="9"/>
  <c r="AN27" i="9"/>
  <c r="AO27" i="9" s="1"/>
  <c r="AM27" i="9"/>
  <c r="AL27" i="9"/>
  <c r="AI27" i="9"/>
  <c r="AF27" i="9"/>
  <c r="AB27" i="9"/>
  <c r="AA27" i="9"/>
  <c r="Z27" i="9"/>
  <c r="W27" i="9"/>
  <c r="T27" i="9"/>
  <c r="P27" i="9"/>
  <c r="O27" i="9"/>
  <c r="N27" i="9"/>
  <c r="K27" i="9"/>
  <c r="H27" i="9"/>
  <c r="AZ26" i="9"/>
  <c r="AY26" i="9"/>
  <c r="AX26" i="9"/>
  <c r="AU26" i="9"/>
  <c r="AR26" i="9"/>
  <c r="AN26" i="9"/>
  <c r="AO26" i="9" s="1"/>
  <c r="AM26" i="9"/>
  <c r="AL26" i="9"/>
  <c r="AI26" i="9"/>
  <c r="AF26" i="9"/>
  <c r="AB26" i="9"/>
  <c r="AA26" i="9"/>
  <c r="Z26" i="9"/>
  <c r="W26" i="9"/>
  <c r="T26" i="9"/>
  <c r="P26" i="9"/>
  <c r="O26" i="9"/>
  <c r="N26" i="9"/>
  <c r="K26" i="9"/>
  <c r="H26" i="9"/>
  <c r="AZ25" i="9"/>
  <c r="AY25" i="9"/>
  <c r="AX25" i="9"/>
  <c r="AU25" i="9"/>
  <c r="AR25" i="9"/>
  <c r="AN25" i="9"/>
  <c r="AM25" i="9"/>
  <c r="AL25" i="9"/>
  <c r="AI25" i="9"/>
  <c r="AF25" i="9"/>
  <c r="AB25" i="9"/>
  <c r="AA25" i="9"/>
  <c r="Z25" i="9"/>
  <c r="W25" i="9"/>
  <c r="T25" i="9"/>
  <c r="P25" i="9"/>
  <c r="O25" i="9"/>
  <c r="N25" i="9"/>
  <c r="K25" i="9"/>
  <c r="H25" i="9"/>
  <c r="AZ24" i="9"/>
  <c r="AY24" i="9"/>
  <c r="AX24" i="9"/>
  <c r="AU24" i="9"/>
  <c r="AR24" i="9"/>
  <c r="AN24" i="9"/>
  <c r="AO24" i="9" s="1"/>
  <c r="AM24" i="9"/>
  <c r="AL24" i="9"/>
  <c r="AI24" i="9"/>
  <c r="AF24" i="9"/>
  <c r="AB24" i="9"/>
  <c r="AA24" i="9"/>
  <c r="Z24" i="9"/>
  <c r="W24" i="9"/>
  <c r="T24" i="9"/>
  <c r="P24" i="9"/>
  <c r="O24" i="9"/>
  <c r="N24" i="9"/>
  <c r="K24" i="9"/>
  <c r="H24" i="9"/>
  <c r="AZ23" i="9"/>
  <c r="AY23" i="9"/>
  <c r="AX23" i="9"/>
  <c r="AU23" i="9"/>
  <c r="AR23" i="9"/>
  <c r="AN23" i="9"/>
  <c r="AO23" i="9" s="1"/>
  <c r="AM23" i="9"/>
  <c r="AL23" i="9"/>
  <c r="AI23" i="9"/>
  <c r="AF23" i="9"/>
  <c r="AB23" i="9"/>
  <c r="AA23" i="9"/>
  <c r="Z23" i="9"/>
  <c r="W23" i="9"/>
  <c r="T23" i="9"/>
  <c r="P23" i="9"/>
  <c r="O23" i="9"/>
  <c r="N23" i="9"/>
  <c r="K23" i="9"/>
  <c r="H23" i="9"/>
  <c r="AW17" i="9"/>
  <c r="AT17" i="9"/>
  <c r="AQ17" i="9"/>
  <c r="AK17" i="9"/>
  <c r="AH17" i="9"/>
  <c r="AE17" i="9"/>
  <c r="Y17" i="9"/>
  <c r="V17" i="9"/>
  <c r="S17" i="9"/>
  <c r="G17" i="9"/>
  <c r="AZ16" i="9"/>
  <c r="AY16" i="9"/>
  <c r="AX16" i="9"/>
  <c r="AU16" i="9"/>
  <c r="AR16" i="9"/>
  <c r="AN16" i="9"/>
  <c r="AO16" i="9" s="1"/>
  <c r="AM16" i="9"/>
  <c r="AL16" i="9"/>
  <c r="AI16" i="9"/>
  <c r="AF16" i="9"/>
  <c r="AB16" i="9"/>
  <c r="Z16" i="9"/>
  <c r="W16" i="9"/>
  <c r="T16" i="9"/>
  <c r="P16" i="9"/>
  <c r="O16" i="9"/>
  <c r="N16" i="9"/>
  <c r="K16" i="9"/>
  <c r="H16" i="9"/>
  <c r="AZ15" i="9"/>
  <c r="AY15" i="9"/>
  <c r="AX15" i="9"/>
  <c r="AU15" i="9"/>
  <c r="AR15" i="9"/>
  <c r="AN15" i="9"/>
  <c r="AM15" i="9"/>
  <c r="AL15" i="9"/>
  <c r="AI15" i="9"/>
  <c r="AF15" i="9"/>
  <c r="AB15" i="9"/>
  <c r="AC15" i="9" s="1"/>
  <c r="Z15" i="9"/>
  <c r="W15" i="9"/>
  <c r="T15" i="9"/>
  <c r="P15" i="9"/>
  <c r="O15" i="9"/>
  <c r="N15" i="9"/>
  <c r="K15" i="9"/>
  <c r="H15" i="9"/>
  <c r="AZ14" i="9"/>
  <c r="AY14" i="9"/>
  <c r="AX14" i="9"/>
  <c r="AU14" i="9"/>
  <c r="AR14" i="9"/>
  <c r="AN14" i="9"/>
  <c r="AM14" i="9"/>
  <c r="AL14" i="9"/>
  <c r="AI14" i="9"/>
  <c r="AF14" i="9"/>
  <c r="AB14" i="9"/>
  <c r="AA14" i="9"/>
  <c r="AC14" i="9" s="1"/>
  <c r="Z14" i="9"/>
  <c r="W14" i="9"/>
  <c r="T14" i="9"/>
  <c r="P14" i="9"/>
  <c r="O14" i="9"/>
  <c r="N14" i="9"/>
  <c r="K14" i="9"/>
  <c r="H14" i="9"/>
  <c r="AZ13" i="9"/>
  <c r="AY13" i="9"/>
  <c r="AX13" i="9"/>
  <c r="AU13" i="9"/>
  <c r="AR13" i="9"/>
  <c r="AN13" i="9"/>
  <c r="AM13" i="9"/>
  <c r="AL13" i="9"/>
  <c r="AI13" i="9"/>
  <c r="AF13" i="9"/>
  <c r="AB13" i="9"/>
  <c r="AA13" i="9"/>
  <c r="AC13" i="9" s="1"/>
  <c r="Z13" i="9"/>
  <c r="W13" i="9"/>
  <c r="T13" i="9"/>
  <c r="P13" i="9"/>
  <c r="O13" i="9"/>
  <c r="N13" i="9"/>
  <c r="K13" i="9"/>
  <c r="H13" i="9"/>
  <c r="AZ12" i="9"/>
  <c r="AY12" i="9"/>
  <c r="AX12" i="9"/>
  <c r="AU12" i="9"/>
  <c r="AR12" i="9"/>
  <c r="AN12" i="9"/>
  <c r="AM12" i="9"/>
  <c r="AL12" i="9"/>
  <c r="AI12" i="9"/>
  <c r="AF12" i="9"/>
  <c r="AB12" i="9"/>
  <c r="AA12" i="9"/>
  <c r="Z12" i="9"/>
  <c r="W12" i="9"/>
  <c r="T12" i="9"/>
  <c r="P12" i="9"/>
  <c r="O12" i="9"/>
  <c r="N12" i="9"/>
  <c r="K12" i="9"/>
  <c r="H12" i="9"/>
  <c r="AZ11" i="9"/>
  <c r="AY11" i="9"/>
  <c r="AX11" i="9"/>
  <c r="AU11" i="9"/>
  <c r="AR11" i="9"/>
  <c r="AN11" i="9"/>
  <c r="AM11" i="9"/>
  <c r="AL11" i="9"/>
  <c r="AI11" i="9"/>
  <c r="AF11" i="9"/>
  <c r="AB11" i="9"/>
  <c r="AA11" i="9"/>
  <c r="Z11" i="9"/>
  <c r="W11" i="9"/>
  <c r="T11" i="9"/>
  <c r="P11" i="9"/>
  <c r="O11" i="9"/>
  <c r="N11" i="9"/>
  <c r="K11" i="9"/>
  <c r="H11" i="9"/>
  <c r="AZ10" i="9"/>
  <c r="AY10" i="9"/>
  <c r="BA10" i="9" s="1"/>
  <c r="AX10" i="9"/>
  <c r="AU10" i="9"/>
  <c r="AR10" i="9"/>
  <c r="AN10" i="9"/>
  <c r="AM10" i="9"/>
  <c r="AL10" i="9"/>
  <c r="AI10" i="9"/>
  <c r="AF10" i="9"/>
  <c r="AB10" i="9"/>
  <c r="AA10" i="9"/>
  <c r="Z10" i="9"/>
  <c r="W10" i="9"/>
  <c r="T10" i="9"/>
  <c r="P10" i="9"/>
  <c r="O10" i="9"/>
  <c r="N10" i="9"/>
  <c r="K10" i="9"/>
  <c r="H10" i="9"/>
  <c r="AZ9" i="9"/>
  <c r="AY9" i="9"/>
  <c r="AX9" i="9"/>
  <c r="AU9" i="9"/>
  <c r="AR9" i="9"/>
  <c r="AN9" i="9"/>
  <c r="AM9" i="9"/>
  <c r="AL9" i="9"/>
  <c r="AI9" i="9"/>
  <c r="AF9" i="9"/>
  <c r="AB9" i="9"/>
  <c r="AA9" i="9"/>
  <c r="AC9" i="9" s="1"/>
  <c r="Z9" i="9"/>
  <c r="W9" i="9"/>
  <c r="T9" i="9"/>
  <c r="P9" i="9"/>
  <c r="O9" i="9"/>
  <c r="N9" i="9"/>
  <c r="K9" i="9"/>
  <c r="H9" i="9"/>
  <c r="AZ8" i="9"/>
  <c r="AY8" i="9"/>
  <c r="AX8" i="9"/>
  <c r="AU8" i="9"/>
  <c r="AR8" i="9"/>
  <c r="AN8" i="9"/>
  <c r="AM8" i="9"/>
  <c r="AL8" i="9"/>
  <c r="AI8" i="9"/>
  <c r="AF8" i="9"/>
  <c r="AB8" i="9"/>
  <c r="AA8" i="9"/>
  <c r="AA17" i="9" s="1"/>
  <c r="Z8" i="9"/>
  <c r="W8" i="9"/>
  <c r="T8" i="9"/>
  <c r="P8" i="9"/>
  <c r="O8" i="9"/>
  <c r="N8" i="9"/>
  <c r="K8" i="9"/>
  <c r="H8" i="9"/>
  <c r="AV39" i="8"/>
  <c r="AW39" i="8"/>
  <c r="AV40" i="8"/>
  <c r="AW40" i="8"/>
  <c r="AX40" i="8" s="1"/>
  <c r="AV41" i="8"/>
  <c r="AW41" i="8"/>
  <c r="AV42" i="8"/>
  <c r="AW42" i="8"/>
  <c r="AV43" i="8"/>
  <c r="AW43" i="8"/>
  <c r="AV44" i="8"/>
  <c r="AW44" i="8"/>
  <c r="AX44" i="8" s="1"/>
  <c r="AV45" i="8"/>
  <c r="AW45" i="8"/>
  <c r="AV46" i="8"/>
  <c r="AW46" i="8"/>
  <c r="AS39" i="8"/>
  <c r="AT39" i="8"/>
  <c r="AS40" i="8"/>
  <c r="AT40" i="8"/>
  <c r="AS41" i="8"/>
  <c r="AT41" i="8"/>
  <c r="AS42" i="8"/>
  <c r="AT42" i="8"/>
  <c r="AU42" i="8" s="1"/>
  <c r="AS43" i="8"/>
  <c r="AT43" i="8"/>
  <c r="AS44" i="8"/>
  <c r="AT44" i="8"/>
  <c r="AS45" i="8"/>
  <c r="AT45" i="8"/>
  <c r="AS46" i="8"/>
  <c r="AT46" i="8"/>
  <c r="AP39" i="8"/>
  <c r="AQ39" i="8"/>
  <c r="AR39" i="8" s="1"/>
  <c r="AP40" i="8"/>
  <c r="AQ40" i="8"/>
  <c r="AP41" i="8"/>
  <c r="AQ41" i="8"/>
  <c r="AR41" i="8" s="1"/>
  <c r="AP42" i="8"/>
  <c r="AQ42" i="8"/>
  <c r="AP43" i="8"/>
  <c r="AQ43" i="8"/>
  <c r="AP44" i="8"/>
  <c r="AQ44" i="8"/>
  <c r="AP45" i="8"/>
  <c r="AQ45" i="8"/>
  <c r="AP46" i="8"/>
  <c r="AQ46" i="8"/>
  <c r="AJ46" i="8"/>
  <c r="AK46" i="8"/>
  <c r="AJ39" i="8"/>
  <c r="AK39" i="8"/>
  <c r="AJ40" i="8"/>
  <c r="AK40" i="8"/>
  <c r="AJ41" i="8"/>
  <c r="AK41" i="8"/>
  <c r="AJ42" i="8"/>
  <c r="AK42" i="8"/>
  <c r="AJ43" i="8"/>
  <c r="AK43" i="8"/>
  <c r="AL43" i="8" s="1"/>
  <c r="AJ44" i="8"/>
  <c r="AK44" i="8"/>
  <c r="AJ45" i="8"/>
  <c r="AK45" i="8"/>
  <c r="AG39" i="8"/>
  <c r="AH39" i="8"/>
  <c r="AG40" i="8"/>
  <c r="AH40" i="8"/>
  <c r="AG41" i="8"/>
  <c r="AH41" i="8"/>
  <c r="AG42" i="8"/>
  <c r="AH42" i="8"/>
  <c r="AG43" i="8"/>
  <c r="AH43" i="8"/>
  <c r="AG44" i="8"/>
  <c r="AH44" i="8"/>
  <c r="AG45" i="8"/>
  <c r="AH45" i="8"/>
  <c r="AG46" i="8"/>
  <c r="AH46" i="8"/>
  <c r="AD39" i="8"/>
  <c r="AE39" i="8"/>
  <c r="AD40" i="8"/>
  <c r="AE40" i="8"/>
  <c r="AD41" i="8"/>
  <c r="AE41" i="8"/>
  <c r="AD42" i="8"/>
  <c r="AE42" i="8"/>
  <c r="AD43" i="8"/>
  <c r="AE43" i="8"/>
  <c r="AD44" i="8"/>
  <c r="AE44" i="8"/>
  <c r="AD45" i="8"/>
  <c r="AE45" i="8"/>
  <c r="AD46" i="8"/>
  <c r="AE46" i="8"/>
  <c r="X39" i="8"/>
  <c r="Y39" i="8"/>
  <c r="X40" i="8"/>
  <c r="Y40" i="8"/>
  <c r="X41" i="8"/>
  <c r="Y41" i="8"/>
  <c r="X42" i="8"/>
  <c r="Y42" i="8"/>
  <c r="X43" i="8"/>
  <c r="Y43" i="8"/>
  <c r="X44" i="8"/>
  <c r="Y44" i="8"/>
  <c r="X45" i="8"/>
  <c r="Y45" i="8"/>
  <c r="X46" i="8"/>
  <c r="Y46" i="8"/>
  <c r="U39" i="8"/>
  <c r="V39" i="8"/>
  <c r="U40" i="8"/>
  <c r="V40" i="8"/>
  <c r="U41" i="8"/>
  <c r="V41" i="8"/>
  <c r="U42" i="8"/>
  <c r="V42" i="8"/>
  <c r="U43" i="8"/>
  <c r="V43" i="8"/>
  <c r="U44" i="8"/>
  <c r="V44" i="8"/>
  <c r="U45" i="8"/>
  <c r="V45" i="8"/>
  <c r="U46" i="8"/>
  <c r="V46" i="8"/>
  <c r="R39" i="8"/>
  <c r="S39" i="8"/>
  <c r="R40" i="8"/>
  <c r="S40" i="8"/>
  <c r="R41" i="8"/>
  <c r="S41" i="8"/>
  <c r="R42" i="8"/>
  <c r="S42" i="8"/>
  <c r="R43" i="8"/>
  <c r="S43" i="8"/>
  <c r="R44" i="8"/>
  <c r="S44" i="8"/>
  <c r="R45" i="8"/>
  <c r="S45" i="8"/>
  <c r="R46" i="8"/>
  <c r="S46" i="8"/>
  <c r="L39" i="8"/>
  <c r="M39" i="8"/>
  <c r="L40" i="8"/>
  <c r="M40" i="8"/>
  <c r="L41" i="8"/>
  <c r="M41" i="8"/>
  <c r="L42" i="8"/>
  <c r="M42" i="8"/>
  <c r="L43" i="8"/>
  <c r="M43" i="8"/>
  <c r="L44" i="8"/>
  <c r="M44" i="8"/>
  <c r="L45" i="8"/>
  <c r="M45" i="8"/>
  <c r="L46" i="8"/>
  <c r="M46" i="8"/>
  <c r="I39" i="8"/>
  <c r="J39" i="8"/>
  <c r="I40" i="8"/>
  <c r="J40" i="8"/>
  <c r="I41" i="8"/>
  <c r="J41" i="8"/>
  <c r="K41" i="8" s="1"/>
  <c r="I42" i="8"/>
  <c r="J42" i="8"/>
  <c r="I43" i="8"/>
  <c r="J43" i="8"/>
  <c r="I44" i="8"/>
  <c r="J44" i="8"/>
  <c r="I45" i="8"/>
  <c r="J45" i="8"/>
  <c r="K45" i="8" s="1"/>
  <c r="I46" i="8"/>
  <c r="J46" i="8"/>
  <c r="AW38" i="8"/>
  <c r="AV38" i="8"/>
  <c r="AT38" i="8"/>
  <c r="AS38" i="8"/>
  <c r="AQ38" i="8"/>
  <c r="AP38" i="8"/>
  <c r="AK38" i="8"/>
  <c r="AJ38" i="8"/>
  <c r="AH38" i="8"/>
  <c r="AG38" i="8"/>
  <c r="AI38" i="8" s="1"/>
  <c r="AE38" i="8"/>
  <c r="AD38" i="8"/>
  <c r="Y38" i="8"/>
  <c r="X38" i="8"/>
  <c r="V38" i="8"/>
  <c r="U38" i="8"/>
  <c r="S38" i="8"/>
  <c r="R38" i="8"/>
  <c r="T38" i="8" s="1"/>
  <c r="M38" i="8"/>
  <c r="L38" i="8"/>
  <c r="J38" i="8"/>
  <c r="I38" i="8"/>
  <c r="K38" i="8" s="1"/>
  <c r="F39" i="8"/>
  <c r="G39" i="8"/>
  <c r="F40" i="8"/>
  <c r="G40" i="8"/>
  <c r="F41" i="8"/>
  <c r="G41" i="8"/>
  <c r="F42" i="8"/>
  <c r="G42" i="8"/>
  <c r="F43" i="8"/>
  <c r="G43" i="8"/>
  <c r="F44" i="8"/>
  <c r="G44" i="8"/>
  <c r="F45" i="8"/>
  <c r="G45" i="8"/>
  <c r="F46" i="8"/>
  <c r="G46" i="8"/>
  <c r="G38" i="8"/>
  <c r="F38" i="8"/>
  <c r="AW32" i="8"/>
  <c r="AV32" i="8"/>
  <c r="AT32" i="8"/>
  <c r="AP32" i="8"/>
  <c r="AK32" i="8"/>
  <c r="AL32" i="8" s="1"/>
  <c r="AH32" i="8"/>
  <c r="AI32" i="8" s="1"/>
  <c r="AE32" i="8"/>
  <c r="AF32" i="8" s="1"/>
  <c r="Y32" i="8"/>
  <c r="V32" i="8"/>
  <c r="S32" i="8"/>
  <c r="T32" i="8" s="1"/>
  <c r="M32" i="8"/>
  <c r="N32" i="8" s="1"/>
  <c r="J32" i="8"/>
  <c r="K32" i="8" s="1"/>
  <c r="G32" i="8"/>
  <c r="H32" i="8" s="1"/>
  <c r="AZ31" i="8"/>
  <c r="BA31" i="8" s="1"/>
  <c r="AY31" i="8"/>
  <c r="AX31" i="8"/>
  <c r="AU31" i="8"/>
  <c r="AR31" i="8"/>
  <c r="AN31" i="8"/>
  <c r="AM31" i="8"/>
  <c r="AL31" i="8"/>
  <c r="AI31" i="8"/>
  <c r="AF31" i="8"/>
  <c r="AB31" i="8"/>
  <c r="AC31" i="8" s="1"/>
  <c r="Z31" i="8"/>
  <c r="W31" i="8"/>
  <c r="T31" i="8"/>
  <c r="P31" i="8"/>
  <c r="O31" i="8"/>
  <c r="N31" i="8"/>
  <c r="K31" i="8"/>
  <c r="H31" i="8"/>
  <c r="AZ30" i="8"/>
  <c r="AY30" i="8"/>
  <c r="AX30" i="8"/>
  <c r="AU30" i="8"/>
  <c r="AR30" i="8"/>
  <c r="AN30" i="8"/>
  <c r="AM30" i="8"/>
  <c r="AL30" i="8"/>
  <c r="AI30" i="8"/>
  <c r="AF30" i="8"/>
  <c r="AB30" i="8"/>
  <c r="AC30" i="8" s="1"/>
  <c r="Z30" i="8"/>
  <c r="W30" i="8"/>
  <c r="T30" i="8"/>
  <c r="P30" i="8"/>
  <c r="O30" i="8"/>
  <c r="N30" i="8"/>
  <c r="K30" i="8"/>
  <c r="H30" i="8"/>
  <c r="AZ29" i="8"/>
  <c r="BA29" i="8" s="1"/>
  <c r="AY29" i="8"/>
  <c r="AX29" i="8"/>
  <c r="AU29" i="8"/>
  <c r="AR29" i="8"/>
  <c r="AN29" i="8"/>
  <c r="AM29" i="8"/>
  <c r="AL29" i="8"/>
  <c r="AI29" i="8"/>
  <c r="AF29" i="8"/>
  <c r="AB29" i="8"/>
  <c r="AA29" i="8"/>
  <c r="Z29" i="8"/>
  <c r="W29" i="8"/>
  <c r="T29" i="8"/>
  <c r="P29" i="8"/>
  <c r="O29" i="8"/>
  <c r="N29" i="8"/>
  <c r="K29" i="8"/>
  <c r="H29" i="8"/>
  <c r="AZ28" i="8"/>
  <c r="BA28" i="8" s="1"/>
  <c r="AY28" i="8"/>
  <c r="AX28" i="8"/>
  <c r="AU28" i="8"/>
  <c r="AR28" i="8"/>
  <c r="AN28" i="8"/>
  <c r="AM28" i="8"/>
  <c r="AO28" i="8" s="1"/>
  <c r="AL28" i="8"/>
  <c r="AI28" i="8"/>
  <c r="AF28" i="8"/>
  <c r="AB28" i="8"/>
  <c r="AA28" i="8"/>
  <c r="Z28" i="8"/>
  <c r="W28" i="8"/>
  <c r="T28" i="8"/>
  <c r="P28" i="8"/>
  <c r="O28" i="8"/>
  <c r="N28" i="8"/>
  <c r="K28" i="8"/>
  <c r="H28" i="8"/>
  <c r="AZ27" i="8"/>
  <c r="AY27" i="8"/>
  <c r="AX27" i="8"/>
  <c r="AU27" i="8"/>
  <c r="AR27" i="8"/>
  <c r="AN27" i="8"/>
  <c r="AM27" i="8"/>
  <c r="AO27" i="8" s="1"/>
  <c r="AL27" i="8"/>
  <c r="AI27" i="8"/>
  <c r="AF27" i="8"/>
  <c r="AB27" i="8"/>
  <c r="AA27" i="8"/>
  <c r="Z27" i="8"/>
  <c r="W27" i="8"/>
  <c r="T27" i="8"/>
  <c r="P27" i="8"/>
  <c r="O27" i="8"/>
  <c r="N27" i="8"/>
  <c r="K27" i="8"/>
  <c r="H27" i="8"/>
  <c r="AZ26" i="8"/>
  <c r="AY26" i="8"/>
  <c r="AX26" i="8"/>
  <c r="AU26" i="8"/>
  <c r="AR26" i="8"/>
  <c r="AN26" i="8"/>
  <c r="AM26" i="8"/>
  <c r="AL26" i="8"/>
  <c r="AI26" i="8"/>
  <c r="AF26" i="8"/>
  <c r="AB26" i="8"/>
  <c r="AA26" i="8"/>
  <c r="Z26" i="8"/>
  <c r="W26" i="8"/>
  <c r="T26" i="8"/>
  <c r="P26" i="8"/>
  <c r="O26" i="8"/>
  <c r="N26" i="8"/>
  <c r="K26" i="8"/>
  <c r="H26" i="8"/>
  <c r="AZ25" i="8"/>
  <c r="AY25" i="8"/>
  <c r="AX25" i="8"/>
  <c r="AU25" i="8"/>
  <c r="AR25" i="8"/>
  <c r="AN25" i="8"/>
  <c r="AM25" i="8"/>
  <c r="AL25" i="8"/>
  <c r="AI25" i="8"/>
  <c r="AF25" i="8"/>
  <c r="AB25" i="8"/>
  <c r="AA25" i="8"/>
  <c r="Z25" i="8"/>
  <c r="W25" i="8"/>
  <c r="T25" i="8"/>
  <c r="P25" i="8"/>
  <c r="O25" i="8"/>
  <c r="N25" i="8"/>
  <c r="K25" i="8"/>
  <c r="H25" i="8"/>
  <c r="AZ24" i="8"/>
  <c r="AY24" i="8"/>
  <c r="AX24" i="8"/>
  <c r="AU24" i="8"/>
  <c r="AR24" i="8"/>
  <c r="AN24" i="8"/>
  <c r="AM24" i="8"/>
  <c r="AL24" i="8"/>
  <c r="AI24" i="8"/>
  <c r="AF24" i="8"/>
  <c r="AB24" i="8"/>
  <c r="AA24" i="8"/>
  <c r="Z24" i="8"/>
  <c r="W24" i="8"/>
  <c r="T24" i="8"/>
  <c r="P24" i="8"/>
  <c r="O24" i="8"/>
  <c r="N24" i="8"/>
  <c r="K24" i="8"/>
  <c r="H24" i="8"/>
  <c r="AZ23" i="8"/>
  <c r="AY23" i="8"/>
  <c r="AX23" i="8"/>
  <c r="AU23" i="8"/>
  <c r="AR23" i="8"/>
  <c r="AN23" i="8"/>
  <c r="AM23" i="8"/>
  <c r="AL23" i="8"/>
  <c r="AI23" i="8"/>
  <c r="AF23" i="8"/>
  <c r="AB23" i="8"/>
  <c r="AA23" i="8"/>
  <c r="Z23" i="8"/>
  <c r="W23" i="8"/>
  <c r="T23" i="8"/>
  <c r="P23" i="8"/>
  <c r="O23" i="8"/>
  <c r="N23" i="8"/>
  <c r="K23" i="8"/>
  <c r="H23" i="8"/>
  <c r="AW17" i="8"/>
  <c r="AT17" i="8"/>
  <c r="AK17" i="8"/>
  <c r="AH17" i="8"/>
  <c r="AE17" i="8"/>
  <c r="AF17" i="8" s="1"/>
  <c r="Y17" i="8"/>
  <c r="V17" i="8"/>
  <c r="W17" i="8" s="1"/>
  <c r="S17" i="8"/>
  <c r="M17" i="8"/>
  <c r="N17" i="8" s="1"/>
  <c r="J17" i="8"/>
  <c r="G17" i="8"/>
  <c r="AZ16" i="8"/>
  <c r="AY16" i="8"/>
  <c r="AX16" i="8"/>
  <c r="AU16" i="8"/>
  <c r="AR16" i="8"/>
  <c r="AN16" i="8"/>
  <c r="AM16" i="8"/>
  <c r="AL16" i="8"/>
  <c r="AI16" i="8"/>
  <c r="AF16" i="8"/>
  <c r="AB16" i="8"/>
  <c r="Z16" i="8"/>
  <c r="W16" i="8"/>
  <c r="T16" i="8"/>
  <c r="P16" i="8"/>
  <c r="O16" i="8"/>
  <c r="N16" i="8"/>
  <c r="K16" i="8"/>
  <c r="H16" i="8"/>
  <c r="AZ15" i="8"/>
  <c r="AY15" i="8"/>
  <c r="AX15" i="8"/>
  <c r="AU15" i="8"/>
  <c r="AR15" i="8"/>
  <c r="AN15" i="8"/>
  <c r="AM15" i="8"/>
  <c r="AL15" i="8"/>
  <c r="AI15" i="8"/>
  <c r="AF15" i="8"/>
  <c r="AB15" i="8"/>
  <c r="Z15" i="8"/>
  <c r="W15" i="8"/>
  <c r="T15" i="8"/>
  <c r="P15" i="8"/>
  <c r="O15" i="8"/>
  <c r="N15" i="8"/>
  <c r="K15" i="8"/>
  <c r="H15" i="8"/>
  <c r="AZ14" i="8"/>
  <c r="AY14" i="8"/>
  <c r="AX14" i="8"/>
  <c r="AU14" i="8"/>
  <c r="AR14" i="8"/>
  <c r="AN14" i="8"/>
  <c r="AM14" i="8"/>
  <c r="AL14" i="8"/>
  <c r="AI14" i="8"/>
  <c r="AF14" i="8"/>
  <c r="AB14" i="8"/>
  <c r="AA14" i="8"/>
  <c r="Z14" i="8"/>
  <c r="W14" i="8"/>
  <c r="T14" i="8"/>
  <c r="P14" i="8"/>
  <c r="O14" i="8"/>
  <c r="N14" i="8"/>
  <c r="K14" i="8"/>
  <c r="H14" i="8"/>
  <c r="AZ13" i="8"/>
  <c r="AY13" i="8"/>
  <c r="AX13" i="8"/>
  <c r="AU13" i="8"/>
  <c r="AR13" i="8"/>
  <c r="AN13" i="8"/>
  <c r="AM13" i="8"/>
  <c r="AL13" i="8"/>
  <c r="AI13" i="8"/>
  <c r="AF13" i="8"/>
  <c r="AB13" i="8"/>
  <c r="AA13" i="8"/>
  <c r="AC13" i="8" s="1"/>
  <c r="Z13" i="8"/>
  <c r="W13" i="8"/>
  <c r="T13" i="8"/>
  <c r="P13" i="8"/>
  <c r="O13" i="8"/>
  <c r="N13" i="8"/>
  <c r="K13" i="8"/>
  <c r="H13" i="8"/>
  <c r="AZ12" i="8"/>
  <c r="AY12" i="8"/>
  <c r="AX12" i="8"/>
  <c r="AU12" i="8"/>
  <c r="AR12" i="8"/>
  <c r="AN12" i="8"/>
  <c r="AO12" i="8" s="1"/>
  <c r="AM12" i="8"/>
  <c r="AL12" i="8"/>
  <c r="AI12" i="8"/>
  <c r="AF12" i="8"/>
  <c r="AB12" i="8"/>
  <c r="AA12" i="8"/>
  <c r="Z12" i="8"/>
  <c r="W12" i="8"/>
  <c r="T12" i="8"/>
  <c r="P12" i="8"/>
  <c r="O12" i="8"/>
  <c r="Q12" i="8" s="1"/>
  <c r="N12" i="8"/>
  <c r="K12" i="8"/>
  <c r="H12" i="8"/>
  <c r="AZ11" i="8"/>
  <c r="AY11" i="8"/>
  <c r="AX11" i="8"/>
  <c r="AU11" i="8"/>
  <c r="AR11" i="8"/>
  <c r="AN11" i="8"/>
  <c r="AM11" i="8"/>
  <c r="AL11" i="8"/>
  <c r="AI11" i="8"/>
  <c r="AF11" i="8"/>
  <c r="AB11" i="8"/>
  <c r="AA11" i="8"/>
  <c r="Z11" i="8"/>
  <c r="W11" i="8"/>
  <c r="T11" i="8"/>
  <c r="P11" i="8"/>
  <c r="O11" i="8"/>
  <c r="N11" i="8"/>
  <c r="K11" i="8"/>
  <c r="H11" i="8"/>
  <c r="AZ10" i="8"/>
  <c r="AY10" i="8"/>
  <c r="AX10" i="8"/>
  <c r="AU10" i="8"/>
  <c r="AR10" i="8"/>
  <c r="AN10" i="8"/>
  <c r="AM10" i="8"/>
  <c r="AL10" i="8"/>
  <c r="AI10" i="8"/>
  <c r="AF10" i="8"/>
  <c r="AB10" i="8"/>
  <c r="AA10" i="8"/>
  <c r="Z10" i="8"/>
  <c r="W10" i="8"/>
  <c r="T10" i="8"/>
  <c r="P10" i="8"/>
  <c r="O10" i="8"/>
  <c r="N10" i="8"/>
  <c r="K10" i="8"/>
  <c r="H10" i="8"/>
  <c r="AZ9" i="8"/>
  <c r="AY9" i="8"/>
  <c r="AX9" i="8"/>
  <c r="AU9" i="8"/>
  <c r="AR9" i="8"/>
  <c r="AN9" i="8"/>
  <c r="AM9" i="8"/>
  <c r="AL9" i="8"/>
  <c r="AI9" i="8"/>
  <c r="AF9" i="8"/>
  <c r="AB9" i="8"/>
  <c r="AA9" i="8"/>
  <c r="Z9" i="8"/>
  <c r="W9" i="8"/>
  <c r="T9" i="8"/>
  <c r="P9" i="8"/>
  <c r="O9" i="8"/>
  <c r="N9" i="8"/>
  <c r="K9" i="8"/>
  <c r="H9" i="8"/>
  <c r="AZ8" i="8"/>
  <c r="AY8" i="8"/>
  <c r="AX8" i="8"/>
  <c r="AU8" i="8"/>
  <c r="AR8" i="8"/>
  <c r="AN8" i="8"/>
  <c r="AO8" i="8" s="1"/>
  <c r="AM8" i="8"/>
  <c r="AL8" i="8"/>
  <c r="AI8" i="8"/>
  <c r="AF8" i="8"/>
  <c r="AB8" i="8"/>
  <c r="AA8" i="8"/>
  <c r="Z8" i="8"/>
  <c r="W8" i="8"/>
  <c r="T8" i="8"/>
  <c r="P8" i="8"/>
  <c r="O8" i="8"/>
  <c r="N8" i="8"/>
  <c r="K8" i="8"/>
  <c r="H8" i="8"/>
  <c r="AW144" i="7"/>
  <c r="AX144" i="7" s="1"/>
  <c r="AW145" i="7"/>
  <c r="AW146" i="7"/>
  <c r="AW147" i="7"/>
  <c r="AW148" i="7"/>
  <c r="AW149" i="7"/>
  <c r="AX149" i="7" s="1"/>
  <c r="AW150" i="7"/>
  <c r="AW151" i="7"/>
  <c r="AJ144" i="7"/>
  <c r="AK144" i="7"/>
  <c r="AJ145" i="7"/>
  <c r="AM145" i="7" s="1"/>
  <c r="AK145" i="7"/>
  <c r="AJ146" i="7"/>
  <c r="AK146" i="7"/>
  <c r="AJ147" i="7"/>
  <c r="AK147" i="7"/>
  <c r="AJ148" i="7"/>
  <c r="AK148" i="7"/>
  <c r="AJ149" i="7"/>
  <c r="AM149" i="7" s="1"/>
  <c r="AK149" i="7"/>
  <c r="AJ150" i="7"/>
  <c r="AK150" i="7"/>
  <c r="AJ151" i="7"/>
  <c r="AK151" i="7"/>
  <c r="AW137" i="7"/>
  <c r="AT137" i="7"/>
  <c r="AU137" i="7" s="1"/>
  <c r="AQ137" i="7"/>
  <c r="AK137" i="7"/>
  <c r="AL137" i="7" s="1"/>
  <c r="AH137" i="7"/>
  <c r="AE137" i="7"/>
  <c r="AF137" i="7" s="1"/>
  <c r="Y137" i="7"/>
  <c r="V137" i="7"/>
  <c r="W137" i="7" s="1"/>
  <c r="S137" i="7"/>
  <c r="M137" i="7"/>
  <c r="N137" i="7" s="1"/>
  <c r="J137" i="7"/>
  <c r="G137" i="7"/>
  <c r="P137" i="7" s="1"/>
  <c r="AZ136" i="7"/>
  <c r="AY136" i="7"/>
  <c r="AX136" i="7"/>
  <c r="AU136" i="7"/>
  <c r="AR136" i="7"/>
  <c r="AN136" i="7"/>
  <c r="AM136" i="7"/>
  <c r="AO136" i="7" s="1"/>
  <c r="AL136" i="7"/>
  <c r="AI136" i="7"/>
  <c r="AF136" i="7"/>
  <c r="AB136" i="7"/>
  <c r="Z136" i="7"/>
  <c r="W136" i="7"/>
  <c r="T136" i="7"/>
  <c r="P136" i="7"/>
  <c r="O136" i="7"/>
  <c r="N136" i="7"/>
  <c r="K136" i="7"/>
  <c r="H136" i="7"/>
  <c r="AZ135" i="7"/>
  <c r="AY135" i="7"/>
  <c r="BA135" i="7" s="1"/>
  <c r="AX135" i="7"/>
  <c r="AU135" i="7"/>
  <c r="AR135" i="7"/>
  <c r="AN135" i="7"/>
  <c r="AM135" i="7"/>
  <c r="AL135" i="7"/>
  <c r="AI135" i="7"/>
  <c r="AF135" i="7"/>
  <c r="AB135" i="7"/>
  <c r="AC135" i="7" s="1"/>
  <c r="Z135" i="7"/>
  <c r="W135" i="7"/>
  <c r="T135" i="7"/>
  <c r="P135" i="7"/>
  <c r="O135" i="7"/>
  <c r="N135" i="7"/>
  <c r="K135" i="7"/>
  <c r="H135" i="7"/>
  <c r="AZ134" i="7"/>
  <c r="AY134" i="7"/>
  <c r="AX134" i="7"/>
  <c r="AU134" i="7"/>
  <c r="AR134" i="7"/>
  <c r="AN134" i="7"/>
  <c r="AM134" i="7"/>
  <c r="AL134" i="7"/>
  <c r="AI134" i="7"/>
  <c r="AF134" i="7"/>
  <c r="AB134" i="7"/>
  <c r="AA134" i="7"/>
  <c r="Z134" i="7"/>
  <c r="W134" i="7"/>
  <c r="T134" i="7"/>
  <c r="P134" i="7"/>
  <c r="O134" i="7"/>
  <c r="N134" i="7"/>
  <c r="K134" i="7"/>
  <c r="H134" i="7"/>
  <c r="AZ133" i="7"/>
  <c r="AY133" i="7"/>
  <c r="AX133" i="7"/>
  <c r="AU133" i="7"/>
  <c r="AR133" i="7"/>
  <c r="AN133" i="7"/>
  <c r="AM133" i="7"/>
  <c r="AL133" i="7"/>
  <c r="AI133" i="7"/>
  <c r="AF133" i="7"/>
  <c r="AB133" i="7"/>
  <c r="AA133" i="7"/>
  <c r="Z133" i="7"/>
  <c r="W133" i="7"/>
  <c r="T133" i="7"/>
  <c r="P133" i="7"/>
  <c r="O133" i="7"/>
  <c r="N133" i="7"/>
  <c r="K133" i="7"/>
  <c r="H133" i="7"/>
  <c r="AZ132" i="7"/>
  <c r="AY132" i="7"/>
  <c r="AX132" i="7"/>
  <c r="AU132" i="7"/>
  <c r="AR132" i="7"/>
  <c r="AN132" i="7"/>
  <c r="AM132" i="7"/>
  <c r="AL132" i="7"/>
  <c r="AI132" i="7"/>
  <c r="AF132" i="7"/>
  <c r="AB132" i="7"/>
  <c r="AA132" i="7"/>
  <c r="AC132" i="7" s="1"/>
  <c r="Z132" i="7"/>
  <c r="W132" i="7"/>
  <c r="T132" i="7"/>
  <c r="P132" i="7"/>
  <c r="O132" i="7"/>
  <c r="N132" i="7"/>
  <c r="K132" i="7"/>
  <c r="H132" i="7"/>
  <c r="AZ131" i="7"/>
  <c r="AY131" i="7"/>
  <c r="AX131" i="7"/>
  <c r="AU131" i="7"/>
  <c r="AR131" i="7"/>
  <c r="AN131" i="7"/>
  <c r="AM131" i="7"/>
  <c r="AL131" i="7"/>
  <c r="AI131" i="7"/>
  <c r="AF131" i="7"/>
  <c r="AB131" i="7"/>
  <c r="AA131" i="7"/>
  <c r="Z131" i="7"/>
  <c r="W131" i="7"/>
  <c r="T131" i="7"/>
  <c r="P131" i="7"/>
  <c r="O131" i="7"/>
  <c r="N131" i="7"/>
  <c r="K131" i="7"/>
  <c r="H131" i="7"/>
  <c r="AZ130" i="7"/>
  <c r="AY130" i="7"/>
  <c r="AX130" i="7"/>
  <c r="AU130" i="7"/>
  <c r="AR130" i="7"/>
  <c r="AN130" i="7"/>
  <c r="AM130" i="7"/>
  <c r="AL130" i="7"/>
  <c r="AI130" i="7"/>
  <c r="AF130" i="7"/>
  <c r="AB130" i="7"/>
  <c r="AA130" i="7"/>
  <c r="AC130" i="7" s="1"/>
  <c r="Z130" i="7"/>
  <c r="W130" i="7"/>
  <c r="T130" i="7"/>
  <c r="P130" i="7"/>
  <c r="O130" i="7"/>
  <c r="N130" i="7"/>
  <c r="K130" i="7"/>
  <c r="H130" i="7"/>
  <c r="AZ129" i="7"/>
  <c r="AY129" i="7"/>
  <c r="AX129" i="7"/>
  <c r="AU129" i="7"/>
  <c r="AR129" i="7"/>
  <c r="AN129" i="7"/>
  <c r="AM129" i="7"/>
  <c r="AL129" i="7"/>
  <c r="AI129" i="7"/>
  <c r="AF129" i="7"/>
  <c r="AB129" i="7"/>
  <c r="AA129" i="7"/>
  <c r="Z129" i="7"/>
  <c r="W129" i="7"/>
  <c r="T129" i="7"/>
  <c r="P129" i="7"/>
  <c r="O129" i="7"/>
  <c r="N129" i="7"/>
  <c r="K129" i="7"/>
  <c r="H129" i="7"/>
  <c r="AZ128" i="7"/>
  <c r="AY128" i="7"/>
  <c r="AX128" i="7"/>
  <c r="AU128" i="7"/>
  <c r="AR128" i="7"/>
  <c r="AN128" i="7"/>
  <c r="AM128" i="7"/>
  <c r="AL128" i="7"/>
  <c r="AI128" i="7"/>
  <c r="AF128" i="7"/>
  <c r="AB128" i="7"/>
  <c r="AA128" i="7"/>
  <c r="Z128" i="7"/>
  <c r="W128" i="7"/>
  <c r="T128" i="7"/>
  <c r="P128" i="7"/>
  <c r="O128" i="7"/>
  <c r="N128" i="7"/>
  <c r="K128" i="7"/>
  <c r="H128" i="7"/>
  <c r="AW122" i="7"/>
  <c r="AX122" i="7" s="1"/>
  <c r="AT122" i="7"/>
  <c r="AQ122" i="7"/>
  <c r="AR122" i="7" s="1"/>
  <c r="AK122" i="7"/>
  <c r="AH122" i="7"/>
  <c r="AE122" i="7"/>
  <c r="Y122" i="7"/>
  <c r="Z122" i="7" s="1"/>
  <c r="V122" i="7"/>
  <c r="S122" i="7"/>
  <c r="M122" i="7"/>
  <c r="J122" i="7"/>
  <c r="G122" i="7"/>
  <c r="AZ121" i="7"/>
  <c r="AY121" i="7"/>
  <c r="AX121" i="7"/>
  <c r="AU121" i="7"/>
  <c r="AR121" i="7"/>
  <c r="AN121" i="7"/>
  <c r="AM121" i="7"/>
  <c r="AL121" i="7"/>
  <c r="AI121" i="7"/>
  <c r="AF121" i="7"/>
  <c r="AB121" i="7"/>
  <c r="Z121" i="7"/>
  <c r="W121" i="7"/>
  <c r="T121" i="7"/>
  <c r="P121" i="7"/>
  <c r="O121" i="7"/>
  <c r="N121" i="7"/>
  <c r="K121" i="7"/>
  <c r="H121" i="7"/>
  <c r="AZ120" i="7"/>
  <c r="AY120" i="7"/>
  <c r="AX120" i="7"/>
  <c r="AU120" i="7"/>
  <c r="AR120" i="7"/>
  <c r="AN120" i="7"/>
  <c r="AM120" i="7"/>
  <c r="AL120" i="7"/>
  <c r="AI120" i="7"/>
  <c r="AF120" i="7"/>
  <c r="AB120" i="7"/>
  <c r="AC120" i="7" s="1"/>
  <c r="Z120" i="7"/>
  <c r="W120" i="7"/>
  <c r="T120" i="7"/>
  <c r="P120" i="7"/>
  <c r="O120" i="7"/>
  <c r="N120" i="7"/>
  <c r="K120" i="7"/>
  <c r="H120" i="7"/>
  <c r="AZ119" i="7"/>
  <c r="AY119" i="7"/>
  <c r="AX119" i="7"/>
  <c r="AU119" i="7"/>
  <c r="AR119" i="7"/>
  <c r="AN119" i="7"/>
  <c r="AM119" i="7"/>
  <c r="AL119" i="7"/>
  <c r="AI119" i="7"/>
  <c r="AF119" i="7"/>
  <c r="AB119" i="7"/>
  <c r="AA119" i="7"/>
  <c r="Z119" i="7"/>
  <c r="W119" i="7"/>
  <c r="T119" i="7"/>
  <c r="P119" i="7"/>
  <c r="O119" i="7"/>
  <c r="N119" i="7"/>
  <c r="K119" i="7"/>
  <c r="H119" i="7"/>
  <c r="AZ118" i="7"/>
  <c r="AY118" i="7"/>
  <c r="AX118" i="7"/>
  <c r="AU118" i="7"/>
  <c r="AR118" i="7"/>
  <c r="AN118" i="7"/>
  <c r="AM118" i="7"/>
  <c r="AL118" i="7"/>
  <c r="AI118" i="7"/>
  <c r="AF118" i="7"/>
  <c r="AB118" i="7"/>
  <c r="AA118" i="7"/>
  <c r="Z118" i="7"/>
  <c r="W118" i="7"/>
  <c r="T118" i="7"/>
  <c r="P118" i="7"/>
  <c r="O118" i="7"/>
  <c r="N118" i="7"/>
  <c r="K118" i="7"/>
  <c r="H118" i="7"/>
  <c r="AZ117" i="7"/>
  <c r="AY117" i="7"/>
  <c r="BA117" i="7" s="1"/>
  <c r="AX117" i="7"/>
  <c r="AU117" i="7"/>
  <c r="AR117" i="7"/>
  <c r="AN117" i="7"/>
  <c r="AM117" i="7"/>
  <c r="AL117" i="7"/>
  <c r="AI117" i="7"/>
  <c r="AF117" i="7"/>
  <c r="AB117" i="7"/>
  <c r="AA117" i="7"/>
  <c r="Z117" i="7"/>
  <c r="W117" i="7"/>
  <c r="T117" i="7"/>
  <c r="P117" i="7"/>
  <c r="O117" i="7"/>
  <c r="N117" i="7"/>
  <c r="K117" i="7"/>
  <c r="H117" i="7"/>
  <c r="AZ116" i="7"/>
  <c r="AY116" i="7"/>
  <c r="AX116" i="7"/>
  <c r="AU116" i="7"/>
  <c r="AR116" i="7"/>
  <c r="AN116" i="7"/>
  <c r="AM116" i="7"/>
  <c r="AL116" i="7"/>
  <c r="AI116" i="7"/>
  <c r="AF116" i="7"/>
  <c r="AB116" i="7"/>
  <c r="AA116" i="7"/>
  <c r="Z116" i="7"/>
  <c r="W116" i="7"/>
  <c r="T116" i="7"/>
  <c r="P116" i="7"/>
  <c r="O116" i="7"/>
  <c r="N116" i="7"/>
  <c r="K116" i="7"/>
  <c r="H116" i="7"/>
  <c r="AZ115" i="7"/>
  <c r="AY115" i="7"/>
  <c r="AX115" i="7"/>
  <c r="AU115" i="7"/>
  <c r="AR115" i="7"/>
  <c r="AN115" i="7"/>
  <c r="AM115" i="7"/>
  <c r="AL115" i="7"/>
  <c r="AI115" i="7"/>
  <c r="AF115" i="7"/>
  <c r="AB115" i="7"/>
  <c r="AA115" i="7"/>
  <c r="Z115" i="7"/>
  <c r="W115" i="7"/>
  <c r="T115" i="7"/>
  <c r="P115" i="7"/>
  <c r="O115" i="7"/>
  <c r="N115" i="7"/>
  <c r="K115" i="7"/>
  <c r="H115" i="7"/>
  <c r="AZ114" i="7"/>
  <c r="AY114" i="7"/>
  <c r="AX114" i="7"/>
  <c r="AU114" i="7"/>
  <c r="AR114" i="7"/>
  <c r="AN114" i="7"/>
  <c r="AM114" i="7"/>
  <c r="AL114" i="7"/>
  <c r="AI114" i="7"/>
  <c r="AF114" i="7"/>
  <c r="AB114" i="7"/>
  <c r="AA114" i="7"/>
  <c r="Z114" i="7"/>
  <c r="W114" i="7"/>
  <c r="T114" i="7"/>
  <c r="P114" i="7"/>
  <c r="O114" i="7"/>
  <c r="N114" i="7"/>
  <c r="K114" i="7"/>
  <c r="H114" i="7"/>
  <c r="AZ113" i="7"/>
  <c r="AY113" i="7"/>
  <c r="AX113" i="7"/>
  <c r="AU113" i="7"/>
  <c r="AR113" i="7"/>
  <c r="AN113" i="7"/>
  <c r="AM113" i="7"/>
  <c r="AL113" i="7"/>
  <c r="AI113" i="7"/>
  <c r="AF113" i="7"/>
  <c r="AB113" i="7"/>
  <c r="AA113" i="7"/>
  <c r="Z113" i="7"/>
  <c r="W113" i="7"/>
  <c r="T113" i="7"/>
  <c r="P113" i="7"/>
  <c r="O113" i="7"/>
  <c r="N113" i="7"/>
  <c r="K113" i="7"/>
  <c r="H113" i="7"/>
  <c r="AW107" i="7"/>
  <c r="AT107" i="7"/>
  <c r="AQ107" i="7"/>
  <c r="AK107" i="7"/>
  <c r="AH107" i="7"/>
  <c r="AE107" i="7"/>
  <c r="Y107" i="7"/>
  <c r="V107" i="7"/>
  <c r="S107" i="7"/>
  <c r="M107" i="7"/>
  <c r="J107" i="7"/>
  <c r="K107" i="7"/>
  <c r="G107" i="7"/>
  <c r="AZ106" i="7"/>
  <c r="AY106" i="7"/>
  <c r="AX106" i="7"/>
  <c r="AU106" i="7"/>
  <c r="AR106" i="7"/>
  <c r="AN106" i="7"/>
  <c r="AM106" i="7"/>
  <c r="AL106" i="7"/>
  <c r="AI106" i="7"/>
  <c r="AF106" i="7"/>
  <c r="AB106" i="7"/>
  <c r="Z106" i="7"/>
  <c r="W106" i="7"/>
  <c r="T106" i="7"/>
  <c r="P106" i="7"/>
  <c r="O106" i="7"/>
  <c r="N106" i="7"/>
  <c r="K106" i="7"/>
  <c r="H106" i="7"/>
  <c r="AZ105" i="7"/>
  <c r="AY105" i="7"/>
  <c r="AX105" i="7"/>
  <c r="AU105" i="7"/>
  <c r="AR105" i="7"/>
  <c r="AN105" i="7"/>
  <c r="AM105" i="7"/>
  <c r="AL105" i="7"/>
  <c r="AI105" i="7"/>
  <c r="AF105" i="7"/>
  <c r="AB105" i="7"/>
  <c r="Z105" i="7"/>
  <c r="W105" i="7"/>
  <c r="T105" i="7"/>
  <c r="P105" i="7"/>
  <c r="O105" i="7"/>
  <c r="N105" i="7"/>
  <c r="K105" i="7"/>
  <c r="H105" i="7"/>
  <c r="AZ104" i="7"/>
  <c r="AY104" i="7"/>
  <c r="AX104" i="7"/>
  <c r="AU104" i="7"/>
  <c r="AR104" i="7"/>
  <c r="AN104" i="7"/>
  <c r="AM104" i="7"/>
  <c r="AL104" i="7"/>
  <c r="AI104" i="7"/>
  <c r="AF104" i="7"/>
  <c r="AB104" i="7"/>
  <c r="AA104" i="7"/>
  <c r="Z104" i="7"/>
  <c r="W104" i="7"/>
  <c r="T104" i="7"/>
  <c r="P104" i="7"/>
  <c r="O104" i="7"/>
  <c r="N104" i="7"/>
  <c r="K104" i="7"/>
  <c r="H104" i="7"/>
  <c r="AZ103" i="7"/>
  <c r="AY103" i="7"/>
  <c r="AX103" i="7"/>
  <c r="AU103" i="7"/>
  <c r="AR103" i="7"/>
  <c r="AN103" i="7"/>
  <c r="AM103" i="7"/>
  <c r="AL103" i="7"/>
  <c r="AI103" i="7"/>
  <c r="AF103" i="7"/>
  <c r="AB103" i="7"/>
  <c r="AA103" i="7"/>
  <c r="Z103" i="7"/>
  <c r="W103" i="7"/>
  <c r="T103" i="7"/>
  <c r="P103" i="7"/>
  <c r="O103" i="7"/>
  <c r="N103" i="7"/>
  <c r="K103" i="7"/>
  <c r="H103" i="7"/>
  <c r="AZ102" i="7"/>
  <c r="AY102" i="7"/>
  <c r="AX102" i="7"/>
  <c r="AU102" i="7"/>
  <c r="AR102" i="7"/>
  <c r="AN102" i="7"/>
  <c r="AM102" i="7"/>
  <c r="AL102" i="7"/>
  <c r="AI102" i="7"/>
  <c r="AF102" i="7"/>
  <c r="AB102" i="7"/>
  <c r="AA102" i="7"/>
  <c r="Z102" i="7"/>
  <c r="W102" i="7"/>
  <c r="T102" i="7"/>
  <c r="P102" i="7"/>
  <c r="O102" i="7"/>
  <c r="N102" i="7"/>
  <c r="K102" i="7"/>
  <c r="H102" i="7"/>
  <c r="AZ101" i="7"/>
  <c r="AY101" i="7"/>
  <c r="AX101" i="7"/>
  <c r="AU101" i="7"/>
  <c r="AR101" i="7"/>
  <c r="AN101" i="7"/>
  <c r="AM101" i="7"/>
  <c r="AL101" i="7"/>
  <c r="AI101" i="7"/>
  <c r="AF101" i="7"/>
  <c r="AB101" i="7"/>
  <c r="AA101" i="7"/>
  <c r="Z101" i="7"/>
  <c r="W101" i="7"/>
  <c r="T101" i="7"/>
  <c r="P101" i="7"/>
  <c r="O101" i="7"/>
  <c r="N101" i="7"/>
  <c r="K101" i="7"/>
  <c r="H101" i="7"/>
  <c r="AZ100" i="7"/>
  <c r="AY100" i="7"/>
  <c r="AX100" i="7"/>
  <c r="AU100" i="7"/>
  <c r="AR100" i="7"/>
  <c r="AN100" i="7"/>
  <c r="AM100" i="7"/>
  <c r="AL100" i="7"/>
  <c r="AI100" i="7"/>
  <c r="AF100" i="7"/>
  <c r="AB100" i="7"/>
  <c r="AA100" i="7"/>
  <c r="Z100" i="7"/>
  <c r="W100" i="7"/>
  <c r="T100" i="7"/>
  <c r="P100" i="7"/>
  <c r="O100" i="7"/>
  <c r="N100" i="7"/>
  <c r="K100" i="7"/>
  <c r="H100" i="7"/>
  <c r="AZ99" i="7"/>
  <c r="AY99" i="7"/>
  <c r="AX99" i="7"/>
  <c r="AU99" i="7"/>
  <c r="AR99" i="7"/>
  <c r="AN99" i="7"/>
  <c r="AM99" i="7"/>
  <c r="AL99" i="7"/>
  <c r="AI99" i="7"/>
  <c r="AF99" i="7"/>
  <c r="AB99" i="7"/>
  <c r="AA99" i="7"/>
  <c r="Z99" i="7"/>
  <c r="W99" i="7"/>
  <c r="T99" i="7"/>
  <c r="P99" i="7"/>
  <c r="O99" i="7"/>
  <c r="N99" i="7"/>
  <c r="K99" i="7"/>
  <c r="H99" i="7"/>
  <c r="AZ98" i="7"/>
  <c r="AY98" i="7"/>
  <c r="AX98" i="7"/>
  <c r="AU98" i="7"/>
  <c r="AR98" i="7"/>
  <c r="AN98" i="7"/>
  <c r="AM98" i="7"/>
  <c r="AL98" i="7"/>
  <c r="AI98" i="7"/>
  <c r="AF98" i="7"/>
  <c r="AB98" i="7"/>
  <c r="AA98" i="7"/>
  <c r="Z98" i="7"/>
  <c r="W98" i="7"/>
  <c r="T98" i="7"/>
  <c r="P98" i="7"/>
  <c r="O98" i="7"/>
  <c r="N98" i="7"/>
  <c r="K98" i="7"/>
  <c r="H98" i="7"/>
  <c r="AW92" i="7"/>
  <c r="AT92" i="7"/>
  <c r="AQ92" i="7"/>
  <c r="AK92" i="7"/>
  <c r="AH92" i="7"/>
  <c r="AE92" i="7"/>
  <c r="Y92" i="7"/>
  <c r="V92" i="7"/>
  <c r="S92" i="7"/>
  <c r="M92" i="7"/>
  <c r="J92" i="7"/>
  <c r="G92" i="7"/>
  <c r="AZ91" i="7"/>
  <c r="AY91" i="7"/>
  <c r="AX91" i="7"/>
  <c r="AU91" i="7"/>
  <c r="AR91" i="7"/>
  <c r="AN91" i="7"/>
  <c r="AM91" i="7"/>
  <c r="AL91" i="7"/>
  <c r="AI91" i="7"/>
  <c r="AF91" i="7"/>
  <c r="AB91" i="7"/>
  <c r="AC91" i="7" s="1"/>
  <c r="Z91" i="7"/>
  <c r="W91" i="7"/>
  <c r="T91" i="7"/>
  <c r="P91" i="7"/>
  <c r="O91" i="7"/>
  <c r="N91" i="7"/>
  <c r="K91" i="7"/>
  <c r="H91" i="7"/>
  <c r="AZ90" i="7"/>
  <c r="AY90" i="7"/>
  <c r="AX90" i="7"/>
  <c r="AU90" i="7"/>
  <c r="AR90" i="7"/>
  <c r="AN90" i="7"/>
  <c r="AM90" i="7"/>
  <c r="AL90" i="7"/>
  <c r="AI90" i="7"/>
  <c r="AF90" i="7"/>
  <c r="AB90" i="7"/>
  <c r="Z90" i="7"/>
  <c r="W90" i="7"/>
  <c r="T90" i="7"/>
  <c r="P90" i="7"/>
  <c r="O90" i="7"/>
  <c r="N90" i="7"/>
  <c r="K90" i="7"/>
  <c r="H90" i="7"/>
  <c r="AZ89" i="7"/>
  <c r="AY89" i="7"/>
  <c r="AX89" i="7"/>
  <c r="AU89" i="7"/>
  <c r="AR89" i="7"/>
  <c r="AN89" i="7"/>
  <c r="AM89" i="7"/>
  <c r="AL89" i="7"/>
  <c r="AI89" i="7"/>
  <c r="AF89" i="7"/>
  <c r="AB89" i="7"/>
  <c r="AA89" i="7"/>
  <c r="Z89" i="7"/>
  <c r="W89" i="7"/>
  <c r="T89" i="7"/>
  <c r="P89" i="7"/>
  <c r="O89" i="7"/>
  <c r="N89" i="7"/>
  <c r="K89" i="7"/>
  <c r="H89" i="7"/>
  <c r="AZ88" i="7"/>
  <c r="AY88" i="7"/>
  <c r="AX88" i="7"/>
  <c r="AU88" i="7"/>
  <c r="AR88" i="7"/>
  <c r="AN88" i="7"/>
  <c r="AM88" i="7"/>
  <c r="AO88" i="7" s="1"/>
  <c r="AL88" i="7"/>
  <c r="AI88" i="7"/>
  <c r="AF88" i="7"/>
  <c r="AB88" i="7"/>
  <c r="AA88" i="7"/>
  <c r="Z88" i="7"/>
  <c r="W88" i="7"/>
  <c r="T88" i="7"/>
  <c r="P88" i="7"/>
  <c r="O88" i="7"/>
  <c r="N88" i="7"/>
  <c r="K88" i="7"/>
  <c r="H88" i="7"/>
  <c r="AZ87" i="7"/>
  <c r="AY87" i="7"/>
  <c r="AX87" i="7"/>
  <c r="AU87" i="7"/>
  <c r="AR87" i="7"/>
  <c r="AN87" i="7"/>
  <c r="AM87" i="7"/>
  <c r="AL87" i="7"/>
  <c r="AI87" i="7"/>
  <c r="AF87" i="7"/>
  <c r="AB87" i="7"/>
  <c r="AA87" i="7"/>
  <c r="Z87" i="7"/>
  <c r="W87" i="7"/>
  <c r="T87" i="7"/>
  <c r="P87" i="7"/>
  <c r="O87" i="7"/>
  <c r="N87" i="7"/>
  <c r="K87" i="7"/>
  <c r="H87" i="7"/>
  <c r="AZ86" i="7"/>
  <c r="AY86" i="7"/>
  <c r="AX86" i="7"/>
  <c r="AU86" i="7"/>
  <c r="AR86" i="7"/>
  <c r="AN86" i="7"/>
  <c r="AM86" i="7"/>
  <c r="AL86" i="7"/>
  <c r="AI86" i="7"/>
  <c r="AF86" i="7"/>
  <c r="AB86" i="7"/>
  <c r="AA86" i="7"/>
  <c r="Z86" i="7"/>
  <c r="W86" i="7"/>
  <c r="T86" i="7"/>
  <c r="P86" i="7"/>
  <c r="O86" i="7"/>
  <c r="N86" i="7"/>
  <c r="K86" i="7"/>
  <c r="H86" i="7"/>
  <c r="AZ85" i="7"/>
  <c r="AY85" i="7"/>
  <c r="AX85" i="7"/>
  <c r="AU85" i="7"/>
  <c r="AR85" i="7"/>
  <c r="AN85" i="7"/>
  <c r="AM85" i="7"/>
  <c r="AL85" i="7"/>
  <c r="AI85" i="7"/>
  <c r="AF85" i="7"/>
  <c r="AB85" i="7"/>
  <c r="AA85" i="7"/>
  <c r="Z85" i="7"/>
  <c r="W85" i="7"/>
  <c r="T85" i="7"/>
  <c r="P85" i="7"/>
  <c r="O85" i="7"/>
  <c r="N85" i="7"/>
  <c r="K85" i="7"/>
  <c r="H85" i="7"/>
  <c r="AZ84" i="7"/>
  <c r="AY84" i="7"/>
  <c r="AX84" i="7"/>
  <c r="AU84" i="7"/>
  <c r="AR84" i="7"/>
  <c r="AN84" i="7"/>
  <c r="AM84" i="7"/>
  <c r="AL84" i="7"/>
  <c r="AI84" i="7"/>
  <c r="AF84" i="7"/>
  <c r="AB84" i="7"/>
  <c r="AC84" i="7" s="1"/>
  <c r="AA84" i="7"/>
  <c r="Z84" i="7"/>
  <c r="W84" i="7"/>
  <c r="T84" i="7"/>
  <c r="P84" i="7"/>
  <c r="O84" i="7"/>
  <c r="N84" i="7"/>
  <c r="K84" i="7"/>
  <c r="H84" i="7"/>
  <c r="AZ83" i="7"/>
  <c r="AY83" i="7"/>
  <c r="AX83" i="7"/>
  <c r="AU83" i="7"/>
  <c r="AR83" i="7"/>
  <c r="AN83" i="7"/>
  <c r="AM83" i="7"/>
  <c r="AL83" i="7"/>
  <c r="AI83" i="7"/>
  <c r="AF83" i="7"/>
  <c r="AB83" i="7"/>
  <c r="AC83" i="7" s="1"/>
  <c r="AA83" i="7"/>
  <c r="Z83" i="7"/>
  <c r="W83" i="7"/>
  <c r="T83" i="7"/>
  <c r="P83" i="7"/>
  <c r="O83" i="7"/>
  <c r="Q83" i="7" s="1"/>
  <c r="N83" i="7"/>
  <c r="K83" i="7"/>
  <c r="H83" i="7"/>
  <c r="AW77" i="7"/>
  <c r="AT77" i="7"/>
  <c r="AQ77" i="7"/>
  <c r="AK77" i="7"/>
  <c r="AH77" i="7"/>
  <c r="AE77" i="7"/>
  <c r="Y77" i="7"/>
  <c r="V77" i="7"/>
  <c r="W77" i="7" s="1"/>
  <c r="S77" i="7"/>
  <c r="M77" i="7"/>
  <c r="N77" i="7" s="1"/>
  <c r="J77" i="7"/>
  <c r="G77" i="7"/>
  <c r="H77" i="7" s="1"/>
  <c r="AZ76" i="7"/>
  <c r="AY76" i="7"/>
  <c r="AX76" i="7"/>
  <c r="AU76" i="7"/>
  <c r="AR76" i="7"/>
  <c r="AN76" i="7"/>
  <c r="AM76" i="7"/>
  <c r="AL76" i="7"/>
  <c r="AI76" i="7"/>
  <c r="AF76" i="7"/>
  <c r="AB76" i="7"/>
  <c r="Z76" i="7"/>
  <c r="W76" i="7"/>
  <c r="T76" i="7"/>
  <c r="P76" i="7"/>
  <c r="O76" i="7"/>
  <c r="N76" i="7"/>
  <c r="K76" i="7"/>
  <c r="H76" i="7"/>
  <c r="AZ75" i="7"/>
  <c r="AY75" i="7"/>
  <c r="BA75" i="7" s="1"/>
  <c r="AX75" i="7"/>
  <c r="AU75" i="7"/>
  <c r="AR75" i="7"/>
  <c r="AN75" i="7"/>
  <c r="AM75" i="7"/>
  <c r="AL75" i="7"/>
  <c r="AI75" i="7"/>
  <c r="AF75" i="7"/>
  <c r="AB75" i="7"/>
  <c r="AC75" i="7" s="1"/>
  <c r="Z75" i="7"/>
  <c r="W75" i="7"/>
  <c r="T75" i="7"/>
  <c r="P75" i="7"/>
  <c r="O75" i="7"/>
  <c r="N75" i="7"/>
  <c r="K75" i="7"/>
  <c r="H75" i="7"/>
  <c r="AZ74" i="7"/>
  <c r="AY74" i="7"/>
  <c r="AX74" i="7"/>
  <c r="AU74" i="7"/>
  <c r="AR74" i="7"/>
  <c r="AN74" i="7"/>
  <c r="AM74" i="7"/>
  <c r="AL74" i="7"/>
  <c r="AI74" i="7"/>
  <c r="AF74" i="7"/>
  <c r="AB74" i="7"/>
  <c r="AA74" i="7"/>
  <c r="Z74" i="7"/>
  <c r="W74" i="7"/>
  <c r="T74" i="7"/>
  <c r="P74" i="7"/>
  <c r="O74" i="7"/>
  <c r="N74" i="7"/>
  <c r="K74" i="7"/>
  <c r="H74" i="7"/>
  <c r="AZ73" i="7"/>
  <c r="AY73" i="7"/>
  <c r="AX73" i="7"/>
  <c r="AU73" i="7"/>
  <c r="AR73" i="7"/>
  <c r="AN73" i="7"/>
  <c r="AM73" i="7"/>
  <c r="AL73" i="7"/>
  <c r="AI73" i="7"/>
  <c r="AF73" i="7"/>
  <c r="AB73" i="7"/>
  <c r="AA73" i="7"/>
  <c r="Z73" i="7"/>
  <c r="W73" i="7"/>
  <c r="T73" i="7"/>
  <c r="P73" i="7"/>
  <c r="O73" i="7"/>
  <c r="N73" i="7"/>
  <c r="K73" i="7"/>
  <c r="H73" i="7"/>
  <c r="AZ72" i="7"/>
  <c r="AY72" i="7"/>
  <c r="AX72" i="7"/>
  <c r="AU72" i="7"/>
  <c r="AR72" i="7"/>
  <c r="AN72" i="7"/>
  <c r="AM72" i="7"/>
  <c r="AL72" i="7"/>
  <c r="AI72" i="7"/>
  <c r="AF72" i="7"/>
  <c r="AB72" i="7"/>
  <c r="AA72" i="7"/>
  <c r="Z72" i="7"/>
  <c r="W72" i="7"/>
  <c r="T72" i="7"/>
  <c r="P72" i="7"/>
  <c r="O72" i="7"/>
  <c r="N72" i="7"/>
  <c r="K72" i="7"/>
  <c r="H72" i="7"/>
  <c r="AZ71" i="7"/>
  <c r="AY71" i="7"/>
  <c r="AX71" i="7"/>
  <c r="AU71" i="7"/>
  <c r="AR71" i="7"/>
  <c r="AN71" i="7"/>
  <c r="AM71" i="7"/>
  <c r="AL71" i="7"/>
  <c r="AI71" i="7"/>
  <c r="AF71" i="7"/>
  <c r="AB71" i="7"/>
  <c r="AA71" i="7"/>
  <c r="Z71" i="7"/>
  <c r="W71" i="7"/>
  <c r="T71" i="7"/>
  <c r="P71" i="7"/>
  <c r="O71" i="7"/>
  <c r="N71" i="7"/>
  <c r="K71" i="7"/>
  <c r="H71" i="7"/>
  <c r="AZ70" i="7"/>
  <c r="AY70" i="7"/>
  <c r="AX70" i="7"/>
  <c r="AU70" i="7"/>
  <c r="AR70" i="7"/>
  <c r="AN70" i="7"/>
  <c r="AM70" i="7"/>
  <c r="AL70" i="7"/>
  <c r="AI70" i="7"/>
  <c r="AF70" i="7"/>
  <c r="AB70" i="7"/>
  <c r="AA70" i="7"/>
  <c r="Z70" i="7"/>
  <c r="W70" i="7"/>
  <c r="T70" i="7"/>
  <c r="P70" i="7"/>
  <c r="O70" i="7"/>
  <c r="N70" i="7"/>
  <c r="K70" i="7"/>
  <c r="H70" i="7"/>
  <c r="AZ69" i="7"/>
  <c r="AY69" i="7"/>
  <c r="AX69" i="7"/>
  <c r="AU69" i="7"/>
  <c r="AR69" i="7"/>
  <c r="AN69" i="7"/>
  <c r="AM69" i="7"/>
  <c r="AL69" i="7"/>
  <c r="AI69" i="7"/>
  <c r="AF69" i="7"/>
  <c r="AB69" i="7"/>
  <c r="AA69" i="7"/>
  <c r="Z69" i="7"/>
  <c r="W69" i="7"/>
  <c r="T69" i="7"/>
  <c r="P69" i="7"/>
  <c r="O69" i="7"/>
  <c r="N69" i="7"/>
  <c r="K69" i="7"/>
  <c r="H69" i="7"/>
  <c r="AZ68" i="7"/>
  <c r="AY68" i="7"/>
  <c r="AX68" i="7"/>
  <c r="AU68" i="7"/>
  <c r="AR68" i="7"/>
  <c r="AN68" i="7"/>
  <c r="AM68" i="7"/>
  <c r="AL68" i="7"/>
  <c r="AI68" i="7"/>
  <c r="AF68" i="7"/>
  <c r="AB68" i="7"/>
  <c r="AA68" i="7"/>
  <c r="Z68" i="7"/>
  <c r="W68" i="7"/>
  <c r="T68" i="7"/>
  <c r="P68" i="7"/>
  <c r="O68" i="7"/>
  <c r="N68" i="7"/>
  <c r="K68" i="7"/>
  <c r="H68" i="7"/>
  <c r="AW62" i="7"/>
  <c r="AT62" i="7"/>
  <c r="AQ62" i="7"/>
  <c r="AK62" i="7"/>
  <c r="AH62" i="7"/>
  <c r="AE62" i="7"/>
  <c r="Y62" i="7"/>
  <c r="V62" i="7"/>
  <c r="S62" i="7"/>
  <c r="M62" i="7"/>
  <c r="J62" i="7"/>
  <c r="G62" i="7"/>
  <c r="AZ61" i="7"/>
  <c r="AY61" i="7"/>
  <c r="AX61" i="7"/>
  <c r="AU61" i="7"/>
  <c r="AR61" i="7"/>
  <c r="AN61" i="7"/>
  <c r="AM61" i="7"/>
  <c r="AL61" i="7"/>
  <c r="AI61" i="7"/>
  <c r="AF61" i="7"/>
  <c r="AB61" i="7"/>
  <c r="AC61" i="7" s="1"/>
  <c r="Z61" i="7"/>
  <c r="W61" i="7"/>
  <c r="T61" i="7"/>
  <c r="P61" i="7"/>
  <c r="O61" i="7"/>
  <c r="N61" i="7"/>
  <c r="K61" i="7"/>
  <c r="H61" i="7"/>
  <c r="AZ60" i="7"/>
  <c r="AY60" i="7"/>
  <c r="AX60" i="7"/>
  <c r="AU60" i="7"/>
  <c r="AR60" i="7"/>
  <c r="AN60" i="7"/>
  <c r="AM60" i="7"/>
  <c r="AL60" i="7"/>
  <c r="AI60" i="7"/>
  <c r="AF60" i="7"/>
  <c r="AB60" i="7"/>
  <c r="AC60" i="7" s="1"/>
  <c r="Z60" i="7"/>
  <c r="W60" i="7"/>
  <c r="T60" i="7"/>
  <c r="P60" i="7"/>
  <c r="O60" i="7"/>
  <c r="N60" i="7"/>
  <c r="K60" i="7"/>
  <c r="H60" i="7"/>
  <c r="AZ59" i="7"/>
  <c r="AY59" i="7"/>
  <c r="AX59" i="7"/>
  <c r="AU59" i="7"/>
  <c r="AR59" i="7"/>
  <c r="AN59" i="7"/>
  <c r="AM59" i="7"/>
  <c r="AL59" i="7"/>
  <c r="AI59" i="7"/>
  <c r="AF59" i="7"/>
  <c r="AB59" i="7"/>
  <c r="AA59" i="7"/>
  <c r="Z59" i="7"/>
  <c r="W59" i="7"/>
  <c r="T59" i="7"/>
  <c r="P59" i="7"/>
  <c r="O59" i="7"/>
  <c r="N59" i="7"/>
  <c r="K59" i="7"/>
  <c r="H59" i="7"/>
  <c r="AZ58" i="7"/>
  <c r="AY58" i="7"/>
  <c r="AX58" i="7"/>
  <c r="AU58" i="7"/>
  <c r="AR58" i="7"/>
  <c r="AN58" i="7"/>
  <c r="AM58" i="7"/>
  <c r="AL58" i="7"/>
  <c r="AI58" i="7"/>
  <c r="AF58" i="7"/>
  <c r="AB58" i="7"/>
  <c r="AC58" i="7" s="1"/>
  <c r="AA58" i="7"/>
  <c r="Z58" i="7"/>
  <c r="W58" i="7"/>
  <c r="T58" i="7"/>
  <c r="P58" i="7"/>
  <c r="O58" i="7"/>
  <c r="Q58" i="7" s="1"/>
  <c r="N58" i="7"/>
  <c r="K58" i="7"/>
  <c r="H58" i="7"/>
  <c r="AZ57" i="7"/>
  <c r="AY57" i="7"/>
  <c r="AX57" i="7"/>
  <c r="AU57" i="7"/>
  <c r="AR57" i="7"/>
  <c r="AN57" i="7"/>
  <c r="AM57" i="7"/>
  <c r="AL57" i="7"/>
  <c r="AI57" i="7"/>
  <c r="AF57" i="7"/>
  <c r="AB57" i="7"/>
  <c r="AA57" i="7"/>
  <c r="Z57" i="7"/>
  <c r="W57" i="7"/>
  <c r="T57" i="7"/>
  <c r="P57" i="7"/>
  <c r="O57" i="7"/>
  <c r="Q57" i="7" s="1"/>
  <c r="N57" i="7"/>
  <c r="K57" i="7"/>
  <c r="H57" i="7"/>
  <c r="AZ56" i="7"/>
  <c r="AY56" i="7"/>
  <c r="AX56" i="7"/>
  <c r="AU56" i="7"/>
  <c r="AR56" i="7"/>
  <c r="AN56" i="7"/>
  <c r="AM56" i="7"/>
  <c r="AL56" i="7"/>
  <c r="AI56" i="7"/>
  <c r="AF56" i="7"/>
  <c r="AB56" i="7"/>
  <c r="AA56" i="7"/>
  <c r="Z56" i="7"/>
  <c r="W56" i="7"/>
  <c r="T56" i="7"/>
  <c r="P56" i="7"/>
  <c r="O56" i="7"/>
  <c r="N56" i="7"/>
  <c r="K56" i="7"/>
  <c r="H56" i="7"/>
  <c r="AZ55" i="7"/>
  <c r="AY55" i="7"/>
  <c r="AX55" i="7"/>
  <c r="AU55" i="7"/>
  <c r="AR55" i="7"/>
  <c r="AN55" i="7"/>
  <c r="AM55" i="7"/>
  <c r="AL55" i="7"/>
  <c r="AI55" i="7"/>
  <c r="AF55" i="7"/>
  <c r="AB55" i="7"/>
  <c r="AC55" i="7" s="1"/>
  <c r="AA55" i="7"/>
  <c r="Z55" i="7"/>
  <c r="W55" i="7"/>
  <c r="T55" i="7"/>
  <c r="P55" i="7"/>
  <c r="O55" i="7"/>
  <c r="N55" i="7"/>
  <c r="K55" i="7"/>
  <c r="H55" i="7"/>
  <c r="AZ54" i="7"/>
  <c r="AY54" i="7"/>
  <c r="AX54" i="7"/>
  <c r="AU54" i="7"/>
  <c r="AR54" i="7"/>
  <c r="AN54" i="7"/>
  <c r="AM54" i="7"/>
  <c r="AL54" i="7"/>
  <c r="AI54" i="7"/>
  <c r="AF54" i="7"/>
  <c r="AB54" i="7"/>
  <c r="AA54" i="7"/>
  <c r="Z54" i="7"/>
  <c r="W54" i="7"/>
  <c r="T54" i="7"/>
  <c r="P54" i="7"/>
  <c r="O54" i="7"/>
  <c r="N54" i="7"/>
  <c r="K54" i="7"/>
  <c r="H54" i="7"/>
  <c r="AZ53" i="7"/>
  <c r="AY53" i="7"/>
  <c r="AX53" i="7"/>
  <c r="AU53" i="7"/>
  <c r="AR53" i="7"/>
  <c r="AN53" i="7"/>
  <c r="AM53" i="7"/>
  <c r="AL53" i="7"/>
  <c r="AI53" i="7"/>
  <c r="AF53" i="7"/>
  <c r="AB53" i="7"/>
  <c r="AA53" i="7"/>
  <c r="Z53" i="7"/>
  <c r="W53" i="7"/>
  <c r="T53" i="7"/>
  <c r="P53" i="7"/>
  <c r="O53" i="7"/>
  <c r="N53" i="7"/>
  <c r="K53" i="7"/>
  <c r="H53" i="7"/>
  <c r="AW47" i="7"/>
  <c r="AT47" i="7"/>
  <c r="AQ47" i="7"/>
  <c r="AK47" i="7"/>
  <c r="AH47" i="7"/>
  <c r="AE47" i="7"/>
  <c r="Y47" i="7"/>
  <c r="V47" i="7"/>
  <c r="S47" i="7"/>
  <c r="M47" i="7"/>
  <c r="J47" i="7"/>
  <c r="G47" i="7"/>
  <c r="AZ46" i="7"/>
  <c r="AY46" i="7"/>
  <c r="AX46" i="7"/>
  <c r="AU46" i="7"/>
  <c r="AR46" i="7"/>
  <c r="AN46" i="7"/>
  <c r="AM46" i="7"/>
  <c r="AL46" i="7"/>
  <c r="AI46" i="7"/>
  <c r="AF46" i="7"/>
  <c r="AB46" i="7"/>
  <c r="AC46" i="7" s="1"/>
  <c r="Z46" i="7"/>
  <c r="W46" i="7"/>
  <c r="T46" i="7"/>
  <c r="P46" i="7"/>
  <c r="O46" i="7"/>
  <c r="N46" i="7"/>
  <c r="K46" i="7"/>
  <c r="H46" i="7"/>
  <c r="AZ45" i="7"/>
  <c r="AY45" i="7"/>
  <c r="BA45" i="7" s="1"/>
  <c r="AX45" i="7"/>
  <c r="AU45" i="7"/>
  <c r="AR45" i="7"/>
  <c r="AN45" i="7"/>
  <c r="AM45" i="7"/>
  <c r="AL45" i="7"/>
  <c r="AI45" i="7"/>
  <c r="AF45" i="7"/>
  <c r="AB45" i="7"/>
  <c r="AC45" i="7" s="1"/>
  <c r="Z45" i="7"/>
  <c r="W45" i="7"/>
  <c r="T45" i="7"/>
  <c r="P45" i="7"/>
  <c r="O45" i="7"/>
  <c r="N45" i="7"/>
  <c r="K45" i="7"/>
  <c r="H45" i="7"/>
  <c r="AZ44" i="7"/>
  <c r="AY44" i="7"/>
  <c r="AX44" i="7"/>
  <c r="AU44" i="7"/>
  <c r="AR44" i="7"/>
  <c r="AN44" i="7"/>
  <c r="AM44" i="7"/>
  <c r="AO44" i="7" s="1"/>
  <c r="AL44" i="7"/>
  <c r="AI44" i="7"/>
  <c r="AF44" i="7"/>
  <c r="AB44" i="7"/>
  <c r="AA44" i="7"/>
  <c r="Z44" i="7"/>
  <c r="W44" i="7"/>
  <c r="T44" i="7"/>
  <c r="P44" i="7"/>
  <c r="O44" i="7"/>
  <c r="N44" i="7"/>
  <c r="K44" i="7"/>
  <c r="H44" i="7"/>
  <c r="AZ43" i="7"/>
  <c r="AY43" i="7"/>
  <c r="AX43" i="7"/>
  <c r="AU43" i="7"/>
  <c r="AR43" i="7"/>
  <c r="AN43" i="7"/>
  <c r="AM43" i="7"/>
  <c r="AO43" i="7" s="1"/>
  <c r="AL43" i="7"/>
  <c r="AI43" i="7"/>
  <c r="AF43" i="7"/>
  <c r="AB43" i="7"/>
  <c r="AA43" i="7"/>
  <c r="Z43" i="7"/>
  <c r="W43" i="7"/>
  <c r="T43" i="7"/>
  <c r="P43" i="7"/>
  <c r="O43" i="7"/>
  <c r="N43" i="7"/>
  <c r="K43" i="7"/>
  <c r="H43" i="7"/>
  <c r="AZ42" i="7"/>
  <c r="AY42" i="7"/>
  <c r="AX42" i="7"/>
  <c r="AU42" i="7"/>
  <c r="AR42" i="7"/>
  <c r="AN42" i="7"/>
  <c r="AM42" i="7"/>
  <c r="AO42" i="7" s="1"/>
  <c r="AL42" i="7"/>
  <c r="AI42" i="7"/>
  <c r="AF42" i="7"/>
  <c r="AB42" i="7"/>
  <c r="AA42" i="7"/>
  <c r="Z42" i="7"/>
  <c r="W42" i="7"/>
  <c r="T42" i="7"/>
  <c r="P42" i="7"/>
  <c r="O42" i="7"/>
  <c r="N42" i="7"/>
  <c r="K42" i="7"/>
  <c r="H42" i="7"/>
  <c r="AZ41" i="7"/>
  <c r="AY41" i="7"/>
  <c r="AX41" i="7"/>
  <c r="AU41" i="7"/>
  <c r="AR41" i="7"/>
  <c r="AN41" i="7"/>
  <c r="AM41" i="7"/>
  <c r="AL41" i="7"/>
  <c r="AI41" i="7"/>
  <c r="AF41" i="7"/>
  <c r="AB41" i="7"/>
  <c r="AA41" i="7"/>
  <c r="Z41" i="7"/>
  <c r="W41" i="7"/>
  <c r="T41" i="7"/>
  <c r="P41" i="7"/>
  <c r="O41" i="7"/>
  <c r="N41" i="7"/>
  <c r="K41" i="7"/>
  <c r="H41" i="7"/>
  <c r="AZ40" i="7"/>
  <c r="AY40" i="7"/>
  <c r="AX40" i="7"/>
  <c r="AU40" i="7"/>
  <c r="AR40" i="7"/>
  <c r="AN40" i="7"/>
  <c r="AM40" i="7"/>
  <c r="AO40" i="7" s="1"/>
  <c r="AL40" i="7"/>
  <c r="AI40" i="7"/>
  <c r="AF40" i="7"/>
  <c r="AB40" i="7"/>
  <c r="AA40" i="7"/>
  <c r="Z40" i="7"/>
  <c r="W40" i="7"/>
  <c r="T40" i="7"/>
  <c r="P40" i="7"/>
  <c r="O40" i="7"/>
  <c r="N40" i="7"/>
  <c r="K40" i="7"/>
  <c r="H40" i="7"/>
  <c r="AZ39" i="7"/>
  <c r="AY39" i="7"/>
  <c r="AX39" i="7"/>
  <c r="AU39" i="7"/>
  <c r="AR39" i="7"/>
  <c r="AN39" i="7"/>
  <c r="AM39" i="7"/>
  <c r="AL39" i="7"/>
  <c r="AI39" i="7"/>
  <c r="AF39" i="7"/>
  <c r="AB39" i="7"/>
  <c r="AA39" i="7"/>
  <c r="Z39" i="7"/>
  <c r="W39" i="7"/>
  <c r="T39" i="7"/>
  <c r="P39" i="7"/>
  <c r="O39" i="7"/>
  <c r="N39" i="7"/>
  <c r="K39" i="7"/>
  <c r="H39" i="7"/>
  <c r="AZ38" i="7"/>
  <c r="AY38" i="7"/>
  <c r="AX38" i="7"/>
  <c r="AU38" i="7"/>
  <c r="AR38" i="7"/>
  <c r="AN38" i="7"/>
  <c r="AM38" i="7"/>
  <c r="AL38" i="7"/>
  <c r="AI38" i="7"/>
  <c r="AF38" i="7"/>
  <c r="AB38" i="7"/>
  <c r="AA38" i="7"/>
  <c r="Z38" i="7"/>
  <c r="W38" i="7"/>
  <c r="T38" i="7"/>
  <c r="P38" i="7"/>
  <c r="O38" i="7"/>
  <c r="N38" i="7"/>
  <c r="K38" i="7"/>
  <c r="H38" i="7"/>
  <c r="H23" i="7"/>
  <c r="H24" i="7"/>
  <c r="H25" i="7"/>
  <c r="H26" i="7"/>
  <c r="H27" i="7"/>
  <c r="H28" i="7"/>
  <c r="H29" i="7"/>
  <c r="H30" i="7"/>
  <c r="H31" i="7"/>
  <c r="AW32" i="7"/>
  <c r="AT32" i="7"/>
  <c r="AQ32" i="7"/>
  <c r="AK32" i="7"/>
  <c r="AH32" i="7"/>
  <c r="AE32" i="7"/>
  <c r="Y32" i="7"/>
  <c r="V32" i="7"/>
  <c r="S32" i="7"/>
  <c r="M32" i="7"/>
  <c r="J32" i="7"/>
  <c r="G32" i="7"/>
  <c r="AZ31" i="7"/>
  <c r="AY31" i="7"/>
  <c r="AX31" i="7"/>
  <c r="AU31" i="7"/>
  <c r="AR31" i="7"/>
  <c r="AN31" i="7"/>
  <c r="AM31" i="7"/>
  <c r="AL31" i="7"/>
  <c r="AI31" i="7"/>
  <c r="AF31" i="7"/>
  <c r="AB31" i="7"/>
  <c r="Z31" i="7"/>
  <c r="W31" i="7"/>
  <c r="T31" i="7"/>
  <c r="P31" i="7"/>
  <c r="O31" i="7"/>
  <c r="N31" i="7"/>
  <c r="K31" i="7"/>
  <c r="AZ30" i="7"/>
  <c r="AY30" i="7"/>
  <c r="BA30" i="7" s="1"/>
  <c r="AX30" i="7"/>
  <c r="AU30" i="7"/>
  <c r="AR30" i="7"/>
  <c r="AN30" i="7"/>
  <c r="AM30" i="7"/>
  <c r="AL30" i="7"/>
  <c r="AI30" i="7"/>
  <c r="AF30" i="7"/>
  <c r="AB30" i="7"/>
  <c r="Z30" i="7"/>
  <c r="W30" i="7"/>
  <c r="T30" i="7"/>
  <c r="P30" i="7"/>
  <c r="O30" i="7"/>
  <c r="N30" i="7"/>
  <c r="K30" i="7"/>
  <c r="AZ29" i="7"/>
  <c r="AY29" i="7"/>
  <c r="BA29" i="7" s="1"/>
  <c r="AX29" i="7"/>
  <c r="AU29" i="7"/>
  <c r="AR29" i="7"/>
  <c r="AN29" i="7"/>
  <c r="AM29" i="7"/>
  <c r="AL29" i="7"/>
  <c r="AI29" i="7"/>
  <c r="AF29" i="7"/>
  <c r="AB29" i="7"/>
  <c r="AA29" i="7"/>
  <c r="Z29" i="7"/>
  <c r="W29" i="7"/>
  <c r="T29" i="7"/>
  <c r="P29" i="7"/>
  <c r="O29" i="7"/>
  <c r="N29" i="7"/>
  <c r="K29" i="7"/>
  <c r="AZ28" i="7"/>
  <c r="AY28" i="7"/>
  <c r="AX28" i="7"/>
  <c r="AU28" i="7"/>
  <c r="AR28" i="7"/>
  <c r="AN28" i="7"/>
  <c r="AM28" i="7"/>
  <c r="AL28" i="7"/>
  <c r="AI28" i="7"/>
  <c r="AF28" i="7"/>
  <c r="AB28" i="7"/>
  <c r="AA28" i="7"/>
  <c r="Z28" i="7"/>
  <c r="W28" i="7"/>
  <c r="T28" i="7"/>
  <c r="P28" i="7"/>
  <c r="O28" i="7"/>
  <c r="N28" i="7"/>
  <c r="K28" i="7"/>
  <c r="AZ27" i="7"/>
  <c r="AY27" i="7"/>
  <c r="AX27" i="7"/>
  <c r="AU27" i="7"/>
  <c r="AR27" i="7"/>
  <c r="AN27" i="7"/>
  <c r="AM27" i="7"/>
  <c r="AL27" i="7"/>
  <c r="AI27" i="7"/>
  <c r="AF27" i="7"/>
  <c r="AB27" i="7"/>
  <c r="AA27" i="7"/>
  <c r="Z27" i="7"/>
  <c r="W27" i="7"/>
  <c r="T27" i="7"/>
  <c r="P27" i="7"/>
  <c r="O27" i="7"/>
  <c r="N27" i="7"/>
  <c r="K27" i="7"/>
  <c r="AZ26" i="7"/>
  <c r="AY26" i="7"/>
  <c r="AX26" i="7"/>
  <c r="AU26" i="7"/>
  <c r="AR26" i="7"/>
  <c r="AN26" i="7"/>
  <c r="AM26" i="7"/>
  <c r="AL26" i="7"/>
  <c r="AI26" i="7"/>
  <c r="AF26" i="7"/>
  <c r="AB26" i="7"/>
  <c r="AA26" i="7"/>
  <c r="Z26" i="7"/>
  <c r="W26" i="7"/>
  <c r="T26" i="7"/>
  <c r="P26" i="7"/>
  <c r="O26" i="7"/>
  <c r="N26" i="7"/>
  <c r="K26" i="7"/>
  <c r="AZ25" i="7"/>
  <c r="AY25" i="7"/>
  <c r="AX25" i="7"/>
  <c r="AU25" i="7"/>
  <c r="AR25" i="7"/>
  <c r="AN25" i="7"/>
  <c r="AM25" i="7"/>
  <c r="AL25" i="7"/>
  <c r="AI25" i="7"/>
  <c r="AF25" i="7"/>
  <c r="AB25" i="7"/>
  <c r="AA25" i="7"/>
  <c r="Z25" i="7"/>
  <c r="W25" i="7"/>
  <c r="T25" i="7"/>
  <c r="P25" i="7"/>
  <c r="O25" i="7"/>
  <c r="N25" i="7"/>
  <c r="K25" i="7"/>
  <c r="AZ24" i="7"/>
  <c r="AY24" i="7"/>
  <c r="AX24" i="7"/>
  <c r="AU24" i="7"/>
  <c r="AR24" i="7"/>
  <c r="AN24" i="7"/>
  <c r="AM24" i="7"/>
  <c r="AL24" i="7"/>
  <c r="AI24" i="7"/>
  <c r="AF24" i="7"/>
  <c r="AB24" i="7"/>
  <c r="AA24" i="7"/>
  <c r="Z24" i="7"/>
  <c r="W24" i="7"/>
  <c r="T24" i="7"/>
  <c r="P24" i="7"/>
  <c r="O24" i="7"/>
  <c r="N24" i="7"/>
  <c r="K24" i="7"/>
  <c r="AZ23" i="7"/>
  <c r="AY23" i="7"/>
  <c r="AX23" i="7"/>
  <c r="AU23" i="7"/>
  <c r="AR23" i="7"/>
  <c r="AN23" i="7"/>
  <c r="AM23" i="7"/>
  <c r="AL23" i="7"/>
  <c r="AI23" i="7"/>
  <c r="AF23" i="7"/>
  <c r="AB23" i="7"/>
  <c r="AA23" i="7"/>
  <c r="Z23" i="7"/>
  <c r="W23" i="7"/>
  <c r="T23" i="7"/>
  <c r="P23" i="7"/>
  <c r="O23" i="7"/>
  <c r="N23" i="7"/>
  <c r="K23" i="7"/>
  <c r="AY15" i="7"/>
  <c r="AY16" i="7"/>
  <c r="AB14" i="7"/>
  <c r="AB15" i="7"/>
  <c r="AC15" i="7" s="1"/>
  <c r="AB16" i="7"/>
  <c r="AC16" i="7" s="1"/>
  <c r="P14" i="7"/>
  <c r="P15" i="7"/>
  <c r="P16" i="7"/>
  <c r="AW17" i="7"/>
  <c r="AT17" i="7"/>
  <c r="AQ17" i="7"/>
  <c r="AK17" i="7"/>
  <c r="AH17" i="7"/>
  <c r="AE17" i="7"/>
  <c r="Y17" i="7"/>
  <c r="V17" i="7"/>
  <c r="S17" i="7"/>
  <c r="M17" i="7"/>
  <c r="J17" i="7"/>
  <c r="G17" i="7"/>
  <c r="AZ16" i="7"/>
  <c r="AX16" i="7"/>
  <c r="AU16" i="7"/>
  <c r="AR16" i="7"/>
  <c r="AN16" i="7"/>
  <c r="AM16" i="7"/>
  <c r="AL16" i="7"/>
  <c r="AI16" i="7"/>
  <c r="AF16" i="7"/>
  <c r="Z16" i="7"/>
  <c r="W16" i="7"/>
  <c r="T16" i="7"/>
  <c r="O16" i="7"/>
  <c r="N16" i="7"/>
  <c r="K16" i="7"/>
  <c r="H16" i="7"/>
  <c r="AZ15" i="7"/>
  <c r="AX15" i="7"/>
  <c r="AU15" i="7"/>
  <c r="AR15" i="7"/>
  <c r="AN15" i="7"/>
  <c r="AM15" i="7"/>
  <c r="AL15" i="7"/>
  <c r="AI15" i="7"/>
  <c r="AF15" i="7"/>
  <c r="Z15" i="7"/>
  <c r="W15" i="7"/>
  <c r="T15" i="7"/>
  <c r="O15" i="7"/>
  <c r="N15" i="7"/>
  <c r="K15" i="7"/>
  <c r="H15" i="7"/>
  <c r="AZ14" i="7"/>
  <c r="AY14" i="7"/>
  <c r="AX14" i="7"/>
  <c r="AU14" i="7"/>
  <c r="AR14" i="7"/>
  <c r="AN14" i="7"/>
  <c r="AM14" i="7"/>
  <c r="AL14" i="7"/>
  <c r="AI14" i="7"/>
  <c r="AF14" i="7"/>
  <c r="AA14" i="7"/>
  <c r="Z14" i="7"/>
  <c r="W14" i="7"/>
  <c r="T14" i="7"/>
  <c r="O14" i="7"/>
  <c r="Q14" i="7" s="1"/>
  <c r="N14" i="7"/>
  <c r="K14" i="7"/>
  <c r="H14" i="7"/>
  <c r="AZ13" i="7"/>
  <c r="AY13" i="7"/>
  <c r="AX13" i="7"/>
  <c r="AU13" i="7"/>
  <c r="AR13" i="7"/>
  <c r="AN13" i="7"/>
  <c r="AM13" i="7"/>
  <c r="AL13" i="7"/>
  <c r="AI13" i="7"/>
  <c r="AF13" i="7"/>
  <c r="AB13" i="7"/>
  <c r="AA13" i="7"/>
  <c r="Z13" i="7"/>
  <c r="W13" i="7"/>
  <c r="T13" i="7"/>
  <c r="P13" i="7"/>
  <c r="O13" i="7"/>
  <c r="N13" i="7"/>
  <c r="K13" i="7"/>
  <c r="H13" i="7"/>
  <c r="AZ12" i="7"/>
  <c r="AY12" i="7"/>
  <c r="AX12" i="7"/>
  <c r="AU12" i="7"/>
  <c r="AR12" i="7"/>
  <c r="AN12" i="7"/>
  <c r="AM12" i="7"/>
  <c r="AL12" i="7"/>
  <c r="AI12" i="7"/>
  <c r="AF12" i="7"/>
  <c r="AB12" i="7"/>
  <c r="AA12" i="7"/>
  <c r="Z12" i="7"/>
  <c r="W12" i="7"/>
  <c r="T12" i="7"/>
  <c r="P12" i="7"/>
  <c r="O12" i="7"/>
  <c r="N12" i="7"/>
  <c r="K12" i="7"/>
  <c r="H12" i="7"/>
  <c r="AZ11" i="7"/>
  <c r="AY11" i="7"/>
  <c r="AX11" i="7"/>
  <c r="AU11" i="7"/>
  <c r="AR11" i="7"/>
  <c r="AN11" i="7"/>
  <c r="AM11" i="7"/>
  <c r="AL11" i="7"/>
  <c r="AI11" i="7"/>
  <c r="AF11" i="7"/>
  <c r="AB11" i="7"/>
  <c r="AA11" i="7"/>
  <c r="Z11" i="7"/>
  <c r="W11" i="7"/>
  <c r="T11" i="7"/>
  <c r="P11" i="7"/>
  <c r="O11" i="7"/>
  <c r="N11" i="7"/>
  <c r="K11" i="7"/>
  <c r="H11" i="7"/>
  <c r="AZ10" i="7"/>
  <c r="AY10" i="7"/>
  <c r="AX10" i="7"/>
  <c r="AU10" i="7"/>
  <c r="AR10" i="7"/>
  <c r="AN10" i="7"/>
  <c r="AM10" i="7"/>
  <c r="AL10" i="7"/>
  <c r="AI10" i="7"/>
  <c r="AF10" i="7"/>
  <c r="AB10" i="7"/>
  <c r="AA10" i="7"/>
  <c r="Z10" i="7"/>
  <c r="W10" i="7"/>
  <c r="T10" i="7"/>
  <c r="P10" i="7"/>
  <c r="O10" i="7"/>
  <c r="N10" i="7"/>
  <c r="K10" i="7"/>
  <c r="H10" i="7"/>
  <c r="AZ9" i="7"/>
  <c r="AY9" i="7"/>
  <c r="AX9" i="7"/>
  <c r="AU9" i="7"/>
  <c r="AR9" i="7"/>
  <c r="AN9" i="7"/>
  <c r="AM9" i="7"/>
  <c r="AL9" i="7"/>
  <c r="AI9" i="7"/>
  <c r="AF9" i="7"/>
  <c r="AB9" i="7"/>
  <c r="AA9" i="7"/>
  <c r="Z9" i="7"/>
  <c r="W9" i="7"/>
  <c r="T9" i="7"/>
  <c r="P9" i="7"/>
  <c r="O9" i="7"/>
  <c r="N9" i="7"/>
  <c r="K9" i="7"/>
  <c r="H9" i="7"/>
  <c r="AZ8" i="7"/>
  <c r="AY8" i="7"/>
  <c r="AX8" i="7"/>
  <c r="AU8" i="7"/>
  <c r="AR8" i="7"/>
  <c r="AN8" i="7"/>
  <c r="AM8" i="7"/>
  <c r="AL8" i="7"/>
  <c r="AI8" i="7"/>
  <c r="AF8" i="7"/>
  <c r="AB8" i="7"/>
  <c r="AA8" i="7"/>
  <c r="Z8" i="7"/>
  <c r="W8" i="7"/>
  <c r="T8" i="7"/>
  <c r="P8" i="7"/>
  <c r="O8" i="7"/>
  <c r="N8" i="7"/>
  <c r="K8" i="7"/>
  <c r="H8" i="7"/>
  <c r="AT15" i="6"/>
  <c r="AS15" i="6"/>
  <c r="AQ15" i="6"/>
  <c r="AP15" i="6"/>
  <c r="AN15" i="6"/>
  <c r="AM15" i="6"/>
  <c r="AH15" i="6"/>
  <c r="AG15" i="6"/>
  <c r="AE15" i="6"/>
  <c r="AD15" i="6"/>
  <c r="AB15" i="6"/>
  <c r="AA15" i="6"/>
  <c r="V15" i="6"/>
  <c r="U15" i="6"/>
  <c r="S15" i="6"/>
  <c r="R15" i="6"/>
  <c r="P15" i="6"/>
  <c r="O15" i="6"/>
  <c r="J15" i="6"/>
  <c r="I15" i="6"/>
  <c r="G15" i="6"/>
  <c r="F15" i="6"/>
  <c r="D15" i="6"/>
  <c r="C15" i="6"/>
  <c r="E14" i="6"/>
  <c r="H14" i="6"/>
  <c r="K14" i="6"/>
  <c r="L14" i="6"/>
  <c r="M14" i="6"/>
  <c r="Q14" i="6"/>
  <c r="T14" i="6"/>
  <c r="W14" i="6"/>
  <c r="X14" i="6"/>
  <c r="Y14" i="6"/>
  <c r="AC14" i="6"/>
  <c r="AF14" i="6"/>
  <c r="AI14" i="6"/>
  <c r="AJ14" i="6"/>
  <c r="AK14" i="6"/>
  <c r="AO14" i="6"/>
  <c r="AR14" i="6"/>
  <c r="AU14" i="6"/>
  <c r="AV14" i="6"/>
  <c r="AW14" i="6"/>
  <c r="E10" i="6"/>
  <c r="H10" i="6"/>
  <c r="K10" i="6"/>
  <c r="L10" i="6"/>
  <c r="M10" i="6"/>
  <c r="Q10" i="6"/>
  <c r="T10" i="6"/>
  <c r="W10" i="6"/>
  <c r="X10" i="6"/>
  <c r="Y10" i="6"/>
  <c r="AC10" i="6"/>
  <c r="AF10" i="6"/>
  <c r="AI10" i="6"/>
  <c r="AJ10" i="6"/>
  <c r="AK10" i="6"/>
  <c r="AO10" i="6"/>
  <c r="AR10" i="6"/>
  <c r="AU10" i="6"/>
  <c r="AV10" i="6"/>
  <c r="AW10" i="6"/>
  <c r="E7" i="6"/>
  <c r="E8" i="6"/>
  <c r="E9" i="6"/>
  <c r="E11" i="6"/>
  <c r="L11" i="6"/>
  <c r="L6" i="6"/>
  <c r="H11" i="6"/>
  <c r="AW11" i="6"/>
  <c r="AU11" i="6"/>
  <c r="AR11" i="6"/>
  <c r="AK11" i="6"/>
  <c r="Y11" i="6"/>
  <c r="W11" i="6"/>
  <c r="Q11" i="6"/>
  <c r="M11" i="6"/>
  <c r="AW9" i="6"/>
  <c r="AR9" i="6"/>
  <c r="AO9" i="6"/>
  <c r="AK9" i="6"/>
  <c r="AJ9" i="6"/>
  <c r="AI9" i="6"/>
  <c r="AF9" i="6"/>
  <c r="AC9" i="6"/>
  <c r="Y9" i="6"/>
  <c r="X9" i="6"/>
  <c r="W9" i="6"/>
  <c r="T9" i="6"/>
  <c r="Q9" i="6"/>
  <c r="M9" i="6"/>
  <c r="L9" i="6"/>
  <c r="K9" i="6"/>
  <c r="H9" i="6"/>
  <c r="AW8" i="6"/>
  <c r="AV8" i="6"/>
  <c r="AU8" i="6"/>
  <c r="AR8" i="6"/>
  <c r="AO8" i="6"/>
  <c r="AK8" i="6"/>
  <c r="AJ8" i="6"/>
  <c r="AI8" i="6"/>
  <c r="AF8" i="6"/>
  <c r="AC8" i="6"/>
  <c r="Y8" i="6"/>
  <c r="X8" i="6"/>
  <c r="W8" i="6"/>
  <c r="T8" i="6"/>
  <c r="Q8" i="6"/>
  <c r="M8" i="6"/>
  <c r="L8" i="6"/>
  <c r="K8" i="6"/>
  <c r="H8" i="6"/>
  <c r="AW7" i="6"/>
  <c r="AV7" i="6"/>
  <c r="AU7" i="6"/>
  <c r="AR7" i="6"/>
  <c r="AO7" i="6"/>
  <c r="AK7" i="6"/>
  <c r="AJ7" i="6"/>
  <c r="AI7" i="6"/>
  <c r="AF7" i="6"/>
  <c r="AC7" i="6"/>
  <c r="Y7" i="6"/>
  <c r="X7" i="6"/>
  <c r="W7" i="6"/>
  <c r="T7" i="6"/>
  <c r="Q7" i="6"/>
  <c r="M7" i="6"/>
  <c r="L7" i="6"/>
  <c r="K7" i="6"/>
  <c r="H7" i="6"/>
  <c r="AW6" i="6"/>
  <c r="AV6" i="6"/>
  <c r="AU6" i="6"/>
  <c r="AR6" i="6"/>
  <c r="AO6" i="6"/>
  <c r="AK6" i="6"/>
  <c r="AJ6" i="6"/>
  <c r="AI6" i="6"/>
  <c r="AC6" i="6"/>
  <c r="Y6" i="6"/>
  <c r="X6" i="6"/>
  <c r="W6" i="6"/>
  <c r="T6" i="6"/>
  <c r="Q6" i="6"/>
  <c r="M6" i="6"/>
  <c r="K6" i="6"/>
  <c r="H6" i="6"/>
  <c r="E6" i="6"/>
  <c r="AJ11" i="6"/>
  <c r="K11" i="6"/>
  <c r="AF11" i="6"/>
  <c r="AC11" i="6"/>
  <c r="AI11" i="6"/>
  <c r="AV9" i="6"/>
  <c r="AU9" i="6"/>
  <c r="T11" i="6"/>
  <c r="AO11" i="6"/>
  <c r="X11" i="6"/>
  <c r="AV11" i="6"/>
  <c r="AX137" i="7"/>
  <c r="AX147" i="7"/>
  <c r="AY72" i="9"/>
  <c r="AL70" i="9"/>
  <c r="O72" i="9"/>
  <c r="AU69" i="9"/>
  <c r="Q61" i="9"/>
  <c r="AO46" i="9"/>
  <c r="O47" i="9"/>
  <c r="H57" i="9"/>
  <c r="Q55" i="9"/>
  <c r="AL47" i="9"/>
  <c r="W47" i="9"/>
  <c r="AX32" i="9"/>
  <c r="AC10" i="9"/>
  <c r="AC12" i="9"/>
  <c r="BC10" i="9"/>
  <c r="AM42" i="8"/>
  <c r="AO39" i="8"/>
  <c r="AY40" i="8"/>
  <c r="O45" i="8"/>
  <c r="BA27" i="8"/>
  <c r="AO10" i="8"/>
  <c r="AV148" i="10" l="1"/>
  <c r="AT148" i="10"/>
  <c r="AQ148" i="10"/>
  <c r="AG148" i="10"/>
  <c r="Y148" i="10"/>
  <c r="AC15" i="10"/>
  <c r="S148" i="10"/>
  <c r="L148" i="10"/>
  <c r="AX17" i="10"/>
  <c r="AR17" i="10"/>
  <c r="W17" i="10"/>
  <c r="T17" i="10"/>
  <c r="J148" i="10"/>
  <c r="N73" i="10"/>
  <c r="BA70" i="10"/>
  <c r="AX73" i="10"/>
  <c r="BA72" i="10"/>
  <c r="BA58" i="10"/>
  <c r="BA44" i="10"/>
  <c r="AR45" i="10"/>
  <c r="AY45" i="10"/>
  <c r="BA45" i="10" s="1"/>
  <c r="BA38" i="10"/>
  <c r="AO42" i="10"/>
  <c r="AL45" i="10"/>
  <c r="AO40" i="10"/>
  <c r="AM45" i="10"/>
  <c r="AO45" i="10" s="1"/>
  <c r="AO44" i="10"/>
  <c r="AO56" i="10"/>
  <c r="BB56" i="10"/>
  <c r="AO58" i="10"/>
  <c r="AO52" i="10"/>
  <c r="AO54" i="10"/>
  <c r="AY59" i="10"/>
  <c r="BA59" i="10" s="1"/>
  <c r="BA52" i="10"/>
  <c r="BA56" i="10"/>
  <c r="AY73" i="10"/>
  <c r="BA73" i="10" s="1"/>
  <c r="BA68" i="10"/>
  <c r="BA66" i="10"/>
  <c r="BB72" i="10"/>
  <c r="BD72" i="10" s="1"/>
  <c r="AO72" i="10"/>
  <c r="AO66" i="10"/>
  <c r="AO70" i="10"/>
  <c r="AM73" i="10"/>
  <c r="AO73" i="10" s="1"/>
  <c r="AO68" i="10"/>
  <c r="AF73" i="10"/>
  <c r="Z73" i="10"/>
  <c r="BB66" i="10"/>
  <c r="BD66" i="10" s="1"/>
  <c r="BB67" i="10"/>
  <c r="BD67" i="10" s="1"/>
  <c r="BB64" i="10"/>
  <c r="BD64" i="10" s="1"/>
  <c r="AC66" i="10"/>
  <c r="AC68" i="10"/>
  <c r="BB70" i="10"/>
  <c r="BD70" i="10" s="1"/>
  <c r="BB71" i="10"/>
  <c r="BD71" i="10" s="1"/>
  <c r="AA73" i="10"/>
  <c r="AC73" i="10" s="1"/>
  <c r="BB68" i="10"/>
  <c r="BD68" i="10" s="1"/>
  <c r="BB69" i="10"/>
  <c r="BD69" i="10" s="1"/>
  <c r="AC70" i="10"/>
  <c r="Q65" i="10"/>
  <c r="Q69" i="10"/>
  <c r="O73" i="10"/>
  <c r="Q73" i="10" s="1"/>
  <c r="BC53" i="10"/>
  <c r="BB54" i="10"/>
  <c r="Q55" i="10"/>
  <c r="BB50" i="10"/>
  <c r="N59" i="10"/>
  <c r="BB52" i="10"/>
  <c r="BC57" i="10"/>
  <c r="BB58" i="10"/>
  <c r="AC57" i="10"/>
  <c r="AC53" i="10"/>
  <c r="AC52" i="10"/>
  <c r="AC56" i="10"/>
  <c r="AB59" i="10"/>
  <c r="AC54" i="10"/>
  <c r="AC58" i="10"/>
  <c r="BC50" i="10"/>
  <c r="BD50" i="10" s="1"/>
  <c r="BB51" i="10"/>
  <c r="BD51" i="10" s="1"/>
  <c r="BC52" i="10"/>
  <c r="BD52" i="10" s="1"/>
  <c r="BB53" i="10"/>
  <c r="BC54" i="10"/>
  <c r="BB55" i="10"/>
  <c r="BD55" i="10" s="1"/>
  <c r="BC56" i="10"/>
  <c r="BB57" i="10"/>
  <c r="BC58" i="10"/>
  <c r="BD58" i="10" s="1"/>
  <c r="AC51" i="10"/>
  <c r="AC55" i="10"/>
  <c r="Z59" i="10"/>
  <c r="AC40" i="10"/>
  <c r="BC42" i="10"/>
  <c r="BC43" i="10"/>
  <c r="BB40" i="10"/>
  <c r="BB41" i="10"/>
  <c r="BC44" i="10"/>
  <c r="BC36" i="10"/>
  <c r="BC37" i="10"/>
  <c r="BB38" i="10"/>
  <c r="BB39" i="10"/>
  <c r="AC38" i="10"/>
  <c r="AC39" i="10"/>
  <c r="AA45" i="10"/>
  <c r="AB45" i="10"/>
  <c r="AC45" i="10" s="1"/>
  <c r="BC38" i="10"/>
  <c r="BC39" i="10"/>
  <c r="AC42" i="10"/>
  <c r="BB44" i="10"/>
  <c r="BD44" i="10" s="1"/>
  <c r="T45" i="10"/>
  <c r="BB36" i="10"/>
  <c r="BC40" i="10"/>
  <c r="BC41" i="10"/>
  <c r="AC41" i="10"/>
  <c r="BB42" i="10"/>
  <c r="BB43" i="10"/>
  <c r="BD43" i="10" s="1"/>
  <c r="AC44" i="10"/>
  <c r="N45" i="10"/>
  <c r="BD40" i="10"/>
  <c r="O45" i="10"/>
  <c r="Q37" i="10"/>
  <c r="Q41" i="10"/>
  <c r="BC27" i="10"/>
  <c r="BA27" i="10"/>
  <c r="BC29" i="10"/>
  <c r="AX31" i="10"/>
  <c r="AU17" i="10"/>
  <c r="BA31" i="10"/>
  <c r="BA28" i="10"/>
  <c r="BA30" i="10"/>
  <c r="AR31" i="10"/>
  <c r="BA26" i="10"/>
  <c r="BC23" i="10"/>
  <c r="AY31" i="10"/>
  <c r="BC25" i="10"/>
  <c r="AO30" i="10"/>
  <c r="AN31" i="10"/>
  <c r="AL17" i="10"/>
  <c r="BC22" i="10"/>
  <c r="BC26" i="10"/>
  <c r="BC30" i="10"/>
  <c r="AO26" i="10"/>
  <c r="AO28" i="10"/>
  <c r="BC24" i="10"/>
  <c r="BC28" i="10"/>
  <c r="AO23" i="10"/>
  <c r="AO25" i="10"/>
  <c r="AO27" i="10"/>
  <c r="AO29" i="10"/>
  <c r="AM31" i="10"/>
  <c r="AF31" i="10"/>
  <c r="BB26" i="10"/>
  <c r="BB24" i="10"/>
  <c r="BB30" i="10"/>
  <c r="O31" i="10"/>
  <c r="Q31" i="10" s="1"/>
  <c r="BB22" i="10"/>
  <c r="BB28" i="10"/>
  <c r="BD28" i="10" s="1"/>
  <c r="N31" i="10"/>
  <c r="AC26" i="10"/>
  <c r="T31" i="10"/>
  <c r="BB27" i="10"/>
  <c r="AC30" i="10"/>
  <c r="AC28" i="10"/>
  <c r="AA31" i="10"/>
  <c r="AC31" i="10" s="1"/>
  <c r="Z31" i="10"/>
  <c r="BB25" i="10"/>
  <c r="BB29" i="10"/>
  <c r="BD29" i="10" s="1"/>
  <c r="BC73" i="10"/>
  <c r="AC65" i="10"/>
  <c r="BA65" i="10"/>
  <c r="Q67" i="10"/>
  <c r="Q71" i="10"/>
  <c r="AC64" i="10"/>
  <c r="BA64" i="10"/>
  <c r="BB65" i="10"/>
  <c r="BD65" i="10" s="1"/>
  <c r="Q66" i="10"/>
  <c r="Q70" i="10"/>
  <c r="Q64" i="10"/>
  <c r="AO64" i="10"/>
  <c r="Q68" i="10"/>
  <c r="Q72" i="10"/>
  <c r="H73" i="10"/>
  <c r="O59" i="10"/>
  <c r="Q59" i="10" s="1"/>
  <c r="AA59" i="10"/>
  <c r="AC59" i="10" s="1"/>
  <c r="AM59" i="10"/>
  <c r="AO59" i="10" s="1"/>
  <c r="Q53" i="10"/>
  <c r="Q57" i="10"/>
  <c r="AC50" i="10"/>
  <c r="BA50" i="10"/>
  <c r="Q52" i="10"/>
  <c r="Q56" i="10"/>
  <c r="Q50" i="10"/>
  <c r="AO50" i="10"/>
  <c r="Q54" i="10"/>
  <c r="Q58" i="10"/>
  <c r="H59" i="10"/>
  <c r="Q45" i="10"/>
  <c r="AC37" i="10"/>
  <c r="BA37" i="10"/>
  <c r="Q39" i="10"/>
  <c r="Q43" i="10"/>
  <c r="AC36" i="10"/>
  <c r="BA36" i="10"/>
  <c r="BB37" i="10"/>
  <c r="Q38" i="10"/>
  <c r="Q42" i="10"/>
  <c r="Q36" i="10"/>
  <c r="AO36" i="10"/>
  <c r="Q40" i="10"/>
  <c r="Q44" i="10"/>
  <c r="H45" i="10"/>
  <c r="AC23" i="10"/>
  <c r="BA23" i="10"/>
  <c r="Q25" i="10"/>
  <c r="Q29" i="10"/>
  <c r="AC22" i="10"/>
  <c r="BA22" i="10"/>
  <c r="BB23" i="10"/>
  <c r="Q24" i="10"/>
  <c r="Q28" i="10"/>
  <c r="Q22" i="10"/>
  <c r="AO22" i="10"/>
  <c r="Q26" i="10"/>
  <c r="Q30" i="10"/>
  <c r="H31" i="10"/>
  <c r="AI17" i="10"/>
  <c r="K17" i="10"/>
  <c r="O17" i="10"/>
  <c r="Q94" i="10"/>
  <c r="AO85" i="10"/>
  <c r="BC85" i="10"/>
  <c r="AC83" i="10"/>
  <c r="BC83" i="10"/>
  <c r="BC86" i="10"/>
  <c r="AC85" i="10"/>
  <c r="AC81" i="10"/>
  <c r="Q87" i="10"/>
  <c r="AO16" i="10"/>
  <c r="Q10" i="10"/>
  <c r="Q80" i="10"/>
  <c r="AC16" i="9"/>
  <c r="AA32" i="8"/>
  <c r="AC136" i="7"/>
  <c r="AC121" i="7"/>
  <c r="AC117" i="10"/>
  <c r="AC87" i="10"/>
  <c r="BA82" i="10"/>
  <c r="BA132" i="10"/>
  <c r="BA109" i="10"/>
  <c r="BA114" i="10"/>
  <c r="BB80" i="10"/>
  <c r="BA16" i="10"/>
  <c r="BA84" i="10"/>
  <c r="BB82" i="10"/>
  <c r="BA80" i="10"/>
  <c r="AO82" i="10"/>
  <c r="AO13" i="10"/>
  <c r="AO80" i="10"/>
  <c r="AO102" i="10"/>
  <c r="BB132" i="10"/>
  <c r="AO84" i="10"/>
  <c r="AC80" i="10"/>
  <c r="AC12" i="10"/>
  <c r="AC13" i="10"/>
  <c r="BB79" i="10"/>
  <c r="BD79" i="10" s="1"/>
  <c r="AC84" i="10"/>
  <c r="BB83" i="10"/>
  <c r="BB81" i="10"/>
  <c r="BD81" i="10" s="1"/>
  <c r="BB85" i="10"/>
  <c r="BB84" i="10"/>
  <c r="Q86" i="10"/>
  <c r="Q84" i="10"/>
  <c r="Q83" i="10"/>
  <c r="Q79" i="10"/>
  <c r="Q117" i="10"/>
  <c r="BB86" i="10"/>
  <c r="BA40" i="9"/>
  <c r="BA42" i="9"/>
  <c r="BA44" i="9"/>
  <c r="BA54" i="9"/>
  <c r="AU75" i="9"/>
  <c r="AR72" i="9"/>
  <c r="AX71" i="9"/>
  <c r="Q57" i="9"/>
  <c r="AO31" i="9"/>
  <c r="N76" i="9"/>
  <c r="T72" i="9"/>
  <c r="Z72" i="9"/>
  <c r="Z70" i="9"/>
  <c r="BA31" i="9"/>
  <c r="BA45" i="9"/>
  <c r="BB46" i="9"/>
  <c r="BA30" i="9"/>
  <c r="BA41" i="9"/>
  <c r="BA46" i="9"/>
  <c r="BA61" i="9"/>
  <c r="AA47" i="9"/>
  <c r="Z68" i="9"/>
  <c r="AC46" i="9"/>
  <c r="AC61" i="9"/>
  <c r="AC30" i="9"/>
  <c r="AC38" i="9"/>
  <c r="AC40" i="9"/>
  <c r="AC42" i="9"/>
  <c r="AC55" i="9"/>
  <c r="AC60" i="9"/>
  <c r="BB16" i="9"/>
  <c r="Q56" i="9"/>
  <c r="Q31" i="8"/>
  <c r="AX32" i="8"/>
  <c r="BA8" i="8"/>
  <c r="BA9" i="8"/>
  <c r="BA10" i="8"/>
  <c r="BA13" i="8"/>
  <c r="BA14" i="8"/>
  <c r="BB12" i="8"/>
  <c r="AM32" i="8"/>
  <c r="W43" i="8"/>
  <c r="AC16" i="8"/>
  <c r="BB29" i="8"/>
  <c r="BB10" i="8"/>
  <c r="BB13" i="8"/>
  <c r="AC23" i="8"/>
  <c r="AC24" i="8"/>
  <c r="AC25" i="8"/>
  <c r="AC26" i="8"/>
  <c r="AC27" i="8"/>
  <c r="AC28" i="8"/>
  <c r="O41" i="8"/>
  <c r="O32" i="8"/>
  <c r="BB24" i="8"/>
  <c r="O46" i="8"/>
  <c r="Q46" i="8" s="1"/>
  <c r="O40" i="8"/>
  <c r="BA87" i="7"/>
  <c r="AR150" i="7"/>
  <c r="AR148" i="7"/>
  <c r="AU147" i="7"/>
  <c r="AU145" i="7"/>
  <c r="AC98" i="7"/>
  <c r="AC99" i="7"/>
  <c r="AC100" i="7"/>
  <c r="Q118" i="7"/>
  <c r="AC72" i="7"/>
  <c r="AO75" i="7"/>
  <c r="T148" i="7"/>
  <c r="N148" i="7"/>
  <c r="T150" i="7"/>
  <c r="AF148" i="7"/>
  <c r="H150" i="7"/>
  <c r="AY149" i="7"/>
  <c r="BA38" i="7"/>
  <c r="BA39" i="7"/>
  <c r="BA42" i="7"/>
  <c r="BA44" i="7"/>
  <c r="BA100" i="7"/>
  <c r="AY143" i="7"/>
  <c r="BA72" i="7"/>
  <c r="BA129" i="7"/>
  <c r="BA130" i="7"/>
  <c r="BA133" i="7"/>
  <c r="BA134" i="7"/>
  <c r="AR143" i="7"/>
  <c r="BA121" i="7"/>
  <c r="AO135" i="7"/>
  <c r="BB135" i="7"/>
  <c r="BD135" i="7" s="1"/>
  <c r="BB89" i="7"/>
  <c r="BB39" i="7"/>
  <c r="BB98" i="7"/>
  <c r="AC133" i="7"/>
  <c r="BB130" i="7"/>
  <c r="BB131" i="7"/>
  <c r="Q100" i="7"/>
  <c r="Q136" i="7"/>
  <c r="H145" i="7"/>
  <c r="O145" i="7"/>
  <c r="AL10" i="6"/>
  <c r="N6" i="6"/>
  <c r="Q85" i="10"/>
  <c r="Q81" i="10"/>
  <c r="BC82" i="10"/>
  <c r="BC84" i="10"/>
  <c r="BC80" i="10"/>
  <c r="S88" i="10"/>
  <c r="Y88" i="10"/>
  <c r="Z88" i="10" s="1"/>
  <c r="AA144" i="10"/>
  <c r="G88" i="10"/>
  <c r="P88" i="10" s="1"/>
  <c r="AR88" i="10"/>
  <c r="W144" i="10"/>
  <c r="AB146" i="10"/>
  <c r="AC146" i="10" s="1"/>
  <c r="AF146" i="10"/>
  <c r="AN144" i="10"/>
  <c r="AY142" i="10"/>
  <c r="AY140" i="10"/>
  <c r="AK88" i="10"/>
  <c r="AL88" i="10" s="1"/>
  <c r="AM143" i="10"/>
  <c r="AL144" i="10"/>
  <c r="AZ144" i="10"/>
  <c r="AR140" i="10"/>
  <c r="T142" i="10"/>
  <c r="AM144" i="10"/>
  <c r="AW88" i="10"/>
  <c r="AX88" i="10" s="1"/>
  <c r="AY146" i="10"/>
  <c r="AA88" i="10"/>
  <c r="N88" i="10"/>
  <c r="W88" i="10"/>
  <c r="AF88" i="10"/>
  <c r="O146" i="10"/>
  <c r="P144" i="10"/>
  <c r="AM139" i="10"/>
  <c r="P143" i="10"/>
  <c r="Z143" i="10"/>
  <c r="AF143" i="10"/>
  <c r="AI147" i="10"/>
  <c r="AL143" i="10"/>
  <c r="AL141" i="10"/>
  <c r="N8" i="6"/>
  <c r="AA17" i="7"/>
  <c r="Q12" i="7"/>
  <c r="O137" i="7"/>
  <c r="Q137" i="7" s="1"/>
  <c r="AM73" i="9"/>
  <c r="Q44" i="7"/>
  <c r="Q69" i="7"/>
  <c r="BC70" i="7"/>
  <c r="BD70" i="7" s="1"/>
  <c r="AO87" i="7"/>
  <c r="AO89" i="7"/>
  <c r="T147" i="10"/>
  <c r="AB147" i="10"/>
  <c r="AC147" i="10" s="1"/>
  <c r="BC43" i="9"/>
  <c r="AC8" i="7"/>
  <c r="AC13" i="7"/>
  <c r="AO25" i="7"/>
  <c r="AC41" i="7"/>
  <c r="BA53" i="7"/>
  <c r="N40" i="8"/>
  <c r="AF40" i="8"/>
  <c r="AR40" i="8"/>
  <c r="AU46" i="8"/>
  <c r="AU44" i="8"/>
  <c r="AU40" i="8"/>
  <c r="BA16" i="9"/>
  <c r="K17" i="9"/>
  <c r="T17" i="9"/>
  <c r="Z17" i="9"/>
  <c r="AR17" i="9"/>
  <c r="BA25" i="9"/>
  <c r="W32" i="9"/>
  <c r="AY47" i="9"/>
  <c r="Q9" i="7"/>
  <c r="AO14" i="7"/>
  <c r="Q39" i="7"/>
  <c r="Q41" i="7"/>
  <c r="Q43" i="7"/>
  <c r="AO56" i="7"/>
  <c r="Q68" i="7"/>
  <c r="BB69" i="7"/>
  <c r="BB70" i="7"/>
  <c r="Q73" i="7"/>
  <c r="BB85" i="7"/>
  <c r="Q102" i="7"/>
  <c r="Q103" i="7"/>
  <c r="BB129" i="7"/>
  <c r="BD129" i="7" s="1"/>
  <c r="AL11" i="6"/>
  <c r="AC10" i="7"/>
  <c r="AC11" i="7"/>
  <c r="BA14" i="7"/>
  <c r="AC38" i="7"/>
  <c r="AC40" i="7"/>
  <c r="AC42" i="7"/>
  <c r="AB137" i="7"/>
  <c r="BB28" i="8"/>
  <c r="AC23" i="7"/>
  <c r="AO24" i="7"/>
  <c r="Q25" i="7"/>
  <c r="Q26" i="7"/>
  <c r="AA32" i="7"/>
  <c r="AC27" i="7"/>
  <c r="AO28" i="7"/>
  <c r="Q29" i="7"/>
  <c r="AO30" i="7"/>
  <c r="T32" i="7"/>
  <c r="Z32" i="7"/>
  <c r="AI32" i="7"/>
  <c r="Q53" i="7"/>
  <c r="AO73" i="7"/>
  <c r="AO74" i="7"/>
  <c r="Q84" i="7"/>
  <c r="Q85" i="7"/>
  <c r="Q87" i="7"/>
  <c r="Q89" i="7"/>
  <c r="AO98" i="7"/>
  <c r="AO99" i="7"/>
  <c r="AO104" i="7"/>
  <c r="Q115" i="7"/>
  <c r="Q117" i="7"/>
  <c r="AO128" i="7"/>
  <c r="AO129" i="7"/>
  <c r="AO131" i="7"/>
  <c r="AO132" i="7"/>
  <c r="AL148" i="7"/>
  <c r="AO13" i="8"/>
  <c r="AO14" i="8"/>
  <c r="BA15" i="8"/>
  <c r="Q23" i="8"/>
  <c r="Q24" i="8"/>
  <c r="Q25" i="8"/>
  <c r="Q26" i="8"/>
  <c r="Q27" i="8"/>
  <c r="Q28" i="8"/>
  <c r="Q30" i="8"/>
  <c r="AO31" i="8"/>
  <c r="AO8" i="9"/>
  <c r="AO9" i="9"/>
  <c r="AO10" i="9"/>
  <c r="AO118" i="7"/>
  <c r="AO119" i="7"/>
  <c r="Q128" i="7"/>
  <c r="BB128" i="7"/>
  <c r="Z137" i="7"/>
  <c r="AI137" i="7"/>
  <c r="AA17" i="8"/>
  <c r="AC15" i="8"/>
  <c r="AY39" i="8"/>
  <c r="O17" i="9"/>
  <c r="BA8" i="9"/>
  <c r="BB9" i="9"/>
  <c r="BA9" i="9"/>
  <c r="BB11" i="9"/>
  <c r="Q12" i="9"/>
  <c r="BA12" i="9"/>
  <c r="Q13" i="9"/>
  <c r="BA13" i="9"/>
  <c r="BB14" i="9"/>
  <c r="BA14" i="9"/>
  <c r="BC16" i="9"/>
  <c r="W17" i="9"/>
  <c r="AC23" i="9"/>
  <c r="Q25" i="9"/>
  <c r="BB25" i="9"/>
  <c r="Q27" i="9"/>
  <c r="AC27" i="9"/>
  <c r="Q28" i="9"/>
  <c r="AC28" i="9"/>
  <c r="H73" i="9"/>
  <c r="T73" i="9"/>
  <c r="T71" i="9"/>
  <c r="T69" i="9"/>
  <c r="Z71" i="9"/>
  <c r="Z69" i="9"/>
  <c r="AF73" i="9"/>
  <c r="AZ73" i="9"/>
  <c r="AX73" i="9"/>
  <c r="AA143" i="7"/>
  <c r="N145" i="7"/>
  <c r="T147" i="7"/>
  <c r="T145" i="7"/>
  <c r="W147" i="7"/>
  <c r="W145" i="7"/>
  <c r="Z149" i="7"/>
  <c r="Z145" i="7"/>
  <c r="AF149" i="7"/>
  <c r="AF145" i="7"/>
  <c r="AI149" i="7"/>
  <c r="AI147" i="7"/>
  <c r="AI145" i="7"/>
  <c r="AC8" i="10"/>
  <c r="AC94" i="10"/>
  <c r="AC96" i="10"/>
  <c r="AC97" i="10"/>
  <c r="AC98" i="10"/>
  <c r="BA100" i="10"/>
  <c r="BB101" i="10"/>
  <c r="AO109" i="10"/>
  <c r="AY118" i="10"/>
  <c r="AO110" i="10"/>
  <c r="AO111" i="10"/>
  <c r="AO114" i="10"/>
  <c r="BC125" i="10"/>
  <c r="AC125" i="10"/>
  <c r="AC126" i="10"/>
  <c r="AC127" i="10"/>
  <c r="AC128" i="10"/>
  <c r="O143" i="10"/>
  <c r="AR139" i="10"/>
  <c r="AX139" i="10"/>
  <c r="K144" i="10"/>
  <c r="N144" i="10"/>
  <c r="N140" i="10"/>
  <c r="AF142" i="10"/>
  <c r="AI144" i="10"/>
  <c r="AL146" i="10"/>
  <c r="AL140" i="10"/>
  <c r="AX146" i="10"/>
  <c r="AX144" i="10"/>
  <c r="AX140" i="10"/>
  <c r="AI47" i="9"/>
  <c r="AX47" i="9"/>
  <c r="AC54" i="9"/>
  <c r="AO55" i="9"/>
  <c r="AO57" i="9"/>
  <c r="BA58" i="9"/>
  <c r="K72" i="9"/>
  <c r="K70" i="9"/>
  <c r="Z76" i="9"/>
  <c r="AZ72" i="9"/>
  <c r="BA72" i="9" s="1"/>
  <c r="AU74" i="9"/>
  <c r="AU144" i="7"/>
  <c r="AO11" i="10"/>
  <c r="BA15" i="10"/>
  <c r="BA87" i="10"/>
  <c r="BB95" i="10"/>
  <c r="BB98" i="10"/>
  <c r="BA98" i="10"/>
  <c r="BB100" i="10"/>
  <c r="AO101" i="10"/>
  <c r="K103" i="10"/>
  <c r="T103" i="10"/>
  <c r="Z103" i="10"/>
  <c r="AI103" i="10"/>
  <c r="AR103" i="10"/>
  <c r="AX103" i="10"/>
  <c r="AO125" i="10"/>
  <c r="AO129" i="10"/>
  <c r="AL139" i="10"/>
  <c r="AR143" i="10"/>
  <c r="AU147" i="10"/>
  <c r="AU141" i="10"/>
  <c r="BC61" i="9"/>
  <c r="Q38" i="9"/>
  <c r="BB45" i="9"/>
  <c r="BD45" i="9" s="1"/>
  <c r="BB61" i="9"/>
  <c r="AF74" i="9"/>
  <c r="AY144" i="7"/>
  <c r="W150" i="7"/>
  <c r="Z150" i="7"/>
  <c r="Z148" i="7"/>
  <c r="Z144" i="7"/>
  <c r="AM148" i="7"/>
  <c r="AI150" i="7"/>
  <c r="BA8" i="10"/>
  <c r="BA10" i="10"/>
  <c r="BB11" i="10"/>
  <c r="BA11" i="10"/>
  <c r="BB12" i="10"/>
  <c r="BA12" i="10"/>
  <c r="BB13" i="10"/>
  <c r="BA13" i="10"/>
  <c r="Q16" i="10"/>
  <c r="BA101" i="10"/>
  <c r="BB102" i="10"/>
  <c r="AC110" i="10"/>
  <c r="BA117" i="10"/>
  <c r="K118" i="10"/>
  <c r="Z118" i="10"/>
  <c r="AI118" i="10"/>
  <c r="BA124" i="10"/>
  <c r="BA125" i="10"/>
  <c r="N133" i="10"/>
  <c r="AN88" i="10"/>
  <c r="AU17" i="8"/>
  <c r="AU45" i="8"/>
  <c r="AY44" i="8"/>
  <c r="AR38" i="8"/>
  <c r="BA76" i="7"/>
  <c r="AX151" i="7"/>
  <c r="AW77" i="9"/>
  <c r="AZ142" i="10"/>
  <c r="AX133" i="10"/>
  <c r="AX43" i="8"/>
  <c r="AZ38" i="8"/>
  <c r="AR145" i="10"/>
  <c r="AR70" i="9"/>
  <c r="AR32" i="9"/>
  <c r="BA24" i="9"/>
  <c r="BA23" i="9"/>
  <c r="BA13" i="7"/>
  <c r="AR77" i="7"/>
  <c r="BA120" i="7"/>
  <c r="BB115" i="7"/>
  <c r="AR144" i="7"/>
  <c r="AZ69" i="9"/>
  <c r="AR69" i="9"/>
  <c r="BA39" i="9"/>
  <c r="AR47" i="9"/>
  <c r="BA131" i="10"/>
  <c r="AR133" i="10"/>
  <c r="AY150" i="7"/>
  <c r="AR32" i="7"/>
  <c r="BA24" i="7"/>
  <c r="AZ145" i="10"/>
  <c r="AM103" i="10"/>
  <c r="AO97" i="10"/>
  <c r="AO96" i="10"/>
  <c r="AO95" i="10"/>
  <c r="BA9" i="10"/>
  <c r="BA14" i="10"/>
  <c r="AY88" i="10"/>
  <c r="AU88" i="10"/>
  <c r="BB118" i="7"/>
  <c r="BA46" i="7"/>
  <c r="AY47" i="7"/>
  <c r="AU150" i="7"/>
  <c r="BA43" i="7"/>
  <c r="BA73" i="7"/>
  <c r="AZ147" i="7"/>
  <c r="AU148" i="7"/>
  <c r="BB41" i="9"/>
  <c r="BA112" i="10"/>
  <c r="BA83" i="7"/>
  <c r="AZ107" i="7"/>
  <c r="BA106" i="7"/>
  <c r="BA105" i="7"/>
  <c r="BA61" i="7"/>
  <c r="BC101" i="10"/>
  <c r="BD101" i="10" s="1"/>
  <c r="AU142" i="10"/>
  <c r="AZ141" i="10"/>
  <c r="AU103" i="10"/>
  <c r="BA99" i="10"/>
  <c r="AU144" i="10"/>
  <c r="BB10" i="9"/>
  <c r="BD10" i="9" s="1"/>
  <c r="AX17" i="9"/>
  <c r="AU17" i="9"/>
  <c r="AY17" i="9"/>
  <c r="BA15" i="9"/>
  <c r="BA29" i="9"/>
  <c r="AZ32" i="9"/>
  <c r="BB30" i="9"/>
  <c r="BA28" i="9"/>
  <c r="BA26" i="9"/>
  <c r="AX74" i="9"/>
  <c r="BA56" i="9"/>
  <c r="AX32" i="7"/>
  <c r="AZ148" i="7"/>
  <c r="BA28" i="7"/>
  <c r="AZ144" i="7"/>
  <c r="BA144" i="7" s="1"/>
  <c r="AU15" i="6"/>
  <c r="AX11" i="6"/>
  <c r="AR15" i="6"/>
  <c r="AU140" i="10"/>
  <c r="AY17" i="10"/>
  <c r="AA141" i="10"/>
  <c r="Z141" i="10"/>
  <c r="AA17" i="10"/>
  <c r="BB8" i="10"/>
  <c r="Q15" i="10"/>
  <c r="AZ146" i="10"/>
  <c r="N12" i="6"/>
  <c r="AO15" i="6"/>
  <c r="N10" i="6"/>
  <c r="AX9" i="6"/>
  <c r="AX6" i="6"/>
  <c r="N7" i="6"/>
  <c r="N11" i="6"/>
  <c r="AV15" i="6"/>
  <c r="AX7" i="6"/>
  <c r="AY8" i="6"/>
  <c r="AX8" i="6"/>
  <c r="AY7" i="6"/>
  <c r="AX12" i="6"/>
  <c r="AX10" i="6"/>
  <c r="AX14" i="6"/>
  <c r="AZ11" i="6"/>
  <c r="AY11" i="6"/>
  <c r="AL6" i="6"/>
  <c r="AL7" i="6"/>
  <c r="AY10" i="6"/>
  <c r="AX13" i="6"/>
  <c r="T15" i="6"/>
  <c r="AY6" i="6"/>
  <c r="Z7" i="6"/>
  <c r="AL8" i="6"/>
  <c r="AY62" i="7"/>
  <c r="AA77" i="7"/>
  <c r="AY92" i="7"/>
  <c r="BB12" i="7"/>
  <c r="AO13" i="7"/>
  <c r="BB42" i="7"/>
  <c r="BB73" i="7"/>
  <c r="BA90" i="7"/>
  <c r="BA132" i="7"/>
  <c r="AY151" i="7"/>
  <c r="AY147" i="7"/>
  <c r="AY32" i="7"/>
  <c r="AO15" i="7"/>
  <c r="AI17" i="7"/>
  <c r="BC14" i="7"/>
  <c r="BB43" i="7"/>
  <c r="BC55" i="7"/>
  <c r="AR62" i="7"/>
  <c r="BA69" i="7"/>
  <c r="BB86" i="7"/>
  <c r="BB87" i="7"/>
  <c r="BC88" i="7"/>
  <c r="BA91" i="7"/>
  <c r="Z92" i="7"/>
  <c r="AR92" i="7"/>
  <c r="AY107" i="7"/>
  <c r="BA99" i="7"/>
  <c r="BC101" i="7"/>
  <c r="BC102" i="7"/>
  <c r="O107" i="7"/>
  <c r="AC113" i="7"/>
  <c r="BB117" i="7"/>
  <c r="AM137" i="7"/>
  <c r="AO133" i="7"/>
  <c r="Q135" i="7"/>
  <c r="BB136" i="7"/>
  <c r="AX148" i="7"/>
  <c r="H143" i="7"/>
  <c r="H148" i="7"/>
  <c r="H144" i="7"/>
  <c r="K149" i="7"/>
  <c r="K147" i="7"/>
  <c r="AL143" i="7"/>
  <c r="AU143" i="7"/>
  <c r="AU149" i="7"/>
  <c r="AZ145" i="7"/>
  <c r="AZ151" i="7"/>
  <c r="AR149" i="7"/>
  <c r="AR147" i="7"/>
  <c r="O146" i="7"/>
  <c r="AY77" i="7"/>
  <c r="BC130" i="7"/>
  <c r="BC12" i="7"/>
  <c r="BA15" i="7"/>
  <c r="BB26" i="7"/>
  <c r="BB41" i="7"/>
  <c r="AC43" i="7"/>
  <c r="Q75" i="7"/>
  <c r="AO84" i="7"/>
  <c r="AY137" i="7"/>
  <c r="AN137" i="7"/>
  <c r="BB75" i="7"/>
  <c r="AO130" i="7"/>
  <c r="AR17" i="7"/>
  <c r="BB83" i="7"/>
  <c r="AC88" i="7"/>
  <c r="AX92" i="7"/>
  <c r="BA102" i="7"/>
  <c r="BA103" i="7"/>
  <c r="BA104" i="7"/>
  <c r="BC43" i="7"/>
  <c r="AC128" i="7"/>
  <c r="BA8" i="7"/>
  <c r="BA9" i="7"/>
  <c r="BA10" i="7"/>
  <c r="BB14" i="7"/>
  <c r="AL17" i="7"/>
  <c r="AC14" i="7"/>
  <c r="AO23" i="7"/>
  <c r="BB24" i="7"/>
  <c r="BA40" i="7"/>
  <c r="AR47" i="7"/>
  <c r="BB54" i="7"/>
  <c r="BA55" i="7"/>
  <c r="BB56" i="7"/>
  <c r="BA56" i="7"/>
  <c r="BB57" i="7"/>
  <c r="BA57" i="7"/>
  <c r="BB58" i="7"/>
  <c r="BA58" i="7"/>
  <c r="BA59" i="7"/>
  <c r="BB60" i="7"/>
  <c r="H62" i="7"/>
  <c r="N62" i="7"/>
  <c r="AF62" i="7"/>
  <c r="AC68" i="7"/>
  <c r="AC69" i="7"/>
  <c r="AC70" i="7"/>
  <c r="AC71" i="7"/>
  <c r="BB71" i="7"/>
  <c r="AO72" i="7"/>
  <c r="BA84" i="7"/>
  <c r="BA85" i="7"/>
  <c r="BB88" i="7"/>
  <c r="BA88" i="7"/>
  <c r="BA89" i="7"/>
  <c r="Q91" i="7"/>
  <c r="N92" i="7"/>
  <c r="AF92" i="7"/>
  <c r="AL92" i="7"/>
  <c r="BB100" i="7"/>
  <c r="AC103" i="7"/>
  <c r="AI107" i="7"/>
  <c r="AR107" i="7"/>
  <c r="BB114" i="7"/>
  <c r="BA114" i="7"/>
  <c r="BA115" i="7"/>
  <c r="BA118" i="7"/>
  <c r="BB119" i="7"/>
  <c r="BA119" i="7"/>
  <c r="Q121" i="7"/>
  <c r="AO121" i="7"/>
  <c r="AF122" i="7"/>
  <c r="Q129" i="7"/>
  <c r="BB133" i="7"/>
  <c r="BC134" i="7"/>
  <c r="BC135" i="7"/>
  <c r="H137" i="7"/>
  <c r="K137" i="7"/>
  <c r="H151" i="7"/>
  <c r="K143" i="7"/>
  <c r="O148" i="7"/>
  <c r="K146" i="7"/>
  <c r="K144" i="7"/>
  <c r="Z143" i="7"/>
  <c r="AQ152" i="7"/>
  <c r="AX143" i="7"/>
  <c r="AY148" i="7"/>
  <c r="AR146" i="7"/>
  <c r="W148" i="7"/>
  <c r="W144" i="7"/>
  <c r="AN148" i="7"/>
  <c r="AI148" i="7"/>
  <c r="AX145" i="7"/>
  <c r="BB27" i="8"/>
  <c r="BC14" i="8"/>
  <c r="AZ32" i="8"/>
  <c r="BC12" i="8"/>
  <c r="BD12" i="8" s="1"/>
  <c r="AC12" i="8"/>
  <c r="Q13" i="8"/>
  <c r="Q14" i="8"/>
  <c r="AC14" i="8"/>
  <c r="BA16" i="8"/>
  <c r="AR17" i="8"/>
  <c r="BA23" i="8"/>
  <c r="AO24" i="8"/>
  <c r="BA24" i="8"/>
  <c r="AO25" i="8"/>
  <c r="BA25" i="8"/>
  <c r="AO26" i="8"/>
  <c r="BA30" i="8"/>
  <c r="BB31" i="8"/>
  <c r="H46" i="8"/>
  <c r="O44" i="8"/>
  <c r="H42" i="8"/>
  <c r="Z38" i="8"/>
  <c r="AX38" i="8"/>
  <c r="O43" i="8"/>
  <c r="O39" i="8"/>
  <c r="N43" i="8"/>
  <c r="N39" i="8"/>
  <c r="T45" i="8"/>
  <c r="Z45" i="8"/>
  <c r="AM43" i="8"/>
  <c r="AF41" i="8"/>
  <c r="AL42" i="8"/>
  <c r="AM40" i="8"/>
  <c r="BB40" i="8" s="1"/>
  <c r="AL46" i="8"/>
  <c r="AY43" i="8"/>
  <c r="AY41" i="8"/>
  <c r="AU43" i="8"/>
  <c r="BC27" i="8"/>
  <c r="AY42" i="8"/>
  <c r="AO23" i="8"/>
  <c r="AR42" i="8"/>
  <c r="BB30" i="8"/>
  <c r="F47" i="8"/>
  <c r="H45" i="8"/>
  <c r="H41" i="8"/>
  <c r="H39" i="8"/>
  <c r="AA38" i="8"/>
  <c r="AF38" i="8"/>
  <c r="AY38" i="8"/>
  <c r="K44" i="8"/>
  <c r="K42" i="8"/>
  <c r="N42" i="8"/>
  <c r="T44" i="8"/>
  <c r="T42" i="8"/>
  <c r="T40" i="8"/>
  <c r="W42" i="8"/>
  <c r="W40" i="8"/>
  <c r="Z44" i="8"/>
  <c r="Z42" i="8"/>
  <c r="Z40" i="8"/>
  <c r="AF46" i="8"/>
  <c r="AF44" i="8"/>
  <c r="AN42" i="8"/>
  <c r="AO42" i="8" s="1"/>
  <c r="AI46" i="8"/>
  <c r="AI42" i="8"/>
  <c r="AI40" i="8"/>
  <c r="AL41" i="8"/>
  <c r="AL39" i="8"/>
  <c r="AZ46" i="8"/>
  <c r="AR44" i="8"/>
  <c r="AZ42" i="8"/>
  <c r="BA42" i="8" s="1"/>
  <c r="AZ40" i="8"/>
  <c r="BA40" i="8" s="1"/>
  <c r="BA38" i="9"/>
  <c r="AR68" i="9"/>
  <c r="BB26" i="9"/>
  <c r="BB28" i="9"/>
  <c r="BC44" i="9"/>
  <c r="BA55" i="9"/>
  <c r="H62" i="9"/>
  <c r="Q45" i="9"/>
  <c r="BC41" i="9"/>
  <c r="BC39" i="9"/>
  <c r="BB58" i="9"/>
  <c r="AI68" i="9"/>
  <c r="AY73" i="9"/>
  <c r="Q16" i="9"/>
  <c r="BC15" i="9"/>
  <c r="P47" i="9"/>
  <c r="Q47" i="9" s="1"/>
  <c r="BC46" i="9"/>
  <c r="BD46" i="9" s="1"/>
  <c r="BB31" i="9"/>
  <c r="BB38" i="9"/>
  <c r="BB39" i="9"/>
  <c r="BB43" i="9"/>
  <c r="AZ62" i="9"/>
  <c r="BB57" i="9"/>
  <c r="BD57" i="9" s="1"/>
  <c r="BB42" i="9"/>
  <c r="BB40" i="9"/>
  <c r="AC45" i="9"/>
  <c r="BB55" i="9"/>
  <c r="H68" i="9"/>
  <c r="AL68" i="9"/>
  <c r="O76" i="9"/>
  <c r="BB76" i="9" s="1"/>
  <c r="O74" i="9"/>
  <c r="T74" i="9"/>
  <c r="W76" i="9"/>
  <c r="W74" i="9"/>
  <c r="AB72" i="9"/>
  <c r="BC72" i="9" s="1"/>
  <c r="W70" i="9"/>
  <c r="AI69" i="9"/>
  <c r="AL69" i="9"/>
  <c r="AR71" i="9"/>
  <c r="AX75" i="9"/>
  <c r="AC25" i="9"/>
  <c r="AM47" i="9"/>
  <c r="BC12" i="9"/>
  <c r="BC13" i="9"/>
  <c r="BC31" i="9"/>
  <c r="N32" i="9"/>
  <c r="AU32" i="9"/>
  <c r="AO38" i="9"/>
  <c r="AO42" i="9"/>
  <c r="AO44" i="9"/>
  <c r="Q43" i="9"/>
  <c r="O62" i="9"/>
  <c r="BB54" i="9"/>
  <c r="AA70" i="9"/>
  <c r="AN76" i="9"/>
  <c r="AO76" i="9" s="1"/>
  <c r="AU70" i="9"/>
  <c r="Q31" i="9"/>
  <c r="AO13" i="9"/>
  <c r="Q41" i="9"/>
  <c r="BC40" i="9"/>
  <c r="BC45" i="9"/>
  <c r="AF72" i="9"/>
  <c r="AY68" i="9"/>
  <c r="BA68" i="9" s="1"/>
  <c r="N75" i="9"/>
  <c r="N69" i="9"/>
  <c r="R77" i="9"/>
  <c r="AA69" i="9"/>
  <c r="AI72" i="9"/>
  <c r="AR74" i="9"/>
  <c r="AY70" i="9"/>
  <c r="AU76" i="9"/>
  <c r="BC12" i="10"/>
  <c r="BC13" i="10"/>
  <c r="T88" i="10"/>
  <c r="AL118" i="10"/>
  <c r="AC124" i="10"/>
  <c r="BB127" i="10"/>
  <c r="H133" i="10"/>
  <c r="H141" i="10"/>
  <c r="T139" i="10"/>
  <c r="W141" i="10"/>
  <c r="Q98" i="10"/>
  <c r="Q12" i="10"/>
  <c r="AZ88" i="10"/>
  <c r="Q99" i="10"/>
  <c r="AA103" i="10"/>
  <c r="Q100" i="10"/>
  <c r="AC100" i="10"/>
  <c r="Q102" i="10"/>
  <c r="AR146" i="10"/>
  <c r="Q111" i="10"/>
  <c r="Q113" i="10"/>
  <c r="Q116" i="10"/>
  <c r="AC130" i="10"/>
  <c r="P140" i="10"/>
  <c r="K147" i="10"/>
  <c r="K145" i="10"/>
  <c r="K143" i="10"/>
  <c r="N143" i="10"/>
  <c r="N141" i="10"/>
  <c r="T146" i="10"/>
  <c r="Z144" i="10"/>
  <c r="AZ143" i="10"/>
  <c r="AX145" i="10"/>
  <c r="AX143" i="10"/>
  <c r="AX141" i="10"/>
  <c r="O103" i="10"/>
  <c r="BC87" i="10"/>
  <c r="AI88" i="10"/>
  <c r="BB94" i="10"/>
  <c r="BA95" i="10"/>
  <c r="BA96" i="10"/>
  <c r="BA111" i="10"/>
  <c r="AU118" i="10"/>
  <c r="BC124" i="10"/>
  <c r="Q129" i="10"/>
  <c r="H147" i="10"/>
  <c r="H143" i="10"/>
  <c r="K139" i="10"/>
  <c r="AB143" i="10"/>
  <c r="AZ17" i="10"/>
  <c r="BC16" i="10"/>
  <c r="Q101" i="10"/>
  <c r="BB87" i="10"/>
  <c r="BD87" i="10" s="1"/>
  <c r="BB96" i="10"/>
  <c r="BB97" i="10"/>
  <c r="AO98" i="10"/>
  <c r="BB124" i="10"/>
  <c r="P147" i="10"/>
  <c r="AO113" i="10"/>
  <c r="BA116" i="10"/>
  <c r="BB125" i="10"/>
  <c r="BD125" i="10" s="1"/>
  <c r="W147" i="10"/>
  <c r="Q13" i="10"/>
  <c r="BB99" i="10"/>
  <c r="BC102" i="10"/>
  <c r="BC98" i="10"/>
  <c r="Q125" i="10"/>
  <c r="BC117" i="10"/>
  <c r="BA128" i="10"/>
  <c r="T144" i="10"/>
  <c r="W146" i="10"/>
  <c r="Z147" i="10"/>
  <c r="Z142" i="10"/>
  <c r="BB10" i="10"/>
  <c r="AO12" i="10"/>
  <c r="AY103" i="10"/>
  <c r="BC94" i="10"/>
  <c r="AC99" i="10"/>
  <c r="AZ103" i="10"/>
  <c r="AO87" i="10"/>
  <c r="BC99" i="10"/>
  <c r="AC9" i="10"/>
  <c r="AC11" i="10"/>
  <c r="BB14" i="10"/>
  <c r="Q96" i="10"/>
  <c r="Q97" i="10"/>
  <c r="BC100" i="10"/>
  <c r="BB117" i="10"/>
  <c r="AB144" i="10"/>
  <c r="P141" i="10"/>
  <c r="BA113" i="10"/>
  <c r="AO115" i="10"/>
  <c r="BA115" i="10"/>
  <c r="AX118" i="10"/>
  <c r="BC129" i="10"/>
  <c r="W133" i="10"/>
  <c r="AF133" i="10"/>
  <c r="AF144" i="10"/>
  <c r="O139" i="10"/>
  <c r="N142" i="10"/>
  <c r="W143" i="10"/>
  <c r="AF141" i="10"/>
  <c r="AX142" i="10"/>
  <c r="BC110" i="10"/>
  <c r="AA139" i="10"/>
  <c r="AC111" i="10"/>
  <c r="Q11" i="10"/>
  <c r="Q8" i="10"/>
  <c r="Q14" i="10"/>
  <c r="K88" i="10"/>
  <c r="BA97" i="10"/>
  <c r="P103" i="10"/>
  <c r="N103" i="10"/>
  <c r="AZ139" i="10"/>
  <c r="AZ118" i="10"/>
  <c r="AO116" i="10"/>
  <c r="H118" i="10"/>
  <c r="N118" i="10"/>
  <c r="AF118" i="10"/>
  <c r="Q127" i="10"/>
  <c r="H145" i="10"/>
  <c r="Z139" i="10"/>
  <c r="AI139" i="10"/>
  <c r="Q72" i="9"/>
  <c r="BB8" i="9"/>
  <c r="BC27" i="9"/>
  <c r="BB44" i="9"/>
  <c r="BD44" i="9" s="1"/>
  <c r="Q39" i="9"/>
  <c r="BB53" i="9"/>
  <c r="AZ47" i="9"/>
  <c r="BC38" i="9"/>
  <c r="Q58" i="9"/>
  <c r="AZ70" i="9"/>
  <c r="T70" i="9"/>
  <c r="AA73" i="9"/>
  <c r="Z73" i="9"/>
  <c r="AI73" i="9"/>
  <c r="Q10" i="9"/>
  <c r="Q9" i="9"/>
  <c r="AO12" i="9"/>
  <c r="BB13" i="9"/>
  <c r="Q42" i="9"/>
  <c r="AB47" i="9"/>
  <c r="AC47" i="9" s="1"/>
  <c r="AY62" i="9"/>
  <c r="BA53" i="9"/>
  <c r="BC28" i="9"/>
  <c r="H72" i="9"/>
  <c r="AF70" i="9"/>
  <c r="AX68" i="9"/>
  <c r="AC11" i="9"/>
  <c r="AO14" i="9"/>
  <c r="AO25" i="9"/>
  <c r="AY32" i="9"/>
  <c r="AO53" i="9"/>
  <c r="BC55" i="9"/>
  <c r="BA59" i="9"/>
  <c r="AO61" i="9"/>
  <c r="AA62" i="9"/>
  <c r="AR73" i="9"/>
  <c r="P73" i="9"/>
  <c r="H69" i="9"/>
  <c r="K73" i="9"/>
  <c r="K71" i="9"/>
  <c r="W73" i="9"/>
  <c r="AL72" i="9"/>
  <c r="AZ74" i="9"/>
  <c r="AU73" i="9"/>
  <c r="AU72" i="9"/>
  <c r="AA32" i="9"/>
  <c r="P68" i="9"/>
  <c r="BB12" i="9"/>
  <c r="BD12" i="9" s="1"/>
  <c r="BB27" i="9"/>
  <c r="BC42" i="9"/>
  <c r="BD42" i="9" s="1"/>
  <c r="Q54" i="9"/>
  <c r="BC9" i="9"/>
  <c r="AM32" i="9"/>
  <c r="AC44" i="9"/>
  <c r="AN47" i="9"/>
  <c r="AO70" i="9"/>
  <c r="Q11" i="9"/>
  <c r="BB15" i="9"/>
  <c r="BD15" i="9" s="1"/>
  <c r="N17" i="9"/>
  <c r="AF17" i="9"/>
  <c r="AO40" i="9"/>
  <c r="AO54" i="9"/>
  <c r="AC56" i="9"/>
  <c r="BA57" i="9"/>
  <c r="BC58" i="9"/>
  <c r="BB59" i="9"/>
  <c r="W62" i="9"/>
  <c r="AA68" i="9"/>
  <c r="AU68" i="9"/>
  <c r="P70" i="9"/>
  <c r="AI71" i="9"/>
  <c r="AY75" i="9"/>
  <c r="AY71" i="9"/>
  <c r="AX70" i="9"/>
  <c r="P46" i="8"/>
  <c r="AB46" i="8"/>
  <c r="AC46" i="8" s="1"/>
  <c r="BB23" i="8"/>
  <c r="BC25" i="8"/>
  <c r="BC13" i="8"/>
  <c r="AB42" i="8"/>
  <c r="AC42" i="8" s="1"/>
  <c r="AF42" i="8"/>
  <c r="BB16" i="8"/>
  <c r="AY45" i="8"/>
  <c r="AX45" i="8"/>
  <c r="AX39" i="8"/>
  <c r="AR45" i="8"/>
  <c r="P42" i="8"/>
  <c r="AU38" i="8"/>
  <c r="O42" i="8"/>
  <c r="BB42" i="8" s="1"/>
  <c r="AR46" i="8"/>
  <c r="H44" i="8"/>
  <c r="AM38" i="8"/>
  <c r="AP47" i="8"/>
  <c r="P43" i="8"/>
  <c r="N41" i="8"/>
  <c r="W39" i="8"/>
  <c r="Z43" i="8"/>
  <c r="Z39" i="8"/>
  <c r="AI39" i="8"/>
  <c r="AL40" i="8"/>
  <c r="AN46" i="8"/>
  <c r="AY32" i="8"/>
  <c r="AB32" i="8"/>
  <c r="AC32" i="8" s="1"/>
  <c r="BB14" i="8"/>
  <c r="BB25" i="8"/>
  <c r="AU39" i="8"/>
  <c r="P45" i="8"/>
  <c r="Q45" i="8" s="1"/>
  <c r="AZ45" i="8"/>
  <c r="AC11" i="8"/>
  <c r="AO11" i="8"/>
  <c r="K17" i="8"/>
  <c r="T17" i="8"/>
  <c r="Z17" i="8"/>
  <c r="AO29" i="8"/>
  <c r="AO30" i="8"/>
  <c r="BC31" i="8"/>
  <c r="H43" i="8"/>
  <c r="N38" i="8"/>
  <c r="W38" i="8"/>
  <c r="AL38" i="8"/>
  <c r="K46" i="8"/>
  <c r="T46" i="8"/>
  <c r="AX42" i="8"/>
  <c r="AC148" i="7"/>
  <c r="AA122" i="7"/>
  <c r="O143" i="7"/>
  <c r="BB84" i="7"/>
  <c r="Q130" i="7"/>
  <c r="P148" i="7"/>
  <c r="BB13" i="7"/>
  <c r="BC29" i="7"/>
  <c r="BB55" i="7"/>
  <c r="AU62" i="7"/>
  <c r="BC131" i="7"/>
  <c r="BC136" i="7"/>
  <c r="AL147" i="7"/>
  <c r="AC24" i="7"/>
  <c r="AC25" i="7"/>
  <c r="AO26" i="7"/>
  <c r="Q28" i="7"/>
  <c r="AC28" i="7"/>
  <c r="AC29" i="7"/>
  <c r="Q42" i="7"/>
  <c r="AI47" i="7"/>
  <c r="AO55" i="7"/>
  <c r="AC57" i="7"/>
  <c r="BC58" i="7"/>
  <c r="BD58" i="7" s="1"/>
  <c r="AC59" i="7"/>
  <c r="BB59" i="7"/>
  <c r="AO60" i="7"/>
  <c r="BA60" i="7"/>
  <c r="K62" i="7"/>
  <c r="T62" i="7"/>
  <c r="BA71" i="7"/>
  <c r="BB72" i="7"/>
  <c r="T77" i="7"/>
  <c r="AI77" i="7"/>
  <c r="AO86" i="7"/>
  <c r="Q98" i="7"/>
  <c r="Q99" i="7"/>
  <c r="Q101" i="7"/>
  <c r="AA107" i="7"/>
  <c r="Q104" i="7"/>
  <c r="AC105" i="7"/>
  <c r="AX107" i="7"/>
  <c r="AO113" i="7"/>
  <c r="AO114" i="7"/>
  <c r="AO115" i="7"/>
  <c r="BA116" i="7"/>
  <c r="AO117" i="7"/>
  <c r="AC119" i="7"/>
  <c r="K122" i="7"/>
  <c r="AC131" i="7"/>
  <c r="AO134" i="7"/>
  <c r="BA136" i="7"/>
  <c r="AR137" i="7"/>
  <c r="K148" i="7"/>
  <c r="AZ143" i="7"/>
  <c r="BA143" i="7" s="1"/>
  <c r="AU151" i="7"/>
  <c r="AR145" i="7"/>
  <c r="N149" i="7"/>
  <c r="N147" i="7"/>
  <c r="W149" i="7"/>
  <c r="Z147" i="7"/>
  <c r="BC30" i="7"/>
  <c r="BB30" i="7"/>
  <c r="BB113" i="7"/>
  <c r="BC13" i="7"/>
  <c r="Q30" i="7"/>
  <c r="AA47" i="7"/>
  <c r="BB40" i="7"/>
  <c r="BB44" i="7"/>
  <c r="H47" i="7"/>
  <c r="AL47" i="7"/>
  <c r="AO103" i="7"/>
  <c r="AL145" i="7"/>
  <c r="AV152" i="7"/>
  <c r="AZ149" i="7"/>
  <c r="BA149" i="7" s="1"/>
  <c r="AP152" i="7"/>
  <c r="N146" i="7"/>
  <c r="N144" i="7"/>
  <c r="Z146" i="7"/>
  <c r="AF146" i="7"/>
  <c r="AI144" i="7"/>
  <c r="AN147" i="7"/>
  <c r="AA92" i="7"/>
  <c r="Q88" i="7"/>
  <c r="Q70" i="7"/>
  <c r="Q55" i="7"/>
  <c r="BB132" i="7"/>
  <c r="W17" i="7"/>
  <c r="AR151" i="7"/>
  <c r="AO8" i="7"/>
  <c r="AO12" i="7"/>
  <c r="BA12" i="7"/>
  <c r="T17" i="7"/>
  <c r="BB23" i="7"/>
  <c r="BA23" i="7"/>
  <c r="AC26" i="7"/>
  <c r="AO27" i="7"/>
  <c r="AO39" i="7"/>
  <c r="AO41" i="7"/>
  <c r="BC42" i="7"/>
  <c r="Q60" i="7"/>
  <c r="BC61" i="7"/>
  <c r="BB68" i="7"/>
  <c r="AO69" i="7"/>
  <c r="AO70" i="7"/>
  <c r="Q74" i="7"/>
  <c r="AC85" i="7"/>
  <c r="AC86" i="7"/>
  <c r="BC87" i="7"/>
  <c r="AC89" i="7"/>
  <c r="AO90" i="7"/>
  <c r="K92" i="7"/>
  <c r="T92" i="7"/>
  <c r="AC106" i="7"/>
  <c r="H107" i="7"/>
  <c r="AC114" i="7"/>
  <c r="BC117" i="7"/>
  <c r="AC118" i="7"/>
  <c r="Q120" i="7"/>
  <c r="BC129" i="7"/>
  <c r="Q131" i="7"/>
  <c r="BA131" i="7"/>
  <c r="T137" i="7"/>
  <c r="AY145" i="7"/>
  <c r="P143" i="7"/>
  <c r="O144" i="7"/>
  <c r="I152" i="7"/>
  <c r="N143" i="7"/>
  <c r="W143" i="7"/>
  <c r="BB16" i="10"/>
  <c r="AO112" i="10"/>
  <c r="AL62" i="9"/>
  <c r="AO56" i="9"/>
  <c r="AL145" i="10"/>
  <c r="AL76" i="9"/>
  <c r="AM17" i="9"/>
  <c r="AL17" i="9"/>
  <c r="AL151" i="7"/>
  <c r="AN146" i="7"/>
  <c r="AM146" i="7"/>
  <c r="AL77" i="7"/>
  <c r="AN41" i="8"/>
  <c r="AL17" i="8"/>
  <c r="AM17" i="8"/>
  <c r="AO30" i="9"/>
  <c r="AL32" i="9"/>
  <c r="AM47" i="7"/>
  <c r="AO45" i="7"/>
  <c r="AO91" i="7"/>
  <c r="AL107" i="7"/>
  <c r="AO59" i="7"/>
  <c r="AL62" i="7"/>
  <c r="AL122" i="7"/>
  <c r="AL146" i="7"/>
  <c r="BB29" i="7"/>
  <c r="AO29" i="7"/>
  <c r="AL32" i="7"/>
  <c r="AM151" i="7"/>
  <c r="AL150" i="7"/>
  <c r="AN145" i="7"/>
  <c r="AO145" i="7" s="1"/>
  <c r="AO11" i="9"/>
  <c r="AJ77" i="9"/>
  <c r="AL75" i="9"/>
  <c r="AL71" i="9"/>
  <c r="AN68" i="9"/>
  <c r="AL133" i="10"/>
  <c r="BC16" i="8"/>
  <c r="AM46" i="8"/>
  <c r="AL45" i="8"/>
  <c r="AL44" i="8"/>
  <c r="AN17" i="8"/>
  <c r="AN44" i="8"/>
  <c r="AM44" i="8"/>
  <c r="AJ47" i="8"/>
  <c r="AL12" i="6"/>
  <c r="AL9" i="6"/>
  <c r="AI15" i="6"/>
  <c r="AI140" i="10"/>
  <c r="AM88" i="10"/>
  <c r="AM140" i="10"/>
  <c r="AI151" i="7"/>
  <c r="AN47" i="7"/>
  <c r="AO76" i="7"/>
  <c r="AN107" i="7"/>
  <c r="AI146" i="7"/>
  <c r="AI62" i="7"/>
  <c r="AO120" i="7"/>
  <c r="AN150" i="7"/>
  <c r="AI122" i="7"/>
  <c r="AN122" i="7"/>
  <c r="AG152" i="7"/>
  <c r="BC115" i="7"/>
  <c r="AH152" i="7"/>
  <c r="AN144" i="7"/>
  <c r="AI143" i="7"/>
  <c r="AI45" i="8"/>
  <c r="AI41" i="8"/>
  <c r="AO15" i="9"/>
  <c r="AI17" i="9"/>
  <c r="AN17" i="9"/>
  <c r="BC30" i="9"/>
  <c r="AN71" i="9"/>
  <c r="AN32" i="9"/>
  <c r="AI32" i="9"/>
  <c r="AI62" i="9"/>
  <c r="AN74" i="9"/>
  <c r="AH77" i="9"/>
  <c r="AN62" i="9"/>
  <c r="AN69" i="9"/>
  <c r="AI145" i="10"/>
  <c r="AI142" i="10"/>
  <c r="AI133" i="10"/>
  <c r="AN142" i="10"/>
  <c r="AN45" i="8"/>
  <c r="AO15" i="8"/>
  <c r="AG47" i="8"/>
  <c r="AM45" i="8"/>
  <c r="AI44" i="8"/>
  <c r="AI17" i="8"/>
  <c r="AO9" i="8"/>
  <c r="BB9" i="8"/>
  <c r="AF15" i="6"/>
  <c r="AK15" i="6"/>
  <c r="BB15" i="10"/>
  <c r="AO15" i="10"/>
  <c r="AO14" i="10"/>
  <c r="BC14" i="10"/>
  <c r="BC10" i="10"/>
  <c r="AO10" i="10"/>
  <c r="AM141" i="10"/>
  <c r="AO8" i="10"/>
  <c r="AO9" i="10"/>
  <c r="BB46" i="7"/>
  <c r="AO16" i="7"/>
  <c r="AF17" i="7"/>
  <c r="BB76" i="7"/>
  <c r="AN77" i="7"/>
  <c r="BB91" i="7"/>
  <c r="AM92" i="7"/>
  <c r="AF107" i="7"/>
  <c r="AD152" i="7"/>
  <c r="AO105" i="7"/>
  <c r="AM150" i="7"/>
  <c r="AM107" i="7"/>
  <c r="BB105" i="7"/>
  <c r="AO61" i="7"/>
  <c r="BB61" i="7"/>
  <c r="BC60" i="7"/>
  <c r="AN62" i="7"/>
  <c r="BC56" i="7"/>
  <c r="AF150" i="7"/>
  <c r="AO116" i="7"/>
  <c r="AF151" i="7"/>
  <c r="AF144" i="7"/>
  <c r="AE152" i="7"/>
  <c r="AF32" i="7"/>
  <c r="AF143" i="7"/>
  <c r="AN32" i="7"/>
  <c r="BC30" i="8"/>
  <c r="AN32" i="8"/>
  <c r="AO32" i="8" s="1"/>
  <c r="AF75" i="9"/>
  <c r="AF71" i="9"/>
  <c r="AF32" i="9"/>
  <c r="AF68" i="9"/>
  <c r="AO60" i="9"/>
  <c r="AM75" i="9"/>
  <c r="AO59" i="9"/>
  <c r="AF62" i="9"/>
  <c r="AM62" i="9"/>
  <c r="BB56" i="9"/>
  <c r="AO100" i="10"/>
  <c r="AN103" i="10"/>
  <c r="AM146" i="10"/>
  <c r="AN133" i="10"/>
  <c r="AF145" i="10"/>
  <c r="AO127" i="10"/>
  <c r="BC112" i="10"/>
  <c r="AO16" i="8"/>
  <c r="BB15" i="8"/>
  <c r="AF45" i="8"/>
  <c r="AE47" i="8"/>
  <c r="BC10" i="8"/>
  <c r="BC9" i="8"/>
  <c r="AJ15" i="6"/>
  <c r="AL14" i="6"/>
  <c r="AL13" i="6"/>
  <c r="AC15" i="6"/>
  <c r="AC14" i="10"/>
  <c r="BC11" i="10"/>
  <c r="AC10" i="10"/>
  <c r="AB141" i="10"/>
  <c r="BC9" i="10"/>
  <c r="Z47" i="7"/>
  <c r="BC40" i="7"/>
  <c r="Z77" i="7"/>
  <c r="BC91" i="7"/>
  <c r="X152" i="7"/>
  <c r="AB146" i="7"/>
  <c r="AB144" i="7"/>
  <c r="AC144" i="7" s="1"/>
  <c r="AB150" i="7"/>
  <c r="AC150" i="7" s="1"/>
  <c r="AC104" i="7"/>
  <c r="Z107" i="7"/>
  <c r="Z62" i="7"/>
  <c r="BC31" i="7"/>
  <c r="Z151" i="7"/>
  <c r="Y152" i="7"/>
  <c r="Z32" i="8"/>
  <c r="Z32" i="9"/>
  <c r="BC23" i="9"/>
  <c r="AB68" i="9"/>
  <c r="AB75" i="9"/>
  <c r="AC75" i="9" s="1"/>
  <c r="Z75" i="9"/>
  <c r="BB60" i="9"/>
  <c r="X77" i="9"/>
  <c r="AC59" i="9"/>
  <c r="Z74" i="9"/>
  <c r="BC116" i="10"/>
  <c r="AC112" i="10"/>
  <c r="AB142" i="10"/>
  <c r="Z46" i="8"/>
  <c r="AB45" i="8"/>
  <c r="AC45" i="8" s="1"/>
  <c r="X47" i="8"/>
  <c r="AC9" i="8"/>
  <c r="Y47" i="8"/>
  <c r="Z13" i="6"/>
  <c r="Z12" i="6"/>
  <c r="Z9" i="6"/>
  <c r="W15" i="6"/>
  <c r="AN17" i="10"/>
  <c r="BC15" i="10"/>
  <c r="AM17" i="10"/>
  <c r="AB88" i="10"/>
  <c r="W47" i="7"/>
  <c r="AC74" i="7"/>
  <c r="BC89" i="7"/>
  <c r="AC101" i="7"/>
  <c r="W151" i="7"/>
  <c r="AB151" i="7"/>
  <c r="AC151" i="7" s="1"/>
  <c r="V152" i="7"/>
  <c r="W32" i="7"/>
  <c r="AB143" i="7"/>
  <c r="W46" i="8"/>
  <c r="AC29" i="8"/>
  <c r="W41" i="8"/>
  <c r="W32" i="8"/>
  <c r="AC29" i="9"/>
  <c r="AA74" i="9"/>
  <c r="W71" i="9"/>
  <c r="AA71" i="9"/>
  <c r="AB70" i="9"/>
  <c r="AC24" i="9"/>
  <c r="BB24" i="9"/>
  <c r="W69" i="9"/>
  <c r="W75" i="9"/>
  <c r="V77" i="9"/>
  <c r="AB71" i="9"/>
  <c r="BC53" i="9"/>
  <c r="W68" i="9"/>
  <c r="W118" i="10"/>
  <c r="BC15" i="8"/>
  <c r="W45" i="8"/>
  <c r="AB44" i="8"/>
  <c r="AB41" i="8"/>
  <c r="AC10" i="8"/>
  <c r="V47" i="8"/>
  <c r="AB38" i="8"/>
  <c r="X15" i="6"/>
  <c r="Z14" i="6"/>
  <c r="AB17" i="10"/>
  <c r="T47" i="7"/>
  <c r="BC45" i="7"/>
  <c r="AB47" i="7"/>
  <c r="AC12" i="7"/>
  <c r="BC10" i="7"/>
  <c r="AB92" i="7"/>
  <c r="AC87" i="7"/>
  <c r="T146" i="7"/>
  <c r="BC83" i="7"/>
  <c r="T151" i="7"/>
  <c r="BC59" i="7"/>
  <c r="BC57" i="7"/>
  <c r="BD57" i="7" s="1"/>
  <c r="AC56" i="7"/>
  <c r="BC54" i="7"/>
  <c r="T144" i="7"/>
  <c r="BC120" i="7"/>
  <c r="BC119" i="7"/>
  <c r="AB147" i="7"/>
  <c r="AC147" i="7" s="1"/>
  <c r="AC117" i="7"/>
  <c r="T122" i="7"/>
  <c r="AA146" i="7"/>
  <c r="BC116" i="7"/>
  <c r="AC116" i="7"/>
  <c r="AC115" i="7"/>
  <c r="BC114" i="7"/>
  <c r="BC113" i="7"/>
  <c r="BD113" i="7" s="1"/>
  <c r="AC30" i="7"/>
  <c r="R152" i="7"/>
  <c r="BC27" i="7"/>
  <c r="AB145" i="7"/>
  <c r="AC145" i="7" s="1"/>
  <c r="BC25" i="7"/>
  <c r="BC24" i="7"/>
  <c r="BC29" i="8"/>
  <c r="BD29" i="8" s="1"/>
  <c r="T41" i="8"/>
  <c r="AB74" i="9"/>
  <c r="BC14" i="9"/>
  <c r="AB17" i="9"/>
  <c r="AC17" i="9" s="1"/>
  <c r="AC8" i="9"/>
  <c r="BC8" i="9"/>
  <c r="BC29" i="9"/>
  <c r="AB32" i="9"/>
  <c r="AC32" i="9" s="1"/>
  <c r="BC26" i="9"/>
  <c r="BC24" i="9"/>
  <c r="AB76" i="9"/>
  <c r="AC76" i="9" s="1"/>
  <c r="T76" i="9"/>
  <c r="T75" i="9"/>
  <c r="T62" i="9"/>
  <c r="BC60" i="9"/>
  <c r="AB62" i="9"/>
  <c r="BC59" i="9"/>
  <c r="S77" i="9"/>
  <c r="AB69" i="9"/>
  <c r="AC69" i="9" s="1"/>
  <c r="AB103" i="10"/>
  <c r="AC95" i="10"/>
  <c r="BC95" i="10"/>
  <c r="BB112" i="10"/>
  <c r="T118" i="10"/>
  <c r="T145" i="10"/>
  <c r="T133" i="10"/>
  <c r="AB145" i="10"/>
  <c r="AB17" i="8"/>
  <c r="S47" i="8"/>
  <c r="AB40" i="8"/>
  <c r="AC40" i="8" s="1"/>
  <c r="AC8" i="8"/>
  <c r="BC8" i="8"/>
  <c r="AZ14" i="6"/>
  <c r="AY14" i="6"/>
  <c r="Z8" i="6"/>
  <c r="Y15" i="6"/>
  <c r="Q15" i="6"/>
  <c r="N146" i="10"/>
  <c r="BC39" i="7"/>
  <c r="BD39" i="7" s="1"/>
  <c r="N17" i="7"/>
  <c r="Q72" i="7"/>
  <c r="Q106" i="7"/>
  <c r="N107" i="7"/>
  <c r="P145" i="7"/>
  <c r="N150" i="7"/>
  <c r="O149" i="7"/>
  <c r="N122" i="7"/>
  <c r="M152" i="7"/>
  <c r="Q131" i="10"/>
  <c r="N151" i="7"/>
  <c r="O150" i="7"/>
  <c r="L152" i="7"/>
  <c r="P38" i="8"/>
  <c r="Q15" i="9"/>
  <c r="Q8" i="9"/>
  <c r="O71" i="9"/>
  <c r="N71" i="9"/>
  <c r="BC25" i="9"/>
  <c r="O70" i="9"/>
  <c r="N70" i="9"/>
  <c r="O69" i="9"/>
  <c r="M77" i="9"/>
  <c r="O68" i="9"/>
  <c r="O75" i="9"/>
  <c r="N62" i="9"/>
  <c r="N74" i="9"/>
  <c r="P62" i="9"/>
  <c r="N68" i="9"/>
  <c r="BC96" i="10"/>
  <c r="Q16" i="8"/>
  <c r="N46" i="8"/>
  <c r="Q15" i="8"/>
  <c r="N45" i="8"/>
  <c r="N44" i="8"/>
  <c r="Q11" i="8"/>
  <c r="P40" i="8"/>
  <c r="Q10" i="8"/>
  <c r="Q9" i="8"/>
  <c r="K15" i="6"/>
  <c r="N9" i="6"/>
  <c r="AZ8" i="6"/>
  <c r="P146" i="10"/>
  <c r="K146" i="10"/>
  <c r="P17" i="10"/>
  <c r="K140" i="10"/>
  <c r="Q40" i="7"/>
  <c r="K17" i="7"/>
  <c r="K150" i="7"/>
  <c r="P17" i="7"/>
  <c r="Q8" i="7"/>
  <c r="Q71" i="7"/>
  <c r="K77" i="7"/>
  <c r="P77" i="7"/>
  <c r="O92" i="7"/>
  <c r="BB90" i="7"/>
  <c r="P92" i="7"/>
  <c r="Q61" i="7"/>
  <c r="O62" i="7"/>
  <c r="Q59" i="7"/>
  <c r="P149" i="7"/>
  <c r="Q116" i="7"/>
  <c r="P146" i="7"/>
  <c r="Q146" i="7" s="1"/>
  <c r="Q31" i="7"/>
  <c r="K151" i="7"/>
  <c r="P150" i="7"/>
  <c r="K32" i="7"/>
  <c r="O32" i="7"/>
  <c r="J152" i="7"/>
  <c r="Q24" i="7"/>
  <c r="K75" i="9"/>
  <c r="P74" i="9"/>
  <c r="Q26" i="9"/>
  <c r="K32" i="9"/>
  <c r="K69" i="9"/>
  <c r="Q24" i="9"/>
  <c r="Q23" i="9"/>
  <c r="P32" i="9"/>
  <c r="K68" i="9"/>
  <c r="P17" i="9"/>
  <c r="P75" i="9"/>
  <c r="J77" i="9"/>
  <c r="P71" i="9"/>
  <c r="K62" i="9"/>
  <c r="Q95" i="10"/>
  <c r="Q112" i="10"/>
  <c r="P133" i="10"/>
  <c r="K40" i="8"/>
  <c r="J47" i="8"/>
  <c r="K39" i="8"/>
  <c r="I47" i="8"/>
  <c r="P17" i="8"/>
  <c r="H15" i="6"/>
  <c r="AY9" i="6"/>
  <c r="AZ7" i="6"/>
  <c r="H17" i="10"/>
  <c r="Q9" i="10"/>
  <c r="BB9" i="10"/>
  <c r="BC8" i="10"/>
  <c r="BC97" i="10"/>
  <c r="H103" i="10"/>
  <c r="P118" i="10"/>
  <c r="Q130" i="10"/>
  <c r="Q60" i="9"/>
  <c r="Q59" i="9"/>
  <c r="H71" i="9"/>
  <c r="BC56" i="9"/>
  <c r="BC54" i="9"/>
  <c r="Q53" i="9"/>
  <c r="Q29" i="9"/>
  <c r="Q30" i="9"/>
  <c r="H74" i="9"/>
  <c r="H32" i="9"/>
  <c r="H17" i="9"/>
  <c r="Q14" i="9"/>
  <c r="G77" i="9"/>
  <c r="P69" i="9"/>
  <c r="Q29" i="8"/>
  <c r="P32" i="8"/>
  <c r="P41" i="8"/>
  <c r="Q41" i="8" s="1"/>
  <c r="P39" i="8"/>
  <c r="BC24" i="8"/>
  <c r="BC23" i="8"/>
  <c r="O17" i="8"/>
  <c r="G47" i="8"/>
  <c r="H47" i="8" s="1"/>
  <c r="P44" i="8"/>
  <c r="BB11" i="8"/>
  <c r="H17" i="8"/>
  <c r="Q8" i="8"/>
  <c r="BB8" i="8"/>
  <c r="O38" i="8"/>
  <c r="H38" i="8"/>
  <c r="Q119" i="7"/>
  <c r="Q114" i="7"/>
  <c r="Q113" i="7"/>
  <c r="BC99" i="7"/>
  <c r="P107" i="7"/>
  <c r="Q90" i="7"/>
  <c r="Q86" i="7"/>
  <c r="H92" i="7"/>
  <c r="Q76" i="7"/>
  <c r="O77" i="7"/>
  <c r="P151" i="7"/>
  <c r="Q54" i="7"/>
  <c r="BC53" i="7"/>
  <c r="Q46" i="7"/>
  <c r="H146" i="7"/>
  <c r="O151" i="7"/>
  <c r="H32" i="7"/>
  <c r="P32" i="7"/>
  <c r="G152" i="7"/>
  <c r="P144" i="7"/>
  <c r="E15" i="6"/>
  <c r="AZ12" i="6"/>
  <c r="M15" i="6"/>
  <c r="Z133" i="10"/>
  <c r="O145" i="10"/>
  <c r="Z145" i="10"/>
  <c r="AU133" i="10"/>
  <c r="BB29" i="9"/>
  <c r="O32" i="9"/>
  <c r="BB23" i="9"/>
  <c r="BB116" i="7"/>
  <c r="W122" i="7"/>
  <c r="AA149" i="7"/>
  <c r="T107" i="7"/>
  <c r="W107" i="7"/>
  <c r="W92" i="7"/>
  <c r="Q56" i="7"/>
  <c r="W146" i="7"/>
  <c r="U152" i="7"/>
  <c r="AA62" i="7"/>
  <c r="AU17" i="7"/>
  <c r="AY12" i="6"/>
  <c r="AV77" i="9"/>
  <c r="AU32" i="8"/>
  <c r="BB26" i="8"/>
  <c r="AV47" i="8"/>
  <c r="AU122" i="7"/>
  <c r="BA101" i="7"/>
  <c r="BB101" i="7"/>
  <c r="AU107" i="7"/>
  <c r="AU92" i="7"/>
  <c r="AX77" i="7"/>
  <c r="AU47" i="7"/>
  <c r="BB11" i="7"/>
  <c r="AS152" i="7"/>
  <c r="BA16" i="7"/>
  <c r="BB16" i="7"/>
  <c r="AM62" i="7"/>
  <c r="BB53" i="7"/>
  <c r="AO53" i="7"/>
  <c r="BB74" i="7"/>
  <c r="BA74" i="7"/>
  <c r="AB107" i="7"/>
  <c r="AC102" i="7"/>
  <c r="AO102" i="7"/>
  <c r="BB102" i="7"/>
  <c r="Q105" i="7"/>
  <c r="BC105" i="7"/>
  <c r="O122" i="7"/>
  <c r="BB120" i="7"/>
  <c r="BB121" i="7"/>
  <c r="AM122" i="7"/>
  <c r="BB134" i="7"/>
  <c r="AC134" i="7"/>
  <c r="AF39" i="8"/>
  <c r="AD47" i="8"/>
  <c r="AI43" i="8"/>
  <c r="AN43" i="8"/>
  <c r="AZ43" i="8"/>
  <c r="AR43" i="8"/>
  <c r="W44" i="8"/>
  <c r="AQ47" i="8"/>
  <c r="AN40" i="8"/>
  <c r="AH47" i="8"/>
  <c r="AB17" i="7"/>
  <c r="BB103" i="7"/>
  <c r="Q23" i="7"/>
  <c r="BC121" i="7"/>
  <c r="AO68" i="7"/>
  <c r="Q134" i="7"/>
  <c r="AA137" i="7"/>
  <c r="AC137" i="7" s="1"/>
  <c r="L15" i="6"/>
  <c r="N14" i="6"/>
  <c r="AC9" i="7"/>
  <c r="BC9" i="7"/>
  <c r="BB9" i="7"/>
  <c r="AO9" i="7"/>
  <c r="BB10" i="7"/>
  <c r="Q16" i="7"/>
  <c r="BC16" i="7"/>
  <c r="AC44" i="7"/>
  <c r="BC44" i="7"/>
  <c r="AO46" i="7"/>
  <c r="BC46" i="7"/>
  <c r="AC73" i="7"/>
  <c r="AB77" i="7"/>
  <c r="BC73" i="7"/>
  <c r="BC74" i="7"/>
  <c r="AC76" i="7"/>
  <c r="BC76" i="7"/>
  <c r="AN92" i="7"/>
  <c r="AO83" i="7"/>
  <c r="AC90" i="7"/>
  <c r="BC90" i="7"/>
  <c r="AO100" i="7"/>
  <c r="BC100" i="7"/>
  <c r="AO101" i="7"/>
  <c r="AL149" i="7"/>
  <c r="AN149" i="7"/>
  <c r="AO149" i="7" s="1"/>
  <c r="O17" i="7"/>
  <c r="BB8" i="7"/>
  <c r="AC53" i="7"/>
  <c r="AB62" i="7"/>
  <c r="AY46" i="8"/>
  <c r="BA46" i="8" s="1"/>
  <c r="AM41" i="8"/>
  <c r="AR75" i="9"/>
  <c r="Z6" i="6"/>
  <c r="AZ6" i="6"/>
  <c r="AM32" i="7"/>
  <c r="BB25" i="7"/>
  <c r="Q27" i="7"/>
  <c r="BB27" i="7"/>
  <c r="BA54" i="7"/>
  <c r="AZ62" i="7"/>
  <c r="P122" i="7"/>
  <c r="Q122" i="7" s="1"/>
  <c r="H122" i="7"/>
  <c r="AW15" i="6"/>
  <c r="AX46" i="8"/>
  <c r="AK47" i="8"/>
  <c r="Q10" i="7"/>
  <c r="P62" i="7"/>
  <c r="BC106" i="7"/>
  <c r="Z10" i="6"/>
  <c r="AZ10" i="6"/>
  <c r="AM143" i="7"/>
  <c r="AM17" i="7"/>
  <c r="AY17" i="7"/>
  <c r="AC31" i="7"/>
  <c r="AB32" i="7"/>
  <c r="BB31" i="7"/>
  <c r="AO31" i="7"/>
  <c r="BB45" i="7"/>
  <c r="Q45" i="7"/>
  <c r="P47" i="7"/>
  <c r="K47" i="7"/>
  <c r="AO11" i="7"/>
  <c r="Z17" i="7"/>
  <c r="BC15" i="7"/>
  <c r="Q15" i="7"/>
  <c r="BC23" i="7"/>
  <c r="BA27" i="7"/>
  <c r="N32" i="7"/>
  <c r="O47" i="7"/>
  <c r="AO38" i="7"/>
  <c r="AC39" i="7"/>
  <c r="BC41" i="7"/>
  <c r="AF47" i="7"/>
  <c r="AC54" i="7"/>
  <c r="AX62" i="7"/>
  <c r="BA68" i="7"/>
  <c r="AZ77" i="7"/>
  <c r="AF77" i="7"/>
  <c r="AU77" i="7"/>
  <c r="AO85" i="7"/>
  <c r="AI92" i="7"/>
  <c r="BA98" i="7"/>
  <c r="BB99" i="7"/>
  <c r="BB106" i="7"/>
  <c r="AO106" i="7"/>
  <c r="Q13" i="7"/>
  <c r="Z11" i="6"/>
  <c r="BC8" i="7"/>
  <c r="AN143" i="7"/>
  <c r="AN17" i="7"/>
  <c r="Q11" i="7"/>
  <c r="BA11" i="7"/>
  <c r="H17" i="7"/>
  <c r="BA25" i="7"/>
  <c r="BA31" i="7"/>
  <c r="BC38" i="7"/>
  <c r="Q38" i="7"/>
  <c r="BB38" i="7"/>
  <c r="N47" i="7"/>
  <c r="AX47" i="7"/>
  <c r="AO54" i="7"/>
  <c r="AO57" i="7"/>
  <c r="AO58" i="7"/>
  <c r="W62" i="7"/>
  <c r="BC68" i="7"/>
  <c r="BA70" i="7"/>
  <c r="AO71" i="7"/>
  <c r="BC72" i="7"/>
  <c r="AB122" i="7"/>
  <c r="BC132" i="7"/>
  <c r="Q132" i="7"/>
  <c r="BC133" i="7"/>
  <c r="Q133" i="7"/>
  <c r="BB28" i="7"/>
  <c r="BC28" i="7"/>
  <c r="AZ9" i="6"/>
  <c r="AO10" i="7"/>
  <c r="BB15" i="7"/>
  <c r="AM77" i="7"/>
  <c r="BC69" i="7"/>
  <c r="BC75" i="7"/>
  <c r="BD75" i="7" s="1"/>
  <c r="BC85" i="7"/>
  <c r="BC98" i="7"/>
  <c r="BC103" i="7"/>
  <c r="BC104" i="7"/>
  <c r="BB104" i="7"/>
  <c r="AY122" i="7"/>
  <c r="BA113" i="7"/>
  <c r="BC118" i="7"/>
  <c r="AZ137" i="7"/>
  <c r="BA128" i="7"/>
  <c r="AJ152" i="7"/>
  <c r="AM144" i="7"/>
  <c r="AL144" i="7"/>
  <c r="AX17" i="7"/>
  <c r="BA26" i="7"/>
  <c r="AU32" i="7"/>
  <c r="BC84" i="7"/>
  <c r="BA86" i="7"/>
  <c r="AC129" i="7"/>
  <c r="AX150" i="7"/>
  <c r="AZ150" i="7"/>
  <c r="BA12" i="8"/>
  <c r="AS47" i="8"/>
  <c r="L47" i="8"/>
  <c r="T43" i="8"/>
  <c r="T39" i="8"/>
  <c r="AB39" i="8"/>
  <c r="AW47" i="8"/>
  <c r="AZ39" i="8"/>
  <c r="BA39" i="8" s="1"/>
  <c r="BA60" i="9"/>
  <c r="AG77" i="9"/>
  <c r="F77" i="9"/>
  <c r="U77" i="9"/>
  <c r="AD77" i="9"/>
  <c r="AM68" i="9"/>
  <c r="AQ77" i="9"/>
  <c r="AE77" i="9"/>
  <c r="P147" i="7"/>
  <c r="H147" i="7"/>
  <c r="AN38" i="8"/>
  <c r="M47" i="8"/>
  <c r="R47" i="8"/>
  <c r="U47" i="8"/>
  <c r="AZ44" i="8"/>
  <c r="AA72" i="9"/>
  <c r="AM74" i="9"/>
  <c r="AI75" i="9"/>
  <c r="AN75" i="9"/>
  <c r="AK77" i="9"/>
  <c r="BC128" i="7"/>
  <c r="AK152" i="7"/>
  <c r="BC28" i="8"/>
  <c r="H40" i="8"/>
  <c r="Z41" i="8"/>
  <c r="AF43" i="8"/>
  <c r="AC26" i="9"/>
  <c r="I77" i="9"/>
  <c r="N73" i="9"/>
  <c r="O73" i="9"/>
  <c r="F152" i="7"/>
  <c r="S152" i="7"/>
  <c r="T143" i="7"/>
  <c r="AM147" i="7"/>
  <c r="AF147" i="7"/>
  <c r="AW152" i="7"/>
  <c r="BC11" i="8"/>
  <c r="AB43" i="8"/>
  <c r="K43" i="8"/>
  <c r="BC11" i="9"/>
  <c r="AR62" i="9"/>
  <c r="AX62" i="9"/>
  <c r="AP77" i="9"/>
  <c r="H75" i="9"/>
  <c r="N72" i="9"/>
  <c r="AM72" i="9"/>
  <c r="AO72" i="9" s="1"/>
  <c r="AF69" i="9"/>
  <c r="AI70" i="9"/>
  <c r="AL73" i="9"/>
  <c r="AZ76" i="9"/>
  <c r="BA76" i="9" s="1"/>
  <c r="O147" i="7"/>
  <c r="K145" i="7"/>
  <c r="AY146" i="7"/>
  <c r="AB149" i="7"/>
  <c r="H139" i="10"/>
  <c r="P139" i="10"/>
  <c r="H146" i="10"/>
  <c r="H144" i="10"/>
  <c r="O144" i="10"/>
  <c r="O142" i="10"/>
  <c r="H142" i="10"/>
  <c r="H140" i="10"/>
  <c r="O140" i="10"/>
  <c r="N139" i="10"/>
  <c r="W139" i="10"/>
  <c r="AB139" i="10"/>
  <c r="AN139" i="10"/>
  <c r="AF139" i="10"/>
  <c r="AU139" i="10"/>
  <c r="AY139" i="10"/>
  <c r="AA143" i="10"/>
  <c r="T143" i="10"/>
  <c r="AA145" i="10"/>
  <c r="W145" i="10"/>
  <c r="AA142" i="10"/>
  <c r="W142" i="10"/>
  <c r="AF147" i="10"/>
  <c r="AM147" i="10"/>
  <c r="AI143" i="10"/>
  <c r="AN143" i="10"/>
  <c r="AN141" i="10"/>
  <c r="AI141" i="10"/>
  <c r="AN147" i="10"/>
  <c r="AL147" i="10"/>
  <c r="AR142" i="10"/>
  <c r="AR141" i="10"/>
  <c r="AY141" i="10"/>
  <c r="AY145" i="10"/>
  <c r="AU145" i="10"/>
  <c r="AY143" i="10"/>
  <c r="AU143" i="10"/>
  <c r="AZ147" i="10"/>
  <c r="AX147" i="10"/>
  <c r="L77" i="9"/>
  <c r="AM69" i="9"/>
  <c r="AI74" i="9"/>
  <c r="AZ122" i="7"/>
  <c r="BC26" i="8"/>
  <c r="BD26" i="8" s="1"/>
  <c r="AT47" i="8"/>
  <c r="AU62" i="9"/>
  <c r="AN73" i="9"/>
  <c r="AS77" i="9"/>
  <c r="P76" i="9"/>
  <c r="AB73" i="9"/>
  <c r="W72" i="9"/>
  <c r="Y77" i="9"/>
  <c r="AM71" i="9"/>
  <c r="AL74" i="9"/>
  <c r="AZ75" i="9"/>
  <c r="AY74" i="9"/>
  <c r="AY69" i="9"/>
  <c r="AX69" i="9"/>
  <c r="H149" i="7"/>
  <c r="BC114" i="10"/>
  <c r="Q114" i="10"/>
  <c r="BB114" i="10"/>
  <c r="AC114" i="10"/>
  <c r="AA118" i="10"/>
  <c r="Q115" i="10"/>
  <c r="BC115" i="10"/>
  <c r="AC115" i="10"/>
  <c r="BB115" i="10"/>
  <c r="BA127" i="10"/>
  <c r="AZ133" i="10"/>
  <c r="Q128" i="10"/>
  <c r="BB128" i="10"/>
  <c r="AO130" i="10"/>
  <c r="BC130" i="10"/>
  <c r="BA130" i="10"/>
  <c r="BB130" i="10"/>
  <c r="W140" i="10"/>
  <c r="AN151" i="7"/>
  <c r="AN118" i="10"/>
  <c r="BC111" i="10"/>
  <c r="BC113" i="10"/>
  <c r="AC113" i="10"/>
  <c r="AR118" i="10"/>
  <c r="BC127" i="10"/>
  <c r="AB133" i="10"/>
  <c r="BB129" i="10"/>
  <c r="AA133" i="10"/>
  <c r="BA129" i="10"/>
  <c r="Q132" i="10"/>
  <c r="BC132" i="10"/>
  <c r="AB140" i="10"/>
  <c r="Z140" i="10"/>
  <c r="AM145" i="10"/>
  <c r="AY147" i="10"/>
  <c r="AR147" i="10"/>
  <c r="AY144" i="10"/>
  <c r="AR144" i="10"/>
  <c r="AZ13" i="6"/>
  <c r="O118" i="10"/>
  <c r="BB110" i="10"/>
  <c r="BA110" i="10"/>
  <c r="BB111" i="10"/>
  <c r="BC126" i="10"/>
  <c r="AO126" i="10"/>
  <c r="AY133" i="10"/>
  <c r="BA126" i="10"/>
  <c r="BC131" i="10"/>
  <c r="AC131" i="10"/>
  <c r="BB131" i="10"/>
  <c r="AM133" i="10"/>
  <c r="AO131" i="10"/>
  <c r="O141" i="10"/>
  <c r="K141" i="10"/>
  <c r="N147" i="10"/>
  <c r="O147" i="10"/>
  <c r="N145" i="10"/>
  <c r="P145" i="10"/>
  <c r="AA140" i="10"/>
  <c r="T140" i="10"/>
  <c r="AF140" i="10"/>
  <c r="AN140" i="10"/>
  <c r="AI146" i="10"/>
  <c r="AY13" i="6"/>
  <c r="N13" i="6"/>
  <c r="AF103" i="10"/>
  <c r="AC109" i="10"/>
  <c r="BC109" i="10"/>
  <c r="AB118" i="10"/>
  <c r="BB109" i="10"/>
  <c r="AM118" i="10"/>
  <c r="Q110" i="10"/>
  <c r="BB113" i="10"/>
  <c r="BB116" i="10"/>
  <c r="BB126" i="10"/>
  <c r="O133" i="10"/>
  <c r="Q126" i="10"/>
  <c r="AO128" i="10"/>
  <c r="BC128" i="10"/>
  <c r="P142" i="10"/>
  <c r="K142" i="10"/>
  <c r="T141" i="10"/>
  <c r="AN145" i="10"/>
  <c r="AL142" i="10"/>
  <c r="AM142" i="10"/>
  <c r="AZ140" i="10"/>
  <c r="AC129" i="10"/>
  <c r="BC71" i="7"/>
  <c r="BA11" i="9"/>
  <c r="AZ17" i="9"/>
  <c r="BA26" i="8"/>
  <c r="AZ41" i="8"/>
  <c r="AU41" i="8"/>
  <c r="AZ92" i="7"/>
  <c r="BC86" i="7"/>
  <c r="AZ146" i="7"/>
  <c r="AZ71" i="9"/>
  <c r="AU71" i="9"/>
  <c r="AT77" i="9"/>
  <c r="AZ47" i="7"/>
  <c r="BA41" i="7"/>
  <c r="AZ32" i="7"/>
  <c r="BC26" i="7"/>
  <c r="AU146" i="7"/>
  <c r="AX146" i="7"/>
  <c r="AT152" i="7"/>
  <c r="AZ17" i="7"/>
  <c r="BC11" i="7"/>
  <c r="AX17" i="8"/>
  <c r="AX41" i="8"/>
  <c r="AY17" i="8"/>
  <c r="BA11" i="8"/>
  <c r="AZ17" i="8"/>
  <c r="BD41" i="10" l="1"/>
  <c r="BD56" i="10"/>
  <c r="BB73" i="10"/>
  <c r="BD73" i="10" s="1"/>
  <c r="BD53" i="10"/>
  <c r="BD54" i="10"/>
  <c r="BD57" i="10"/>
  <c r="BB59" i="10"/>
  <c r="BC59" i="10"/>
  <c r="BD42" i="10"/>
  <c r="BD39" i="10"/>
  <c r="BD38" i="10"/>
  <c r="BD36" i="10"/>
  <c r="BB45" i="10"/>
  <c r="BD45" i="10" s="1"/>
  <c r="BC45" i="10"/>
  <c r="BD37" i="10"/>
  <c r="BD27" i="10"/>
  <c r="BC31" i="10"/>
  <c r="BD23" i="10"/>
  <c r="BD25" i="10"/>
  <c r="BD30" i="10"/>
  <c r="AO31" i="10"/>
  <c r="BD22" i="10"/>
  <c r="BD26" i="10"/>
  <c r="BD24" i="10"/>
  <c r="BB31" i="10"/>
  <c r="BD31" i="10" s="1"/>
  <c r="BB17" i="10"/>
  <c r="BA144" i="10"/>
  <c r="BD85" i="10"/>
  <c r="BD83" i="10"/>
  <c r="BD86" i="10"/>
  <c r="BD13" i="10"/>
  <c r="BD80" i="10"/>
  <c r="BD100" i="10"/>
  <c r="BD11" i="10"/>
  <c r="BA118" i="10"/>
  <c r="BD82" i="10"/>
  <c r="BD132" i="10"/>
  <c r="BD98" i="10"/>
  <c r="BD84" i="10"/>
  <c r="BD95" i="10"/>
  <c r="BD94" i="10"/>
  <c r="BD124" i="10"/>
  <c r="BD10" i="10"/>
  <c r="BD43" i="9"/>
  <c r="BD28" i="9"/>
  <c r="BA73" i="9"/>
  <c r="Q68" i="9"/>
  <c r="BD16" i="9"/>
  <c r="AO73" i="9"/>
  <c r="AC62" i="9"/>
  <c r="AC68" i="9"/>
  <c r="BD25" i="9"/>
  <c r="BD26" i="9"/>
  <c r="BD55" i="9"/>
  <c r="Q62" i="9"/>
  <c r="BD14" i="9"/>
  <c r="BD58" i="9"/>
  <c r="Q71" i="9"/>
  <c r="BD9" i="9"/>
  <c r="Q40" i="8"/>
  <c r="BA44" i="8"/>
  <c r="AC17" i="8"/>
  <c r="AC41" i="8"/>
  <c r="BD13" i="8"/>
  <c r="BD24" i="8"/>
  <c r="BD10" i="8"/>
  <c r="BB41" i="8"/>
  <c r="Q39" i="8"/>
  <c r="BD27" i="8"/>
  <c r="Q32" i="8"/>
  <c r="Q44" i="8"/>
  <c r="Q43" i="8"/>
  <c r="BD28" i="8"/>
  <c r="Q77" i="7"/>
  <c r="BD29" i="7"/>
  <c r="AC17" i="7"/>
  <c r="BA32" i="7"/>
  <c r="BD85" i="7"/>
  <c r="BD44" i="7"/>
  <c r="BD89" i="7"/>
  <c r="AO148" i="7"/>
  <c r="BD131" i="7"/>
  <c r="AC122" i="7"/>
  <c r="BD98" i="7"/>
  <c r="BD130" i="7"/>
  <c r="AC143" i="7"/>
  <c r="BD84" i="7"/>
  <c r="BD83" i="7"/>
  <c r="BD40" i="7"/>
  <c r="BD100" i="7"/>
  <c r="BD114" i="7"/>
  <c r="BD119" i="7"/>
  <c r="BD117" i="7"/>
  <c r="BD54" i="7"/>
  <c r="BD136" i="7"/>
  <c r="BD12" i="7"/>
  <c r="BD24" i="7"/>
  <c r="BB145" i="7"/>
  <c r="BA7" i="6"/>
  <c r="BA8" i="6"/>
  <c r="BA11" i="6"/>
  <c r="Z146" i="10"/>
  <c r="Z148" i="10"/>
  <c r="AC144" i="10"/>
  <c r="AN146" i="10"/>
  <c r="AO146" i="10" s="1"/>
  <c r="AO144" i="10"/>
  <c r="AC88" i="10"/>
  <c r="BA142" i="10"/>
  <c r="H88" i="10"/>
  <c r="AU148" i="10"/>
  <c r="O88" i="10"/>
  <c r="Q88" i="10" s="1"/>
  <c r="AF148" i="10"/>
  <c r="H148" i="10"/>
  <c r="AU146" i="10"/>
  <c r="AO88" i="10"/>
  <c r="Q143" i="10"/>
  <c r="BD12" i="10"/>
  <c r="Q17" i="9"/>
  <c r="AC92" i="7"/>
  <c r="AC71" i="9"/>
  <c r="BC47" i="9"/>
  <c r="BD31" i="9"/>
  <c r="BD110" i="10"/>
  <c r="BD134" i="7"/>
  <c r="AC103" i="10"/>
  <c r="Q143" i="7"/>
  <c r="BA47" i="9"/>
  <c r="BD102" i="10"/>
  <c r="BD14" i="7"/>
  <c r="BD69" i="7"/>
  <c r="BD129" i="10"/>
  <c r="BB147" i="7"/>
  <c r="AC32" i="7"/>
  <c r="Q62" i="7"/>
  <c r="AC17" i="10"/>
  <c r="BD13" i="9"/>
  <c r="BB43" i="8"/>
  <c r="BA147" i="7"/>
  <c r="BD61" i="9"/>
  <c r="BD16" i="8"/>
  <c r="BD14" i="8"/>
  <c r="BA146" i="10"/>
  <c r="AX77" i="9"/>
  <c r="BD23" i="9"/>
  <c r="BD88" i="7"/>
  <c r="BB45" i="8"/>
  <c r="BA38" i="8"/>
  <c r="BD56" i="7"/>
  <c r="BA88" i="10"/>
  <c r="BB70" i="9"/>
  <c r="BD74" i="7"/>
  <c r="BA145" i="7"/>
  <c r="BD115" i="7"/>
  <c r="BA107" i="7"/>
  <c r="BD101" i="7"/>
  <c r="BD59" i="7"/>
  <c r="BA32" i="8"/>
  <c r="BD38" i="9"/>
  <c r="BA145" i="10"/>
  <c r="AO103" i="10"/>
  <c r="Q103" i="10"/>
  <c r="AX148" i="10"/>
  <c r="BD118" i="7"/>
  <c r="BA47" i="7"/>
  <c r="BD73" i="7"/>
  <c r="BA77" i="7"/>
  <c r="BD41" i="9"/>
  <c r="BB47" i="9"/>
  <c r="BD39" i="9"/>
  <c r="BD127" i="10"/>
  <c r="BA92" i="7"/>
  <c r="BA148" i="7"/>
  <c r="BB148" i="7"/>
  <c r="BA141" i="10"/>
  <c r="BA17" i="9"/>
  <c r="BA75" i="9"/>
  <c r="BA43" i="8"/>
  <c r="BA32" i="9"/>
  <c r="BD30" i="9"/>
  <c r="BA74" i="9"/>
  <c r="BA62" i="9"/>
  <c r="BA71" i="9"/>
  <c r="BA151" i="7"/>
  <c r="BD30" i="7"/>
  <c r="AY15" i="6"/>
  <c r="BB88" i="10"/>
  <c r="BA17" i="10"/>
  <c r="AC141" i="10"/>
  <c r="BD8" i="10"/>
  <c r="BD14" i="10"/>
  <c r="BD9" i="10"/>
  <c r="Z15" i="6"/>
  <c r="BA10" i="6"/>
  <c r="AX15" i="6"/>
  <c r="AX152" i="7"/>
  <c r="BA137" i="7"/>
  <c r="BA62" i="7"/>
  <c r="BD121" i="7"/>
  <c r="AO137" i="7"/>
  <c r="BD41" i="7"/>
  <c r="BD99" i="7"/>
  <c r="BB92" i="7"/>
  <c r="AC47" i="7"/>
  <c r="BD61" i="7"/>
  <c r="BD42" i="7"/>
  <c r="AR152" i="7"/>
  <c r="BD55" i="7"/>
  <c r="BD46" i="7"/>
  <c r="BD105" i="7"/>
  <c r="BD133" i="7"/>
  <c r="BD72" i="7"/>
  <c r="AC77" i="7"/>
  <c r="BD102" i="7"/>
  <c r="BD53" i="7"/>
  <c r="Q107" i="7"/>
  <c r="K152" i="7"/>
  <c r="BD60" i="7"/>
  <c r="BD87" i="7"/>
  <c r="BD43" i="7"/>
  <c r="AX47" i="8"/>
  <c r="AO43" i="8"/>
  <c r="BD31" i="8"/>
  <c r="O47" i="8"/>
  <c r="BD23" i="8"/>
  <c r="BD30" i="8"/>
  <c r="BD54" i="9"/>
  <c r="AA77" i="9"/>
  <c r="T77" i="9"/>
  <c r="BD40" i="9"/>
  <c r="AC70" i="9"/>
  <c r="AO32" i="9"/>
  <c r="AO47" i="9"/>
  <c r="BA70" i="9"/>
  <c r="BB17" i="9"/>
  <c r="AC118" i="10"/>
  <c r="BA143" i="10"/>
  <c r="W148" i="10"/>
  <c r="BD97" i="10"/>
  <c r="BD99" i="10"/>
  <c r="BC144" i="10"/>
  <c r="Q17" i="10"/>
  <c r="BD96" i="10"/>
  <c r="BD16" i="10"/>
  <c r="BB103" i="10"/>
  <c r="BD128" i="10"/>
  <c r="BD126" i="10"/>
  <c r="BD113" i="10"/>
  <c r="BA103" i="10"/>
  <c r="BD117" i="10"/>
  <c r="AZ77" i="9"/>
  <c r="BD53" i="9"/>
  <c r="BD27" i="9"/>
  <c r="BD59" i="9"/>
  <c r="BB72" i="9"/>
  <c r="BD72" i="9" s="1"/>
  <c r="AU77" i="9"/>
  <c r="BD8" i="9"/>
  <c r="AZ47" i="8"/>
  <c r="AA47" i="8"/>
  <c r="AR47" i="8"/>
  <c r="BB32" i="8"/>
  <c r="AC44" i="8"/>
  <c r="BA45" i="8"/>
  <c r="BD25" i="8"/>
  <c r="BC42" i="8"/>
  <c r="BD42" i="8" s="1"/>
  <c r="Q42" i="8"/>
  <c r="BC46" i="8"/>
  <c r="BC45" i="8"/>
  <c r="AO46" i="8"/>
  <c r="BD27" i="7"/>
  <c r="BD103" i="7"/>
  <c r="Q149" i="7"/>
  <c r="AZ152" i="7"/>
  <c r="AO147" i="7"/>
  <c r="BD68" i="7"/>
  <c r="BD23" i="7"/>
  <c r="BD76" i="7"/>
  <c r="AC107" i="7"/>
  <c r="BB149" i="7"/>
  <c r="Q150" i="7"/>
  <c r="Q148" i="7"/>
  <c r="BC148" i="7"/>
  <c r="BD132" i="7"/>
  <c r="BD13" i="7"/>
  <c r="BD112" i="10"/>
  <c r="AO118" i="10"/>
  <c r="AO17" i="9"/>
  <c r="AO146" i="7"/>
  <c r="AO41" i="8"/>
  <c r="AO17" i="8"/>
  <c r="AL77" i="9"/>
  <c r="AO47" i="7"/>
  <c r="BB47" i="7"/>
  <c r="BB77" i="7"/>
  <c r="BD91" i="7"/>
  <c r="AO144" i="7"/>
  <c r="BB151" i="7"/>
  <c r="AL152" i="7"/>
  <c r="BB62" i="9"/>
  <c r="AL148" i="10"/>
  <c r="AL47" i="8"/>
  <c r="AO45" i="8"/>
  <c r="AO44" i="8"/>
  <c r="BB44" i="8"/>
  <c r="AO140" i="10"/>
  <c r="AO92" i="7"/>
  <c r="AI152" i="7"/>
  <c r="AO107" i="7"/>
  <c r="AO150" i="7"/>
  <c r="AO122" i="7"/>
  <c r="BD31" i="7"/>
  <c r="BC144" i="7"/>
  <c r="AI77" i="9"/>
  <c r="BD60" i="9"/>
  <c r="AO62" i="9"/>
  <c r="AO69" i="9"/>
  <c r="AI47" i="8"/>
  <c r="BD9" i="8"/>
  <c r="BC38" i="8"/>
  <c r="AL15" i="6"/>
  <c r="BD15" i="10"/>
  <c r="BB141" i="10"/>
  <c r="AO17" i="10"/>
  <c r="AO77" i="7"/>
  <c r="AF152" i="7"/>
  <c r="BB150" i="7"/>
  <c r="BB62" i="7"/>
  <c r="AO62" i="7"/>
  <c r="AO32" i="7"/>
  <c r="BB75" i="9"/>
  <c r="AF77" i="9"/>
  <c r="BD29" i="9"/>
  <c r="BD56" i="9"/>
  <c r="AO133" i="10"/>
  <c r="AO145" i="10"/>
  <c r="AF47" i="8"/>
  <c r="BD15" i="8"/>
  <c r="AC142" i="10"/>
  <c r="Z152" i="7"/>
  <c r="AC146" i="7"/>
  <c r="Z77" i="9"/>
  <c r="BC68" i="9"/>
  <c r="BD116" i="10"/>
  <c r="Z47" i="8"/>
  <c r="W152" i="7"/>
  <c r="BC143" i="7"/>
  <c r="BC17" i="9"/>
  <c r="AC74" i="9"/>
  <c r="BC70" i="9"/>
  <c r="W77" i="9"/>
  <c r="W47" i="8"/>
  <c r="AC38" i="8"/>
  <c r="BC88" i="10"/>
  <c r="BD45" i="7"/>
  <c r="BD10" i="7"/>
  <c r="T152" i="7"/>
  <c r="BD120" i="7"/>
  <c r="BD116" i="7"/>
  <c r="BC145" i="7"/>
  <c r="BC74" i="9"/>
  <c r="BC32" i="9"/>
  <c r="BD24" i="9"/>
  <c r="BD115" i="10"/>
  <c r="T47" i="8"/>
  <c r="BD8" i="8"/>
  <c r="BA14" i="6"/>
  <c r="Q145" i="7"/>
  <c r="Q92" i="7"/>
  <c r="N152" i="7"/>
  <c r="N77" i="9"/>
  <c r="Q70" i="9"/>
  <c r="Q75" i="9"/>
  <c r="BD16" i="7"/>
  <c r="Q17" i="7"/>
  <c r="BD90" i="7"/>
  <c r="Q32" i="7"/>
  <c r="P152" i="7"/>
  <c r="Q74" i="9"/>
  <c r="Q32" i="9"/>
  <c r="P77" i="9"/>
  <c r="K77" i="9"/>
  <c r="K148" i="10"/>
  <c r="Q118" i="10"/>
  <c r="Q133" i="10"/>
  <c r="Q17" i="8"/>
  <c r="K47" i="8"/>
  <c r="BB17" i="8"/>
  <c r="BA9" i="6"/>
  <c r="BC17" i="10"/>
  <c r="BC103" i="10"/>
  <c r="BC62" i="9"/>
  <c r="BD11" i="9"/>
  <c r="BC69" i="9"/>
  <c r="Q69" i="9"/>
  <c r="H77" i="9"/>
  <c r="BC32" i="8"/>
  <c r="BD32" i="8" s="1"/>
  <c r="BD11" i="8"/>
  <c r="BB38" i="8"/>
  <c r="Q38" i="8"/>
  <c r="BD106" i="7"/>
  <c r="Q144" i="7"/>
  <c r="Q151" i="7"/>
  <c r="BC62" i="7"/>
  <c r="BB32" i="7"/>
  <c r="H152" i="7"/>
  <c r="N15" i="6"/>
  <c r="BA13" i="6"/>
  <c r="AC133" i="10"/>
  <c r="BD130" i="10"/>
  <c r="BA133" i="10"/>
  <c r="AI148" i="10"/>
  <c r="BB32" i="9"/>
  <c r="AC149" i="7"/>
  <c r="AA152" i="7"/>
  <c r="AC62" i="7"/>
  <c r="BA17" i="7"/>
  <c r="BA12" i="6"/>
  <c r="BC71" i="9"/>
  <c r="BC17" i="8"/>
  <c r="BA122" i="7"/>
  <c r="AU152" i="7"/>
  <c r="BA146" i="7"/>
  <c r="BB118" i="10"/>
  <c r="BB142" i="10"/>
  <c r="AM77" i="9"/>
  <c r="AO68" i="9"/>
  <c r="BB68" i="9"/>
  <c r="BB144" i="7"/>
  <c r="T148" i="10"/>
  <c r="BB147" i="10"/>
  <c r="Q147" i="10"/>
  <c r="BD111" i="10"/>
  <c r="AB77" i="9"/>
  <c r="BC73" i="9"/>
  <c r="AC73" i="9"/>
  <c r="BC141" i="10"/>
  <c r="AO141" i="10"/>
  <c r="AC143" i="10"/>
  <c r="BB143" i="10"/>
  <c r="BB140" i="10"/>
  <c r="Q140" i="10"/>
  <c r="O148" i="10"/>
  <c r="Q144" i="10"/>
  <c r="BB144" i="10"/>
  <c r="P148" i="10"/>
  <c r="BC43" i="8"/>
  <c r="AC43" i="8"/>
  <c r="Q141" i="10"/>
  <c r="BC137" i="7"/>
  <c r="BD128" i="7"/>
  <c r="BB74" i="9"/>
  <c r="AO74" i="9"/>
  <c r="BC147" i="7"/>
  <c r="Q147" i="7"/>
  <c r="BD104" i="7"/>
  <c r="AC72" i="9"/>
  <c r="AO17" i="7"/>
  <c r="AM152" i="7"/>
  <c r="BB143" i="7"/>
  <c r="BD9" i="7"/>
  <c r="BB122" i="7"/>
  <c r="BC44" i="8"/>
  <c r="BD25" i="7"/>
  <c r="AO151" i="7"/>
  <c r="BC151" i="7"/>
  <c r="BB146" i="10"/>
  <c r="Q146" i="10"/>
  <c r="AC39" i="8"/>
  <c r="BC39" i="8"/>
  <c r="BA6" i="6"/>
  <c r="AZ15" i="6"/>
  <c r="AO40" i="8"/>
  <c r="BC40" i="8"/>
  <c r="BD40" i="8" s="1"/>
  <c r="AO71" i="9"/>
  <c r="BB71" i="9"/>
  <c r="BA147" i="10"/>
  <c r="AO143" i="10"/>
  <c r="BC143" i="10"/>
  <c r="AO139" i="10"/>
  <c r="Q139" i="10"/>
  <c r="BC139" i="10"/>
  <c r="BC150" i="7"/>
  <c r="BA150" i="7"/>
  <c r="AO143" i="7"/>
  <c r="AN152" i="7"/>
  <c r="BC107" i="7"/>
  <c r="BD15" i="7"/>
  <c r="BB69" i="9"/>
  <c r="AB152" i="7"/>
  <c r="AM47" i="8"/>
  <c r="AB47" i="8"/>
  <c r="BC149" i="7"/>
  <c r="BC142" i="10"/>
  <c r="Q142" i="10"/>
  <c r="BB73" i="9"/>
  <c r="Q73" i="9"/>
  <c r="O77" i="9"/>
  <c r="BB17" i="7"/>
  <c r="BB137" i="7"/>
  <c r="AO142" i="10"/>
  <c r="AM148" i="10"/>
  <c r="BB133" i="10"/>
  <c r="BC118" i="10"/>
  <c r="BD109" i="10"/>
  <c r="AA148" i="10"/>
  <c r="AC140" i="10"/>
  <c r="BC140" i="10"/>
  <c r="BA69" i="9"/>
  <c r="AY77" i="9"/>
  <c r="BC76" i="9"/>
  <c r="BD76" i="9" s="1"/>
  <c r="Q76" i="9"/>
  <c r="AU47" i="8"/>
  <c r="AO147" i="10"/>
  <c r="BC147" i="10"/>
  <c r="BB145" i="10"/>
  <c r="AC145" i="10"/>
  <c r="BB139" i="10"/>
  <c r="AY148" i="10"/>
  <c r="BA139" i="10"/>
  <c r="N148" i="10"/>
  <c r="BB146" i="7"/>
  <c r="AY152" i="7"/>
  <c r="P47" i="8"/>
  <c r="Q47" i="8" s="1"/>
  <c r="N47" i="8"/>
  <c r="BA17" i="8"/>
  <c r="BC47" i="7"/>
  <c r="BC122" i="7"/>
  <c r="BA140" i="10"/>
  <c r="AZ148" i="10"/>
  <c r="BC133" i="10"/>
  <c r="BC145" i="10"/>
  <c r="Q145" i="10"/>
  <c r="BD131" i="10"/>
  <c r="BD114" i="10"/>
  <c r="AR148" i="10"/>
  <c r="AB148" i="10"/>
  <c r="AC139" i="10"/>
  <c r="BC75" i="9"/>
  <c r="AO75" i="9"/>
  <c r="AO38" i="8"/>
  <c r="AN47" i="8"/>
  <c r="AR77" i="9"/>
  <c r="BD28" i="7"/>
  <c r="BD38" i="7"/>
  <c r="BD8" i="7"/>
  <c r="BB107" i="7"/>
  <c r="Q47" i="7"/>
  <c r="BB39" i="8"/>
  <c r="O152" i="7"/>
  <c r="AN77" i="9"/>
  <c r="AY47" i="8"/>
  <c r="BB46" i="8"/>
  <c r="BD71" i="7"/>
  <c r="BC77" i="7"/>
  <c r="BA41" i="8"/>
  <c r="BC41" i="8"/>
  <c r="BD86" i="7"/>
  <c r="BC92" i="7"/>
  <c r="BC146" i="7"/>
  <c r="BD26" i="7"/>
  <c r="BC32" i="7"/>
  <c r="BD11" i="7"/>
  <c r="BC17" i="7"/>
  <c r="BD59" i="10" l="1"/>
  <c r="AC77" i="9"/>
  <c r="BD41" i="8"/>
  <c r="BA152" i="7"/>
  <c r="AC152" i="7"/>
  <c r="BD145" i="7"/>
  <c r="BD147" i="7"/>
  <c r="AN148" i="10"/>
  <c r="AO148" i="10" s="1"/>
  <c r="BC146" i="10"/>
  <c r="BD146" i="10" s="1"/>
  <c r="BD140" i="10"/>
  <c r="BD142" i="10"/>
  <c r="BD43" i="8"/>
  <c r="BD141" i="10"/>
  <c r="BD47" i="9"/>
  <c r="BD92" i="7"/>
  <c r="BD44" i="8"/>
  <c r="BD45" i="8"/>
  <c r="BD70" i="9"/>
  <c r="BD149" i="7"/>
  <c r="BD148" i="7"/>
  <c r="BD103" i="10"/>
  <c r="BD144" i="10"/>
  <c r="BD17" i="9"/>
  <c r="BD75" i="9"/>
  <c r="BA77" i="9"/>
  <c r="BD32" i="7"/>
  <c r="BD88" i="10"/>
  <c r="BD46" i="8"/>
  <c r="AC47" i="8"/>
  <c r="BD147" i="10"/>
  <c r="BA47" i="8"/>
  <c r="BD47" i="7"/>
  <c r="BD77" i="7"/>
  <c r="BD151" i="7"/>
  <c r="BD62" i="9"/>
  <c r="AO152" i="7"/>
  <c r="BD144" i="7"/>
  <c r="BD38" i="8"/>
  <c r="BD150" i="7"/>
  <c r="BD62" i="7"/>
  <c r="BD17" i="10"/>
  <c r="BD68" i="9"/>
  <c r="BD74" i="9"/>
  <c r="BD32" i="9"/>
  <c r="BD118" i="10"/>
  <c r="BD145" i="10"/>
  <c r="Q152" i="7"/>
  <c r="Q77" i="9"/>
  <c r="BD39" i="8"/>
  <c r="BD17" i="8"/>
  <c r="BC77" i="9"/>
  <c r="BD69" i="9"/>
  <c r="BB47" i="8"/>
  <c r="BA15" i="6"/>
  <c r="BA148" i="10"/>
  <c r="BD133" i="10"/>
  <c r="BB148" i="10"/>
  <c r="AO77" i="9"/>
  <c r="AO47" i="8"/>
  <c r="BD17" i="7"/>
  <c r="BD71" i="9"/>
  <c r="BD107" i="7"/>
  <c r="AC148" i="10"/>
  <c r="BD139" i="10"/>
  <c r="BD143" i="10"/>
  <c r="Q148" i="10"/>
  <c r="BD73" i="9"/>
  <c r="BB77" i="9"/>
  <c r="BC47" i="8"/>
  <c r="BB152" i="7"/>
  <c r="BD137" i="7"/>
  <c r="BD146" i="7"/>
  <c r="BD122" i="7"/>
  <c r="BD143" i="7"/>
  <c r="BC152" i="7"/>
  <c r="BC148" i="10" l="1"/>
  <c r="BD148" i="10" s="1"/>
  <c r="BD77" i="9"/>
  <c r="BD47" i="8"/>
  <c r="BD152" i="7"/>
</calcChain>
</file>

<file path=xl/comments1.xml><?xml version="1.0" encoding="utf-8"?>
<comments xmlns="http://schemas.openxmlformats.org/spreadsheetml/2006/main">
  <authors>
    <author>Mars Inc.</author>
  </authors>
  <commentList>
    <comment ref="E11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26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41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56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71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86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101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116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131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146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</commentList>
</comments>
</file>

<file path=xl/comments2.xml><?xml version="1.0" encoding="utf-8"?>
<comments xmlns="http://schemas.openxmlformats.org/spreadsheetml/2006/main">
  <authors>
    <author>Mars Inc.</author>
  </authors>
  <commentList>
    <comment ref="E11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26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41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</commentList>
</comments>
</file>

<file path=xl/comments3.xml><?xml version="1.0" encoding="utf-8"?>
<comments xmlns="http://schemas.openxmlformats.org/spreadsheetml/2006/main">
  <authors>
    <author>Mars Inc.</author>
  </authors>
  <commentList>
    <comment ref="E11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26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41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56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71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</commentList>
</comments>
</file>

<file path=xl/comments4.xml><?xml version="1.0" encoding="utf-8"?>
<comments xmlns="http://schemas.openxmlformats.org/spreadsheetml/2006/main">
  <authors>
    <author>Mars Inc.</author>
  </authors>
  <commentList>
    <comment ref="E11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25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39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53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67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82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97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112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127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142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</commentList>
</comments>
</file>

<file path=xl/sharedStrings.xml><?xml version="1.0" encoding="utf-8"?>
<sst xmlns="http://schemas.openxmlformats.org/spreadsheetml/2006/main" count="1318" uniqueCount="43">
  <si>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</si>
  <si>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</si>
  <si>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</si>
  <si>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</si>
  <si>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</si>
  <si>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</si>
  <si>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</si>
  <si>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</si>
  <si>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</si>
  <si>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</si>
  <si>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</si>
  <si>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</si>
  <si>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TOTAL</t>
  </si>
  <si>
    <t>Catégories</t>
  </si>
  <si>
    <t>Petfood</t>
  </si>
  <si>
    <t>Riz-Blé-Sauces</t>
  </si>
  <si>
    <t>Suzi-Wan</t>
  </si>
  <si>
    <t>Chocolat FDR</t>
  </si>
  <si>
    <t>Chocolat Pâques</t>
  </si>
  <si>
    <t>Chocolat Noël</t>
  </si>
  <si>
    <t>Chocolat DVC</t>
  </si>
  <si>
    <t>SUM Q1</t>
  </si>
  <si>
    <t>SUM Q2</t>
  </si>
  <si>
    <t>SUM Q3</t>
  </si>
  <si>
    <t>SUM Q4</t>
  </si>
  <si>
    <t>%</t>
  </si>
  <si>
    <t>TOTAL CA 100% des réseaux</t>
  </si>
  <si>
    <t>MC2 MACK2</t>
  </si>
  <si>
    <t>Gum / Wrigley</t>
  </si>
  <si>
    <t>Glace</t>
  </si>
  <si>
    <t>février</t>
  </si>
  <si>
    <t xml:space="preserve">TOTAL HM </t>
  </si>
  <si>
    <t>HM</t>
  </si>
  <si>
    <t>CARREFOUR MARKET</t>
  </si>
  <si>
    <t>SM</t>
  </si>
  <si>
    <t>Proxi + HD</t>
  </si>
  <si>
    <t>TOTAL PROXI + HD</t>
  </si>
  <si>
    <t>TOTAL PROXI + HD (calcul automatique, ne pas remplir)</t>
  </si>
  <si>
    <t>TOTAL HM (calcul automatique, ne pas remplir)</t>
  </si>
  <si>
    <t xml:space="preserve"> </t>
  </si>
  <si>
    <t>IMPULSE</t>
  </si>
  <si>
    <t>TOTAL IMPULSE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</si>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</sst>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b/>
      <sz val="16"/>
      <color indexed="9"/>
      <name val="Calibri"/>
      <family val="2"/>
    </font>
    <font>
      <b/>
      <sz val="26"/>
      <color indexed="9"/>
      <name val="Calibri"/>
      <family val="2"/>
    </font>
    <font>
      <b/>
      <sz val="26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b/>
      <sz val="16"/>
      <color theme="0"/>
      <name val="Calibri"/>
      <family val="2"/>
    </font>
    <font>
      <b/>
      <sz val="11"/>
      <color rgb="FFFF0000"/>
      <name val="Calibri"/>
      <family val="2"/>
    </font>
    <font>
      <b/>
      <sz val="24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53FF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85">
    <xf numFmtId="0" fontId="0" fillId="0" borderId="0" xfId="0"/>
    <xf numFmtId="0" fontId="3" fillId="0" borderId="0" xfId="0" applyFont="1"/>
    <xf numFmtId="0" fontId="0" fillId="2" borderId="1" xfId="0" applyFill="1" applyBorder="1"/>
    <xf numFmtId="0" fontId="3" fillId="2" borderId="1" xfId="0" applyFont="1" applyFill="1" applyBorder="1"/>
    <xf numFmtId="3" fontId="0" fillId="0" borderId="1" xfId="0" applyNumberFormat="1" applyBorder="1"/>
    <xf numFmtId="3" fontId="3" fillId="0" borderId="1" xfId="0" applyNumberFormat="1" applyFont="1" applyBorder="1"/>
    <xf numFmtId="0" fontId="3" fillId="0" borderId="0" xfId="0" applyFont="1" applyFill="1" applyBorder="1" applyAlignment="1">
      <alignment horizontal="center" vertical="center" textRotation="90"/>
    </xf>
    <xf numFmtId="0" fontId="0" fillId="0" borderId="0" xfId="0" applyFill="1"/>
    <xf numFmtId="0" fontId="0" fillId="2" borderId="2" xfId="0" applyFill="1" applyBorder="1" applyAlignment="1">
      <alignment horizontal="center"/>
    </xf>
    <xf numFmtId="0" fontId="11" fillId="2" borderId="1" xfId="0" applyFont="1" applyFill="1" applyBorder="1"/>
    <xf numFmtId="9" fontId="9" fillId="0" borderId="1" xfId="1" applyFont="1" applyBorder="1"/>
    <xf numFmtId="3" fontId="3" fillId="0" borderId="3" xfId="0" applyNumberFormat="1" applyFont="1" applyBorder="1"/>
    <xf numFmtId="3" fontId="0" fillId="0" borderId="1" xfId="0" applyNumberFormat="1" applyFill="1" applyBorder="1"/>
    <xf numFmtId="3" fontId="4" fillId="0" borderId="1" xfId="0" applyNumberFormat="1" applyFont="1" applyFill="1" applyBorder="1"/>
    <xf numFmtId="0" fontId="0" fillId="2" borderId="4" xfId="0" applyFill="1" applyBorder="1"/>
    <xf numFmtId="9" fontId="9" fillId="0" borderId="4" xfId="1" applyFont="1" applyBorder="1"/>
    <xf numFmtId="0" fontId="11" fillId="2" borderId="5" xfId="0" applyFont="1" applyFill="1" applyBorder="1"/>
    <xf numFmtId="0" fontId="11" fillId="2" borderId="6" xfId="0" applyFont="1" applyFill="1" applyBorder="1"/>
    <xf numFmtId="3" fontId="0" fillId="0" borderId="5" xfId="0" applyNumberFormat="1" applyBorder="1"/>
    <xf numFmtId="9" fontId="9" fillId="0" borderId="6" xfId="1" applyFont="1" applyBorder="1"/>
    <xf numFmtId="3" fontId="3" fillId="0" borderId="7" xfId="0" applyNumberFormat="1" applyFont="1" applyBorder="1"/>
    <xf numFmtId="3" fontId="3" fillId="0" borderId="8" xfId="0" applyNumberFormat="1" applyFont="1" applyBorder="1"/>
    <xf numFmtId="9" fontId="9" fillId="0" borderId="9" xfId="1" applyFont="1" applyBorder="1"/>
    <xf numFmtId="3" fontId="3" fillId="0" borderId="5" xfId="0" applyNumberFormat="1" applyFont="1" applyBorder="1"/>
    <xf numFmtId="9" fontId="11" fillId="0" borderId="6" xfId="1" applyFont="1" applyBorder="1"/>
    <xf numFmtId="9" fontId="11" fillId="0" borderId="9" xfId="1" applyFont="1" applyBorder="1"/>
    <xf numFmtId="3" fontId="0" fillId="0" borderId="7" xfId="0" applyNumberFormat="1" applyBorder="1"/>
    <xf numFmtId="3" fontId="0" fillId="0" borderId="8" xfId="0" applyNumberFormat="1" applyBorder="1"/>
    <xf numFmtId="3" fontId="3" fillId="0" borderId="10" xfId="0" applyNumberFormat="1" applyFont="1" applyBorder="1"/>
    <xf numFmtId="0" fontId="3" fillId="5" borderId="6" xfId="0" applyFont="1" applyFill="1" applyBorder="1"/>
    <xf numFmtId="0" fontId="6" fillId="0" borderId="0" xfId="0" applyFont="1" applyFill="1" applyAlignment="1">
      <alignment horizontal="center"/>
    </xf>
    <xf numFmtId="3" fontId="0" fillId="0" borderId="11" xfId="0" applyNumberFormat="1" applyFill="1" applyBorder="1"/>
    <xf numFmtId="9" fontId="9" fillId="0" borderId="11" xfId="1" applyFont="1" applyBorder="1"/>
    <xf numFmtId="3" fontId="0" fillId="0" borderId="12" xfId="0" applyNumberFormat="1" applyBorder="1"/>
    <xf numFmtId="3" fontId="0" fillId="0" borderId="11" xfId="0" applyNumberFormat="1" applyBorder="1"/>
    <xf numFmtId="9" fontId="9" fillId="0" borderId="13" xfId="1" applyFont="1" applyBorder="1"/>
    <xf numFmtId="3" fontId="3" fillId="0" borderId="14" xfId="0" applyNumberFormat="1" applyFont="1" applyBorder="1"/>
    <xf numFmtId="9" fontId="11" fillId="0" borderId="13" xfId="1" applyFont="1" applyBorder="1"/>
    <xf numFmtId="3" fontId="3" fillId="0" borderId="15" xfId="0" applyNumberFormat="1" applyFont="1" applyBorder="1"/>
    <xf numFmtId="9" fontId="11" fillId="0" borderId="15" xfId="1" applyFont="1" applyBorder="1"/>
    <xf numFmtId="3" fontId="3" fillId="0" borderId="16" xfId="0" applyNumberFormat="1" applyFont="1" applyBorder="1"/>
    <xf numFmtId="9" fontId="11" fillId="0" borderId="17" xfId="1" applyFont="1" applyBorder="1"/>
    <xf numFmtId="3" fontId="3" fillId="0" borderId="12" xfId="0" applyNumberFormat="1" applyFont="1" applyBorder="1"/>
    <xf numFmtId="9" fontId="9" fillId="0" borderId="17" xfId="1" applyFont="1" applyBorder="1"/>
    <xf numFmtId="3" fontId="0" fillId="0" borderId="16" xfId="0" applyNumberFormat="1" applyBorder="1"/>
    <xf numFmtId="3" fontId="0" fillId="0" borderId="15" xfId="0" applyNumberFormat="1" applyBorder="1"/>
    <xf numFmtId="0" fontId="7" fillId="0" borderId="0" xfId="0" applyFont="1" applyFill="1" applyAlignment="1">
      <alignment horizontal="center"/>
    </xf>
    <xf numFmtId="0" fontId="12" fillId="6" borderId="5" xfId="0" applyFont="1" applyFill="1" applyBorder="1"/>
    <xf numFmtId="3" fontId="0" fillId="0" borderId="18" xfId="0" applyNumberFormat="1" applyBorder="1"/>
    <xf numFmtId="9" fontId="9" fillId="0" borderId="18" xfId="1" applyFont="1" applyBorder="1"/>
    <xf numFmtId="3" fontId="0" fillId="0" borderId="19" xfId="0" applyNumberFormat="1" applyBorder="1"/>
    <xf numFmtId="9" fontId="9" fillId="0" borderId="20" xfId="1" applyFont="1" applyBorder="1"/>
    <xf numFmtId="3" fontId="4" fillId="0" borderId="18" xfId="0" applyNumberFormat="1" applyFont="1" applyFill="1" applyBorder="1"/>
    <xf numFmtId="3" fontId="0" fillId="0" borderId="18" xfId="0" applyNumberFormat="1" applyFill="1" applyBorder="1"/>
    <xf numFmtId="3" fontId="3" fillId="0" borderId="21" xfId="0" applyNumberFormat="1" applyFont="1" applyBorder="1"/>
    <xf numFmtId="9" fontId="11" fillId="0" borderId="20" xfId="1" applyFont="1" applyBorder="1"/>
    <xf numFmtId="0" fontId="0" fillId="2" borderId="7" xfId="0" applyFill="1" applyBorder="1"/>
    <xf numFmtId="0" fontId="0" fillId="2" borderId="8" xfId="0" applyFill="1" applyBorder="1"/>
    <xf numFmtId="0" fontId="11" fillId="2" borderId="7" xfId="0" applyFont="1" applyFill="1" applyBorder="1"/>
    <xf numFmtId="0" fontId="11" fillId="2" borderId="8" xfId="0" applyFont="1" applyFill="1" applyBorder="1"/>
    <xf numFmtId="0" fontId="11" fillId="2" borderId="9" xfId="0" applyFont="1" applyFill="1" applyBorder="1"/>
    <xf numFmtId="0" fontId="3" fillId="5" borderId="8" xfId="0" applyFont="1" applyFill="1" applyBorder="1"/>
    <xf numFmtId="0" fontId="3" fillId="5" borderId="9" xfId="0" applyFont="1" applyFill="1" applyBorder="1"/>
    <xf numFmtId="0" fontId="0" fillId="2" borderId="2" xfId="0" applyFill="1" applyBorder="1"/>
    <xf numFmtId="0" fontId="0" fillId="2" borderId="9" xfId="0" applyFill="1" applyBorder="1"/>
    <xf numFmtId="3" fontId="0" fillId="0" borderId="5" xfId="0" applyNumberFormat="1" applyFill="1" applyBorder="1"/>
    <xf numFmtId="3" fontId="0" fillId="0" borderId="19" xfId="0" applyNumberFormat="1" applyFill="1" applyBorder="1"/>
    <xf numFmtId="0" fontId="3" fillId="5" borderId="7" xfId="0" applyFont="1" applyFill="1" applyBorder="1"/>
    <xf numFmtId="3" fontId="3" fillId="0" borderId="19" xfId="0" applyNumberFormat="1" applyFont="1" applyBorder="1"/>
    <xf numFmtId="0" fontId="0" fillId="2" borderId="22" xfId="0" applyFill="1" applyBorder="1"/>
    <xf numFmtId="3" fontId="0" fillId="0" borderId="12" xfId="0" applyNumberFormat="1" applyFill="1" applyBorder="1"/>
    <xf numFmtId="0" fontId="3" fillId="2" borderId="23" xfId="0" applyFont="1" applyFill="1" applyBorder="1"/>
    <xf numFmtId="3" fontId="3" fillId="0" borderId="16" xfId="0" applyNumberFormat="1" applyFont="1" applyFill="1" applyBorder="1"/>
    <xf numFmtId="3" fontId="3" fillId="0" borderId="15" xfId="0" applyNumberFormat="1" applyFont="1" applyFill="1" applyBorder="1"/>
    <xf numFmtId="3" fontId="8" fillId="0" borderId="1" xfId="0" applyNumberFormat="1" applyFont="1" applyFill="1" applyBorder="1"/>
    <xf numFmtId="3" fontId="13" fillId="0" borderId="1" xfId="0" applyNumberFormat="1" applyFont="1" applyFill="1" applyBorder="1"/>
    <xf numFmtId="3" fontId="13" fillId="0" borderId="11" xfId="0" applyNumberFormat="1" applyFont="1" applyFill="1" applyBorder="1"/>
    <xf numFmtId="3" fontId="8" fillId="0" borderId="18" xfId="0" applyNumberFormat="1" applyFont="1" applyFill="1" applyBorder="1"/>
    <xf numFmtId="0" fontId="0" fillId="2" borderId="10" xfId="0" applyFill="1" applyBorder="1"/>
    <xf numFmtId="3" fontId="13" fillId="0" borderId="1" xfId="0" applyNumberFormat="1" applyFont="1" applyBorder="1"/>
    <xf numFmtId="0" fontId="13" fillId="0" borderId="0" xfId="0" applyFont="1"/>
    <xf numFmtId="0" fontId="13" fillId="2" borderId="7" xfId="0" applyFont="1" applyFill="1" applyBorder="1"/>
    <xf numFmtId="3" fontId="8" fillId="0" borderId="19" xfId="0" applyNumberFormat="1" applyFont="1" applyFill="1" applyBorder="1"/>
    <xf numFmtId="3" fontId="13" fillId="0" borderId="5" xfId="0" applyNumberFormat="1" applyFont="1" applyFill="1" applyBorder="1"/>
    <xf numFmtId="3" fontId="13" fillId="0" borderId="12" xfId="0" applyNumberFormat="1" applyFont="1" applyFill="1" applyBorder="1"/>
    <xf numFmtId="3" fontId="8" fillId="0" borderId="16" xfId="0" applyNumberFormat="1" applyFont="1" applyFill="1" applyBorder="1"/>
    <xf numFmtId="0" fontId="11" fillId="6" borderId="1" xfId="0" applyFont="1" applyFill="1" applyBorder="1"/>
    <xf numFmtId="0" fontId="5" fillId="19" borderId="0" xfId="0" applyFont="1" applyFill="1" applyBorder="1" applyAlignment="1">
      <alignment horizontal="center" vertical="center" textRotation="90" wrapText="1"/>
    </xf>
    <xf numFmtId="0" fontId="3" fillId="19" borderId="0" xfId="0" applyFont="1" applyFill="1"/>
    <xf numFmtId="0" fontId="3" fillId="19" borderId="0" xfId="0" applyFont="1" applyFill="1" applyBorder="1" applyAlignment="1">
      <alignment horizontal="center" vertical="center" textRotation="90"/>
    </xf>
    <xf numFmtId="0" fontId="3" fillId="19" borderId="0" xfId="0" applyFont="1" applyFill="1" applyBorder="1"/>
    <xf numFmtId="3" fontId="3" fillId="19" borderId="0" xfId="0" applyNumberFormat="1" applyFont="1" applyFill="1" applyBorder="1"/>
    <xf numFmtId="9" fontId="11" fillId="19" borderId="0" xfId="1" applyFont="1" applyFill="1" applyBorder="1"/>
    <xf numFmtId="9" fontId="9" fillId="19" borderId="0" xfId="1" applyFont="1" applyFill="1" applyBorder="1"/>
    <xf numFmtId="3" fontId="0" fillId="19" borderId="0" xfId="0" applyNumberFormat="1" applyFill="1" applyBorder="1"/>
    <xf numFmtId="0" fontId="11" fillId="2" borderId="31" xfId="0" applyFont="1" applyFill="1" applyBorder="1"/>
    <xf numFmtId="0" fontId="3" fillId="4" borderId="23" xfId="0" applyFont="1" applyFill="1" applyBorder="1" applyAlignment="1"/>
    <xf numFmtId="0" fontId="3" fillId="4" borderId="46" xfId="0" applyFont="1" applyFill="1" applyBorder="1" applyAlignment="1"/>
    <xf numFmtId="0" fontId="3" fillId="4" borderId="47" xfId="0" applyFont="1" applyFill="1" applyBorder="1" applyAlignment="1"/>
    <xf numFmtId="0" fontId="0" fillId="2" borderId="25" xfId="0" applyFill="1" applyBorder="1" applyAlignment="1"/>
    <xf numFmtId="0" fontId="0" fillId="2" borderId="26" xfId="0" applyFill="1" applyBorder="1" applyAlignment="1"/>
    <xf numFmtId="0" fontId="0" fillId="2" borderId="40" xfId="0" applyFill="1" applyBorder="1" applyAlignment="1"/>
    <xf numFmtId="0" fontId="0" fillId="2" borderId="41" xfId="0" applyFill="1" applyBorder="1" applyAlignment="1"/>
    <xf numFmtId="0" fontId="0" fillId="2" borderId="27" xfId="0" applyFill="1" applyBorder="1" applyAlignment="1"/>
    <xf numFmtId="0" fontId="11" fillId="2" borderId="25" xfId="0" applyFont="1" applyFill="1" applyBorder="1" applyAlignment="1"/>
    <xf numFmtId="0" fontId="11" fillId="2" borderId="26" xfId="0" applyFont="1" applyFill="1" applyBorder="1" applyAlignment="1"/>
    <xf numFmtId="0" fontId="11" fillId="2" borderId="27" xfId="0" applyFont="1" applyFill="1" applyBorder="1" applyAlignment="1"/>
    <xf numFmtId="0" fontId="11" fillId="5" borderId="25" xfId="0" applyFont="1" applyFill="1" applyBorder="1" applyAlignment="1"/>
    <xf numFmtId="0" fontId="11" fillId="5" borderId="26" xfId="0" applyFont="1" applyFill="1" applyBorder="1" applyAlignment="1"/>
    <xf numFmtId="0" fontId="11" fillId="5" borderId="27" xfId="0" applyFont="1" applyFill="1" applyBorder="1" applyAlignment="1"/>
    <xf numFmtId="0" fontId="15" fillId="12" borderId="23" xfId="0" applyFont="1" applyFill="1" applyBorder="1" applyAlignment="1"/>
    <xf numFmtId="0" fontId="15" fillId="12" borderId="46" xfId="0" applyFont="1" applyFill="1" applyBorder="1" applyAlignment="1"/>
    <xf numFmtId="0" fontId="15" fillId="12" borderId="47" xfId="0" applyFont="1" applyFill="1" applyBorder="1" applyAlignment="1"/>
    <xf numFmtId="0" fontId="3" fillId="4" borderId="44" xfId="0" applyFont="1" applyFill="1" applyBorder="1" applyAlignment="1"/>
    <xf numFmtId="0" fontId="3" fillId="4" borderId="45" xfId="0" applyFont="1" applyFill="1" applyBorder="1" applyAlignment="1"/>
    <xf numFmtId="0" fontId="3" fillId="4" borderId="10" xfId="0" applyFont="1" applyFill="1" applyBorder="1" applyAlignment="1"/>
    <xf numFmtId="0" fontId="3" fillId="3" borderId="14" xfId="0" applyFont="1" applyFill="1" applyBorder="1" applyAlignment="1">
      <alignment horizontal="center" vertical="center" textRotation="90"/>
    </xf>
    <xf numFmtId="0" fontId="3" fillId="3" borderId="32" xfId="0" applyFont="1" applyFill="1" applyBorder="1" applyAlignment="1">
      <alignment horizontal="center" vertical="center" textRotation="90"/>
    </xf>
    <xf numFmtId="0" fontId="0" fillId="2" borderId="4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11" fillId="2" borderId="25" xfId="0" applyFont="1" applyFill="1" applyBorder="1" applyAlignment="1">
      <alignment horizontal="center"/>
    </xf>
    <xf numFmtId="0" fontId="11" fillId="2" borderId="26" xfId="0" applyFont="1" applyFill="1" applyBorder="1" applyAlignment="1">
      <alignment horizontal="center"/>
    </xf>
    <xf numFmtId="0" fontId="11" fillId="2" borderId="27" xfId="0" applyFont="1" applyFill="1" applyBorder="1" applyAlignment="1">
      <alignment horizontal="center"/>
    </xf>
    <xf numFmtId="0" fontId="7" fillId="7" borderId="0" xfId="0" applyFont="1" applyFill="1" applyAlignment="1">
      <alignment horizontal="center"/>
    </xf>
    <xf numFmtId="0" fontId="3" fillId="3" borderId="24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left"/>
    </xf>
    <xf numFmtId="0" fontId="10" fillId="8" borderId="25" xfId="0" applyFont="1" applyFill="1" applyBorder="1" applyAlignment="1">
      <alignment horizontal="center"/>
    </xf>
    <xf numFmtId="0" fontId="10" fillId="8" borderId="26" xfId="0" applyFont="1" applyFill="1" applyBorder="1" applyAlignment="1">
      <alignment horizontal="center"/>
    </xf>
    <xf numFmtId="0" fontId="10" fillId="8" borderId="27" xfId="0" applyFont="1" applyFill="1" applyBorder="1" applyAlignment="1">
      <alignment horizontal="center"/>
    </xf>
    <xf numFmtId="0" fontId="11" fillId="2" borderId="28" xfId="0" applyFont="1" applyFill="1" applyBorder="1" applyAlignment="1">
      <alignment horizontal="center"/>
    </xf>
    <xf numFmtId="0" fontId="11" fillId="2" borderId="29" xfId="0" applyFont="1" applyFill="1" applyBorder="1" applyAlignment="1">
      <alignment horizontal="center"/>
    </xf>
    <xf numFmtId="0" fontId="11" fillId="2" borderId="30" xfId="0" applyFont="1" applyFill="1" applyBorder="1" applyAlignment="1">
      <alignment horizontal="center"/>
    </xf>
    <xf numFmtId="0" fontId="11" fillId="2" borderId="37" xfId="0" applyFont="1" applyFill="1" applyBorder="1" applyAlignment="1">
      <alignment horizontal="center"/>
    </xf>
    <xf numFmtId="0" fontId="11" fillId="2" borderId="38" xfId="0" applyFont="1" applyFill="1" applyBorder="1" applyAlignment="1">
      <alignment horizontal="center"/>
    </xf>
    <xf numFmtId="0" fontId="3" fillId="12" borderId="34" xfId="0" applyFont="1" applyFill="1" applyBorder="1" applyAlignment="1">
      <alignment horizontal="center" vertical="center" textRotation="90"/>
    </xf>
    <xf numFmtId="0" fontId="3" fillId="12" borderId="35" xfId="0" applyFont="1" applyFill="1" applyBorder="1" applyAlignment="1">
      <alignment horizontal="center" vertical="center" textRotation="90"/>
    </xf>
    <xf numFmtId="0" fontId="3" fillId="12" borderId="36" xfId="0" applyFont="1" applyFill="1" applyBorder="1" applyAlignment="1">
      <alignment horizontal="center" vertical="center" textRotation="90"/>
    </xf>
    <xf numFmtId="0" fontId="16" fillId="13" borderId="37" xfId="0" applyFont="1" applyFill="1" applyBorder="1" applyAlignment="1">
      <alignment horizontal="center" vertical="center"/>
    </xf>
    <xf numFmtId="0" fontId="16" fillId="13" borderId="39" xfId="0" applyFont="1" applyFill="1" applyBorder="1" applyAlignment="1">
      <alignment horizontal="center" vertical="center"/>
    </xf>
    <xf numFmtId="0" fontId="16" fillId="13" borderId="42" xfId="0" applyFont="1" applyFill="1" applyBorder="1" applyAlignment="1">
      <alignment horizontal="center" vertical="center"/>
    </xf>
    <xf numFmtId="0" fontId="16" fillId="13" borderId="43" xfId="0" applyFont="1" applyFill="1" applyBorder="1" applyAlignment="1">
      <alignment horizontal="center" vertical="center"/>
    </xf>
    <xf numFmtId="0" fontId="14" fillId="12" borderId="34" xfId="0" applyFont="1" applyFill="1" applyBorder="1" applyAlignment="1">
      <alignment horizontal="center" vertical="center" textRotation="90" wrapText="1"/>
    </xf>
    <xf numFmtId="0" fontId="14" fillId="12" borderId="35" xfId="0" applyFont="1" applyFill="1" applyBorder="1" applyAlignment="1">
      <alignment horizontal="center" vertical="center" textRotation="90" wrapText="1"/>
    </xf>
    <xf numFmtId="0" fontId="14" fillId="12" borderId="36" xfId="0" applyFont="1" applyFill="1" applyBorder="1" applyAlignment="1">
      <alignment horizontal="center" vertical="center" textRotation="90" wrapText="1"/>
    </xf>
    <xf numFmtId="0" fontId="15" fillId="12" borderId="37" xfId="0" applyFont="1" applyFill="1" applyBorder="1" applyAlignment="1">
      <alignment horizontal="left"/>
    </xf>
    <xf numFmtId="0" fontId="15" fillId="12" borderId="38" xfId="0" applyFont="1" applyFill="1" applyBorder="1" applyAlignment="1">
      <alignment horizontal="left"/>
    </xf>
    <xf numFmtId="0" fontId="15" fillId="12" borderId="39" xfId="0" applyFont="1" applyFill="1" applyBorder="1" applyAlignment="1">
      <alignment horizontal="left"/>
    </xf>
    <xf numFmtId="0" fontId="3" fillId="4" borderId="34" xfId="0" applyFont="1" applyFill="1" applyBorder="1" applyAlignment="1">
      <alignment horizontal="center" vertical="center" textRotation="90"/>
    </xf>
    <xf numFmtId="0" fontId="3" fillId="4" borderId="35" xfId="0" applyFont="1" applyFill="1" applyBorder="1" applyAlignment="1">
      <alignment horizontal="center" vertical="center" textRotation="90"/>
    </xf>
    <xf numFmtId="0" fontId="3" fillId="4" borderId="36" xfId="0" applyFont="1" applyFill="1" applyBorder="1" applyAlignment="1">
      <alignment horizontal="center" vertical="center" textRotation="90"/>
    </xf>
    <xf numFmtId="0" fontId="14" fillId="11" borderId="34" xfId="0" applyFont="1" applyFill="1" applyBorder="1" applyAlignment="1">
      <alignment horizontal="center" vertical="center" textRotation="90" wrapText="1"/>
    </xf>
    <xf numFmtId="0" fontId="14" fillId="11" borderId="35" xfId="0" applyFont="1" applyFill="1" applyBorder="1" applyAlignment="1">
      <alignment horizontal="center" vertical="center" textRotation="90" wrapText="1"/>
    </xf>
    <xf numFmtId="0" fontId="14" fillId="11" borderId="36" xfId="0" applyFont="1" applyFill="1" applyBorder="1" applyAlignment="1">
      <alignment horizontal="center" vertical="center" textRotation="90" wrapText="1"/>
    </xf>
    <xf numFmtId="0" fontId="14" fillId="10" borderId="34" xfId="0" applyFont="1" applyFill="1" applyBorder="1" applyAlignment="1">
      <alignment horizontal="center" vertical="center" textRotation="90" wrapText="1"/>
    </xf>
    <xf numFmtId="0" fontId="14" fillId="10" borderId="35" xfId="0" applyFont="1" applyFill="1" applyBorder="1" applyAlignment="1">
      <alignment horizontal="center" vertical="center" textRotation="90" wrapText="1"/>
    </xf>
    <xf numFmtId="0" fontId="14" fillId="10" borderId="36" xfId="0" applyFont="1" applyFill="1" applyBorder="1" applyAlignment="1">
      <alignment horizontal="center" vertical="center" textRotation="90" wrapText="1"/>
    </xf>
    <xf numFmtId="0" fontId="5" fillId="9" borderId="34" xfId="0" applyFont="1" applyFill="1" applyBorder="1" applyAlignment="1">
      <alignment horizontal="center" vertical="center" textRotation="90" wrapText="1"/>
    </xf>
    <xf numFmtId="0" fontId="5" fillId="9" borderId="35" xfId="0" applyFont="1" applyFill="1" applyBorder="1" applyAlignment="1">
      <alignment horizontal="center" vertical="center" textRotation="90" wrapText="1"/>
    </xf>
    <xf numFmtId="0" fontId="5" fillId="9" borderId="36" xfId="0" applyFont="1" applyFill="1" applyBorder="1" applyAlignment="1">
      <alignment horizontal="center" vertical="center" textRotation="90" wrapText="1"/>
    </xf>
    <xf numFmtId="0" fontId="5" fillId="10" borderId="34" xfId="0" applyFont="1" applyFill="1" applyBorder="1" applyAlignment="1">
      <alignment horizontal="center" vertical="center" textRotation="90" wrapText="1"/>
    </xf>
    <xf numFmtId="0" fontId="5" fillId="10" borderId="35" xfId="0" applyFont="1" applyFill="1" applyBorder="1" applyAlignment="1">
      <alignment horizontal="center" vertical="center" textRotation="90" wrapText="1"/>
    </xf>
    <xf numFmtId="0" fontId="5" fillId="10" borderId="36" xfId="0" applyFont="1" applyFill="1" applyBorder="1" applyAlignment="1">
      <alignment horizontal="center" vertical="center" textRotation="90" wrapText="1"/>
    </xf>
    <xf numFmtId="0" fontId="5" fillId="8" borderId="34" xfId="0" applyFont="1" applyFill="1" applyBorder="1" applyAlignment="1">
      <alignment horizontal="center" vertical="center" textRotation="90" wrapText="1"/>
    </xf>
    <xf numFmtId="0" fontId="5" fillId="8" borderId="35" xfId="0" applyFont="1" applyFill="1" applyBorder="1" applyAlignment="1">
      <alignment horizontal="center" vertical="center" textRotation="90" wrapText="1"/>
    </xf>
    <xf numFmtId="0" fontId="5" fillId="8" borderId="36" xfId="0" applyFont="1" applyFill="1" applyBorder="1" applyAlignment="1">
      <alignment horizontal="center" vertical="center" textRotation="90" wrapText="1"/>
    </xf>
    <xf numFmtId="0" fontId="5" fillId="15" borderId="34" xfId="0" applyFont="1" applyFill="1" applyBorder="1" applyAlignment="1">
      <alignment horizontal="center" vertical="center" textRotation="90" wrapText="1"/>
    </xf>
    <xf numFmtId="0" fontId="5" fillId="15" borderId="35" xfId="0" applyFont="1" applyFill="1" applyBorder="1" applyAlignment="1">
      <alignment horizontal="center" vertical="center" textRotation="90" wrapText="1"/>
    </xf>
    <xf numFmtId="0" fontId="5" fillId="15" borderId="36" xfId="0" applyFont="1" applyFill="1" applyBorder="1" applyAlignment="1">
      <alignment horizontal="center" vertical="center" textRotation="90" wrapText="1"/>
    </xf>
    <xf numFmtId="0" fontId="5" fillId="14" borderId="34" xfId="0" applyFont="1" applyFill="1" applyBorder="1" applyAlignment="1">
      <alignment horizontal="center" vertical="center" textRotation="90" wrapText="1"/>
    </xf>
    <xf numFmtId="0" fontId="5" fillId="14" borderId="35" xfId="0" applyFont="1" applyFill="1" applyBorder="1" applyAlignment="1">
      <alignment horizontal="center" vertical="center" textRotation="90" wrapText="1"/>
    </xf>
    <xf numFmtId="0" fontId="5" fillId="14" borderId="36" xfId="0" applyFont="1" applyFill="1" applyBorder="1" applyAlignment="1">
      <alignment horizontal="center" vertical="center" textRotation="90" wrapText="1"/>
    </xf>
    <xf numFmtId="0" fontId="5" fillId="11" borderId="34" xfId="0" applyFont="1" applyFill="1" applyBorder="1" applyAlignment="1">
      <alignment horizontal="center" vertical="center" textRotation="90" wrapText="1"/>
    </xf>
    <xf numFmtId="0" fontId="5" fillId="11" borderId="35" xfId="0" applyFont="1" applyFill="1" applyBorder="1" applyAlignment="1">
      <alignment horizontal="center" vertical="center" textRotation="90" wrapText="1"/>
    </xf>
    <xf numFmtId="0" fontId="5" fillId="11" borderId="36" xfId="0" applyFont="1" applyFill="1" applyBorder="1" applyAlignment="1">
      <alignment horizontal="center" vertical="center" textRotation="90" wrapText="1"/>
    </xf>
    <xf numFmtId="0" fontId="14" fillId="18" borderId="34" xfId="0" applyFont="1" applyFill="1" applyBorder="1" applyAlignment="1">
      <alignment horizontal="center" vertical="center" textRotation="90" wrapText="1"/>
    </xf>
    <xf numFmtId="0" fontId="14" fillId="18" borderId="35" xfId="0" applyFont="1" applyFill="1" applyBorder="1" applyAlignment="1">
      <alignment horizontal="center" vertical="center" textRotation="90" wrapText="1"/>
    </xf>
    <xf numFmtId="0" fontId="14" fillId="18" borderId="36" xfId="0" applyFont="1" applyFill="1" applyBorder="1" applyAlignment="1">
      <alignment horizontal="center" vertical="center" textRotation="90" wrapText="1"/>
    </xf>
    <xf numFmtId="0" fontId="5" fillId="16" borderId="34" xfId="0" applyFont="1" applyFill="1" applyBorder="1" applyAlignment="1">
      <alignment horizontal="center" vertical="center" textRotation="90" wrapText="1"/>
    </xf>
    <xf numFmtId="0" fontId="5" fillId="16" borderId="35" xfId="0" applyFont="1" applyFill="1" applyBorder="1" applyAlignment="1">
      <alignment horizontal="center" vertical="center" textRotation="90" wrapText="1"/>
    </xf>
    <xf numFmtId="0" fontId="5" fillId="16" borderId="36" xfId="0" applyFont="1" applyFill="1" applyBorder="1" applyAlignment="1">
      <alignment horizontal="center" vertical="center" textRotation="90" wrapText="1"/>
    </xf>
    <xf numFmtId="0" fontId="5" fillId="17" borderId="34" xfId="0" applyFont="1" applyFill="1" applyBorder="1" applyAlignment="1">
      <alignment horizontal="center" vertical="center" textRotation="90" wrapText="1"/>
    </xf>
    <xf numFmtId="0" fontId="5" fillId="17" borderId="35" xfId="0" applyFont="1" applyFill="1" applyBorder="1" applyAlignment="1">
      <alignment horizontal="center" vertical="center" textRotation="90" wrapText="1"/>
    </xf>
    <xf numFmtId="0" fontId="5" fillId="17" borderId="36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15"/>
  <sheetViews>
    <sheetView tabSelected="1" zoomScale="90" zoomScaleNormal="90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ColWidth="11.42578125" defaultRowHeight="15" x14ac:dyDescent="0.25"/>
  <cols>
    <col min="1" max="1" width="11.42578125" customWidth="1"/>
    <col min="2" max="2" width="19.140625" bestFit="1" customWidth="1"/>
    <col min="3" max="3" width="8.28515625" bestFit="1" customWidth="1"/>
    <col min="4" max="4" width="10.85546875" customWidth="1"/>
    <col min="5" max="5" width="9.28515625" customWidth="1"/>
    <col min="6" max="7" width="11.28515625" customWidth="1"/>
    <col min="8" max="11" width="9.28515625" customWidth="1"/>
    <col min="12" max="13" width="10.85546875" customWidth="1"/>
    <col min="14" max="17" width="9.28515625" customWidth="1"/>
    <col min="18" max="19" width="11.28515625" customWidth="1"/>
    <col min="20" max="20" width="9" customWidth="1"/>
    <col min="21" max="22" width="10.85546875" customWidth="1"/>
    <col min="23" max="26" width="9.140625" customWidth="1"/>
    <col min="27" max="28" width="10.42578125" customWidth="1"/>
    <col min="29" max="29" width="9.140625" customWidth="1"/>
    <col min="30" max="31" width="11.28515625" customWidth="1"/>
    <col min="32" max="32" width="9.140625" customWidth="1"/>
    <col min="33" max="34" width="11.28515625" customWidth="1"/>
    <col min="35" max="38" width="9.140625" customWidth="1"/>
    <col min="39" max="40" width="11.28515625" customWidth="1"/>
    <col min="41" max="44" width="9.140625" customWidth="1"/>
    <col min="45" max="49" width="11.42578125" customWidth="1"/>
    <col min="50" max="50" width="9" bestFit="1" customWidth="1"/>
    <col min="51" max="52" width="13.42578125" bestFit="1" customWidth="1"/>
    <col min="53" max="53" width="11.140625" bestFit="1" customWidth="1"/>
  </cols>
  <sheetData>
    <row r="1" spans="1:53" ht="33.75" x14ac:dyDescent="0.5">
      <c r="B1" s="46"/>
      <c r="C1" s="125"/>
      <c r="D1" s="125"/>
      <c r="E1" s="125"/>
      <c r="F1" s="125"/>
      <c r="G1" s="125"/>
      <c r="H1" s="125"/>
      <c r="I1" s="125"/>
      <c r="J1" s="46"/>
    </row>
    <row r="2" spans="1:53" s="7" customFormat="1" ht="33.75" x14ac:dyDescent="0.5">
      <c r="A2" s="30"/>
      <c r="B2" s="30"/>
      <c r="C2" s="30"/>
      <c r="D2" s="30"/>
      <c r="E2" s="30"/>
      <c r="F2" s="30"/>
      <c r="G2" s="30"/>
      <c r="H2" s="30"/>
      <c r="I2" s="30"/>
      <c r="J2" s="30"/>
    </row>
    <row r="3" spans="1:53" ht="15.75" thickBot="1" x14ac:dyDescent="0.3">
      <c r="C3" s="126" t="s">
        <v>26</v>
      </c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G3" s="127"/>
      <c r="AH3" s="127"/>
      <c r="AI3" s="127"/>
      <c r="AJ3" s="127"/>
      <c r="AK3" s="127"/>
      <c r="AL3" s="127"/>
      <c r="AM3" s="127"/>
      <c r="AN3" s="127"/>
      <c r="AO3" s="127"/>
      <c r="AP3" s="127"/>
      <c r="AQ3" s="127"/>
      <c r="AR3" s="127"/>
      <c r="AS3" s="127"/>
      <c r="AT3" s="127"/>
      <c r="AU3" s="127"/>
      <c r="AV3" s="127"/>
      <c r="AW3" s="127"/>
      <c r="AX3" s="127"/>
      <c r="AY3" s="127"/>
      <c r="AZ3" s="127"/>
      <c r="BA3" s="127"/>
    </row>
    <row r="4" spans="1:53" x14ac:dyDescent="0.25">
      <c r="C4" s="118" t="s">
        <v>0</v>
      </c>
      <c r="D4" s="119"/>
      <c r="E4" s="120"/>
      <c r="F4" s="118" t="s">
        <v>1</v>
      </c>
      <c r="G4" s="119"/>
      <c r="H4" s="120"/>
      <c r="I4" s="118" t="s">
        <v>2</v>
      </c>
      <c r="J4" s="119"/>
      <c r="K4" s="119"/>
      <c r="L4" s="122" t="s">
        <v>21</v>
      </c>
      <c r="M4" s="123"/>
      <c r="N4" s="124"/>
      <c r="O4" s="119" t="s">
        <v>3</v>
      </c>
      <c r="P4" s="119"/>
      <c r="Q4" s="8"/>
      <c r="R4" s="118" t="s">
        <v>4</v>
      </c>
      <c r="S4" s="119"/>
      <c r="T4" s="120"/>
      <c r="U4" s="118" t="s">
        <v>5</v>
      </c>
      <c r="V4" s="119"/>
      <c r="W4" s="119"/>
      <c r="X4" s="134" t="s">
        <v>22</v>
      </c>
      <c r="Y4" s="135"/>
      <c r="Z4" s="124"/>
      <c r="AA4" s="121" t="s">
        <v>6</v>
      </c>
      <c r="AB4" s="119"/>
      <c r="AC4" s="120"/>
      <c r="AD4" s="118" t="s">
        <v>7</v>
      </c>
      <c r="AE4" s="119"/>
      <c r="AF4" s="120"/>
      <c r="AG4" s="118" t="s">
        <v>8</v>
      </c>
      <c r="AH4" s="119"/>
      <c r="AI4" s="119"/>
      <c r="AJ4" s="122" t="s">
        <v>23</v>
      </c>
      <c r="AK4" s="123"/>
      <c r="AL4" s="124"/>
      <c r="AM4" s="121" t="s">
        <v>9</v>
      </c>
      <c r="AN4" s="119"/>
      <c r="AO4" s="120"/>
      <c r="AP4" s="118" t="s">
        <v>10</v>
      </c>
      <c r="AQ4" s="119"/>
      <c r="AR4" s="120"/>
      <c r="AS4" s="118" t="s">
        <v>11</v>
      </c>
      <c r="AT4" s="119"/>
      <c r="AU4" s="119"/>
      <c r="AV4" s="131" t="s">
        <v>24</v>
      </c>
      <c r="AW4" s="132"/>
      <c r="AX4" s="133"/>
      <c r="AY4" s="128" t="s">
        <v>12</v>
      </c>
      <c r="AZ4" s="129"/>
      <c r="BA4" s="130"/>
    </row>
    <row r="5" spans="1:53" x14ac:dyDescent="0.25">
      <c r="C5" s="2">
        <v>2014</v>
      </c>
      <c r="D5" s="2">
        <v>2015</v>
      </c>
      <c r="E5" s="2" t="s">
        <v>25</v>
      </c>
      <c r="F5" s="2">
        <v>2014</v>
      </c>
      <c r="G5" s="2">
        <v>2015</v>
      </c>
      <c r="H5" s="2" t="s">
        <v>25</v>
      </c>
      <c r="I5" s="2">
        <v>2014</v>
      </c>
      <c r="J5" s="2">
        <v>2015</v>
      </c>
      <c r="K5" s="14" t="s">
        <v>25</v>
      </c>
      <c r="L5" s="16">
        <v>2014</v>
      </c>
      <c r="M5" s="9">
        <v>2015</v>
      </c>
      <c r="N5" s="17" t="s">
        <v>25</v>
      </c>
      <c r="O5" s="2">
        <v>2014</v>
      </c>
      <c r="P5" s="2">
        <v>2015</v>
      </c>
      <c r="Q5" s="2" t="s">
        <v>25</v>
      </c>
      <c r="R5" s="2">
        <v>2014</v>
      </c>
      <c r="S5" s="2">
        <v>2015</v>
      </c>
      <c r="T5" s="2" t="s">
        <v>25</v>
      </c>
      <c r="U5" s="2">
        <v>2014</v>
      </c>
      <c r="V5" s="2">
        <v>2015</v>
      </c>
      <c r="W5" s="14" t="s">
        <v>25</v>
      </c>
      <c r="X5" s="16">
        <v>2014</v>
      </c>
      <c r="Y5" s="9">
        <v>2015</v>
      </c>
      <c r="Z5" s="95" t="s">
        <v>25</v>
      </c>
      <c r="AA5" s="2">
        <v>2014</v>
      </c>
      <c r="AB5" s="2">
        <v>2015</v>
      </c>
      <c r="AC5" s="2" t="s">
        <v>25</v>
      </c>
      <c r="AD5" s="2">
        <v>2014</v>
      </c>
      <c r="AE5" s="2">
        <v>2015</v>
      </c>
      <c r="AF5" s="2" t="s">
        <v>25</v>
      </c>
      <c r="AG5" s="2">
        <v>2014</v>
      </c>
      <c r="AH5" s="2">
        <v>2015</v>
      </c>
      <c r="AI5" s="14" t="s">
        <v>25</v>
      </c>
      <c r="AJ5" s="16">
        <v>2014</v>
      </c>
      <c r="AK5" s="9">
        <v>2015</v>
      </c>
      <c r="AL5" s="17" t="s">
        <v>25</v>
      </c>
      <c r="AM5" s="2">
        <v>2014</v>
      </c>
      <c r="AN5" s="2">
        <v>2015</v>
      </c>
      <c r="AO5" s="2" t="s">
        <v>25</v>
      </c>
      <c r="AP5" s="2">
        <v>2014</v>
      </c>
      <c r="AQ5" s="2">
        <v>2015</v>
      </c>
      <c r="AR5" s="2" t="s">
        <v>25</v>
      </c>
      <c r="AS5" s="2">
        <v>2014</v>
      </c>
      <c r="AT5" s="2">
        <v>2015</v>
      </c>
      <c r="AU5" s="14" t="s">
        <v>25</v>
      </c>
      <c r="AV5" s="16">
        <v>2014</v>
      </c>
      <c r="AW5" s="9">
        <v>2015</v>
      </c>
      <c r="AX5" s="17" t="s">
        <v>25</v>
      </c>
      <c r="AY5" s="47">
        <v>2014</v>
      </c>
      <c r="AZ5" s="86">
        <v>2015</v>
      </c>
      <c r="BA5" s="29" t="s">
        <v>25</v>
      </c>
    </row>
    <row r="6" spans="1:53" ht="15" customHeight="1" x14ac:dyDescent="0.25">
      <c r="A6" s="116" t="s">
        <v>13</v>
      </c>
      <c r="B6" s="2" t="s">
        <v>14</v>
      </c>
      <c r="C6" s="4">
        <v>85773</v>
      </c>
      <c r="D6" s="4"/>
      <c r="E6" s="10">
        <f>D6/C6-1</f>
        <v>-1</v>
      </c>
      <c r="F6" s="4">
        <v>71991</v>
      </c>
      <c r="G6" s="4"/>
      <c r="H6" s="10">
        <f t="shared" ref="H6:H15" si="0">G6/F6-1</f>
        <v>-1</v>
      </c>
      <c r="I6" s="4">
        <v>66768</v>
      </c>
      <c r="J6" s="4"/>
      <c r="K6" s="15">
        <f>J6/I6-1</f>
        <v>-1</v>
      </c>
      <c r="L6" s="18">
        <f>C6+F6+I6</f>
        <v>224532</v>
      </c>
      <c r="M6" s="4">
        <f>D6+G6+J6</f>
        <v>0</v>
      </c>
      <c r="N6" s="19">
        <f>M6/L6-1</f>
        <v>-1</v>
      </c>
      <c r="O6" s="4">
        <v>77208</v>
      </c>
      <c r="P6" s="4"/>
      <c r="Q6" s="10">
        <f>P6/O6-1</f>
        <v>-1</v>
      </c>
      <c r="R6" s="4">
        <v>60489</v>
      </c>
      <c r="S6" s="4"/>
      <c r="T6" s="10">
        <f>S6/R6-1</f>
        <v>-1</v>
      </c>
      <c r="U6" s="4">
        <v>64318</v>
      </c>
      <c r="V6" s="4"/>
      <c r="W6" s="15">
        <f>V6/U6-1</f>
        <v>-1</v>
      </c>
      <c r="X6" s="50">
        <f>O6+R6+U6</f>
        <v>202015</v>
      </c>
      <c r="Y6" s="48">
        <f>P6+S6+V6</f>
        <v>0</v>
      </c>
      <c r="Z6" s="19">
        <f>Y6/X6-1</f>
        <v>-1</v>
      </c>
      <c r="AA6" s="4">
        <v>80620</v>
      </c>
      <c r="AB6" s="4"/>
      <c r="AC6" s="10">
        <f>AB6/AA6-1</f>
        <v>-1</v>
      </c>
      <c r="AD6" s="4">
        <v>67399</v>
      </c>
      <c r="AE6" s="4"/>
      <c r="AF6" s="10">
        <f t="shared" ref="AF6:AF15" si="1">AE6/AD6-1</f>
        <v>-1</v>
      </c>
      <c r="AG6" s="4">
        <v>76502</v>
      </c>
      <c r="AH6" s="4"/>
      <c r="AI6" s="15">
        <f>AH6/AG6-1</f>
        <v>-1</v>
      </c>
      <c r="AJ6" s="18">
        <f>AA6+AD6+AG6</f>
        <v>224521</v>
      </c>
      <c r="AK6" s="4">
        <f>AB6+AE6+AH6</f>
        <v>0</v>
      </c>
      <c r="AL6" s="19">
        <f>AK6/AJ6-1</f>
        <v>-1</v>
      </c>
      <c r="AM6" s="4">
        <v>71875</v>
      </c>
      <c r="AN6" s="4"/>
      <c r="AO6" s="10">
        <f>AN6/AM6-1</f>
        <v>-1</v>
      </c>
      <c r="AP6" s="4">
        <v>56487</v>
      </c>
      <c r="AQ6" s="4"/>
      <c r="AR6" s="10">
        <f t="shared" ref="AR6:AR15" si="2">AQ6/AP6-1</f>
        <v>-1</v>
      </c>
      <c r="AS6" s="4">
        <v>72685</v>
      </c>
      <c r="AT6" s="4"/>
      <c r="AU6" s="15">
        <f>AT6/AS6-1</f>
        <v>-1</v>
      </c>
      <c r="AV6" s="18">
        <f t="shared" ref="AV6:AV14" si="3">AM6+AP6+AS6</f>
        <v>201047</v>
      </c>
      <c r="AW6" s="4">
        <f t="shared" ref="AW6:AW14" si="4">AN6+AQ6+AT6</f>
        <v>0</v>
      </c>
      <c r="AX6" s="19">
        <f>AW6/AV6-1</f>
        <v>-1</v>
      </c>
      <c r="AY6" s="23">
        <f t="shared" ref="AY6:AY14" si="5">L6+X6+AJ6+AV6</f>
        <v>852115</v>
      </c>
      <c r="AZ6" s="11">
        <f t="shared" ref="AZ6:AZ14" si="6">M6+Y6+AK6+AW6</f>
        <v>0</v>
      </c>
      <c r="BA6" s="24">
        <f>AZ6/AY6-1</f>
        <v>-1</v>
      </c>
    </row>
    <row r="7" spans="1:53" x14ac:dyDescent="0.25">
      <c r="A7" s="117"/>
      <c r="B7" s="2" t="s">
        <v>15</v>
      </c>
      <c r="C7" s="4">
        <v>19475</v>
      </c>
      <c r="D7" s="4"/>
      <c r="E7" s="10">
        <f t="shared" ref="E7:E15" si="7">D7/C7-1</f>
        <v>-1</v>
      </c>
      <c r="F7" s="4">
        <v>16891</v>
      </c>
      <c r="G7" s="4"/>
      <c r="H7" s="10">
        <f t="shared" si="0"/>
        <v>-1</v>
      </c>
      <c r="I7" s="4">
        <v>18330</v>
      </c>
      <c r="J7" s="4"/>
      <c r="K7" s="15">
        <f t="shared" ref="K7:K15" si="8">J7/I7-1</f>
        <v>-1</v>
      </c>
      <c r="L7" s="18">
        <f t="shared" ref="L7:M11" si="9">C7+F7+I7</f>
        <v>54696</v>
      </c>
      <c r="M7" s="4">
        <f t="shared" si="9"/>
        <v>0</v>
      </c>
      <c r="N7" s="19">
        <f t="shared" ref="N7:N15" si="10">M7/L7-1</f>
        <v>-1</v>
      </c>
      <c r="O7" s="4">
        <v>19772</v>
      </c>
      <c r="P7" s="4"/>
      <c r="Q7" s="10">
        <f t="shared" ref="Q7:Q15" si="11">P7/O7-1</f>
        <v>-1</v>
      </c>
      <c r="R7" s="4">
        <v>15183</v>
      </c>
      <c r="S7" s="4"/>
      <c r="T7" s="10">
        <f t="shared" ref="T7:T15" si="12">S7/R7-1</f>
        <v>-1</v>
      </c>
      <c r="U7" s="4">
        <v>13537</v>
      </c>
      <c r="V7" s="4"/>
      <c r="W7" s="15">
        <f t="shared" ref="W7:W15" si="13">V7/U7-1</f>
        <v>-1</v>
      </c>
      <c r="X7" s="18">
        <f t="shared" ref="X7:Y11" si="14">O7+R7+U7</f>
        <v>48492</v>
      </c>
      <c r="Y7" s="4">
        <f t="shared" si="14"/>
        <v>0</v>
      </c>
      <c r="Z7" s="19">
        <f t="shared" ref="Z7:Z15" si="15">Y7/X7-1</f>
        <v>-1</v>
      </c>
      <c r="AA7" s="4">
        <v>20716</v>
      </c>
      <c r="AB7" s="4"/>
      <c r="AC7" s="10">
        <f t="shared" ref="AC7:AC15" si="16">AB7/AA7-1</f>
        <v>-1</v>
      </c>
      <c r="AD7" s="4">
        <v>15077</v>
      </c>
      <c r="AE7" s="4"/>
      <c r="AF7" s="10">
        <f t="shared" si="1"/>
        <v>-1</v>
      </c>
      <c r="AG7" s="4">
        <v>15420</v>
      </c>
      <c r="AH7" s="4"/>
      <c r="AI7" s="15">
        <f t="shared" ref="AI7:AI15" si="17">AH7/AG7-1</f>
        <v>-1</v>
      </c>
      <c r="AJ7" s="18">
        <f t="shared" ref="AJ7:AK11" si="18">AA7+AD7+AG7</f>
        <v>51213</v>
      </c>
      <c r="AK7" s="4">
        <f t="shared" si="18"/>
        <v>0</v>
      </c>
      <c r="AL7" s="19">
        <f t="shared" ref="AL7:AL15" si="19">AK7/AJ7-1</f>
        <v>-1</v>
      </c>
      <c r="AM7" s="4">
        <v>14109</v>
      </c>
      <c r="AN7" s="4"/>
      <c r="AO7" s="10">
        <f t="shared" ref="AO7:AO15" si="20">AN7/AM7-1</f>
        <v>-1</v>
      </c>
      <c r="AP7" s="4">
        <v>14377</v>
      </c>
      <c r="AQ7" s="4"/>
      <c r="AR7" s="10">
        <f t="shared" si="2"/>
        <v>-1</v>
      </c>
      <c r="AS7" s="4">
        <v>18354</v>
      </c>
      <c r="AT7" s="4"/>
      <c r="AU7" s="15">
        <f t="shared" ref="AU7:AU15" si="21">AT7/AS7-1</f>
        <v>-1</v>
      </c>
      <c r="AV7" s="18">
        <f t="shared" si="3"/>
        <v>46840</v>
      </c>
      <c r="AW7" s="4">
        <f t="shared" si="4"/>
        <v>0</v>
      </c>
      <c r="AX7" s="19">
        <f t="shared" ref="AX7:AX15" si="22">AW7/AV7-1</f>
        <v>-1</v>
      </c>
      <c r="AY7" s="23">
        <f t="shared" si="5"/>
        <v>201241</v>
      </c>
      <c r="AZ7" s="11">
        <f t="shared" si="6"/>
        <v>0</v>
      </c>
      <c r="BA7" s="24">
        <f t="shared" ref="BA7:BA15" si="23">AZ7/AY7-1</f>
        <v>-1</v>
      </c>
    </row>
    <row r="8" spans="1:53" x14ac:dyDescent="0.25">
      <c r="A8" s="117"/>
      <c r="B8" s="2" t="s">
        <v>16</v>
      </c>
      <c r="C8" s="4">
        <v>56024</v>
      </c>
      <c r="D8" s="4"/>
      <c r="E8" s="10">
        <f t="shared" si="7"/>
        <v>-1</v>
      </c>
      <c r="F8" s="4">
        <v>14974</v>
      </c>
      <c r="G8" s="4"/>
      <c r="H8" s="10">
        <f t="shared" si="0"/>
        <v>-1</v>
      </c>
      <c r="I8" s="4">
        <v>5254</v>
      </c>
      <c r="J8" s="4"/>
      <c r="K8" s="15">
        <f t="shared" si="8"/>
        <v>-1</v>
      </c>
      <c r="L8" s="18">
        <f t="shared" si="9"/>
        <v>76252</v>
      </c>
      <c r="M8" s="4">
        <f t="shared" si="9"/>
        <v>0</v>
      </c>
      <c r="N8" s="19">
        <f t="shared" si="10"/>
        <v>-1</v>
      </c>
      <c r="O8" s="4">
        <v>8000</v>
      </c>
      <c r="P8" s="4"/>
      <c r="Q8" s="10">
        <f t="shared" si="11"/>
        <v>-1</v>
      </c>
      <c r="R8" s="4">
        <v>8541</v>
      </c>
      <c r="S8" s="4"/>
      <c r="T8" s="10">
        <f t="shared" si="12"/>
        <v>-1</v>
      </c>
      <c r="U8" s="4">
        <v>7910</v>
      </c>
      <c r="V8" s="4"/>
      <c r="W8" s="15">
        <f t="shared" si="13"/>
        <v>-1</v>
      </c>
      <c r="X8" s="18">
        <f t="shared" si="14"/>
        <v>24451</v>
      </c>
      <c r="Y8" s="4">
        <f t="shared" si="14"/>
        <v>0</v>
      </c>
      <c r="Z8" s="19">
        <f t="shared" si="15"/>
        <v>-1</v>
      </c>
      <c r="AA8" s="4">
        <v>7517</v>
      </c>
      <c r="AB8" s="4"/>
      <c r="AC8" s="10">
        <f t="shared" si="16"/>
        <v>-1</v>
      </c>
      <c r="AD8" s="4">
        <v>10199</v>
      </c>
      <c r="AE8" s="4"/>
      <c r="AF8" s="10">
        <f t="shared" si="1"/>
        <v>-1</v>
      </c>
      <c r="AG8" s="4">
        <v>9188</v>
      </c>
      <c r="AH8" s="4"/>
      <c r="AI8" s="15">
        <f t="shared" si="17"/>
        <v>-1</v>
      </c>
      <c r="AJ8" s="18">
        <f t="shared" si="18"/>
        <v>26904</v>
      </c>
      <c r="AK8" s="4">
        <f t="shared" si="18"/>
        <v>0</v>
      </c>
      <c r="AL8" s="19">
        <f t="shared" si="19"/>
        <v>-1</v>
      </c>
      <c r="AM8" s="4">
        <v>9653</v>
      </c>
      <c r="AN8" s="4"/>
      <c r="AO8" s="10">
        <f t="shared" si="20"/>
        <v>-1</v>
      </c>
      <c r="AP8" s="4">
        <v>7642</v>
      </c>
      <c r="AQ8" s="4"/>
      <c r="AR8" s="10">
        <f t="shared" si="2"/>
        <v>-1</v>
      </c>
      <c r="AS8" s="4">
        <v>12141</v>
      </c>
      <c r="AT8" s="4"/>
      <c r="AU8" s="15">
        <f t="shared" si="21"/>
        <v>-1</v>
      </c>
      <c r="AV8" s="18">
        <f t="shared" si="3"/>
        <v>29436</v>
      </c>
      <c r="AW8" s="4">
        <f t="shared" si="4"/>
        <v>0</v>
      </c>
      <c r="AX8" s="19">
        <f t="shared" si="22"/>
        <v>-1</v>
      </c>
      <c r="AY8" s="23">
        <f t="shared" si="5"/>
        <v>157043</v>
      </c>
      <c r="AZ8" s="11">
        <f t="shared" si="6"/>
        <v>0</v>
      </c>
      <c r="BA8" s="24">
        <f t="shared" si="23"/>
        <v>-1</v>
      </c>
    </row>
    <row r="9" spans="1:53" x14ac:dyDescent="0.25">
      <c r="A9" s="117"/>
      <c r="B9" s="2" t="s">
        <v>17</v>
      </c>
      <c r="C9" s="4">
        <v>80665</v>
      </c>
      <c r="D9" s="4"/>
      <c r="E9" s="10">
        <f t="shared" si="7"/>
        <v>-1</v>
      </c>
      <c r="F9" s="4">
        <v>90174</v>
      </c>
      <c r="G9" s="4"/>
      <c r="H9" s="10">
        <f t="shared" si="0"/>
        <v>-1</v>
      </c>
      <c r="I9" s="4">
        <v>67549</v>
      </c>
      <c r="J9" s="4"/>
      <c r="K9" s="15">
        <f t="shared" si="8"/>
        <v>-1</v>
      </c>
      <c r="L9" s="18">
        <f t="shared" si="9"/>
        <v>238388</v>
      </c>
      <c r="M9" s="4">
        <f t="shared" si="9"/>
        <v>0</v>
      </c>
      <c r="N9" s="19">
        <f t="shared" si="10"/>
        <v>-1</v>
      </c>
      <c r="O9" s="4">
        <v>68201</v>
      </c>
      <c r="P9" s="4"/>
      <c r="Q9" s="10">
        <f t="shared" si="11"/>
        <v>-1</v>
      </c>
      <c r="R9" s="4">
        <v>76901</v>
      </c>
      <c r="S9" s="4"/>
      <c r="T9" s="10">
        <f t="shared" si="12"/>
        <v>-1</v>
      </c>
      <c r="U9" s="4">
        <v>75620</v>
      </c>
      <c r="V9" s="4"/>
      <c r="W9" s="15">
        <f t="shared" si="13"/>
        <v>-1</v>
      </c>
      <c r="X9" s="18">
        <f t="shared" si="14"/>
        <v>220722</v>
      </c>
      <c r="Y9" s="4">
        <f t="shared" si="14"/>
        <v>0</v>
      </c>
      <c r="Z9" s="19">
        <f t="shared" si="15"/>
        <v>-1</v>
      </c>
      <c r="AA9" s="4">
        <v>93682</v>
      </c>
      <c r="AB9" s="4"/>
      <c r="AC9" s="10">
        <f t="shared" si="16"/>
        <v>-1</v>
      </c>
      <c r="AD9" s="4">
        <v>49700</v>
      </c>
      <c r="AE9" s="4"/>
      <c r="AF9" s="10">
        <f t="shared" si="1"/>
        <v>-1</v>
      </c>
      <c r="AG9" s="4">
        <v>66439</v>
      </c>
      <c r="AH9" s="4"/>
      <c r="AI9" s="15">
        <f t="shared" si="17"/>
        <v>-1</v>
      </c>
      <c r="AJ9" s="18">
        <f t="shared" si="18"/>
        <v>209821</v>
      </c>
      <c r="AK9" s="4">
        <f t="shared" si="18"/>
        <v>0</v>
      </c>
      <c r="AL9" s="19">
        <f t="shared" si="19"/>
        <v>-1</v>
      </c>
      <c r="AM9" s="4">
        <v>79316</v>
      </c>
      <c r="AN9" s="4"/>
      <c r="AO9" s="10">
        <f t="shared" si="20"/>
        <v>-1</v>
      </c>
      <c r="AP9" s="4">
        <v>37380</v>
      </c>
      <c r="AQ9" s="4"/>
      <c r="AR9" s="10">
        <f t="shared" si="2"/>
        <v>-1</v>
      </c>
      <c r="AS9" s="4">
        <v>46018</v>
      </c>
      <c r="AT9" s="4"/>
      <c r="AU9" s="15">
        <f t="shared" si="21"/>
        <v>-1</v>
      </c>
      <c r="AV9" s="18">
        <f t="shared" si="3"/>
        <v>162714</v>
      </c>
      <c r="AW9" s="4">
        <f t="shared" si="4"/>
        <v>0</v>
      </c>
      <c r="AX9" s="19">
        <f t="shared" si="22"/>
        <v>-1</v>
      </c>
      <c r="AY9" s="23">
        <f t="shared" si="5"/>
        <v>831645</v>
      </c>
      <c r="AZ9" s="11">
        <f t="shared" si="6"/>
        <v>0</v>
      </c>
      <c r="BA9" s="24">
        <f t="shared" si="23"/>
        <v>-1</v>
      </c>
    </row>
    <row r="10" spans="1:53" x14ac:dyDescent="0.25">
      <c r="A10" s="117"/>
      <c r="B10" s="2" t="s">
        <v>18</v>
      </c>
      <c r="C10" s="4"/>
      <c r="D10" s="4"/>
      <c r="E10" s="10" t="e">
        <f t="shared" si="7"/>
        <v>#DIV/0!</v>
      </c>
      <c r="F10" s="4"/>
      <c r="G10" s="4"/>
      <c r="H10" s="10" t="e">
        <f t="shared" si="0"/>
        <v>#DIV/0!</v>
      </c>
      <c r="I10" s="4">
        <v>950</v>
      </c>
      <c r="J10" s="4"/>
      <c r="K10" s="15">
        <f t="shared" si="8"/>
        <v>-1</v>
      </c>
      <c r="L10" s="18">
        <f t="shared" si="9"/>
        <v>950</v>
      </c>
      <c r="M10" s="4">
        <f t="shared" si="9"/>
        <v>0</v>
      </c>
      <c r="N10" s="19">
        <f t="shared" si="10"/>
        <v>-1</v>
      </c>
      <c r="O10" s="4">
        <v>20485</v>
      </c>
      <c r="P10" s="4"/>
      <c r="Q10" s="10">
        <f t="shared" si="11"/>
        <v>-1</v>
      </c>
      <c r="R10" s="4"/>
      <c r="S10" s="4"/>
      <c r="T10" s="10" t="e">
        <f t="shared" si="12"/>
        <v>#DIV/0!</v>
      </c>
      <c r="U10" s="4"/>
      <c r="V10" s="4"/>
      <c r="W10" s="15" t="e">
        <f t="shared" si="13"/>
        <v>#DIV/0!</v>
      </c>
      <c r="X10" s="18">
        <f t="shared" si="14"/>
        <v>20485</v>
      </c>
      <c r="Y10" s="4">
        <f t="shared" si="14"/>
        <v>0</v>
      </c>
      <c r="Z10" s="19">
        <f t="shared" si="15"/>
        <v>-1</v>
      </c>
      <c r="AA10" s="4"/>
      <c r="AB10" s="4"/>
      <c r="AC10" s="10" t="e">
        <f t="shared" si="16"/>
        <v>#DIV/0!</v>
      </c>
      <c r="AD10" s="4"/>
      <c r="AE10" s="4"/>
      <c r="AF10" s="10" t="e">
        <f t="shared" si="1"/>
        <v>#DIV/0!</v>
      </c>
      <c r="AG10" s="4"/>
      <c r="AH10" s="4"/>
      <c r="AI10" s="15" t="e">
        <f t="shared" si="17"/>
        <v>#DIV/0!</v>
      </c>
      <c r="AJ10" s="18">
        <f t="shared" si="18"/>
        <v>0</v>
      </c>
      <c r="AK10" s="4">
        <f t="shared" si="18"/>
        <v>0</v>
      </c>
      <c r="AL10" s="19" t="e">
        <f t="shared" si="19"/>
        <v>#DIV/0!</v>
      </c>
      <c r="AM10" s="4"/>
      <c r="AN10" s="4"/>
      <c r="AO10" s="10" t="e">
        <f t="shared" si="20"/>
        <v>#DIV/0!</v>
      </c>
      <c r="AP10" s="4"/>
      <c r="AQ10" s="4"/>
      <c r="AR10" s="10" t="e">
        <f t="shared" si="2"/>
        <v>#DIV/0!</v>
      </c>
      <c r="AS10" s="4"/>
      <c r="AT10" s="4"/>
      <c r="AU10" s="15" t="e">
        <f t="shared" si="21"/>
        <v>#DIV/0!</v>
      </c>
      <c r="AV10" s="18">
        <f t="shared" si="3"/>
        <v>0</v>
      </c>
      <c r="AW10" s="4">
        <f t="shared" si="4"/>
        <v>0</v>
      </c>
      <c r="AX10" s="19" t="e">
        <f t="shared" si="22"/>
        <v>#DIV/0!</v>
      </c>
      <c r="AY10" s="23">
        <f t="shared" si="5"/>
        <v>21435</v>
      </c>
      <c r="AZ10" s="11">
        <f t="shared" si="6"/>
        <v>0</v>
      </c>
      <c r="BA10" s="24">
        <f t="shared" si="23"/>
        <v>-1</v>
      </c>
    </row>
    <row r="11" spans="1:53" x14ac:dyDescent="0.25">
      <c r="A11" s="117"/>
      <c r="B11" s="2" t="s">
        <v>19</v>
      </c>
      <c r="C11" s="4"/>
      <c r="D11" s="4"/>
      <c r="E11" s="10" t="e">
        <f t="shared" si="7"/>
        <v>#DIV/0!</v>
      </c>
      <c r="F11" s="4"/>
      <c r="G11" s="4"/>
      <c r="H11" s="10" t="e">
        <f t="shared" si="0"/>
        <v>#DIV/0!</v>
      </c>
      <c r="I11" s="4"/>
      <c r="J11" s="4"/>
      <c r="K11" s="15" t="e">
        <f t="shared" si="8"/>
        <v>#DIV/0!</v>
      </c>
      <c r="L11" s="18">
        <f t="shared" si="9"/>
        <v>0</v>
      </c>
      <c r="M11" s="4">
        <f t="shared" si="9"/>
        <v>0</v>
      </c>
      <c r="N11" s="19" t="e">
        <f t="shared" si="10"/>
        <v>#DIV/0!</v>
      </c>
      <c r="O11" s="4"/>
      <c r="P11" s="4"/>
      <c r="Q11" s="10" t="e">
        <f t="shared" si="11"/>
        <v>#DIV/0!</v>
      </c>
      <c r="R11" s="4"/>
      <c r="S11" s="4"/>
      <c r="T11" s="10" t="e">
        <f t="shared" si="12"/>
        <v>#DIV/0!</v>
      </c>
      <c r="U11" s="4"/>
      <c r="V11" s="4"/>
      <c r="W11" s="15" t="e">
        <f t="shared" si="13"/>
        <v>#DIV/0!</v>
      </c>
      <c r="X11" s="18">
        <f t="shared" si="14"/>
        <v>0</v>
      </c>
      <c r="Y11" s="4">
        <f t="shared" si="14"/>
        <v>0</v>
      </c>
      <c r="Z11" s="19" t="e">
        <f t="shared" si="15"/>
        <v>#DIV/0!</v>
      </c>
      <c r="AA11" s="4"/>
      <c r="AB11" s="4"/>
      <c r="AC11" s="10" t="e">
        <f t="shared" si="16"/>
        <v>#DIV/0!</v>
      </c>
      <c r="AD11" s="4"/>
      <c r="AE11" s="4"/>
      <c r="AF11" s="10" t="e">
        <f t="shared" si="1"/>
        <v>#DIV/0!</v>
      </c>
      <c r="AG11" s="4"/>
      <c r="AH11" s="4"/>
      <c r="AI11" s="15" t="e">
        <f t="shared" si="17"/>
        <v>#DIV/0!</v>
      </c>
      <c r="AJ11" s="18">
        <f t="shared" si="18"/>
        <v>0</v>
      </c>
      <c r="AK11" s="4">
        <f t="shared" si="18"/>
        <v>0</v>
      </c>
      <c r="AL11" s="19" t="e">
        <f t="shared" si="19"/>
        <v>#DIV/0!</v>
      </c>
      <c r="AM11" s="4">
        <v>682</v>
      </c>
      <c r="AN11" s="4"/>
      <c r="AO11" s="10">
        <f t="shared" si="20"/>
        <v>-1</v>
      </c>
      <c r="AP11" s="4">
        <v>49779</v>
      </c>
      <c r="AQ11" s="4"/>
      <c r="AR11" s="10">
        <f t="shared" si="2"/>
        <v>-1</v>
      </c>
      <c r="AS11" s="4">
        <v>17030</v>
      </c>
      <c r="AT11" s="4"/>
      <c r="AU11" s="15">
        <f t="shared" si="21"/>
        <v>-1</v>
      </c>
      <c r="AV11" s="18">
        <f t="shared" si="3"/>
        <v>67491</v>
      </c>
      <c r="AW11" s="4">
        <f t="shared" si="4"/>
        <v>0</v>
      </c>
      <c r="AX11" s="19">
        <f t="shared" si="22"/>
        <v>-1</v>
      </c>
      <c r="AY11" s="23">
        <f t="shared" si="5"/>
        <v>67491</v>
      </c>
      <c r="AZ11" s="11">
        <f t="shared" si="6"/>
        <v>0</v>
      </c>
      <c r="BA11" s="24">
        <f t="shared" si="23"/>
        <v>-1</v>
      </c>
    </row>
    <row r="12" spans="1:53" x14ac:dyDescent="0.25">
      <c r="A12" s="117"/>
      <c r="B12" s="2" t="s">
        <v>20</v>
      </c>
      <c r="C12" s="4">
        <v>106471</v>
      </c>
      <c r="D12" s="4"/>
      <c r="E12" s="10">
        <f>D12/C12-1</f>
        <v>-1</v>
      </c>
      <c r="F12" s="4">
        <v>82278</v>
      </c>
      <c r="G12" s="4"/>
      <c r="H12" s="10">
        <f>G12/F12-1</f>
        <v>-1</v>
      </c>
      <c r="I12" s="4">
        <v>102082</v>
      </c>
      <c r="J12" s="4"/>
      <c r="K12" s="15">
        <f>J12/I12-1</f>
        <v>-1</v>
      </c>
      <c r="L12" s="18">
        <f t="shared" ref="L12:M14" si="24">C12+F12+I12</f>
        <v>290831</v>
      </c>
      <c r="M12" s="4">
        <f t="shared" si="24"/>
        <v>0</v>
      </c>
      <c r="N12" s="19">
        <f>M12/L12-1</f>
        <v>-1</v>
      </c>
      <c r="O12" s="4">
        <v>100328</v>
      </c>
      <c r="P12" s="4"/>
      <c r="Q12" s="10">
        <f>P12/O12-1</f>
        <v>-1</v>
      </c>
      <c r="R12" s="4">
        <v>95175</v>
      </c>
      <c r="S12" s="4"/>
      <c r="T12" s="10">
        <f>S12/R12-1</f>
        <v>-1</v>
      </c>
      <c r="U12" s="4">
        <v>62079</v>
      </c>
      <c r="V12" s="4"/>
      <c r="W12" s="15">
        <f>V12/U12-1</f>
        <v>-1</v>
      </c>
      <c r="X12" s="18">
        <f t="shared" ref="X12:Y14" si="25">O12+R12+U12</f>
        <v>257582</v>
      </c>
      <c r="Y12" s="4">
        <f t="shared" si="25"/>
        <v>0</v>
      </c>
      <c r="Z12" s="19">
        <f>Y12/X12-1</f>
        <v>-1</v>
      </c>
      <c r="AA12" s="4">
        <v>102785</v>
      </c>
      <c r="AB12" s="4"/>
      <c r="AC12" s="10">
        <f>AB12/AA12-1</f>
        <v>-1</v>
      </c>
      <c r="AD12" s="4">
        <v>86443</v>
      </c>
      <c r="AE12" s="4"/>
      <c r="AF12" s="10">
        <f>AE12/AD12-1</f>
        <v>-1</v>
      </c>
      <c r="AG12" s="4">
        <v>72463</v>
      </c>
      <c r="AH12" s="4"/>
      <c r="AI12" s="15">
        <f>AH12/AG12-1</f>
        <v>-1</v>
      </c>
      <c r="AJ12" s="18">
        <f t="shared" ref="AJ12:AK14" si="26">AA12+AD12+AG12</f>
        <v>261691</v>
      </c>
      <c r="AK12" s="4">
        <f t="shared" si="26"/>
        <v>0</v>
      </c>
      <c r="AL12" s="19">
        <f>AK12/AJ12-1</f>
        <v>-1</v>
      </c>
      <c r="AM12" s="4">
        <v>101274</v>
      </c>
      <c r="AN12" s="4"/>
      <c r="AO12" s="10">
        <f>AN12/AM12-1</f>
        <v>-1</v>
      </c>
      <c r="AP12" s="4">
        <v>78457</v>
      </c>
      <c r="AQ12" s="4"/>
      <c r="AR12" s="10">
        <f t="shared" si="2"/>
        <v>-1</v>
      </c>
      <c r="AS12" s="4">
        <v>88804</v>
      </c>
      <c r="AT12" s="4"/>
      <c r="AU12" s="15">
        <f>AT12/AS12-1</f>
        <v>-1</v>
      </c>
      <c r="AV12" s="18">
        <f t="shared" si="3"/>
        <v>268535</v>
      </c>
      <c r="AW12" s="4">
        <f t="shared" si="4"/>
        <v>0</v>
      </c>
      <c r="AX12" s="19">
        <f>AW12/AV12-1</f>
        <v>-1</v>
      </c>
      <c r="AY12" s="23">
        <f t="shared" si="5"/>
        <v>1078639</v>
      </c>
      <c r="AZ12" s="11">
        <f t="shared" si="6"/>
        <v>0</v>
      </c>
      <c r="BA12" s="24">
        <f>AZ12/AY12-1</f>
        <v>-1</v>
      </c>
    </row>
    <row r="13" spans="1:53" x14ac:dyDescent="0.25">
      <c r="A13" s="117"/>
      <c r="B13" s="2" t="s">
        <v>28</v>
      </c>
      <c r="C13" s="4">
        <v>11380</v>
      </c>
      <c r="D13" s="4"/>
      <c r="E13" s="10">
        <f>D13/C13-1</f>
        <v>-1</v>
      </c>
      <c r="F13" s="4">
        <v>8350</v>
      </c>
      <c r="G13" s="4"/>
      <c r="H13" s="10">
        <f>G13/F13-1</f>
        <v>-1</v>
      </c>
      <c r="I13" s="4">
        <v>12000</v>
      </c>
      <c r="J13" s="4"/>
      <c r="K13" s="15">
        <f>J13/I13-1</f>
        <v>-1</v>
      </c>
      <c r="L13" s="18">
        <f t="shared" si="24"/>
        <v>31730</v>
      </c>
      <c r="M13" s="4">
        <f t="shared" si="24"/>
        <v>0</v>
      </c>
      <c r="N13" s="19">
        <f>M13/L13-1</f>
        <v>-1</v>
      </c>
      <c r="O13" s="4">
        <v>9203</v>
      </c>
      <c r="P13" s="4"/>
      <c r="Q13" s="10">
        <f>P13/O13-1</f>
        <v>-1</v>
      </c>
      <c r="R13" s="4">
        <v>8448</v>
      </c>
      <c r="S13" s="4"/>
      <c r="T13" s="10">
        <f>S13/R13-1</f>
        <v>-1</v>
      </c>
      <c r="U13" s="4">
        <v>9416</v>
      </c>
      <c r="V13" s="4"/>
      <c r="W13" s="15">
        <f>V13/U13-1</f>
        <v>-1</v>
      </c>
      <c r="X13" s="18">
        <f t="shared" si="25"/>
        <v>27067</v>
      </c>
      <c r="Y13" s="4">
        <f t="shared" si="25"/>
        <v>0</v>
      </c>
      <c r="Z13" s="19">
        <f>Y13/X13-1</f>
        <v>-1</v>
      </c>
      <c r="AA13" s="4">
        <v>17012</v>
      </c>
      <c r="AB13" s="4"/>
      <c r="AC13" s="10">
        <f>AB13/AA13-1</f>
        <v>-1</v>
      </c>
      <c r="AD13" s="4">
        <v>15534</v>
      </c>
      <c r="AE13" s="4"/>
      <c r="AF13" s="10">
        <f>AE13/AD13-1</f>
        <v>-1</v>
      </c>
      <c r="AG13" s="4">
        <v>9485</v>
      </c>
      <c r="AH13" s="4"/>
      <c r="AI13" s="15">
        <f>AH13/AG13-1</f>
        <v>-1</v>
      </c>
      <c r="AJ13" s="18">
        <f t="shared" si="26"/>
        <v>42031</v>
      </c>
      <c r="AK13" s="4">
        <f t="shared" si="26"/>
        <v>0</v>
      </c>
      <c r="AL13" s="19">
        <f>AK13/AJ13-1</f>
        <v>-1</v>
      </c>
      <c r="AM13" s="4">
        <v>7718</v>
      </c>
      <c r="AN13" s="4"/>
      <c r="AO13" s="10">
        <f>AN13/AM13-1</f>
        <v>-1</v>
      </c>
      <c r="AP13" s="4">
        <v>14156</v>
      </c>
      <c r="AQ13" s="4"/>
      <c r="AR13" s="10">
        <f t="shared" si="2"/>
        <v>-1</v>
      </c>
      <c r="AS13" s="4">
        <v>10068</v>
      </c>
      <c r="AT13" s="4"/>
      <c r="AU13" s="15">
        <f>AT13/AS13-1</f>
        <v>-1</v>
      </c>
      <c r="AV13" s="18">
        <f t="shared" si="3"/>
        <v>31942</v>
      </c>
      <c r="AW13" s="4">
        <f t="shared" si="4"/>
        <v>0</v>
      </c>
      <c r="AX13" s="19">
        <f>AW13/AV13-1</f>
        <v>-1</v>
      </c>
      <c r="AY13" s="23">
        <f t="shared" si="5"/>
        <v>132770</v>
      </c>
      <c r="AZ13" s="11">
        <f t="shared" si="6"/>
        <v>0</v>
      </c>
      <c r="BA13" s="24">
        <f>AZ13/AY13-1</f>
        <v>-1</v>
      </c>
    </row>
    <row r="14" spans="1:53" x14ac:dyDescent="0.25">
      <c r="A14" s="117"/>
      <c r="B14" s="2" t="s">
        <v>29</v>
      </c>
      <c r="C14" s="4">
        <v>15444</v>
      </c>
      <c r="D14" s="4"/>
      <c r="E14" s="10">
        <f>D14/C14-1</f>
        <v>-1</v>
      </c>
      <c r="F14" s="4">
        <v>7512</v>
      </c>
      <c r="G14" s="4"/>
      <c r="H14" s="10">
        <f>G14/F14-1</f>
        <v>-1</v>
      </c>
      <c r="I14" s="4">
        <v>5101</v>
      </c>
      <c r="J14" s="4"/>
      <c r="K14" s="15">
        <f>J14/I14-1</f>
        <v>-1</v>
      </c>
      <c r="L14" s="18">
        <f t="shared" si="24"/>
        <v>28057</v>
      </c>
      <c r="M14" s="4">
        <f t="shared" si="24"/>
        <v>0</v>
      </c>
      <c r="N14" s="19">
        <f>M14/L14-1</f>
        <v>-1</v>
      </c>
      <c r="O14" s="4">
        <v>4587</v>
      </c>
      <c r="P14" s="4"/>
      <c r="Q14" s="10">
        <f>P14/O14-1</f>
        <v>-1</v>
      </c>
      <c r="R14" s="4">
        <v>5410</v>
      </c>
      <c r="S14" s="4"/>
      <c r="T14" s="10">
        <f>S14/R14-1</f>
        <v>-1</v>
      </c>
      <c r="U14" s="4">
        <v>4338</v>
      </c>
      <c r="V14" s="4"/>
      <c r="W14" s="15">
        <f>V14/U14-1</f>
        <v>-1</v>
      </c>
      <c r="X14" s="18">
        <f t="shared" si="25"/>
        <v>14335</v>
      </c>
      <c r="Y14" s="4">
        <f t="shared" si="25"/>
        <v>0</v>
      </c>
      <c r="Z14" s="19">
        <f>Y14/X14-1</f>
        <v>-1</v>
      </c>
      <c r="AA14" s="4">
        <v>10338</v>
      </c>
      <c r="AB14" s="4"/>
      <c r="AC14" s="10">
        <f>AB14/AA14-1</f>
        <v>-1</v>
      </c>
      <c r="AD14" s="4">
        <v>6499</v>
      </c>
      <c r="AE14" s="4"/>
      <c r="AF14" s="10">
        <f>AE14/AD14-1</f>
        <v>-1</v>
      </c>
      <c r="AG14" s="4">
        <v>4600</v>
      </c>
      <c r="AH14" s="4"/>
      <c r="AI14" s="15">
        <f>AH14/AG14-1</f>
        <v>-1</v>
      </c>
      <c r="AJ14" s="18">
        <f t="shared" si="26"/>
        <v>21437</v>
      </c>
      <c r="AK14" s="4">
        <f t="shared" si="26"/>
        <v>0</v>
      </c>
      <c r="AL14" s="19">
        <f>AK14/AJ14-1</f>
        <v>-1</v>
      </c>
      <c r="AM14" s="4">
        <v>4823</v>
      </c>
      <c r="AN14" s="4"/>
      <c r="AO14" s="10">
        <f>AN14/AM14-1</f>
        <v>-1</v>
      </c>
      <c r="AP14" s="4">
        <v>3582</v>
      </c>
      <c r="AQ14" s="4"/>
      <c r="AR14" s="10">
        <f t="shared" si="2"/>
        <v>-1</v>
      </c>
      <c r="AS14" s="4">
        <v>3849</v>
      </c>
      <c r="AT14" s="4"/>
      <c r="AU14" s="15">
        <f>AT14/AS14-1</f>
        <v>-1</v>
      </c>
      <c r="AV14" s="18">
        <f t="shared" si="3"/>
        <v>12254</v>
      </c>
      <c r="AW14" s="4">
        <f t="shared" si="4"/>
        <v>0</v>
      </c>
      <c r="AX14" s="19">
        <f>AW14/AV14-1</f>
        <v>-1</v>
      </c>
      <c r="AY14" s="23">
        <f t="shared" si="5"/>
        <v>76083</v>
      </c>
      <c r="AZ14" s="11">
        <f t="shared" si="6"/>
        <v>0</v>
      </c>
      <c r="BA14" s="24">
        <f t="shared" si="23"/>
        <v>-1</v>
      </c>
    </row>
    <row r="15" spans="1:53" s="1" customFormat="1" ht="15.75" thickBot="1" x14ac:dyDescent="0.3">
      <c r="A15" s="6"/>
      <c r="B15" s="3" t="s">
        <v>12</v>
      </c>
      <c r="C15" s="5">
        <f>SUM(C6:C14)</f>
        <v>375232</v>
      </c>
      <c r="D15" s="5">
        <f>SUM(D6:D14)</f>
        <v>0</v>
      </c>
      <c r="E15" s="10">
        <f t="shared" si="7"/>
        <v>-1</v>
      </c>
      <c r="F15" s="5">
        <f>SUM(F6:F14)</f>
        <v>292170</v>
      </c>
      <c r="G15" s="5">
        <f>SUM(G6:G14)</f>
        <v>0</v>
      </c>
      <c r="H15" s="10">
        <f t="shared" si="0"/>
        <v>-1</v>
      </c>
      <c r="I15" s="5">
        <f>SUM(I6:I14)</f>
        <v>278034</v>
      </c>
      <c r="J15" s="5">
        <f>SUM(J6:J14)</f>
        <v>0</v>
      </c>
      <c r="K15" s="15">
        <f t="shared" si="8"/>
        <v>-1</v>
      </c>
      <c r="L15" s="20">
        <f>SUM(L6:L14)</f>
        <v>945436</v>
      </c>
      <c r="M15" s="21">
        <f>SUM(M6:M14)</f>
        <v>0</v>
      </c>
      <c r="N15" s="22">
        <f t="shared" si="10"/>
        <v>-1</v>
      </c>
      <c r="O15" s="11">
        <f>SUM(O6:O14)</f>
        <v>307784</v>
      </c>
      <c r="P15" s="11">
        <f>SUM(P6:P14)</f>
        <v>0</v>
      </c>
      <c r="Q15" s="10">
        <f t="shared" si="11"/>
        <v>-1</v>
      </c>
      <c r="R15" s="5">
        <f>SUM(R6:R14)</f>
        <v>270147</v>
      </c>
      <c r="S15" s="5">
        <f>SUM(S6:S14)</f>
        <v>0</v>
      </c>
      <c r="T15" s="10">
        <f t="shared" si="12"/>
        <v>-1</v>
      </c>
      <c r="U15" s="5">
        <f>SUM(U6:U14)</f>
        <v>237218</v>
      </c>
      <c r="V15" s="5">
        <f>SUM(V6:V14)</f>
        <v>0</v>
      </c>
      <c r="W15" s="15">
        <f t="shared" si="13"/>
        <v>-1</v>
      </c>
      <c r="X15" s="26">
        <f>SUM(X6:X14)</f>
        <v>815149</v>
      </c>
      <c r="Y15" s="27">
        <f>SUM(Y6:Y14)</f>
        <v>0</v>
      </c>
      <c r="Z15" s="22">
        <f t="shared" si="15"/>
        <v>-1</v>
      </c>
      <c r="AA15" s="11">
        <f>SUM(AA6:AA14)</f>
        <v>332670</v>
      </c>
      <c r="AB15" s="11">
        <f>SUM(AB6:AB14)</f>
        <v>0</v>
      </c>
      <c r="AC15" s="10">
        <f t="shared" si="16"/>
        <v>-1</v>
      </c>
      <c r="AD15" s="5">
        <f>SUM(AD6:AD14)</f>
        <v>250851</v>
      </c>
      <c r="AE15" s="5">
        <f>SUM(AE6:AE14)</f>
        <v>0</v>
      </c>
      <c r="AF15" s="10">
        <f t="shared" si="1"/>
        <v>-1</v>
      </c>
      <c r="AG15" s="5">
        <f>SUM(AG6:AG14)</f>
        <v>254097</v>
      </c>
      <c r="AH15" s="5">
        <f>SUM(AH6:AH14)</f>
        <v>0</v>
      </c>
      <c r="AI15" s="15">
        <f t="shared" si="17"/>
        <v>-1</v>
      </c>
      <c r="AJ15" s="26">
        <f>SUM(AJ6:AJ14)</f>
        <v>837618</v>
      </c>
      <c r="AK15" s="27">
        <f>SUM(AK6:AK14)</f>
        <v>0</v>
      </c>
      <c r="AL15" s="22">
        <f t="shared" si="19"/>
        <v>-1</v>
      </c>
      <c r="AM15" s="11">
        <f>SUM(AM6:AM14)</f>
        <v>289450</v>
      </c>
      <c r="AN15" s="11">
        <f>SUM(AN6:AN14)</f>
        <v>0</v>
      </c>
      <c r="AO15" s="10">
        <f t="shared" si="20"/>
        <v>-1</v>
      </c>
      <c r="AP15" s="5">
        <f>SUM(AP6:AP14)</f>
        <v>261860</v>
      </c>
      <c r="AQ15" s="5">
        <f>SUM(AQ6:AQ14)</f>
        <v>0</v>
      </c>
      <c r="AR15" s="10">
        <f t="shared" si="2"/>
        <v>-1</v>
      </c>
      <c r="AS15" s="5">
        <f>SUM(AS6:AS14)</f>
        <v>268949</v>
      </c>
      <c r="AT15" s="5">
        <f>SUM(AT6:AT14)</f>
        <v>0</v>
      </c>
      <c r="AU15" s="15">
        <f t="shared" si="21"/>
        <v>-1</v>
      </c>
      <c r="AV15" s="26">
        <f>SUM(AV6:AV14)</f>
        <v>820259</v>
      </c>
      <c r="AW15" s="27">
        <f>SUM(AW6:AW14)</f>
        <v>0</v>
      </c>
      <c r="AX15" s="22">
        <f t="shared" si="22"/>
        <v>-1</v>
      </c>
      <c r="AY15" s="20">
        <f>SUM(AY6:AY14)</f>
        <v>3418462</v>
      </c>
      <c r="AZ15" s="28">
        <f>SUM(AZ6:AZ14)</f>
        <v>0</v>
      </c>
      <c r="BA15" s="25">
        <f t="shared" si="23"/>
        <v>-1</v>
      </c>
    </row>
  </sheetData>
  <mergeCells count="20">
    <mergeCell ref="C1:I1"/>
    <mergeCell ref="C3:BA3"/>
    <mergeCell ref="C4:E4"/>
    <mergeCell ref="F4:H4"/>
    <mergeCell ref="I4:K4"/>
    <mergeCell ref="L4:N4"/>
    <mergeCell ref="AY4:BA4"/>
    <mergeCell ref="AS4:AU4"/>
    <mergeCell ref="O4:P4"/>
    <mergeCell ref="AV4:AX4"/>
    <mergeCell ref="X4:Z4"/>
    <mergeCell ref="U4:W4"/>
    <mergeCell ref="R4:T4"/>
    <mergeCell ref="A6:A14"/>
    <mergeCell ref="AP4:AR4"/>
    <mergeCell ref="AM4:AO4"/>
    <mergeCell ref="AJ4:AL4"/>
    <mergeCell ref="AG4:AI4"/>
    <mergeCell ref="AD4:AF4"/>
    <mergeCell ref="AA4:AC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BD152"/>
  <sheetViews>
    <sheetView zoomScale="90" zoomScaleNormal="90" workbookViewId="0">
      <pane xSplit="5" topLeftCell="F1" activePane="topRight" state="frozen"/>
      <selection pane="topRight"/>
    </sheetView>
  </sheetViews>
  <sheetFormatPr defaultColWidth="9.140625" defaultRowHeight="15" x14ac:dyDescent="0.25"/>
  <cols>
    <col min="5" max="5" width="15.7109375" bestFit="1" customWidth="1"/>
    <col min="6" max="29" width="9.140625" customWidth="1"/>
    <col min="30" max="30" width="9.140625" style="80" customWidth="1"/>
    <col min="31" max="53" width="9.140625" customWidth="1"/>
    <col min="54" max="54" width="9.85546875" bestFit="1" customWidth="1"/>
  </cols>
  <sheetData>
    <row r="1" spans="2:56" ht="15.75" thickBot="1" x14ac:dyDescent="0.3"/>
    <row r="2" spans="2:56" x14ac:dyDescent="0.25">
      <c r="C2" s="139" t="s">
        <v>32</v>
      </c>
      <c r="D2" s="140"/>
    </row>
    <row r="3" spans="2:56" ht="15.75" thickBot="1" x14ac:dyDescent="0.3">
      <c r="C3" s="141"/>
      <c r="D3" s="142"/>
    </row>
    <row r="4" spans="2:56" ht="15.75" thickBot="1" x14ac:dyDescent="0.3"/>
    <row r="5" spans="2:56" ht="15" customHeight="1" thickBot="1" x14ac:dyDescent="0.3">
      <c r="B5" s="158"/>
      <c r="F5" s="96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7"/>
      <c r="AR5" s="97"/>
      <c r="AS5" s="97"/>
      <c r="AT5" s="97"/>
      <c r="AU5" s="97"/>
      <c r="AV5" s="97"/>
      <c r="AW5" s="97"/>
      <c r="AX5" s="97"/>
      <c r="AY5" s="97"/>
      <c r="AZ5" s="97"/>
      <c r="BA5" s="97"/>
      <c r="BB5" s="97"/>
      <c r="BC5" s="97"/>
      <c r="BD5" s="98"/>
    </row>
    <row r="6" spans="2:56" ht="15" customHeight="1" x14ac:dyDescent="0.25">
      <c r="B6" s="159"/>
      <c r="F6" s="99" t="s">
        <v>42</v>
      </c>
      <c r="G6" s="100"/>
      <c r="H6" s="101"/>
      <c r="I6" s="102" t="s">
        <v>30</v>
      </c>
      <c r="J6" s="100"/>
      <c r="K6" s="101"/>
      <c r="L6" s="102" t="s">
        <v>2</v>
      </c>
      <c r="M6" s="100"/>
      <c r="N6" s="103"/>
      <c r="O6" s="104" t="s">
        <v>21</v>
      </c>
      <c r="P6" s="105"/>
      <c r="Q6" s="106"/>
      <c r="R6" s="99" t="s">
        <v>3</v>
      </c>
      <c r="S6" s="100"/>
      <c r="T6" s="101"/>
      <c r="U6" s="102" t="s">
        <v>4</v>
      </c>
      <c r="V6" s="100"/>
      <c r="W6" s="101"/>
      <c r="X6" s="102" t="s">
        <v>5</v>
      </c>
      <c r="Y6" s="100"/>
      <c r="Z6" s="103"/>
      <c r="AA6" s="104" t="s">
        <v>22</v>
      </c>
      <c r="AB6" s="105"/>
      <c r="AC6" s="106"/>
      <c r="AD6" s="99" t="s">
        <v>6</v>
      </c>
      <c r="AE6" s="100"/>
      <c r="AF6" s="101"/>
      <c r="AG6" s="102" t="s">
        <v>7</v>
      </c>
      <c r="AH6" s="100"/>
      <c r="AI6" s="101"/>
      <c r="AJ6" s="102" t="s">
        <v>8</v>
      </c>
      <c r="AK6" s="100"/>
      <c r="AL6" s="103"/>
      <c r="AM6" s="104" t="s">
        <v>23</v>
      </c>
      <c r="AN6" s="105"/>
      <c r="AO6" s="106"/>
      <c r="AP6" s="99" t="s">
        <v>9</v>
      </c>
      <c r="AQ6" s="100"/>
      <c r="AR6" s="101"/>
      <c r="AS6" s="102" t="s">
        <v>10</v>
      </c>
      <c r="AT6" s="100"/>
      <c r="AU6" s="101"/>
      <c r="AV6" s="102" t="s">
        <v>11</v>
      </c>
      <c r="AW6" s="100"/>
      <c r="AX6" s="103"/>
      <c r="AY6" s="104" t="s">
        <v>24</v>
      </c>
      <c r="AZ6" s="105"/>
      <c r="BA6" s="106"/>
      <c r="BB6" s="107" t="s">
        <v>12</v>
      </c>
      <c r="BC6" s="108"/>
      <c r="BD6" s="109"/>
    </row>
    <row r="7" spans="2:56" ht="15.75" thickBot="1" x14ac:dyDescent="0.3">
      <c r="B7" s="159"/>
      <c r="F7" s="56">
        <v>2014</v>
      </c>
      <c r="G7" s="57">
        <v>2015</v>
      </c>
      <c r="H7" s="57" t="s">
        <v>25</v>
      </c>
      <c r="I7" s="57">
        <v>2014</v>
      </c>
      <c r="J7" s="57">
        <v>2015</v>
      </c>
      <c r="K7" s="57" t="s">
        <v>25</v>
      </c>
      <c r="L7" s="57">
        <v>2014</v>
      </c>
      <c r="M7" s="57">
        <v>2015</v>
      </c>
      <c r="N7" s="64" t="s">
        <v>25</v>
      </c>
      <c r="O7" s="58">
        <v>2014</v>
      </c>
      <c r="P7" s="59">
        <v>2015</v>
      </c>
      <c r="Q7" s="60" t="s">
        <v>25</v>
      </c>
      <c r="R7" s="56">
        <v>2014</v>
      </c>
      <c r="S7" s="57">
        <v>2015</v>
      </c>
      <c r="T7" s="57" t="s">
        <v>25</v>
      </c>
      <c r="U7" s="57">
        <v>2014</v>
      </c>
      <c r="V7" s="57">
        <v>2015</v>
      </c>
      <c r="W7" s="57" t="s">
        <v>25</v>
      </c>
      <c r="X7" s="57">
        <v>2014</v>
      </c>
      <c r="Y7" s="57">
        <v>2015</v>
      </c>
      <c r="Z7" s="64" t="s">
        <v>25</v>
      </c>
      <c r="AA7" s="58">
        <v>2014</v>
      </c>
      <c r="AB7" s="59">
        <v>2015</v>
      </c>
      <c r="AC7" s="60" t="s">
        <v>25</v>
      </c>
      <c r="AD7" s="81">
        <v>2014</v>
      </c>
      <c r="AE7" s="57">
        <v>2015</v>
      </c>
      <c r="AF7" s="57" t="s">
        <v>25</v>
      </c>
      <c r="AG7" s="57">
        <v>2014</v>
      </c>
      <c r="AH7" s="57">
        <v>2015</v>
      </c>
      <c r="AI7" s="57" t="s">
        <v>25</v>
      </c>
      <c r="AJ7" s="57">
        <v>2014</v>
      </c>
      <c r="AK7" s="57">
        <v>2015</v>
      </c>
      <c r="AL7" s="64" t="s">
        <v>25</v>
      </c>
      <c r="AM7" s="58">
        <v>2013</v>
      </c>
      <c r="AN7" s="59">
        <v>2015</v>
      </c>
      <c r="AO7" s="60" t="s">
        <v>25</v>
      </c>
      <c r="AP7" s="56">
        <v>2014</v>
      </c>
      <c r="AQ7" s="57">
        <v>2015</v>
      </c>
      <c r="AR7" s="57" t="s">
        <v>25</v>
      </c>
      <c r="AS7" s="57">
        <v>2014</v>
      </c>
      <c r="AT7" s="57">
        <v>2015</v>
      </c>
      <c r="AU7" s="57" t="s">
        <v>25</v>
      </c>
      <c r="AV7" s="57">
        <v>2014</v>
      </c>
      <c r="AW7" s="57">
        <v>2015</v>
      </c>
      <c r="AX7" s="64" t="s">
        <v>25</v>
      </c>
      <c r="AY7" s="58">
        <v>2013</v>
      </c>
      <c r="AZ7" s="59">
        <v>2015</v>
      </c>
      <c r="BA7" s="60" t="s">
        <v>25</v>
      </c>
      <c r="BB7" s="67">
        <v>2014</v>
      </c>
      <c r="BC7" s="61">
        <v>2015</v>
      </c>
      <c r="BD7" s="62" t="s">
        <v>25</v>
      </c>
    </row>
    <row r="8" spans="2:56" ht="15" customHeight="1" x14ac:dyDescent="0.25">
      <c r="B8" s="159"/>
      <c r="D8" s="149" t="s">
        <v>13</v>
      </c>
      <c r="E8" s="63" t="s">
        <v>14</v>
      </c>
      <c r="F8" s="50">
        <v>7740</v>
      </c>
      <c r="G8" s="48"/>
      <c r="H8" s="49">
        <f>G8/F8-1</f>
        <v>-1</v>
      </c>
      <c r="I8" s="48">
        <v>3313</v>
      </c>
      <c r="J8" s="48"/>
      <c r="K8" s="49">
        <f>J8/I8-1</f>
        <v>-1</v>
      </c>
      <c r="L8" s="48">
        <v>9158</v>
      </c>
      <c r="M8" s="48"/>
      <c r="N8" s="51">
        <f>M8/L8-1</f>
        <v>-1</v>
      </c>
      <c r="O8" s="50">
        <f>F8+I8+L8</f>
        <v>20211</v>
      </c>
      <c r="P8" s="48">
        <f>G8+J8+M8</f>
        <v>0</v>
      </c>
      <c r="Q8" s="51">
        <f>P8/O8-1</f>
        <v>-1</v>
      </c>
      <c r="R8" s="50">
        <v>13341</v>
      </c>
      <c r="S8" s="48"/>
      <c r="T8" s="49">
        <f>S8/R8-1</f>
        <v>-1</v>
      </c>
      <c r="U8" s="48">
        <v>11070</v>
      </c>
      <c r="V8" s="48"/>
      <c r="W8" s="49">
        <f>V8/U8-1</f>
        <v>-1</v>
      </c>
      <c r="X8" s="48">
        <v>10419</v>
      </c>
      <c r="Y8" s="48"/>
      <c r="Z8" s="51">
        <f>Y8/X8-1</f>
        <v>-1</v>
      </c>
      <c r="AA8" s="50">
        <f>R8+U8+X8</f>
        <v>34830</v>
      </c>
      <c r="AB8" s="48">
        <f>S8+V8+Y8</f>
        <v>0</v>
      </c>
      <c r="AC8" s="51">
        <f>AB8/AA8-1</f>
        <v>-1</v>
      </c>
      <c r="AD8" s="82">
        <v>11879</v>
      </c>
      <c r="AE8" s="52"/>
      <c r="AF8" s="49">
        <f>AE8/AD8-1</f>
        <v>-1</v>
      </c>
      <c r="AG8" s="53">
        <v>14502</v>
      </c>
      <c r="AH8" s="53"/>
      <c r="AI8" s="49">
        <f>AH8/AG8-1</f>
        <v>-1</v>
      </c>
      <c r="AJ8" s="53">
        <v>13977</v>
      </c>
      <c r="AK8" s="53"/>
      <c r="AL8" s="51">
        <f>AK8/AJ8-1</f>
        <v>-1</v>
      </c>
      <c r="AM8" s="50">
        <f>AD8+AG8+AJ8</f>
        <v>40358</v>
      </c>
      <c r="AN8" s="48">
        <f>AE8+AH8+AK8</f>
        <v>0</v>
      </c>
      <c r="AO8" s="51">
        <f>AN8/AM8-1</f>
        <v>-1</v>
      </c>
      <c r="AP8" s="66">
        <v>10653</v>
      </c>
      <c r="AQ8" s="53"/>
      <c r="AR8" s="49">
        <f>AQ8/AP8-1</f>
        <v>-1</v>
      </c>
      <c r="AS8" s="53">
        <v>8274</v>
      </c>
      <c r="AT8" s="53"/>
      <c r="AU8" s="49">
        <f>AT8/AS8-1</f>
        <v>-1</v>
      </c>
      <c r="AV8" s="53">
        <v>11519</v>
      </c>
      <c r="AW8" s="53"/>
      <c r="AX8" s="51">
        <f>AW8/AV8-1</f>
        <v>-1</v>
      </c>
      <c r="AY8" s="50">
        <f>AP8+AS8+AV8</f>
        <v>30446</v>
      </c>
      <c r="AZ8" s="48">
        <f>AQ8+AT8+AW8</f>
        <v>0</v>
      </c>
      <c r="BA8" s="51">
        <f>AZ8/AY8-1</f>
        <v>-1</v>
      </c>
      <c r="BB8" s="68">
        <f>O8+AA8+AM8+AY8</f>
        <v>125845</v>
      </c>
      <c r="BC8" s="54">
        <f>P8+AB8+AN8+AZ8</f>
        <v>0</v>
      </c>
      <c r="BD8" s="55">
        <f>BC8/BB8-1</f>
        <v>-1</v>
      </c>
    </row>
    <row r="9" spans="2:56" x14ac:dyDescent="0.25">
      <c r="B9" s="159"/>
      <c r="D9" s="150"/>
      <c r="E9" s="63" t="s">
        <v>15</v>
      </c>
      <c r="F9" s="18">
        <v>2135</v>
      </c>
      <c r="G9" s="48"/>
      <c r="H9" s="10">
        <f t="shared" ref="H9:H17" si="0">G9/F9-1</f>
        <v>-1</v>
      </c>
      <c r="I9" s="4">
        <v>1903</v>
      </c>
      <c r="J9" s="4"/>
      <c r="K9" s="10">
        <f t="shared" ref="K9:K17" si="1">J9/I9-1</f>
        <v>-1</v>
      </c>
      <c r="L9" s="4">
        <v>1802</v>
      </c>
      <c r="M9" s="4"/>
      <c r="N9" s="19">
        <f t="shared" ref="N9:N17" si="2">M9/L9-1</f>
        <v>-1</v>
      </c>
      <c r="O9" s="18">
        <f t="shared" ref="O9:P16" si="3">F9+I9+L9</f>
        <v>5840</v>
      </c>
      <c r="P9" s="4">
        <f t="shared" si="3"/>
        <v>0</v>
      </c>
      <c r="Q9" s="19">
        <f t="shared" ref="Q9:Q17" si="4">P9/O9-1</f>
        <v>-1</v>
      </c>
      <c r="R9" s="18">
        <v>2158</v>
      </c>
      <c r="S9" s="4"/>
      <c r="T9" s="10">
        <f t="shared" ref="T9:T17" si="5">S9/R9-1</f>
        <v>-1</v>
      </c>
      <c r="U9" s="4">
        <v>1442</v>
      </c>
      <c r="V9" s="4"/>
      <c r="W9" s="10">
        <f t="shared" ref="W9:W17" si="6">V9/U9-1</f>
        <v>-1</v>
      </c>
      <c r="X9" s="4">
        <v>1760</v>
      </c>
      <c r="Y9" s="4"/>
      <c r="Z9" s="19">
        <f t="shared" ref="Z9:Z17" si="7">Y9/X9-1</f>
        <v>-1</v>
      </c>
      <c r="AA9" s="18">
        <f t="shared" ref="AA9:AB16" si="8">R9+U9+X9</f>
        <v>5360</v>
      </c>
      <c r="AB9" s="4">
        <f t="shared" si="8"/>
        <v>0</v>
      </c>
      <c r="AC9" s="19">
        <f t="shared" ref="AC9:AC17" si="9">AB9/AA9-1</f>
        <v>-1</v>
      </c>
      <c r="AD9" s="83">
        <v>1500</v>
      </c>
      <c r="AE9" s="12"/>
      <c r="AF9" s="10">
        <f t="shared" ref="AF9:AF17" si="10">AE9/AD9-1</f>
        <v>-1</v>
      </c>
      <c r="AG9" s="12">
        <v>1399</v>
      </c>
      <c r="AH9" s="12"/>
      <c r="AI9" s="10">
        <f t="shared" ref="AI9:AI17" si="11">AH9/AG9-1</f>
        <v>-1</v>
      </c>
      <c r="AJ9" s="12">
        <v>1453</v>
      </c>
      <c r="AK9" s="12"/>
      <c r="AL9" s="19">
        <f t="shared" ref="AL9:AL17" si="12">AK9/AJ9-1</f>
        <v>-1</v>
      </c>
      <c r="AM9" s="18">
        <f t="shared" ref="AM9:AN16" si="13">AD9+AG9+AJ9</f>
        <v>4352</v>
      </c>
      <c r="AN9" s="4">
        <f t="shared" si="13"/>
        <v>0</v>
      </c>
      <c r="AO9" s="19">
        <f t="shared" ref="AO9:AO17" si="14">AN9/AM9-1</f>
        <v>-1</v>
      </c>
      <c r="AP9" s="65">
        <v>1064</v>
      </c>
      <c r="AQ9" s="12"/>
      <c r="AR9" s="10">
        <f t="shared" ref="AR9:AR17" si="15">AQ9/AP9-1</f>
        <v>-1</v>
      </c>
      <c r="AS9" s="12">
        <v>1233</v>
      </c>
      <c r="AT9" s="12"/>
      <c r="AU9" s="10">
        <f t="shared" ref="AU9:AU17" si="16">AT9/AS9-1</f>
        <v>-1</v>
      </c>
      <c r="AV9" s="12">
        <v>1638</v>
      </c>
      <c r="AW9" s="12"/>
      <c r="AX9" s="19">
        <f t="shared" ref="AX9:AX17" si="17">AW9/AV9-1</f>
        <v>-1</v>
      </c>
      <c r="AY9" s="18">
        <f t="shared" ref="AY9:AZ16" si="18">AP9+AS9+AV9</f>
        <v>3935</v>
      </c>
      <c r="AZ9" s="4">
        <f t="shared" si="18"/>
        <v>0</v>
      </c>
      <c r="BA9" s="19">
        <f t="shared" ref="BA9:BA17" si="19">AZ9/AY9-1</f>
        <v>-1</v>
      </c>
      <c r="BB9" s="23">
        <f t="shared" ref="BB9:BC16" si="20">O9+AA9+AM9+AY9</f>
        <v>19487</v>
      </c>
      <c r="BC9" s="11">
        <f t="shared" si="20"/>
        <v>0</v>
      </c>
      <c r="BD9" s="24">
        <f t="shared" ref="BD9:BD17" si="21">BC9/BB9-1</f>
        <v>-1</v>
      </c>
    </row>
    <row r="10" spans="2:56" x14ac:dyDescent="0.25">
      <c r="B10" s="159"/>
      <c r="D10" s="150"/>
      <c r="E10" s="63" t="s">
        <v>16</v>
      </c>
      <c r="F10" s="18">
        <v>15511</v>
      </c>
      <c r="G10" s="4"/>
      <c r="H10" s="10">
        <f t="shared" si="0"/>
        <v>-1</v>
      </c>
      <c r="I10" s="4">
        <v>1798</v>
      </c>
      <c r="J10" s="4"/>
      <c r="K10" s="10">
        <f t="shared" si="1"/>
        <v>-1</v>
      </c>
      <c r="L10" s="4">
        <v>1739</v>
      </c>
      <c r="M10" s="4"/>
      <c r="N10" s="19">
        <f t="shared" si="2"/>
        <v>-1</v>
      </c>
      <c r="O10" s="18">
        <f t="shared" si="3"/>
        <v>19048</v>
      </c>
      <c r="P10" s="4">
        <f t="shared" si="3"/>
        <v>0</v>
      </c>
      <c r="Q10" s="19">
        <f t="shared" si="4"/>
        <v>-1</v>
      </c>
      <c r="R10" s="18">
        <v>1974</v>
      </c>
      <c r="S10" s="4"/>
      <c r="T10" s="10">
        <f t="shared" si="5"/>
        <v>-1</v>
      </c>
      <c r="U10" s="4">
        <v>1640</v>
      </c>
      <c r="V10" s="4"/>
      <c r="W10" s="10">
        <f t="shared" si="6"/>
        <v>-1</v>
      </c>
      <c r="X10" s="4">
        <v>1672</v>
      </c>
      <c r="Y10" s="4"/>
      <c r="Z10" s="19">
        <f t="shared" si="7"/>
        <v>-1</v>
      </c>
      <c r="AA10" s="18">
        <f t="shared" si="8"/>
        <v>5286</v>
      </c>
      <c r="AB10" s="4">
        <f t="shared" si="8"/>
        <v>0</v>
      </c>
      <c r="AC10" s="19">
        <f t="shared" si="9"/>
        <v>-1</v>
      </c>
      <c r="AD10" s="83">
        <v>1618</v>
      </c>
      <c r="AE10" s="12"/>
      <c r="AF10" s="10">
        <f t="shared" si="10"/>
        <v>-1</v>
      </c>
      <c r="AG10" s="12">
        <v>3009</v>
      </c>
      <c r="AH10" s="12"/>
      <c r="AI10" s="10">
        <f t="shared" si="11"/>
        <v>-1</v>
      </c>
      <c r="AJ10" s="12">
        <v>2214</v>
      </c>
      <c r="AK10" s="12"/>
      <c r="AL10" s="19">
        <f t="shared" si="12"/>
        <v>-1</v>
      </c>
      <c r="AM10" s="18">
        <f t="shared" si="13"/>
        <v>6841</v>
      </c>
      <c r="AN10" s="4">
        <f t="shared" si="13"/>
        <v>0</v>
      </c>
      <c r="AO10" s="19">
        <f t="shared" si="14"/>
        <v>-1</v>
      </c>
      <c r="AP10" s="65">
        <v>1858</v>
      </c>
      <c r="AQ10" s="12"/>
      <c r="AR10" s="10">
        <f t="shared" si="15"/>
        <v>-1</v>
      </c>
      <c r="AS10" s="12">
        <v>1435</v>
      </c>
      <c r="AT10" s="12"/>
      <c r="AU10" s="10">
        <f t="shared" si="16"/>
        <v>-1</v>
      </c>
      <c r="AV10" s="12">
        <v>4123</v>
      </c>
      <c r="AW10" s="12"/>
      <c r="AX10" s="19">
        <f t="shared" si="17"/>
        <v>-1</v>
      </c>
      <c r="AY10" s="18">
        <f t="shared" si="18"/>
        <v>7416</v>
      </c>
      <c r="AZ10" s="4">
        <f t="shared" si="18"/>
        <v>0</v>
      </c>
      <c r="BA10" s="19">
        <f t="shared" si="19"/>
        <v>-1</v>
      </c>
      <c r="BB10" s="23">
        <f t="shared" si="20"/>
        <v>38591</v>
      </c>
      <c r="BC10" s="11">
        <f t="shared" si="20"/>
        <v>0</v>
      </c>
      <c r="BD10" s="24">
        <f t="shared" si="21"/>
        <v>-1</v>
      </c>
    </row>
    <row r="11" spans="2:56" x14ac:dyDescent="0.25">
      <c r="B11" s="159"/>
      <c r="D11" s="150"/>
      <c r="E11" s="63" t="s">
        <v>17</v>
      </c>
      <c r="F11" s="18">
        <v>5594</v>
      </c>
      <c r="G11" s="4"/>
      <c r="H11" s="10">
        <f t="shared" si="0"/>
        <v>-1</v>
      </c>
      <c r="I11" s="4">
        <v>8599</v>
      </c>
      <c r="J11" s="4"/>
      <c r="K11" s="10">
        <f t="shared" si="1"/>
        <v>-1</v>
      </c>
      <c r="L11" s="4">
        <v>11616</v>
      </c>
      <c r="M11" s="4"/>
      <c r="N11" s="19">
        <f t="shared" si="2"/>
        <v>-1</v>
      </c>
      <c r="O11" s="18">
        <f t="shared" si="3"/>
        <v>25809</v>
      </c>
      <c r="P11" s="4">
        <f t="shared" si="3"/>
        <v>0</v>
      </c>
      <c r="Q11" s="19">
        <f t="shared" si="4"/>
        <v>-1</v>
      </c>
      <c r="R11" s="18">
        <v>4570</v>
      </c>
      <c r="S11" s="4"/>
      <c r="T11" s="10">
        <f t="shared" si="5"/>
        <v>-1</v>
      </c>
      <c r="U11" s="4">
        <v>3622</v>
      </c>
      <c r="V11" s="4"/>
      <c r="W11" s="10">
        <f t="shared" si="6"/>
        <v>-1</v>
      </c>
      <c r="X11" s="4">
        <v>5991</v>
      </c>
      <c r="Y11" s="4"/>
      <c r="Z11" s="19">
        <f t="shared" si="7"/>
        <v>-1</v>
      </c>
      <c r="AA11" s="18">
        <f t="shared" si="8"/>
        <v>14183</v>
      </c>
      <c r="AB11" s="4">
        <f t="shared" si="8"/>
        <v>0</v>
      </c>
      <c r="AC11" s="19">
        <f t="shared" si="9"/>
        <v>-1</v>
      </c>
      <c r="AD11" s="83">
        <v>12266</v>
      </c>
      <c r="AE11" s="12"/>
      <c r="AF11" s="10">
        <f t="shared" si="10"/>
        <v>-1</v>
      </c>
      <c r="AG11" s="12">
        <v>7071</v>
      </c>
      <c r="AH11" s="12"/>
      <c r="AI11" s="10">
        <f t="shared" si="11"/>
        <v>-1</v>
      </c>
      <c r="AJ11" s="12">
        <v>8238</v>
      </c>
      <c r="AK11" s="12"/>
      <c r="AL11" s="19">
        <f t="shared" si="12"/>
        <v>-1</v>
      </c>
      <c r="AM11" s="18">
        <f t="shared" si="13"/>
        <v>27575</v>
      </c>
      <c r="AN11" s="4">
        <f t="shared" si="13"/>
        <v>0</v>
      </c>
      <c r="AO11" s="19">
        <f t="shared" si="14"/>
        <v>-1</v>
      </c>
      <c r="AP11" s="65">
        <v>4101</v>
      </c>
      <c r="AQ11" s="12"/>
      <c r="AR11" s="10">
        <f t="shared" si="15"/>
        <v>-1</v>
      </c>
      <c r="AS11" s="12">
        <v>2714</v>
      </c>
      <c r="AT11" s="12"/>
      <c r="AU11" s="10">
        <f t="shared" si="16"/>
        <v>-1</v>
      </c>
      <c r="AV11" s="12">
        <v>8542</v>
      </c>
      <c r="AW11" s="12"/>
      <c r="AX11" s="19">
        <f t="shared" si="17"/>
        <v>-1</v>
      </c>
      <c r="AY11" s="18">
        <f t="shared" si="18"/>
        <v>15357</v>
      </c>
      <c r="AZ11" s="4">
        <f t="shared" si="18"/>
        <v>0</v>
      </c>
      <c r="BA11" s="19">
        <f t="shared" si="19"/>
        <v>-1</v>
      </c>
      <c r="BB11" s="23">
        <f t="shared" si="20"/>
        <v>82924</v>
      </c>
      <c r="BC11" s="11">
        <f t="shared" si="20"/>
        <v>0</v>
      </c>
      <c r="BD11" s="24">
        <f t="shared" si="21"/>
        <v>-1</v>
      </c>
    </row>
    <row r="12" spans="2:56" x14ac:dyDescent="0.25">
      <c r="B12" s="159"/>
      <c r="D12" s="150"/>
      <c r="E12" s="63" t="s">
        <v>18</v>
      </c>
      <c r="F12" s="18"/>
      <c r="G12" s="4"/>
      <c r="H12" s="10" t="e">
        <f t="shared" si="0"/>
        <v>#DIV/0!</v>
      </c>
      <c r="I12" s="4"/>
      <c r="J12" s="4"/>
      <c r="K12" s="10" t="e">
        <f t="shared" si="1"/>
        <v>#DIV/0!</v>
      </c>
      <c r="L12" s="4"/>
      <c r="M12" s="4"/>
      <c r="N12" s="19" t="e">
        <f t="shared" si="2"/>
        <v>#DIV/0!</v>
      </c>
      <c r="O12" s="18">
        <f t="shared" si="3"/>
        <v>0</v>
      </c>
      <c r="P12" s="4">
        <f t="shared" si="3"/>
        <v>0</v>
      </c>
      <c r="Q12" s="19" t="e">
        <f t="shared" si="4"/>
        <v>#DIV/0!</v>
      </c>
      <c r="R12" s="18">
        <v>2687</v>
      </c>
      <c r="S12" s="4"/>
      <c r="T12" s="10">
        <f t="shared" si="5"/>
        <v>-1</v>
      </c>
      <c r="U12" s="4"/>
      <c r="V12" s="4"/>
      <c r="W12" s="10" t="e">
        <f t="shared" si="6"/>
        <v>#DIV/0!</v>
      </c>
      <c r="X12" s="4"/>
      <c r="Y12" s="4"/>
      <c r="Z12" s="19" t="e">
        <f t="shared" si="7"/>
        <v>#DIV/0!</v>
      </c>
      <c r="AA12" s="18">
        <f t="shared" si="8"/>
        <v>2687</v>
      </c>
      <c r="AB12" s="4">
        <f t="shared" si="8"/>
        <v>0</v>
      </c>
      <c r="AC12" s="19">
        <f t="shared" si="9"/>
        <v>-1</v>
      </c>
      <c r="AD12" s="83"/>
      <c r="AE12" s="12"/>
      <c r="AF12" s="10" t="e">
        <f t="shared" si="10"/>
        <v>#DIV/0!</v>
      </c>
      <c r="AG12" s="12"/>
      <c r="AH12" s="12"/>
      <c r="AI12" s="10" t="e">
        <f t="shared" si="11"/>
        <v>#DIV/0!</v>
      </c>
      <c r="AJ12" s="12"/>
      <c r="AK12" s="12"/>
      <c r="AL12" s="19" t="e">
        <f t="shared" si="12"/>
        <v>#DIV/0!</v>
      </c>
      <c r="AM12" s="18">
        <f t="shared" si="13"/>
        <v>0</v>
      </c>
      <c r="AN12" s="4">
        <f t="shared" si="13"/>
        <v>0</v>
      </c>
      <c r="AO12" s="19" t="e">
        <f t="shared" si="14"/>
        <v>#DIV/0!</v>
      </c>
      <c r="AP12" s="65"/>
      <c r="AQ12" s="12"/>
      <c r="AR12" s="10" t="e">
        <f t="shared" si="15"/>
        <v>#DIV/0!</v>
      </c>
      <c r="AS12" s="12"/>
      <c r="AT12" s="12"/>
      <c r="AU12" s="10" t="e">
        <f t="shared" si="16"/>
        <v>#DIV/0!</v>
      </c>
      <c r="AV12" s="12"/>
      <c r="AW12" s="12"/>
      <c r="AX12" s="19" t="e">
        <f t="shared" si="17"/>
        <v>#DIV/0!</v>
      </c>
      <c r="AY12" s="18">
        <f t="shared" si="18"/>
        <v>0</v>
      </c>
      <c r="AZ12" s="4">
        <f t="shared" si="18"/>
        <v>0</v>
      </c>
      <c r="BA12" s="19" t="e">
        <f t="shared" si="19"/>
        <v>#DIV/0!</v>
      </c>
      <c r="BB12" s="23">
        <f t="shared" si="20"/>
        <v>2687</v>
      </c>
      <c r="BC12" s="11">
        <f t="shared" si="20"/>
        <v>0</v>
      </c>
      <c r="BD12" s="24">
        <f t="shared" si="21"/>
        <v>-1</v>
      </c>
    </row>
    <row r="13" spans="2:56" x14ac:dyDescent="0.25">
      <c r="B13" s="159"/>
      <c r="D13" s="150"/>
      <c r="E13" s="63" t="s">
        <v>19</v>
      </c>
      <c r="F13" s="18"/>
      <c r="G13" s="4"/>
      <c r="H13" s="10" t="e">
        <f t="shared" si="0"/>
        <v>#DIV/0!</v>
      </c>
      <c r="I13" s="4"/>
      <c r="J13" s="4"/>
      <c r="K13" s="10" t="e">
        <f t="shared" si="1"/>
        <v>#DIV/0!</v>
      </c>
      <c r="L13" s="4"/>
      <c r="M13" s="4"/>
      <c r="N13" s="19" t="e">
        <f t="shared" si="2"/>
        <v>#DIV/0!</v>
      </c>
      <c r="O13" s="18">
        <f t="shared" si="3"/>
        <v>0</v>
      </c>
      <c r="P13" s="4">
        <f t="shared" si="3"/>
        <v>0</v>
      </c>
      <c r="Q13" s="19" t="e">
        <f t="shared" si="4"/>
        <v>#DIV/0!</v>
      </c>
      <c r="R13" s="18"/>
      <c r="S13" s="4"/>
      <c r="T13" s="10" t="e">
        <f t="shared" si="5"/>
        <v>#DIV/0!</v>
      </c>
      <c r="U13" s="4"/>
      <c r="V13" s="4"/>
      <c r="W13" s="10" t="e">
        <f t="shared" si="6"/>
        <v>#DIV/0!</v>
      </c>
      <c r="X13" s="4"/>
      <c r="Y13" s="4"/>
      <c r="Z13" s="19" t="e">
        <f t="shared" si="7"/>
        <v>#DIV/0!</v>
      </c>
      <c r="AA13" s="18">
        <f t="shared" si="8"/>
        <v>0</v>
      </c>
      <c r="AB13" s="4">
        <f t="shared" si="8"/>
        <v>0</v>
      </c>
      <c r="AC13" s="19" t="e">
        <f t="shared" si="9"/>
        <v>#DIV/0!</v>
      </c>
      <c r="AD13" s="83"/>
      <c r="AE13" s="12"/>
      <c r="AF13" s="10" t="e">
        <f t="shared" si="10"/>
        <v>#DIV/0!</v>
      </c>
      <c r="AG13" s="12"/>
      <c r="AH13" s="12"/>
      <c r="AI13" s="10" t="e">
        <f t="shared" si="11"/>
        <v>#DIV/0!</v>
      </c>
      <c r="AJ13" s="12"/>
      <c r="AK13" s="12"/>
      <c r="AL13" s="19" t="e">
        <f t="shared" si="12"/>
        <v>#DIV/0!</v>
      </c>
      <c r="AM13" s="18">
        <f t="shared" si="13"/>
        <v>0</v>
      </c>
      <c r="AN13" s="4">
        <f t="shared" si="13"/>
        <v>0</v>
      </c>
      <c r="AO13" s="19" t="e">
        <f t="shared" si="14"/>
        <v>#DIV/0!</v>
      </c>
      <c r="AP13" s="65">
        <v>148</v>
      </c>
      <c r="AQ13" s="12"/>
      <c r="AR13" s="10">
        <f t="shared" si="15"/>
        <v>-1</v>
      </c>
      <c r="AS13" s="12">
        <v>9265</v>
      </c>
      <c r="AT13" s="12"/>
      <c r="AU13" s="10">
        <f t="shared" si="16"/>
        <v>-1</v>
      </c>
      <c r="AV13" s="12">
        <v>9204</v>
      </c>
      <c r="AW13" s="12"/>
      <c r="AX13" s="19">
        <f t="shared" si="17"/>
        <v>-1</v>
      </c>
      <c r="AY13" s="18">
        <f t="shared" si="18"/>
        <v>18617</v>
      </c>
      <c r="AZ13" s="4">
        <f t="shared" si="18"/>
        <v>0</v>
      </c>
      <c r="BA13" s="19">
        <f t="shared" si="19"/>
        <v>-1</v>
      </c>
      <c r="BB13" s="23">
        <f t="shared" si="20"/>
        <v>18617</v>
      </c>
      <c r="BC13" s="11">
        <f t="shared" si="20"/>
        <v>0</v>
      </c>
      <c r="BD13" s="24">
        <f t="shared" si="21"/>
        <v>-1</v>
      </c>
    </row>
    <row r="14" spans="2:56" x14ac:dyDescent="0.25">
      <c r="B14" s="159"/>
      <c r="D14" s="150"/>
      <c r="E14" s="63" t="s">
        <v>20</v>
      </c>
      <c r="F14" s="18"/>
      <c r="G14" s="4"/>
      <c r="H14" s="10" t="e">
        <f t="shared" si="0"/>
        <v>#DIV/0!</v>
      </c>
      <c r="I14" s="4"/>
      <c r="J14" s="4"/>
      <c r="K14" s="10" t="e">
        <f t="shared" si="1"/>
        <v>#DIV/0!</v>
      </c>
      <c r="L14" s="4"/>
      <c r="M14" s="4"/>
      <c r="N14" s="19" t="e">
        <f t="shared" si="2"/>
        <v>#DIV/0!</v>
      </c>
      <c r="O14" s="18">
        <f t="shared" si="3"/>
        <v>0</v>
      </c>
      <c r="P14" s="4">
        <f t="shared" si="3"/>
        <v>0</v>
      </c>
      <c r="Q14" s="19" t="e">
        <f t="shared" si="4"/>
        <v>#DIV/0!</v>
      </c>
      <c r="R14" s="18"/>
      <c r="S14" s="4"/>
      <c r="T14" s="10" t="e">
        <f t="shared" si="5"/>
        <v>#DIV/0!</v>
      </c>
      <c r="U14" s="4"/>
      <c r="V14" s="4"/>
      <c r="W14" s="10" t="e">
        <f t="shared" si="6"/>
        <v>#DIV/0!</v>
      </c>
      <c r="X14" s="4"/>
      <c r="Y14" s="4"/>
      <c r="Z14" s="19" t="e">
        <f t="shared" si="7"/>
        <v>#DIV/0!</v>
      </c>
      <c r="AA14" s="18">
        <f t="shared" si="8"/>
        <v>0</v>
      </c>
      <c r="AB14" s="4">
        <f t="shared" si="8"/>
        <v>0</v>
      </c>
      <c r="AC14" s="19" t="e">
        <f t="shared" si="9"/>
        <v>#DIV/0!</v>
      </c>
      <c r="AD14" s="83"/>
      <c r="AE14" s="12"/>
      <c r="AF14" s="10" t="e">
        <f t="shared" si="10"/>
        <v>#DIV/0!</v>
      </c>
      <c r="AG14" s="12"/>
      <c r="AH14" s="12"/>
      <c r="AI14" s="10" t="e">
        <f t="shared" si="11"/>
        <v>#DIV/0!</v>
      </c>
      <c r="AJ14" s="12"/>
      <c r="AK14" s="12"/>
      <c r="AL14" s="19" t="e">
        <f t="shared" si="12"/>
        <v>#DIV/0!</v>
      </c>
      <c r="AM14" s="18">
        <f t="shared" si="13"/>
        <v>0</v>
      </c>
      <c r="AN14" s="4">
        <f t="shared" si="13"/>
        <v>0</v>
      </c>
      <c r="AO14" s="19" t="e">
        <f t="shared" si="14"/>
        <v>#DIV/0!</v>
      </c>
      <c r="AP14" s="65"/>
      <c r="AQ14" s="12"/>
      <c r="AR14" s="10" t="e">
        <f t="shared" si="15"/>
        <v>#DIV/0!</v>
      </c>
      <c r="AS14" s="12"/>
      <c r="AT14" s="12"/>
      <c r="AU14" s="10" t="e">
        <f t="shared" si="16"/>
        <v>#DIV/0!</v>
      </c>
      <c r="AV14" s="12"/>
      <c r="AW14" s="12"/>
      <c r="AX14" s="19" t="e">
        <f t="shared" si="17"/>
        <v>#DIV/0!</v>
      </c>
      <c r="AY14" s="18">
        <f t="shared" si="18"/>
        <v>0</v>
      </c>
      <c r="AZ14" s="4">
        <f t="shared" si="18"/>
        <v>0</v>
      </c>
      <c r="BA14" s="19" t="e">
        <f t="shared" si="19"/>
        <v>#DIV/0!</v>
      </c>
      <c r="BB14" s="23">
        <f>O14+AA14+AM14+AY14</f>
        <v>0</v>
      </c>
      <c r="BC14" s="11">
        <f t="shared" si="20"/>
        <v>0</v>
      </c>
      <c r="BD14" s="24" t="e">
        <f>BC14/BB14-1</f>
        <v>#DIV/0!</v>
      </c>
    </row>
    <row r="15" spans="2:56" x14ac:dyDescent="0.25">
      <c r="B15" s="159"/>
      <c r="D15" s="150"/>
      <c r="E15" s="63" t="s">
        <v>28</v>
      </c>
      <c r="F15" s="48"/>
      <c r="G15" s="48"/>
      <c r="H15" s="10" t="e">
        <f t="shared" si="0"/>
        <v>#DIV/0!</v>
      </c>
      <c r="I15" s="48"/>
      <c r="J15" s="48"/>
      <c r="K15" s="10" t="e">
        <f t="shared" si="1"/>
        <v>#DIV/0!</v>
      </c>
      <c r="L15" s="48"/>
      <c r="M15" s="4"/>
      <c r="N15" s="19" t="e">
        <f t="shared" si="2"/>
        <v>#DIV/0!</v>
      </c>
      <c r="O15" s="18">
        <f t="shared" si="3"/>
        <v>0</v>
      </c>
      <c r="P15" s="4">
        <f t="shared" si="3"/>
        <v>0</v>
      </c>
      <c r="Q15" s="19" t="e">
        <f t="shared" si="4"/>
        <v>#DIV/0!</v>
      </c>
      <c r="R15" s="48"/>
      <c r="S15" s="48"/>
      <c r="T15" s="10" t="e">
        <f t="shared" si="5"/>
        <v>#DIV/0!</v>
      </c>
      <c r="U15" s="4"/>
      <c r="V15" s="48"/>
      <c r="W15" s="10" t="e">
        <f t="shared" si="6"/>
        <v>#DIV/0!</v>
      </c>
      <c r="X15" s="4"/>
      <c r="Y15" s="48"/>
      <c r="Z15" s="19" t="e">
        <f t="shared" si="7"/>
        <v>#DIV/0!</v>
      </c>
      <c r="AA15" s="18">
        <f t="shared" si="8"/>
        <v>0</v>
      </c>
      <c r="AB15" s="4">
        <f t="shared" si="8"/>
        <v>0</v>
      </c>
      <c r="AC15" s="19" t="e">
        <f t="shared" si="9"/>
        <v>#DIV/0!</v>
      </c>
      <c r="AD15" s="83"/>
      <c r="AE15" s="12"/>
      <c r="AF15" s="10" t="e">
        <f t="shared" si="10"/>
        <v>#DIV/0!</v>
      </c>
      <c r="AG15" s="12"/>
      <c r="AH15" s="12"/>
      <c r="AI15" s="10" t="e">
        <f t="shared" si="11"/>
        <v>#DIV/0!</v>
      </c>
      <c r="AJ15" s="12"/>
      <c r="AK15" s="12"/>
      <c r="AL15" s="19" t="e">
        <f t="shared" si="12"/>
        <v>#DIV/0!</v>
      </c>
      <c r="AM15" s="18">
        <f t="shared" si="13"/>
        <v>0</v>
      </c>
      <c r="AN15" s="4">
        <f t="shared" si="13"/>
        <v>0</v>
      </c>
      <c r="AO15" s="19" t="e">
        <f t="shared" si="14"/>
        <v>#DIV/0!</v>
      </c>
      <c r="AP15" s="65"/>
      <c r="AQ15" s="12"/>
      <c r="AR15" s="10" t="e">
        <f t="shared" si="15"/>
        <v>#DIV/0!</v>
      </c>
      <c r="AS15" s="12"/>
      <c r="AT15" s="12"/>
      <c r="AU15" s="10" t="e">
        <f t="shared" si="16"/>
        <v>#DIV/0!</v>
      </c>
      <c r="AV15" s="12"/>
      <c r="AW15" s="12"/>
      <c r="AX15" s="19" t="e">
        <f t="shared" si="17"/>
        <v>#DIV/0!</v>
      </c>
      <c r="AY15" s="18">
        <f t="shared" si="18"/>
        <v>0</v>
      </c>
      <c r="AZ15" s="4">
        <f t="shared" si="18"/>
        <v>0</v>
      </c>
      <c r="BA15" s="19" t="e">
        <f t="shared" si="19"/>
        <v>#DIV/0!</v>
      </c>
      <c r="BB15" s="23">
        <f>O15+AA15+AM15+AY15</f>
        <v>0</v>
      </c>
      <c r="BC15" s="11">
        <f t="shared" si="20"/>
        <v>0</v>
      </c>
      <c r="BD15" s="24" t="e">
        <f t="shared" si="21"/>
        <v>#DIV/0!</v>
      </c>
    </row>
    <row r="16" spans="2:56" ht="15.75" thickBot="1" x14ac:dyDescent="0.3">
      <c r="B16" s="159"/>
      <c r="D16" s="151"/>
      <c r="E16" s="69" t="s">
        <v>29</v>
      </c>
      <c r="F16" s="33">
        <v>1295</v>
      </c>
      <c r="G16" s="34"/>
      <c r="H16" s="32">
        <f t="shared" si="0"/>
        <v>-1</v>
      </c>
      <c r="I16" s="34">
        <v>1040</v>
      </c>
      <c r="J16" s="34"/>
      <c r="K16" s="32">
        <f t="shared" si="1"/>
        <v>-1</v>
      </c>
      <c r="L16" s="34">
        <v>2858</v>
      </c>
      <c r="M16" s="34"/>
      <c r="N16" s="35">
        <f t="shared" si="2"/>
        <v>-1</v>
      </c>
      <c r="O16" s="33">
        <f t="shared" si="3"/>
        <v>5193</v>
      </c>
      <c r="P16" s="34">
        <f t="shared" si="3"/>
        <v>0</v>
      </c>
      <c r="Q16" s="35">
        <f t="shared" si="4"/>
        <v>-1</v>
      </c>
      <c r="R16" s="33">
        <v>768</v>
      </c>
      <c r="S16" s="34"/>
      <c r="T16" s="32">
        <f t="shared" si="5"/>
        <v>-1</v>
      </c>
      <c r="U16" s="34">
        <v>1077</v>
      </c>
      <c r="V16" s="34"/>
      <c r="W16" s="32">
        <f t="shared" si="6"/>
        <v>-1</v>
      </c>
      <c r="X16" s="34">
        <v>686</v>
      </c>
      <c r="Y16" s="34"/>
      <c r="Z16" s="35">
        <f t="shared" si="7"/>
        <v>-1</v>
      </c>
      <c r="AA16" s="18">
        <f t="shared" si="8"/>
        <v>2531</v>
      </c>
      <c r="AB16" s="34">
        <f t="shared" si="8"/>
        <v>0</v>
      </c>
      <c r="AC16" s="35">
        <f t="shared" si="9"/>
        <v>-1</v>
      </c>
      <c r="AD16" s="84">
        <v>1249</v>
      </c>
      <c r="AE16" s="31"/>
      <c r="AF16" s="32">
        <f t="shared" si="10"/>
        <v>-1</v>
      </c>
      <c r="AG16" s="31">
        <v>338</v>
      </c>
      <c r="AH16" s="31"/>
      <c r="AI16" s="32">
        <f t="shared" si="11"/>
        <v>-1</v>
      </c>
      <c r="AJ16" s="31">
        <v>924</v>
      </c>
      <c r="AK16" s="31"/>
      <c r="AL16" s="35">
        <f t="shared" si="12"/>
        <v>-1</v>
      </c>
      <c r="AM16" s="33">
        <f t="shared" si="13"/>
        <v>2511</v>
      </c>
      <c r="AN16" s="34">
        <f t="shared" si="13"/>
        <v>0</v>
      </c>
      <c r="AO16" s="35">
        <f t="shared" si="14"/>
        <v>-1</v>
      </c>
      <c r="AP16" s="70">
        <v>405</v>
      </c>
      <c r="AQ16" s="31"/>
      <c r="AR16" s="32">
        <f t="shared" si="15"/>
        <v>-1</v>
      </c>
      <c r="AS16" s="31">
        <v>1056</v>
      </c>
      <c r="AT16" s="31"/>
      <c r="AU16" s="32">
        <f t="shared" si="16"/>
        <v>-1</v>
      </c>
      <c r="AV16" s="31">
        <v>932</v>
      </c>
      <c r="AW16" s="31"/>
      <c r="AX16" s="35">
        <f t="shared" si="17"/>
        <v>-1</v>
      </c>
      <c r="AY16" s="18">
        <f t="shared" si="18"/>
        <v>2393</v>
      </c>
      <c r="AZ16" s="34">
        <f t="shared" si="18"/>
        <v>0</v>
      </c>
      <c r="BA16" s="35">
        <f t="shared" si="19"/>
        <v>-1</v>
      </c>
      <c r="BB16" s="42">
        <f>O16+AA16+AM16+AY16</f>
        <v>12628</v>
      </c>
      <c r="BC16" s="36">
        <f t="shared" si="20"/>
        <v>0</v>
      </c>
      <c r="BD16" s="37">
        <f>BC16/BB16-1</f>
        <v>-1</v>
      </c>
    </row>
    <row r="17" spans="2:56" s="1" customFormat="1" ht="15.75" thickBot="1" x14ac:dyDescent="0.3">
      <c r="B17" s="160"/>
      <c r="D17" s="6"/>
      <c r="E17" s="71" t="s">
        <v>12</v>
      </c>
      <c r="F17" s="40">
        <v>32275</v>
      </c>
      <c r="G17" s="38">
        <f>SUM(G8:G16)</f>
        <v>0</v>
      </c>
      <c r="H17" s="39">
        <f t="shared" si="0"/>
        <v>-1</v>
      </c>
      <c r="I17" s="38">
        <v>16653</v>
      </c>
      <c r="J17" s="38">
        <f>SUM(J8:J16)</f>
        <v>0</v>
      </c>
      <c r="K17" s="39">
        <f t="shared" si="1"/>
        <v>-1</v>
      </c>
      <c r="L17" s="38">
        <v>27173</v>
      </c>
      <c r="M17" s="38">
        <f>SUM(M8:M16)</f>
        <v>0</v>
      </c>
      <c r="N17" s="41">
        <f t="shared" si="2"/>
        <v>-1</v>
      </c>
      <c r="O17" s="40">
        <f>SUM(O8:O16)</f>
        <v>76101</v>
      </c>
      <c r="P17" s="38">
        <f>SUM(G17,J17,M17)</f>
        <v>0</v>
      </c>
      <c r="Q17" s="43">
        <f t="shared" si="4"/>
        <v>-1</v>
      </c>
      <c r="R17" s="40">
        <v>25498</v>
      </c>
      <c r="S17" s="38">
        <f>SUM(S8:S16)</f>
        <v>0</v>
      </c>
      <c r="T17" s="39">
        <f t="shared" si="5"/>
        <v>-1</v>
      </c>
      <c r="U17" s="38">
        <v>18851</v>
      </c>
      <c r="V17" s="38">
        <f>SUM(V8:V16)</f>
        <v>0</v>
      </c>
      <c r="W17" s="39">
        <f t="shared" si="6"/>
        <v>-1</v>
      </c>
      <c r="X17" s="38">
        <v>20528</v>
      </c>
      <c r="Y17" s="38">
        <f>SUM(Y8:Y16)</f>
        <v>0</v>
      </c>
      <c r="Z17" s="41">
        <f t="shared" si="7"/>
        <v>-1</v>
      </c>
      <c r="AA17" s="44">
        <f>SUM(AA8:AA16)</f>
        <v>64877</v>
      </c>
      <c r="AB17" s="45">
        <f>SUM(AB8:AB16)</f>
        <v>0</v>
      </c>
      <c r="AC17" s="43">
        <f t="shared" si="9"/>
        <v>-1</v>
      </c>
      <c r="AD17" s="85">
        <v>28512</v>
      </c>
      <c r="AE17" s="73">
        <f>SUM(AE8:AE16)</f>
        <v>0</v>
      </c>
      <c r="AF17" s="39">
        <f t="shared" si="10"/>
        <v>-1</v>
      </c>
      <c r="AG17" s="73">
        <v>26319</v>
      </c>
      <c r="AH17" s="73">
        <f>SUM(AH8:AH16)</f>
        <v>0</v>
      </c>
      <c r="AI17" s="39">
        <f t="shared" si="11"/>
        <v>-1</v>
      </c>
      <c r="AJ17" s="73">
        <v>26806</v>
      </c>
      <c r="AK17" s="73">
        <f>SUM(AK8:AK16)</f>
        <v>0</v>
      </c>
      <c r="AL17" s="41">
        <f t="shared" si="12"/>
        <v>-1</v>
      </c>
      <c r="AM17" s="44">
        <f>SUM(AM8:AM16)</f>
        <v>81637</v>
      </c>
      <c r="AN17" s="45">
        <f>SUM(AN8:AN16)</f>
        <v>0</v>
      </c>
      <c r="AO17" s="43">
        <f t="shared" si="14"/>
        <v>-1</v>
      </c>
      <c r="AP17" s="72">
        <v>18229</v>
      </c>
      <c r="AQ17" s="73">
        <f>SUM(AQ8:AQ16)</f>
        <v>0</v>
      </c>
      <c r="AR17" s="39">
        <f t="shared" si="15"/>
        <v>-1</v>
      </c>
      <c r="AS17" s="73">
        <v>23977</v>
      </c>
      <c r="AT17" s="73">
        <f>SUM(AT8:AT16)</f>
        <v>0</v>
      </c>
      <c r="AU17" s="39">
        <f t="shared" si="16"/>
        <v>-1</v>
      </c>
      <c r="AV17" s="73">
        <v>35958</v>
      </c>
      <c r="AW17" s="73">
        <f>SUM(AW8:AW16)</f>
        <v>0</v>
      </c>
      <c r="AX17" s="41">
        <f t="shared" si="17"/>
        <v>-1</v>
      </c>
      <c r="AY17" s="44">
        <f>SUM(AY8:AY16)</f>
        <v>78164</v>
      </c>
      <c r="AZ17" s="45">
        <f>SUM(AZ8:AZ16)</f>
        <v>0</v>
      </c>
      <c r="BA17" s="43">
        <f t="shared" si="19"/>
        <v>-1</v>
      </c>
      <c r="BB17" s="40">
        <f>SUM(BB8:BB16)</f>
        <v>300779</v>
      </c>
      <c r="BC17" s="38">
        <f>SUM(BC8:BC16)</f>
        <v>0</v>
      </c>
      <c r="BD17" s="41">
        <f t="shared" si="21"/>
        <v>-1</v>
      </c>
    </row>
    <row r="19" spans="2:56" ht="15.75" thickBot="1" x14ac:dyDescent="0.3"/>
    <row r="20" spans="2:56" ht="15" customHeight="1" thickBot="1" x14ac:dyDescent="0.3">
      <c r="B20" s="158"/>
      <c r="F20" s="96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H20" s="97"/>
      <c r="AI20" s="97"/>
      <c r="AJ20" s="97"/>
      <c r="AK20" s="97"/>
      <c r="AL20" s="97"/>
      <c r="AM20" s="97"/>
      <c r="AN20" s="97"/>
      <c r="AO20" s="97"/>
      <c r="AP20" s="97"/>
      <c r="AQ20" s="97"/>
      <c r="AR20" s="97"/>
      <c r="AS20" s="97"/>
      <c r="AT20" s="97"/>
      <c r="AU20" s="97"/>
      <c r="AV20" s="97"/>
      <c r="AW20" s="97"/>
      <c r="AX20" s="97"/>
      <c r="AY20" s="97"/>
      <c r="AZ20" s="97"/>
      <c r="BA20" s="97"/>
      <c r="BB20" s="97"/>
      <c r="BC20" s="97"/>
      <c r="BD20" s="98"/>
    </row>
    <row r="21" spans="2:56" ht="15" customHeight="1" x14ac:dyDescent="0.25">
      <c r="B21" s="159"/>
      <c r="F21" s="99" t="s">
        <v>42</v>
      </c>
      <c r="G21" s="100"/>
      <c r="H21" s="101"/>
      <c r="I21" s="102" t="s">
        <v>30</v>
      </c>
      <c r="J21" s="100"/>
      <c r="K21" s="101"/>
      <c r="L21" s="102" t="s">
        <v>2</v>
      </c>
      <c r="M21" s="100"/>
      <c r="N21" s="103"/>
      <c r="O21" s="104" t="s">
        <v>21</v>
      </c>
      <c r="P21" s="105"/>
      <c r="Q21" s="106"/>
      <c r="R21" s="99" t="s">
        <v>3</v>
      </c>
      <c r="S21" s="100"/>
      <c r="T21" s="101"/>
      <c r="U21" s="102" t="s">
        <v>4</v>
      </c>
      <c r="V21" s="100"/>
      <c r="W21" s="101"/>
      <c r="X21" s="102" t="s">
        <v>5</v>
      </c>
      <c r="Y21" s="100"/>
      <c r="Z21" s="103"/>
      <c r="AA21" s="104" t="s">
        <v>22</v>
      </c>
      <c r="AB21" s="105"/>
      <c r="AC21" s="106"/>
      <c r="AD21" s="99" t="s">
        <v>6</v>
      </c>
      <c r="AE21" s="100"/>
      <c r="AF21" s="101"/>
      <c r="AG21" s="102" t="s">
        <v>7</v>
      </c>
      <c r="AH21" s="100"/>
      <c r="AI21" s="101"/>
      <c r="AJ21" s="102" t="s">
        <v>8</v>
      </c>
      <c r="AK21" s="100"/>
      <c r="AL21" s="103"/>
      <c r="AM21" s="104" t="s">
        <v>23</v>
      </c>
      <c r="AN21" s="105"/>
      <c r="AO21" s="106"/>
      <c r="AP21" s="99" t="s">
        <v>9</v>
      </c>
      <c r="AQ21" s="100"/>
      <c r="AR21" s="101"/>
      <c r="AS21" s="102" t="s">
        <v>10</v>
      </c>
      <c r="AT21" s="100"/>
      <c r="AU21" s="101"/>
      <c r="AV21" s="102" t="s">
        <v>11</v>
      </c>
      <c r="AW21" s="100"/>
      <c r="AX21" s="103"/>
      <c r="AY21" s="104" t="s">
        <v>24</v>
      </c>
      <c r="AZ21" s="105"/>
      <c r="BA21" s="106"/>
      <c r="BB21" s="107" t="s">
        <v>12</v>
      </c>
      <c r="BC21" s="108"/>
      <c r="BD21" s="109"/>
    </row>
    <row r="22" spans="2:56" ht="15.75" thickBot="1" x14ac:dyDescent="0.3">
      <c r="B22" s="159"/>
      <c r="F22" s="56">
        <v>2014</v>
      </c>
      <c r="G22" s="57">
        <v>2015</v>
      </c>
      <c r="H22" s="57" t="s">
        <v>25</v>
      </c>
      <c r="I22" s="57">
        <v>2014</v>
      </c>
      <c r="J22" s="57">
        <v>2015</v>
      </c>
      <c r="K22" s="57" t="s">
        <v>25</v>
      </c>
      <c r="L22" s="57">
        <v>2014</v>
      </c>
      <c r="M22" s="57">
        <v>2015</v>
      </c>
      <c r="N22" s="64" t="s">
        <v>25</v>
      </c>
      <c r="O22" s="58">
        <v>2014</v>
      </c>
      <c r="P22" s="59">
        <v>2015</v>
      </c>
      <c r="Q22" s="60" t="s">
        <v>25</v>
      </c>
      <c r="R22" s="56">
        <v>2014</v>
      </c>
      <c r="S22" s="57">
        <v>2015</v>
      </c>
      <c r="T22" s="57" t="s">
        <v>25</v>
      </c>
      <c r="U22" s="57">
        <v>2014</v>
      </c>
      <c r="V22" s="57">
        <v>2015</v>
      </c>
      <c r="W22" s="57" t="s">
        <v>25</v>
      </c>
      <c r="X22" s="57">
        <v>2014</v>
      </c>
      <c r="Y22" s="57">
        <v>2015</v>
      </c>
      <c r="Z22" s="64" t="s">
        <v>25</v>
      </c>
      <c r="AA22" s="58">
        <v>2014</v>
      </c>
      <c r="AB22" s="59">
        <v>2015</v>
      </c>
      <c r="AC22" s="60" t="s">
        <v>25</v>
      </c>
      <c r="AD22" s="81">
        <v>2014</v>
      </c>
      <c r="AE22" s="57">
        <v>2015</v>
      </c>
      <c r="AF22" s="57" t="s">
        <v>25</v>
      </c>
      <c r="AG22" s="57">
        <v>2014</v>
      </c>
      <c r="AH22" s="57">
        <v>2015</v>
      </c>
      <c r="AI22" s="57" t="s">
        <v>25</v>
      </c>
      <c r="AJ22" s="57">
        <v>2014</v>
      </c>
      <c r="AK22" s="57">
        <v>2015</v>
      </c>
      <c r="AL22" s="64" t="s">
        <v>25</v>
      </c>
      <c r="AM22" s="58">
        <v>2013</v>
      </c>
      <c r="AN22" s="59">
        <v>2015</v>
      </c>
      <c r="AO22" s="60" t="s">
        <v>25</v>
      </c>
      <c r="AP22" s="56">
        <v>2014</v>
      </c>
      <c r="AQ22" s="57">
        <v>2015</v>
      </c>
      <c r="AR22" s="57" t="s">
        <v>25</v>
      </c>
      <c r="AS22" s="57">
        <v>2014</v>
      </c>
      <c r="AT22" s="57">
        <v>2015</v>
      </c>
      <c r="AU22" s="57" t="s">
        <v>25</v>
      </c>
      <c r="AV22" s="57">
        <v>2014</v>
      </c>
      <c r="AW22" s="57">
        <v>2015</v>
      </c>
      <c r="AX22" s="64" t="s">
        <v>25</v>
      </c>
      <c r="AY22" s="58">
        <v>2013</v>
      </c>
      <c r="AZ22" s="59">
        <v>2015</v>
      </c>
      <c r="BA22" s="60" t="s">
        <v>25</v>
      </c>
      <c r="BB22" s="67">
        <v>2014</v>
      </c>
      <c r="BC22" s="61">
        <v>2015</v>
      </c>
      <c r="BD22" s="62" t="s">
        <v>25</v>
      </c>
    </row>
    <row r="23" spans="2:56" ht="15" customHeight="1" x14ac:dyDescent="0.25">
      <c r="B23" s="159"/>
      <c r="D23" s="149" t="s">
        <v>13</v>
      </c>
      <c r="E23" s="63" t="s">
        <v>14</v>
      </c>
      <c r="F23" s="4">
        <v>7740</v>
      </c>
      <c r="G23" s="48"/>
      <c r="H23" s="49">
        <f>G23/F23-1</f>
        <v>-1</v>
      </c>
      <c r="I23" s="4">
        <v>3313</v>
      </c>
      <c r="J23" s="48"/>
      <c r="K23" s="49">
        <f>J23/I23-1</f>
        <v>-1</v>
      </c>
      <c r="L23" s="4">
        <v>9158</v>
      </c>
      <c r="M23" s="48"/>
      <c r="N23" s="51">
        <f>M23/L23-1</f>
        <v>-1</v>
      </c>
      <c r="O23" s="50">
        <f>F23+I23+L23</f>
        <v>20211</v>
      </c>
      <c r="P23" s="48">
        <f>G23+J23+M23</f>
        <v>0</v>
      </c>
      <c r="Q23" s="51">
        <f>P23/O23-1</f>
        <v>-1</v>
      </c>
      <c r="R23" s="4">
        <v>5405</v>
      </c>
      <c r="S23" s="48"/>
      <c r="T23" s="49">
        <f>S23/R23-1</f>
        <v>-1</v>
      </c>
      <c r="U23" s="4">
        <v>4706</v>
      </c>
      <c r="V23" s="48"/>
      <c r="W23" s="49">
        <f>V23/U23-1</f>
        <v>-1</v>
      </c>
      <c r="X23" s="4">
        <v>5180</v>
      </c>
      <c r="Y23" s="48"/>
      <c r="Z23" s="51">
        <f>Y23/X23-1</f>
        <v>-1</v>
      </c>
      <c r="AA23" s="50">
        <f>R23+U23+X23</f>
        <v>15291</v>
      </c>
      <c r="AB23" s="48">
        <f>S23+V23+Y23</f>
        <v>0</v>
      </c>
      <c r="AC23" s="51">
        <f>AB23/AA23-1</f>
        <v>-1</v>
      </c>
      <c r="AD23" s="74">
        <v>8315</v>
      </c>
      <c r="AE23" s="52"/>
      <c r="AF23" s="49">
        <f>AE23/AD23-1</f>
        <v>-1</v>
      </c>
      <c r="AG23" s="12">
        <v>6361</v>
      </c>
      <c r="AH23" s="53"/>
      <c r="AI23" s="49">
        <f>AH23/AG23-1</f>
        <v>-1</v>
      </c>
      <c r="AJ23" s="12">
        <v>6686</v>
      </c>
      <c r="AK23" s="53"/>
      <c r="AL23" s="51">
        <f>AK23/AJ23-1</f>
        <v>-1</v>
      </c>
      <c r="AM23" s="50">
        <f>AD23+AG23+AJ23</f>
        <v>21362</v>
      </c>
      <c r="AN23" s="48">
        <f>AE23+AH23+AK23</f>
        <v>0</v>
      </c>
      <c r="AO23" s="51">
        <f>AN23/AM23-1</f>
        <v>-1</v>
      </c>
      <c r="AP23" s="12">
        <v>7205</v>
      </c>
      <c r="AQ23" s="53"/>
      <c r="AR23" s="49">
        <f>AQ23/AP23-1</f>
        <v>-1</v>
      </c>
      <c r="AS23" s="12">
        <v>4646</v>
      </c>
      <c r="AT23" s="53"/>
      <c r="AU23" s="49">
        <f>AT23/AS23-1</f>
        <v>-1</v>
      </c>
      <c r="AV23" s="12">
        <v>6441</v>
      </c>
      <c r="AW23" s="53"/>
      <c r="AX23" s="51">
        <f>AW23/AV23-1</f>
        <v>-1</v>
      </c>
      <c r="AY23" s="50">
        <f>AP23+AS23+AV23</f>
        <v>18292</v>
      </c>
      <c r="AZ23" s="48">
        <f>AQ23+AT23+AW23</f>
        <v>0</v>
      </c>
      <c r="BA23" s="51">
        <f>AZ23/AY23-1</f>
        <v>-1</v>
      </c>
      <c r="BB23" s="68">
        <f>O23+AA23+AM23+AY23</f>
        <v>75156</v>
      </c>
      <c r="BC23" s="54">
        <f>P23+AB23+AN23+AZ23</f>
        <v>0</v>
      </c>
      <c r="BD23" s="55">
        <f t="shared" ref="BD23:BD32" si="22">BC23/BB23-1</f>
        <v>-1</v>
      </c>
    </row>
    <row r="24" spans="2:56" x14ac:dyDescent="0.25">
      <c r="B24" s="159"/>
      <c r="D24" s="150"/>
      <c r="E24" s="63" t="s">
        <v>15</v>
      </c>
      <c r="F24" s="4">
        <v>1241</v>
      </c>
      <c r="G24" s="48"/>
      <c r="H24" s="10">
        <f t="shared" ref="H24:H32" si="23">G24/F24-1</f>
        <v>-1</v>
      </c>
      <c r="I24" s="4">
        <v>1073</v>
      </c>
      <c r="J24" s="4"/>
      <c r="K24" s="10">
        <f t="shared" ref="K24:K32" si="24">J24/I24-1</f>
        <v>-1</v>
      </c>
      <c r="L24" s="4">
        <v>843</v>
      </c>
      <c r="M24" s="4"/>
      <c r="N24" s="19">
        <f t="shared" ref="N24:N32" si="25">M24/L24-1</f>
        <v>-1</v>
      </c>
      <c r="O24" s="18">
        <f t="shared" ref="O24:O31" si="26">F24+I24+L24</f>
        <v>3157</v>
      </c>
      <c r="P24" s="4">
        <f t="shared" ref="P24:P31" si="27">G24+J24+M24</f>
        <v>0</v>
      </c>
      <c r="Q24" s="19">
        <f t="shared" ref="Q24:Q32" si="28">P24/O24-1</f>
        <v>-1</v>
      </c>
      <c r="R24" s="4">
        <v>1329</v>
      </c>
      <c r="S24" s="4"/>
      <c r="T24" s="10">
        <f t="shared" ref="T24:T32" si="29">S24/R24-1</f>
        <v>-1</v>
      </c>
      <c r="U24" s="4">
        <v>827</v>
      </c>
      <c r="V24" s="4"/>
      <c r="W24" s="10">
        <f t="shared" ref="W24:W32" si="30">V24/U24-1</f>
        <v>-1</v>
      </c>
      <c r="X24" s="4">
        <v>1190</v>
      </c>
      <c r="Y24" s="4"/>
      <c r="Z24" s="19">
        <f t="shared" ref="Z24:Z32" si="31">Y24/X24-1</f>
        <v>-1</v>
      </c>
      <c r="AA24" s="18">
        <f t="shared" ref="AA24:AA31" si="32">R24+U24+X24</f>
        <v>3346</v>
      </c>
      <c r="AB24" s="4">
        <f t="shared" ref="AB24:AB31" si="33">S24+V24+Y24</f>
        <v>0</v>
      </c>
      <c r="AC24" s="19">
        <f t="shared" ref="AC24:AC32" si="34">AB24/AA24-1</f>
        <v>-1</v>
      </c>
      <c r="AD24" s="75">
        <v>1460</v>
      </c>
      <c r="AE24" s="12"/>
      <c r="AF24" s="10">
        <f t="shared" ref="AF24:AF32" si="35">AE24/AD24-1</f>
        <v>-1</v>
      </c>
      <c r="AG24" s="12">
        <v>1019</v>
      </c>
      <c r="AH24" s="12"/>
      <c r="AI24" s="10">
        <f t="shared" ref="AI24:AI32" si="36">AH24/AG24-1</f>
        <v>-1</v>
      </c>
      <c r="AJ24" s="12">
        <v>1242</v>
      </c>
      <c r="AK24" s="12"/>
      <c r="AL24" s="19">
        <f t="shared" ref="AL24:AL32" si="37">AK24/AJ24-1</f>
        <v>-1</v>
      </c>
      <c r="AM24" s="18">
        <f t="shared" ref="AM24:AM31" si="38">AD24+AG24+AJ24</f>
        <v>3721</v>
      </c>
      <c r="AN24" s="4">
        <f t="shared" ref="AN24:AN31" si="39">AE24+AH24+AK24</f>
        <v>0</v>
      </c>
      <c r="AO24" s="19">
        <f t="shared" ref="AO24:AO32" si="40">AN24/AM24-1</f>
        <v>-1</v>
      </c>
      <c r="AP24" s="12">
        <v>1049</v>
      </c>
      <c r="AQ24" s="12"/>
      <c r="AR24" s="10">
        <f t="shared" ref="AR24:AR32" si="41">AQ24/AP24-1</f>
        <v>-1</v>
      </c>
      <c r="AS24" s="12">
        <v>969</v>
      </c>
      <c r="AT24" s="12"/>
      <c r="AU24" s="10">
        <f t="shared" ref="AU24:AU32" si="42">AT24/AS24-1</f>
        <v>-1</v>
      </c>
      <c r="AV24" s="12">
        <v>1379</v>
      </c>
      <c r="AW24" s="12"/>
      <c r="AX24" s="19">
        <f t="shared" ref="AX24:AX32" si="43">AW24/AV24-1</f>
        <v>-1</v>
      </c>
      <c r="AY24" s="18">
        <f t="shared" ref="AY24:AY31" si="44">AP24+AS24+AV24</f>
        <v>3397</v>
      </c>
      <c r="AZ24" s="4">
        <f t="shared" ref="AZ24:AZ31" si="45">AQ24+AT24+AW24</f>
        <v>0</v>
      </c>
      <c r="BA24" s="19">
        <f t="shared" ref="BA24:BA32" si="46">AZ24/AY24-1</f>
        <v>-1</v>
      </c>
      <c r="BB24" s="23">
        <f t="shared" ref="BB24:BB31" si="47">O24+AA24+AM24+AY24</f>
        <v>13621</v>
      </c>
      <c r="BC24" s="11">
        <f t="shared" ref="BC24:BC31" si="48">P24+AB24+AN24+AZ24</f>
        <v>0</v>
      </c>
      <c r="BD24" s="24">
        <f t="shared" si="22"/>
        <v>-1</v>
      </c>
    </row>
    <row r="25" spans="2:56" x14ac:dyDescent="0.25">
      <c r="B25" s="159"/>
      <c r="D25" s="150"/>
      <c r="E25" s="63" t="s">
        <v>16</v>
      </c>
      <c r="F25" s="4">
        <v>3590</v>
      </c>
      <c r="G25" s="4"/>
      <c r="H25" s="10">
        <f t="shared" si="23"/>
        <v>-1</v>
      </c>
      <c r="I25" s="4">
        <v>2109</v>
      </c>
      <c r="J25" s="4"/>
      <c r="K25" s="10">
        <f t="shared" si="24"/>
        <v>-1</v>
      </c>
      <c r="L25" s="4">
        <v>957</v>
      </c>
      <c r="M25" s="4"/>
      <c r="N25" s="19">
        <f t="shared" si="25"/>
        <v>-1</v>
      </c>
      <c r="O25" s="18">
        <f t="shared" si="26"/>
        <v>6656</v>
      </c>
      <c r="P25" s="4">
        <f t="shared" si="27"/>
        <v>0</v>
      </c>
      <c r="Q25" s="19">
        <f t="shared" si="28"/>
        <v>-1</v>
      </c>
      <c r="R25" s="4">
        <v>1345</v>
      </c>
      <c r="S25" s="4"/>
      <c r="T25" s="10">
        <f t="shared" si="29"/>
        <v>-1</v>
      </c>
      <c r="U25" s="4">
        <v>713</v>
      </c>
      <c r="V25" s="4"/>
      <c r="W25" s="10">
        <f t="shared" si="30"/>
        <v>-1</v>
      </c>
      <c r="X25" s="4">
        <v>972</v>
      </c>
      <c r="Y25" s="4"/>
      <c r="Z25" s="19">
        <f t="shared" si="31"/>
        <v>-1</v>
      </c>
      <c r="AA25" s="18">
        <f t="shared" si="32"/>
        <v>3030</v>
      </c>
      <c r="AB25" s="4">
        <f t="shared" si="33"/>
        <v>0</v>
      </c>
      <c r="AC25" s="19">
        <f t="shared" si="34"/>
        <v>-1</v>
      </c>
      <c r="AD25" s="75">
        <v>1064</v>
      </c>
      <c r="AE25" s="12"/>
      <c r="AF25" s="10">
        <f t="shared" si="35"/>
        <v>-1</v>
      </c>
      <c r="AG25" s="12">
        <v>1207</v>
      </c>
      <c r="AH25" s="12"/>
      <c r="AI25" s="10">
        <f t="shared" si="36"/>
        <v>-1</v>
      </c>
      <c r="AJ25" s="12">
        <v>1708</v>
      </c>
      <c r="AK25" s="12"/>
      <c r="AL25" s="19">
        <f t="shared" si="37"/>
        <v>-1</v>
      </c>
      <c r="AM25" s="18">
        <f t="shared" si="38"/>
        <v>3979</v>
      </c>
      <c r="AN25" s="4">
        <f t="shared" si="39"/>
        <v>0</v>
      </c>
      <c r="AO25" s="19">
        <f t="shared" si="40"/>
        <v>-1</v>
      </c>
      <c r="AP25" s="12">
        <v>1509</v>
      </c>
      <c r="AQ25" s="12"/>
      <c r="AR25" s="10">
        <f t="shared" si="41"/>
        <v>-1</v>
      </c>
      <c r="AS25" s="12">
        <v>1166</v>
      </c>
      <c r="AT25" s="12"/>
      <c r="AU25" s="10">
        <f t="shared" si="42"/>
        <v>-1</v>
      </c>
      <c r="AV25" s="12">
        <v>1074</v>
      </c>
      <c r="AW25" s="12"/>
      <c r="AX25" s="19">
        <f t="shared" si="43"/>
        <v>-1</v>
      </c>
      <c r="AY25" s="18">
        <f t="shared" si="44"/>
        <v>3749</v>
      </c>
      <c r="AZ25" s="4">
        <f t="shared" si="45"/>
        <v>0</v>
      </c>
      <c r="BA25" s="19">
        <f t="shared" si="46"/>
        <v>-1</v>
      </c>
      <c r="BB25" s="23">
        <f t="shared" si="47"/>
        <v>17414</v>
      </c>
      <c r="BC25" s="11">
        <f t="shared" si="48"/>
        <v>0</v>
      </c>
      <c r="BD25" s="24">
        <f t="shared" si="22"/>
        <v>-1</v>
      </c>
    </row>
    <row r="26" spans="2:56" x14ac:dyDescent="0.25">
      <c r="B26" s="159"/>
      <c r="D26" s="150"/>
      <c r="E26" s="63" t="s">
        <v>17</v>
      </c>
      <c r="F26" s="4">
        <v>5142</v>
      </c>
      <c r="G26" s="4"/>
      <c r="H26" s="10">
        <f t="shared" si="23"/>
        <v>-1</v>
      </c>
      <c r="I26" s="4">
        <v>6325</v>
      </c>
      <c r="J26" s="4"/>
      <c r="K26" s="10">
        <f t="shared" si="24"/>
        <v>-1</v>
      </c>
      <c r="L26" s="4">
        <v>4820</v>
      </c>
      <c r="M26" s="4"/>
      <c r="N26" s="19">
        <f t="shared" si="25"/>
        <v>-1</v>
      </c>
      <c r="O26" s="18">
        <f t="shared" si="26"/>
        <v>16287</v>
      </c>
      <c r="P26" s="4">
        <f t="shared" si="27"/>
        <v>0</v>
      </c>
      <c r="Q26" s="19">
        <f t="shared" si="28"/>
        <v>-1</v>
      </c>
      <c r="R26" s="4">
        <v>8652</v>
      </c>
      <c r="S26" s="4"/>
      <c r="T26" s="10">
        <f t="shared" si="29"/>
        <v>-1</v>
      </c>
      <c r="U26" s="4">
        <v>5866</v>
      </c>
      <c r="V26" s="4"/>
      <c r="W26" s="10">
        <f t="shared" si="30"/>
        <v>-1</v>
      </c>
      <c r="X26" s="4">
        <v>3620</v>
      </c>
      <c r="Y26" s="4"/>
      <c r="Z26" s="19">
        <f t="shared" si="31"/>
        <v>-1</v>
      </c>
      <c r="AA26" s="18">
        <f t="shared" si="32"/>
        <v>18138</v>
      </c>
      <c r="AB26" s="4">
        <f t="shared" si="33"/>
        <v>0</v>
      </c>
      <c r="AC26" s="19">
        <f t="shared" si="34"/>
        <v>-1</v>
      </c>
      <c r="AD26" s="75">
        <v>4286</v>
      </c>
      <c r="AE26" s="12"/>
      <c r="AF26" s="10">
        <f t="shared" si="35"/>
        <v>-1</v>
      </c>
      <c r="AG26" s="12">
        <v>10660</v>
      </c>
      <c r="AH26" s="12"/>
      <c r="AI26" s="10">
        <f t="shared" si="36"/>
        <v>-1</v>
      </c>
      <c r="AJ26" s="12">
        <v>10782</v>
      </c>
      <c r="AK26" s="12"/>
      <c r="AL26" s="19">
        <f t="shared" si="37"/>
        <v>-1</v>
      </c>
      <c r="AM26" s="18">
        <f t="shared" si="38"/>
        <v>25728</v>
      </c>
      <c r="AN26" s="4">
        <f t="shared" si="39"/>
        <v>0</v>
      </c>
      <c r="AO26" s="19">
        <f t="shared" si="40"/>
        <v>-1</v>
      </c>
      <c r="AP26" s="12">
        <v>5945</v>
      </c>
      <c r="AQ26" s="12"/>
      <c r="AR26" s="10">
        <f t="shared" si="41"/>
        <v>-1</v>
      </c>
      <c r="AS26" s="12">
        <v>2613</v>
      </c>
      <c r="AT26" s="12"/>
      <c r="AU26" s="10">
        <f t="shared" si="42"/>
        <v>-1</v>
      </c>
      <c r="AV26" s="12">
        <v>8390</v>
      </c>
      <c r="AW26" s="12"/>
      <c r="AX26" s="19">
        <f t="shared" si="43"/>
        <v>-1</v>
      </c>
      <c r="AY26" s="18">
        <f t="shared" si="44"/>
        <v>16948</v>
      </c>
      <c r="AZ26" s="4">
        <f t="shared" si="45"/>
        <v>0</v>
      </c>
      <c r="BA26" s="19">
        <f t="shared" si="46"/>
        <v>-1</v>
      </c>
      <c r="BB26" s="23">
        <f t="shared" si="47"/>
        <v>77101</v>
      </c>
      <c r="BC26" s="11">
        <f t="shared" si="48"/>
        <v>0</v>
      </c>
      <c r="BD26" s="24">
        <f t="shared" si="22"/>
        <v>-1</v>
      </c>
    </row>
    <row r="27" spans="2:56" x14ac:dyDescent="0.25">
      <c r="B27" s="159"/>
      <c r="D27" s="150"/>
      <c r="E27" s="63" t="s">
        <v>18</v>
      </c>
      <c r="F27" s="18"/>
      <c r="G27" s="4"/>
      <c r="H27" s="10" t="e">
        <f t="shared" si="23"/>
        <v>#DIV/0!</v>
      </c>
      <c r="I27" s="4"/>
      <c r="J27" s="4"/>
      <c r="K27" s="10" t="e">
        <f t="shared" si="24"/>
        <v>#DIV/0!</v>
      </c>
      <c r="L27" s="4"/>
      <c r="M27" s="4"/>
      <c r="N27" s="19" t="e">
        <f t="shared" si="25"/>
        <v>#DIV/0!</v>
      </c>
      <c r="O27" s="18">
        <f t="shared" si="26"/>
        <v>0</v>
      </c>
      <c r="P27" s="4">
        <f t="shared" si="27"/>
        <v>0</v>
      </c>
      <c r="Q27" s="19" t="e">
        <f t="shared" si="28"/>
        <v>#DIV/0!</v>
      </c>
      <c r="R27" s="18">
        <v>713</v>
      </c>
      <c r="S27" s="4"/>
      <c r="T27" s="10">
        <f t="shared" si="29"/>
        <v>-1</v>
      </c>
      <c r="U27" s="4"/>
      <c r="V27" s="4"/>
      <c r="W27" s="10" t="e">
        <f t="shared" si="30"/>
        <v>#DIV/0!</v>
      </c>
      <c r="X27" s="4"/>
      <c r="Y27" s="4"/>
      <c r="Z27" s="19" t="e">
        <f t="shared" si="31"/>
        <v>#DIV/0!</v>
      </c>
      <c r="AA27" s="18">
        <f t="shared" si="32"/>
        <v>713</v>
      </c>
      <c r="AB27" s="4">
        <f t="shared" si="33"/>
        <v>0</v>
      </c>
      <c r="AC27" s="19">
        <f t="shared" si="34"/>
        <v>-1</v>
      </c>
      <c r="AD27" s="83"/>
      <c r="AE27" s="12"/>
      <c r="AF27" s="10" t="e">
        <f t="shared" si="35"/>
        <v>#DIV/0!</v>
      </c>
      <c r="AG27" s="12"/>
      <c r="AH27" s="12"/>
      <c r="AI27" s="10" t="e">
        <f t="shared" si="36"/>
        <v>#DIV/0!</v>
      </c>
      <c r="AJ27" s="12"/>
      <c r="AK27" s="12"/>
      <c r="AL27" s="19" t="e">
        <f t="shared" si="37"/>
        <v>#DIV/0!</v>
      </c>
      <c r="AM27" s="18">
        <f t="shared" si="38"/>
        <v>0</v>
      </c>
      <c r="AN27" s="4">
        <f t="shared" si="39"/>
        <v>0</v>
      </c>
      <c r="AO27" s="19" t="e">
        <f t="shared" si="40"/>
        <v>#DIV/0!</v>
      </c>
      <c r="AP27" s="65"/>
      <c r="AQ27" s="12"/>
      <c r="AR27" s="10" t="e">
        <f t="shared" si="41"/>
        <v>#DIV/0!</v>
      </c>
      <c r="AS27" s="12"/>
      <c r="AT27" s="12"/>
      <c r="AU27" s="10" t="e">
        <f t="shared" si="42"/>
        <v>#DIV/0!</v>
      </c>
      <c r="AV27" s="12"/>
      <c r="AW27" s="12"/>
      <c r="AX27" s="19" t="e">
        <f t="shared" si="43"/>
        <v>#DIV/0!</v>
      </c>
      <c r="AY27" s="18">
        <f t="shared" si="44"/>
        <v>0</v>
      </c>
      <c r="AZ27" s="4">
        <f t="shared" si="45"/>
        <v>0</v>
      </c>
      <c r="BA27" s="19" t="e">
        <f t="shared" si="46"/>
        <v>#DIV/0!</v>
      </c>
      <c r="BB27" s="23">
        <f t="shared" si="47"/>
        <v>713</v>
      </c>
      <c r="BC27" s="11">
        <f t="shared" si="48"/>
        <v>0</v>
      </c>
      <c r="BD27" s="24">
        <f t="shared" si="22"/>
        <v>-1</v>
      </c>
    </row>
    <row r="28" spans="2:56" x14ac:dyDescent="0.25">
      <c r="B28" s="159"/>
      <c r="D28" s="150"/>
      <c r="E28" s="63" t="s">
        <v>19</v>
      </c>
      <c r="F28" s="18"/>
      <c r="G28" s="4"/>
      <c r="H28" s="10" t="e">
        <f t="shared" si="23"/>
        <v>#DIV/0!</v>
      </c>
      <c r="I28" s="4"/>
      <c r="J28" s="4"/>
      <c r="K28" s="10" t="e">
        <f t="shared" si="24"/>
        <v>#DIV/0!</v>
      </c>
      <c r="L28" s="4"/>
      <c r="M28" s="4"/>
      <c r="N28" s="19" t="e">
        <f t="shared" si="25"/>
        <v>#DIV/0!</v>
      </c>
      <c r="O28" s="18">
        <f t="shared" si="26"/>
        <v>0</v>
      </c>
      <c r="P28" s="4">
        <f t="shared" si="27"/>
        <v>0</v>
      </c>
      <c r="Q28" s="19" t="e">
        <f t="shared" si="28"/>
        <v>#DIV/0!</v>
      </c>
      <c r="R28" s="18"/>
      <c r="S28" s="4"/>
      <c r="T28" s="10" t="e">
        <f t="shared" si="29"/>
        <v>#DIV/0!</v>
      </c>
      <c r="U28" s="4"/>
      <c r="V28" s="4"/>
      <c r="W28" s="10" t="e">
        <f t="shared" si="30"/>
        <v>#DIV/0!</v>
      </c>
      <c r="X28" s="4"/>
      <c r="Y28" s="4"/>
      <c r="Z28" s="19" t="e">
        <f t="shared" si="31"/>
        <v>#DIV/0!</v>
      </c>
      <c r="AA28" s="18">
        <f t="shared" si="32"/>
        <v>0</v>
      </c>
      <c r="AB28" s="4">
        <f t="shared" si="33"/>
        <v>0</v>
      </c>
      <c r="AC28" s="19" t="e">
        <f t="shared" si="34"/>
        <v>#DIV/0!</v>
      </c>
      <c r="AD28" s="83"/>
      <c r="AE28" s="12"/>
      <c r="AF28" s="10" t="e">
        <f t="shared" si="35"/>
        <v>#DIV/0!</v>
      </c>
      <c r="AG28" s="12"/>
      <c r="AH28" s="12"/>
      <c r="AI28" s="10" t="e">
        <f t="shared" si="36"/>
        <v>#DIV/0!</v>
      </c>
      <c r="AJ28" s="12"/>
      <c r="AK28" s="12"/>
      <c r="AL28" s="19" t="e">
        <f t="shared" si="37"/>
        <v>#DIV/0!</v>
      </c>
      <c r="AM28" s="18">
        <f t="shared" si="38"/>
        <v>0</v>
      </c>
      <c r="AN28" s="4">
        <f t="shared" si="39"/>
        <v>0</v>
      </c>
      <c r="AO28" s="19" t="e">
        <f t="shared" si="40"/>
        <v>#DIV/0!</v>
      </c>
      <c r="AP28" s="65">
        <v>30</v>
      </c>
      <c r="AQ28" s="12"/>
      <c r="AR28" s="10">
        <f t="shared" si="41"/>
        <v>-1</v>
      </c>
      <c r="AS28" s="12">
        <v>6118</v>
      </c>
      <c r="AT28" s="12"/>
      <c r="AU28" s="10">
        <f t="shared" si="42"/>
        <v>-1</v>
      </c>
      <c r="AV28" s="12">
        <v>-2957</v>
      </c>
      <c r="AW28" s="12"/>
      <c r="AX28" s="19">
        <f t="shared" si="43"/>
        <v>-1</v>
      </c>
      <c r="AY28" s="18">
        <f t="shared" si="44"/>
        <v>3191</v>
      </c>
      <c r="AZ28" s="4">
        <f t="shared" si="45"/>
        <v>0</v>
      </c>
      <c r="BA28" s="19">
        <f t="shared" si="46"/>
        <v>-1</v>
      </c>
      <c r="BB28" s="23">
        <f t="shared" si="47"/>
        <v>3191</v>
      </c>
      <c r="BC28" s="11">
        <f t="shared" si="48"/>
        <v>0</v>
      </c>
      <c r="BD28" s="24">
        <f t="shared" si="22"/>
        <v>-1</v>
      </c>
    </row>
    <row r="29" spans="2:56" x14ac:dyDescent="0.25">
      <c r="B29" s="159"/>
      <c r="D29" s="150"/>
      <c r="E29" s="63" t="s">
        <v>20</v>
      </c>
      <c r="F29" s="18"/>
      <c r="G29" s="4"/>
      <c r="H29" s="10" t="e">
        <f t="shared" si="23"/>
        <v>#DIV/0!</v>
      </c>
      <c r="I29" s="4"/>
      <c r="J29" s="4"/>
      <c r="K29" s="10" t="e">
        <f t="shared" si="24"/>
        <v>#DIV/0!</v>
      </c>
      <c r="L29" s="4"/>
      <c r="M29" s="4"/>
      <c r="N29" s="19" t="e">
        <f t="shared" si="25"/>
        <v>#DIV/0!</v>
      </c>
      <c r="O29" s="18">
        <f t="shared" si="26"/>
        <v>0</v>
      </c>
      <c r="P29" s="4">
        <f t="shared" si="27"/>
        <v>0</v>
      </c>
      <c r="Q29" s="19" t="e">
        <f t="shared" si="28"/>
        <v>#DIV/0!</v>
      </c>
      <c r="R29" s="18"/>
      <c r="S29" s="4"/>
      <c r="T29" s="10" t="e">
        <f t="shared" si="29"/>
        <v>#DIV/0!</v>
      </c>
      <c r="U29" s="4"/>
      <c r="V29" s="4"/>
      <c r="W29" s="10" t="e">
        <f t="shared" si="30"/>
        <v>#DIV/0!</v>
      </c>
      <c r="X29" s="4"/>
      <c r="Y29" s="4"/>
      <c r="Z29" s="19" t="e">
        <f t="shared" si="31"/>
        <v>#DIV/0!</v>
      </c>
      <c r="AA29" s="18">
        <f t="shared" si="32"/>
        <v>0</v>
      </c>
      <c r="AB29" s="4">
        <f t="shared" si="33"/>
        <v>0</v>
      </c>
      <c r="AC29" s="19" t="e">
        <f t="shared" si="34"/>
        <v>#DIV/0!</v>
      </c>
      <c r="AD29" s="83"/>
      <c r="AE29" s="12"/>
      <c r="AF29" s="10" t="e">
        <f t="shared" si="35"/>
        <v>#DIV/0!</v>
      </c>
      <c r="AG29" s="12"/>
      <c r="AH29" s="12"/>
      <c r="AI29" s="10" t="e">
        <f t="shared" si="36"/>
        <v>#DIV/0!</v>
      </c>
      <c r="AJ29" s="12"/>
      <c r="AK29" s="12"/>
      <c r="AL29" s="19" t="e">
        <f t="shared" si="37"/>
        <v>#DIV/0!</v>
      </c>
      <c r="AM29" s="18">
        <f t="shared" si="38"/>
        <v>0</v>
      </c>
      <c r="AN29" s="4">
        <f t="shared" si="39"/>
        <v>0</v>
      </c>
      <c r="AO29" s="19" t="e">
        <f t="shared" si="40"/>
        <v>#DIV/0!</v>
      </c>
      <c r="AP29" s="65"/>
      <c r="AQ29" s="12"/>
      <c r="AR29" s="10" t="e">
        <f t="shared" si="41"/>
        <v>#DIV/0!</v>
      </c>
      <c r="AS29" s="12"/>
      <c r="AT29" s="12"/>
      <c r="AU29" s="10" t="e">
        <f t="shared" si="42"/>
        <v>#DIV/0!</v>
      </c>
      <c r="AV29" s="12"/>
      <c r="AW29" s="12"/>
      <c r="AX29" s="19" t="e">
        <f t="shared" si="43"/>
        <v>#DIV/0!</v>
      </c>
      <c r="AY29" s="18">
        <f t="shared" si="44"/>
        <v>0</v>
      </c>
      <c r="AZ29" s="4">
        <f t="shared" si="45"/>
        <v>0</v>
      </c>
      <c r="BA29" s="19" t="e">
        <f t="shared" si="46"/>
        <v>#DIV/0!</v>
      </c>
      <c r="BB29" s="23">
        <f t="shared" si="47"/>
        <v>0</v>
      </c>
      <c r="BC29" s="11">
        <f t="shared" si="48"/>
        <v>0</v>
      </c>
      <c r="BD29" s="24" t="e">
        <f t="shared" si="22"/>
        <v>#DIV/0!</v>
      </c>
    </row>
    <row r="30" spans="2:56" x14ac:dyDescent="0.25">
      <c r="B30" s="159"/>
      <c r="D30" s="150"/>
      <c r="E30" s="63" t="s">
        <v>28</v>
      </c>
      <c r="F30" s="48">
        <v>65</v>
      </c>
      <c r="G30" s="48"/>
      <c r="H30" s="10">
        <f t="shared" si="23"/>
        <v>-1</v>
      </c>
      <c r="I30" s="48">
        <v>130</v>
      </c>
      <c r="J30" s="48"/>
      <c r="K30" s="10">
        <f t="shared" si="24"/>
        <v>-1</v>
      </c>
      <c r="L30" s="48">
        <v>194</v>
      </c>
      <c r="M30" s="4"/>
      <c r="N30" s="19">
        <f t="shared" si="25"/>
        <v>-1</v>
      </c>
      <c r="O30" s="18">
        <f t="shared" si="26"/>
        <v>389</v>
      </c>
      <c r="P30" s="4">
        <f t="shared" si="27"/>
        <v>0</v>
      </c>
      <c r="Q30" s="19">
        <f t="shared" si="28"/>
        <v>-1</v>
      </c>
      <c r="R30" s="48">
        <v>130</v>
      </c>
      <c r="S30" s="48"/>
      <c r="T30" s="10">
        <f t="shared" si="29"/>
        <v>-1</v>
      </c>
      <c r="U30" s="4">
        <v>194</v>
      </c>
      <c r="V30" s="48"/>
      <c r="W30" s="10">
        <f t="shared" si="30"/>
        <v>-1</v>
      </c>
      <c r="X30" s="4"/>
      <c r="Y30" s="48"/>
      <c r="Z30" s="19" t="e">
        <f t="shared" si="31"/>
        <v>#DIV/0!</v>
      </c>
      <c r="AA30" s="18">
        <f t="shared" si="32"/>
        <v>324</v>
      </c>
      <c r="AB30" s="4">
        <f t="shared" si="33"/>
        <v>0</v>
      </c>
      <c r="AC30" s="19">
        <f t="shared" si="34"/>
        <v>-1</v>
      </c>
      <c r="AD30" s="83"/>
      <c r="AE30" s="12"/>
      <c r="AF30" s="10" t="e">
        <f t="shared" si="35"/>
        <v>#DIV/0!</v>
      </c>
      <c r="AG30" s="12"/>
      <c r="AH30" s="12"/>
      <c r="AI30" s="10" t="e">
        <f t="shared" si="36"/>
        <v>#DIV/0!</v>
      </c>
      <c r="AJ30" s="12"/>
      <c r="AK30" s="12"/>
      <c r="AL30" s="19" t="e">
        <f t="shared" si="37"/>
        <v>#DIV/0!</v>
      </c>
      <c r="AM30" s="18">
        <f t="shared" si="38"/>
        <v>0</v>
      </c>
      <c r="AN30" s="4">
        <f t="shared" si="39"/>
        <v>0</v>
      </c>
      <c r="AO30" s="19" t="e">
        <f t="shared" si="40"/>
        <v>#DIV/0!</v>
      </c>
      <c r="AP30" s="65"/>
      <c r="AQ30" s="12"/>
      <c r="AR30" s="10" t="e">
        <f t="shared" si="41"/>
        <v>#DIV/0!</v>
      </c>
      <c r="AS30" s="12"/>
      <c r="AT30" s="12"/>
      <c r="AU30" s="10" t="e">
        <f t="shared" si="42"/>
        <v>#DIV/0!</v>
      </c>
      <c r="AV30" s="12"/>
      <c r="AW30" s="12"/>
      <c r="AX30" s="19" t="e">
        <f t="shared" si="43"/>
        <v>#DIV/0!</v>
      </c>
      <c r="AY30" s="18">
        <f t="shared" si="44"/>
        <v>0</v>
      </c>
      <c r="AZ30" s="4">
        <f t="shared" si="45"/>
        <v>0</v>
      </c>
      <c r="BA30" s="19" t="e">
        <f t="shared" si="46"/>
        <v>#DIV/0!</v>
      </c>
      <c r="BB30" s="23">
        <f t="shared" si="47"/>
        <v>713</v>
      </c>
      <c r="BC30" s="11">
        <f t="shared" si="48"/>
        <v>0</v>
      </c>
      <c r="BD30" s="24">
        <f t="shared" si="22"/>
        <v>-1</v>
      </c>
    </row>
    <row r="31" spans="2:56" ht="15.75" thickBot="1" x14ac:dyDescent="0.3">
      <c r="B31" s="159"/>
      <c r="D31" s="151"/>
      <c r="E31" s="69" t="s">
        <v>29</v>
      </c>
      <c r="F31" s="33">
        <v>540</v>
      </c>
      <c r="G31" s="34"/>
      <c r="H31" s="32">
        <f t="shared" si="23"/>
        <v>-1</v>
      </c>
      <c r="I31" s="34">
        <v>339</v>
      </c>
      <c r="J31" s="34"/>
      <c r="K31" s="32">
        <f t="shared" si="24"/>
        <v>-1</v>
      </c>
      <c r="L31" s="34">
        <v>210</v>
      </c>
      <c r="M31" s="34"/>
      <c r="N31" s="35">
        <f t="shared" si="25"/>
        <v>-1</v>
      </c>
      <c r="O31" s="33">
        <f t="shared" si="26"/>
        <v>1089</v>
      </c>
      <c r="P31" s="34">
        <f t="shared" si="27"/>
        <v>0</v>
      </c>
      <c r="Q31" s="35">
        <f t="shared" si="28"/>
        <v>-1</v>
      </c>
      <c r="R31" s="33">
        <v>364</v>
      </c>
      <c r="S31" s="34"/>
      <c r="T31" s="32">
        <f t="shared" si="29"/>
        <v>-1</v>
      </c>
      <c r="U31" s="34">
        <v>277</v>
      </c>
      <c r="V31" s="34"/>
      <c r="W31" s="32">
        <f t="shared" si="30"/>
        <v>-1</v>
      </c>
      <c r="X31" s="34">
        <v>449</v>
      </c>
      <c r="Y31" s="34"/>
      <c r="Z31" s="35">
        <f t="shared" si="31"/>
        <v>-1</v>
      </c>
      <c r="AA31" s="18">
        <f t="shared" si="32"/>
        <v>1090</v>
      </c>
      <c r="AB31" s="34">
        <f t="shared" si="33"/>
        <v>0</v>
      </c>
      <c r="AC31" s="35">
        <f t="shared" si="34"/>
        <v>-1</v>
      </c>
      <c r="AD31" s="84">
        <v>400</v>
      </c>
      <c r="AE31" s="31"/>
      <c r="AF31" s="32">
        <f t="shared" si="35"/>
        <v>-1</v>
      </c>
      <c r="AG31" s="31">
        <v>330</v>
      </c>
      <c r="AH31" s="31"/>
      <c r="AI31" s="32">
        <f t="shared" si="36"/>
        <v>-1</v>
      </c>
      <c r="AJ31" s="31">
        <v>586</v>
      </c>
      <c r="AK31" s="31"/>
      <c r="AL31" s="35">
        <f t="shared" si="37"/>
        <v>-1</v>
      </c>
      <c r="AM31" s="33">
        <f t="shared" si="38"/>
        <v>1316</v>
      </c>
      <c r="AN31" s="34">
        <f t="shared" si="39"/>
        <v>0</v>
      </c>
      <c r="AO31" s="35">
        <f t="shared" si="40"/>
        <v>-1</v>
      </c>
      <c r="AP31" s="70">
        <v>228</v>
      </c>
      <c r="AQ31" s="31"/>
      <c r="AR31" s="32">
        <f t="shared" si="41"/>
        <v>-1</v>
      </c>
      <c r="AS31" s="31">
        <v>412</v>
      </c>
      <c r="AT31" s="31"/>
      <c r="AU31" s="32">
        <f t="shared" si="42"/>
        <v>-1</v>
      </c>
      <c r="AV31" s="31">
        <v>182</v>
      </c>
      <c r="AW31" s="31"/>
      <c r="AX31" s="35">
        <f t="shared" si="43"/>
        <v>-1</v>
      </c>
      <c r="AY31" s="18">
        <f t="shared" si="44"/>
        <v>822</v>
      </c>
      <c r="AZ31" s="34">
        <f t="shared" si="45"/>
        <v>0</v>
      </c>
      <c r="BA31" s="35">
        <f t="shared" si="46"/>
        <v>-1</v>
      </c>
      <c r="BB31" s="42">
        <f t="shared" si="47"/>
        <v>4317</v>
      </c>
      <c r="BC31" s="36">
        <f t="shared" si="48"/>
        <v>0</v>
      </c>
      <c r="BD31" s="37">
        <f t="shared" si="22"/>
        <v>-1</v>
      </c>
    </row>
    <row r="32" spans="2:56" s="1" customFormat="1" ht="15.75" thickBot="1" x14ac:dyDescent="0.3">
      <c r="B32" s="160"/>
      <c r="D32" s="6"/>
      <c r="E32" s="71" t="s">
        <v>12</v>
      </c>
      <c r="F32" s="40">
        <v>18318</v>
      </c>
      <c r="G32" s="38">
        <f>SUM(G23:G31)</f>
        <v>0</v>
      </c>
      <c r="H32" s="39">
        <f t="shared" si="23"/>
        <v>-1</v>
      </c>
      <c r="I32" s="38">
        <v>13289</v>
      </c>
      <c r="J32" s="38">
        <f>SUM(J23:J31)</f>
        <v>0</v>
      </c>
      <c r="K32" s="39">
        <f t="shared" si="24"/>
        <v>-1</v>
      </c>
      <c r="L32" s="38">
        <v>16182</v>
      </c>
      <c r="M32" s="38">
        <f>SUM(M23:M31)</f>
        <v>0</v>
      </c>
      <c r="N32" s="41">
        <f t="shared" si="25"/>
        <v>-1</v>
      </c>
      <c r="O32" s="40">
        <f>SUM(O23:O31)</f>
        <v>47789</v>
      </c>
      <c r="P32" s="38">
        <f>SUM(G32,J32,M32)</f>
        <v>0</v>
      </c>
      <c r="Q32" s="43">
        <f t="shared" si="28"/>
        <v>-1</v>
      </c>
      <c r="R32" s="40">
        <v>17938</v>
      </c>
      <c r="S32" s="38">
        <f>SUM(S23:S31)</f>
        <v>0</v>
      </c>
      <c r="T32" s="39">
        <f t="shared" si="29"/>
        <v>-1</v>
      </c>
      <c r="U32" s="38">
        <v>12583</v>
      </c>
      <c r="V32" s="38">
        <f>SUM(V23:V31)</f>
        <v>0</v>
      </c>
      <c r="W32" s="39">
        <f t="shared" si="30"/>
        <v>-1</v>
      </c>
      <c r="X32" s="38">
        <v>11411</v>
      </c>
      <c r="Y32" s="38">
        <f>SUM(Y23:Y31)</f>
        <v>0</v>
      </c>
      <c r="Z32" s="41">
        <f t="shared" si="31"/>
        <v>-1</v>
      </c>
      <c r="AA32" s="44">
        <f>SUM(AA23:AA31)</f>
        <v>41932</v>
      </c>
      <c r="AB32" s="45">
        <f>SUM(AB23:AB31)</f>
        <v>0</v>
      </c>
      <c r="AC32" s="43">
        <f t="shared" si="34"/>
        <v>-1</v>
      </c>
      <c r="AD32" s="85">
        <v>15525</v>
      </c>
      <c r="AE32" s="73">
        <f>SUM(AE23:AE31)</f>
        <v>0</v>
      </c>
      <c r="AF32" s="39">
        <f t="shared" si="35"/>
        <v>-1</v>
      </c>
      <c r="AG32" s="73">
        <v>19577</v>
      </c>
      <c r="AH32" s="73">
        <f>SUM(AH23:AH31)</f>
        <v>0</v>
      </c>
      <c r="AI32" s="39">
        <f t="shared" si="36"/>
        <v>-1</v>
      </c>
      <c r="AJ32" s="73">
        <v>21004</v>
      </c>
      <c r="AK32" s="73">
        <f>SUM(AK23:AK31)</f>
        <v>0</v>
      </c>
      <c r="AL32" s="41">
        <f t="shared" si="37"/>
        <v>-1</v>
      </c>
      <c r="AM32" s="44">
        <f>SUM(AM23:AM31)</f>
        <v>56106</v>
      </c>
      <c r="AN32" s="45">
        <f>SUM(AN23:AN31)</f>
        <v>0</v>
      </c>
      <c r="AO32" s="43">
        <f t="shared" si="40"/>
        <v>-1</v>
      </c>
      <c r="AP32" s="72">
        <v>15966</v>
      </c>
      <c r="AQ32" s="73">
        <f>SUM(AQ23:AQ31)</f>
        <v>0</v>
      </c>
      <c r="AR32" s="39">
        <f t="shared" si="41"/>
        <v>-1</v>
      </c>
      <c r="AS32" s="73">
        <v>15924</v>
      </c>
      <c r="AT32" s="73">
        <f>SUM(AT23:AT31)</f>
        <v>0</v>
      </c>
      <c r="AU32" s="39">
        <f t="shared" si="42"/>
        <v>-1</v>
      </c>
      <c r="AV32" s="73">
        <v>14509</v>
      </c>
      <c r="AW32" s="73">
        <f>SUM(AW23:AW31)</f>
        <v>0</v>
      </c>
      <c r="AX32" s="41">
        <f t="shared" si="43"/>
        <v>-1</v>
      </c>
      <c r="AY32" s="44">
        <f>SUM(AY23:AY31)</f>
        <v>46399</v>
      </c>
      <c r="AZ32" s="45">
        <f>SUM(AZ23:AZ31)</f>
        <v>0</v>
      </c>
      <c r="BA32" s="43">
        <f t="shared" si="46"/>
        <v>-1</v>
      </c>
      <c r="BB32" s="40">
        <f>SUM(BB23:BB31)</f>
        <v>192226</v>
      </c>
      <c r="BC32" s="38">
        <f>SUM(BC23:BC31)</f>
        <v>0</v>
      </c>
      <c r="BD32" s="41">
        <f t="shared" si="22"/>
        <v>-1</v>
      </c>
    </row>
    <row r="34" spans="2:56" ht="15.75" thickBot="1" x14ac:dyDescent="0.3"/>
    <row r="35" spans="2:56" ht="15" customHeight="1" thickBot="1" x14ac:dyDescent="0.3">
      <c r="B35" s="158"/>
      <c r="F35" s="96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97"/>
      <c r="AH35" s="97"/>
      <c r="AI35" s="97"/>
      <c r="AJ35" s="97"/>
      <c r="AK35" s="97"/>
      <c r="AL35" s="97"/>
      <c r="AM35" s="97"/>
      <c r="AN35" s="97"/>
      <c r="AO35" s="97"/>
      <c r="AP35" s="97"/>
      <c r="AQ35" s="97"/>
      <c r="AR35" s="97"/>
      <c r="AS35" s="97"/>
      <c r="AT35" s="97"/>
      <c r="AU35" s="97"/>
      <c r="AV35" s="97"/>
      <c r="AW35" s="97"/>
      <c r="AX35" s="97"/>
      <c r="AY35" s="97"/>
      <c r="AZ35" s="97"/>
      <c r="BA35" s="97"/>
      <c r="BB35" s="97"/>
      <c r="BC35" s="97"/>
      <c r="BD35" s="98"/>
    </row>
    <row r="36" spans="2:56" ht="15" customHeight="1" x14ac:dyDescent="0.25">
      <c r="B36" s="159"/>
      <c r="F36" s="99" t="s">
        <v>42</v>
      </c>
      <c r="G36" s="100"/>
      <c r="H36" s="101"/>
      <c r="I36" s="102" t="s">
        <v>30</v>
      </c>
      <c r="J36" s="100"/>
      <c r="K36" s="101"/>
      <c r="L36" s="102" t="s">
        <v>2</v>
      </c>
      <c r="M36" s="100"/>
      <c r="N36" s="103"/>
      <c r="O36" s="104" t="s">
        <v>21</v>
      </c>
      <c r="P36" s="105"/>
      <c r="Q36" s="106"/>
      <c r="R36" s="99" t="s">
        <v>3</v>
      </c>
      <c r="S36" s="100"/>
      <c r="T36" s="101"/>
      <c r="U36" s="102" t="s">
        <v>4</v>
      </c>
      <c r="V36" s="100"/>
      <c r="W36" s="101"/>
      <c r="X36" s="102" t="s">
        <v>5</v>
      </c>
      <c r="Y36" s="100"/>
      <c r="Z36" s="103"/>
      <c r="AA36" s="104" t="s">
        <v>22</v>
      </c>
      <c r="AB36" s="105"/>
      <c r="AC36" s="106"/>
      <c r="AD36" s="99" t="s">
        <v>6</v>
      </c>
      <c r="AE36" s="100"/>
      <c r="AF36" s="101"/>
      <c r="AG36" s="102" t="s">
        <v>7</v>
      </c>
      <c r="AH36" s="100"/>
      <c r="AI36" s="101"/>
      <c r="AJ36" s="102" t="s">
        <v>8</v>
      </c>
      <c r="AK36" s="100"/>
      <c r="AL36" s="103"/>
      <c r="AM36" s="104" t="s">
        <v>23</v>
      </c>
      <c r="AN36" s="105"/>
      <c r="AO36" s="106"/>
      <c r="AP36" s="99" t="s">
        <v>9</v>
      </c>
      <c r="AQ36" s="100"/>
      <c r="AR36" s="101"/>
      <c r="AS36" s="102" t="s">
        <v>10</v>
      </c>
      <c r="AT36" s="100"/>
      <c r="AU36" s="101"/>
      <c r="AV36" s="102" t="s">
        <v>11</v>
      </c>
      <c r="AW36" s="100"/>
      <c r="AX36" s="103"/>
      <c r="AY36" s="104" t="s">
        <v>24</v>
      </c>
      <c r="AZ36" s="105"/>
      <c r="BA36" s="106"/>
      <c r="BB36" s="107" t="s">
        <v>12</v>
      </c>
      <c r="BC36" s="108"/>
      <c r="BD36" s="109"/>
    </row>
    <row r="37" spans="2:56" ht="15.75" thickBot="1" x14ac:dyDescent="0.3">
      <c r="B37" s="159"/>
      <c r="F37" s="56">
        <v>2014</v>
      </c>
      <c r="G37" s="57">
        <v>2015</v>
      </c>
      <c r="H37" s="57" t="s">
        <v>25</v>
      </c>
      <c r="I37" s="57">
        <v>2014</v>
      </c>
      <c r="J37" s="57">
        <v>2015</v>
      </c>
      <c r="K37" s="57" t="s">
        <v>25</v>
      </c>
      <c r="L37" s="57">
        <v>2014</v>
      </c>
      <c r="M37" s="57">
        <v>2015</v>
      </c>
      <c r="N37" s="64" t="s">
        <v>25</v>
      </c>
      <c r="O37" s="58">
        <v>2014</v>
      </c>
      <c r="P37" s="59">
        <v>2015</v>
      </c>
      <c r="Q37" s="60" t="s">
        <v>25</v>
      </c>
      <c r="R37" s="56">
        <v>2014</v>
      </c>
      <c r="S37" s="57">
        <v>2015</v>
      </c>
      <c r="T37" s="57" t="s">
        <v>25</v>
      </c>
      <c r="U37" s="57">
        <v>2014</v>
      </c>
      <c r="V37" s="57">
        <v>2015</v>
      </c>
      <c r="W37" s="57" t="s">
        <v>25</v>
      </c>
      <c r="X37" s="57">
        <v>2014</v>
      </c>
      <c r="Y37" s="57">
        <v>2015</v>
      </c>
      <c r="Z37" s="64" t="s">
        <v>25</v>
      </c>
      <c r="AA37" s="58">
        <v>2014</v>
      </c>
      <c r="AB37" s="59">
        <v>2015</v>
      </c>
      <c r="AC37" s="60" t="s">
        <v>25</v>
      </c>
      <c r="AD37" s="81">
        <v>2014</v>
      </c>
      <c r="AE37" s="57">
        <v>2015</v>
      </c>
      <c r="AF37" s="57" t="s">
        <v>25</v>
      </c>
      <c r="AG37" s="57">
        <v>2014</v>
      </c>
      <c r="AH37" s="57">
        <v>2015</v>
      </c>
      <c r="AI37" s="57" t="s">
        <v>25</v>
      </c>
      <c r="AJ37" s="57">
        <v>2014</v>
      </c>
      <c r="AK37" s="57">
        <v>2015</v>
      </c>
      <c r="AL37" s="64" t="s">
        <v>25</v>
      </c>
      <c r="AM37" s="58">
        <v>2013</v>
      </c>
      <c r="AN37" s="59">
        <v>2015</v>
      </c>
      <c r="AO37" s="60" t="s">
        <v>25</v>
      </c>
      <c r="AP37" s="56">
        <v>2014</v>
      </c>
      <c r="AQ37" s="57">
        <v>2015</v>
      </c>
      <c r="AR37" s="57" t="s">
        <v>25</v>
      </c>
      <c r="AS37" s="57">
        <v>2014</v>
      </c>
      <c r="AT37" s="57">
        <v>2015</v>
      </c>
      <c r="AU37" s="57" t="s">
        <v>25</v>
      </c>
      <c r="AV37" s="57">
        <v>2014</v>
      </c>
      <c r="AW37" s="57">
        <v>2015</v>
      </c>
      <c r="AX37" s="64" t="s">
        <v>25</v>
      </c>
      <c r="AY37" s="58">
        <v>2013</v>
      </c>
      <c r="AZ37" s="59">
        <v>2015</v>
      </c>
      <c r="BA37" s="60" t="s">
        <v>25</v>
      </c>
      <c r="BB37" s="67">
        <v>2014</v>
      </c>
      <c r="BC37" s="61">
        <v>2015</v>
      </c>
      <c r="BD37" s="62" t="s">
        <v>25</v>
      </c>
    </row>
    <row r="38" spans="2:56" ht="15" customHeight="1" x14ac:dyDescent="0.25">
      <c r="B38" s="159"/>
      <c r="D38" s="149" t="s">
        <v>13</v>
      </c>
      <c r="E38" s="63" t="s">
        <v>14</v>
      </c>
      <c r="F38" s="4">
        <v>6439</v>
      </c>
      <c r="G38" s="48"/>
      <c r="H38" s="49">
        <f>G38/F38-1</f>
        <v>-1</v>
      </c>
      <c r="I38" s="4">
        <v>6205</v>
      </c>
      <c r="J38" s="48"/>
      <c r="K38" s="49">
        <f>J38/I38-1</f>
        <v>-1</v>
      </c>
      <c r="L38" s="4">
        <v>5378</v>
      </c>
      <c r="M38" s="48"/>
      <c r="N38" s="51">
        <f>M38/L38-1</f>
        <v>-1</v>
      </c>
      <c r="O38" s="50">
        <f>F38+I38+L38</f>
        <v>18022</v>
      </c>
      <c r="P38" s="48">
        <f>G38+J38+M38</f>
        <v>0</v>
      </c>
      <c r="Q38" s="51">
        <f>P38/O38-1</f>
        <v>-1</v>
      </c>
      <c r="R38" s="4">
        <v>6694</v>
      </c>
      <c r="S38" s="48"/>
      <c r="T38" s="49">
        <f>S38/R38-1</f>
        <v>-1</v>
      </c>
      <c r="U38" s="4">
        <v>5815</v>
      </c>
      <c r="V38" s="48"/>
      <c r="W38" s="49">
        <f>V38/U38-1</f>
        <v>-1</v>
      </c>
      <c r="X38" s="4">
        <v>5064</v>
      </c>
      <c r="Y38" s="48"/>
      <c r="Z38" s="51">
        <f>Y38/X38-1</f>
        <v>-1</v>
      </c>
      <c r="AA38" s="50">
        <f>R38+U38+X38</f>
        <v>17573</v>
      </c>
      <c r="AB38" s="48">
        <f>S38+V38+Y38</f>
        <v>0</v>
      </c>
      <c r="AC38" s="51">
        <f>AB38/AA38-1</f>
        <v>-1</v>
      </c>
      <c r="AD38" s="74">
        <v>6558</v>
      </c>
      <c r="AE38" s="52"/>
      <c r="AF38" s="49">
        <f>AE38/AD38-1</f>
        <v>-1</v>
      </c>
      <c r="AG38" s="12">
        <v>5925</v>
      </c>
      <c r="AH38" s="53"/>
      <c r="AI38" s="49">
        <f>AH38/AG38-1</f>
        <v>-1</v>
      </c>
      <c r="AJ38" s="12">
        <v>7385</v>
      </c>
      <c r="AK38" s="53"/>
      <c r="AL38" s="51">
        <f>AK38/AJ38-1</f>
        <v>-1</v>
      </c>
      <c r="AM38" s="50">
        <f>AD38+AG38+AJ38</f>
        <v>19868</v>
      </c>
      <c r="AN38" s="48">
        <f>AE38+AH38+AK38</f>
        <v>0</v>
      </c>
      <c r="AO38" s="51">
        <f>AN38/AM38-1</f>
        <v>-1</v>
      </c>
      <c r="AP38" s="12">
        <v>6171</v>
      </c>
      <c r="AQ38" s="53"/>
      <c r="AR38" s="49">
        <f>AQ38/AP38-1</f>
        <v>-1</v>
      </c>
      <c r="AS38" s="12">
        <v>4706</v>
      </c>
      <c r="AT38" s="53"/>
      <c r="AU38" s="49">
        <f>AT38/AS38-1</f>
        <v>-1</v>
      </c>
      <c r="AV38" s="12">
        <v>7230</v>
      </c>
      <c r="AW38" s="53"/>
      <c r="AX38" s="51">
        <f>AW38/AV38-1</f>
        <v>-1</v>
      </c>
      <c r="AY38" s="50">
        <f>AP38+AS38+AV38</f>
        <v>18107</v>
      </c>
      <c r="AZ38" s="48">
        <f>AQ38+AT38+AW38</f>
        <v>0</v>
      </c>
      <c r="BA38" s="51">
        <f>AZ38/AY38-1</f>
        <v>-1</v>
      </c>
      <c r="BB38" s="68">
        <f>O38+AA38+AM38+AY38</f>
        <v>73570</v>
      </c>
      <c r="BC38" s="54">
        <f>P38+AB38+AN38+AZ38</f>
        <v>0</v>
      </c>
      <c r="BD38" s="55">
        <f t="shared" ref="BD38:BD47" si="49">BC38/BB38-1</f>
        <v>-1</v>
      </c>
    </row>
    <row r="39" spans="2:56" x14ac:dyDescent="0.25">
      <c r="B39" s="159"/>
      <c r="D39" s="150"/>
      <c r="E39" s="63" t="s">
        <v>15</v>
      </c>
      <c r="F39" s="4">
        <v>1267</v>
      </c>
      <c r="G39" s="48"/>
      <c r="H39" s="10">
        <f t="shared" ref="H39:H47" si="50">G39/F39-1</f>
        <v>-1</v>
      </c>
      <c r="I39" s="4">
        <v>2136</v>
      </c>
      <c r="J39" s="4"/>
      <c r="K39" s="10">
        <f t="shared" ref="K39:K47" si="51">J39/I39-1</f>
        <v>-1</v>
      </c>
      <c r="L39" s="4">
        <v>1096</v>
      </c>
      <c r="M39" s="4"/>
      <c r="N39" s="19">
        <f t="shared" ref="N39:N47" si="52">M39/L39-1</f>
        <v>-1</v>
      </c>
      <c r="O39" s="18">
        <f t="shared" ref="O39:O46" si="53">F39+I39+L39</f>
        <v>4499</v>
      </c>
      <c r="P39" s="4">
        <f t="shared" ref="P39:P46" si="54">G39+J39+M39</f>
        <v>0</v>
      </c>
      <c r="Q39" s="19">
        <f t="shared" ref="Q39:Q47" si="55">P39/O39-1</f>
        <v>-1</v>
      </c>
      <c r="R39" s="4">
        <v>1639</v>
      </c>
      <c r="S39" s="4"/>
      <c r="T39" s="10">
        <f t="shared" ref="T39:T47" si="56">S39/R39-1</f>
        <v>-1</v>
      </c>
      <c r="U39" s="4">
        <v>2052</v>
      </c>
      <c r="V39" s="4"/>
      <c r="W39" s="10">
        <f t="shared" ref="W39:W47" si="57">V39/U39-1</f>
        <v>-1</v>
      </c>
      <c r="X39" s="4">
        <v>1226</v>
      </c>
      <c r="Y39" s="4"/>
      <c r="Z39" s="19">
        <f t="shared" ref="Z39:Z47" si="58">Y39/X39-1</f>
        <v>-1</v>
      </c>
      <c r="AA39" s="18">
        <f t="shared" ref="AA39:AA46" si="59">R39+U39+X39</f>
        <v>4917</v>
      </c>
      <c r="AB39" s="4">
        <f t="shared" ref="AB39:AB46" si="60">S39+V39+Y39</f>
        <v>0</v>
      </c>
      <c r="AC39" s="19">
        <f t="shared" ref="AC39:AC47" si="61">AB39/AA39-1</f>
        <v>-1</v>
      </c>
      <c r="AD39" s="75">
        <v>1709</v>
      </c>
      <c r="AE39" s="12"/>
      <c r="AF39" s="10">
        <f t="shared" ref="AF39:AF47" si="62">AE39/AD39-1</f>
        <v>-1</v>
      </c>
      <c r="AG39" s="12">
        <v>1348</v>
      </c>
      <c r="AH39" s="12"/>
      <c r="AI39" s="10">
        <f t="shared" ref="AI39:AI47" si="63">AH39/AG39-1</f>
        <v>-1</v>
      </c>
      <c r="AJ39" s="12">
        <v>1330</v>
      </c>
      <c r="AK39" s="12"/>
      <c r="AL39" s="19">
        <f t="shared" ref="AL39:AL47" si="64">AK39/AJ39-1</f>
        <v>-1</v>
      </c>
      <c r="AM39" s="18">
        <f t="shared" ref="AM39:AM46" si="65">AD39+AG39+AJ39</f>
        <v>4387</v>
      </c>
      <c r="AN39" s="4">
        <f t="shared" ref="AN39:AN46" si="66">AE39+AH39+AK39</f>
        <v>0</v>
      </c>
      <c r="AO39" s="19">
        <f t="shared" ref="AO39:AO47" si="67">AN39/AM39-1</f>
        <v>-1</v>
      </c>
      <c r="AP39" s="12">
        <v>1992</v>
      </c>
      <c r="AQ39" s="12"/>
      <c r="AR39" s="10">
        <f t="shared" ref="AR39:AR47" si="68">AQ39/AP39-1</f>
        <v>-1</v>
      </c>
      <c r="AS39" s="12">
        <v>1410</v>
      </c>
      <c r="AT39" s="12"/>
      <c r="AU39" s="10">
        <f t="shared" ref="AU39:AU47" si="69">AT39/AS39-1</f>
        <v>-1</v>
      </c>
      <c r="AV39" s="12">
        <v>1554</v>
      </c>
      <c r="AW39" s="12"/>
      <c r="AX39" s="19">
        <f t="shared" ref="AX39:AX47" si="70">AW39/AV39-1</f>
        <v>-1</v>
      </c>
      <c r="AY39" s="18">
        <f t="shared" ref="AY39:AY46" si="71">AP39+AS39+AV39</f>
        <v>4956</v>
      </c>
      <c r="AZ39" s="4">
        <f t="shared" ref="AZ39:AZ46" si="72">AQ39+AT39+AW39</f>
        <v>0</v>
      </c>
      <c r="BA39" s="19">
        <f t="shared" ref="BA39:BA47" si="73">AZ39/AY39-1</f>
        <v>-1</v>
      </c>
      <c r="BB39" s="23">
        <f t="shared" ref="BB39:BB46" si="74">O39+AA39+AM39+AY39</f>
        <v>18759</v>
      </c>
      <c r="BC39" s="11">
        <f t="shared" ref="BC39:BC46" si="75">P39+AB39+AN39+AZ39</f>
        <v>0</v>
      </c>
      <c r="BD39" s="24">
        <f t="shared" si="49"/>
        <v>-1</v>
      </c>
    </row>
    <row r="40" spans="2:56" x14ac:dyDescent="0.25">
      <c r="B40" s="159"/>
      <c r="D40" s="150"/>
      <c r="E40" s="63" t="s">
        <v>16</v>
      </c>
      <c r="F40" s="4">
        <v>513</v>
      </c>
      <c r="G40" s="4"/>
      <c r="H40" s="10">
        <f t="shared" si="50"/>
        <v>-1</v>
      </c>
      <c r="I40" s="4">
        <v>103</v>
      </c>
      <c r="J40" s="4"/>
      <c r="K40" s="10">
        <f t="shared" si="51"/>
        <v>-1</v>
      </c>
      <c r="L40" s="4">
        <v>43</v>
      </c>
      <c r="M40" s="4"/>
      <c r="N40" s="19">
        <f t="shared" si="52"/>
        <v>-1</v>
      </c>
      <c r="O40" s="18">
        <f t="shared" si="53"/>
        <v>659</v>
      </c>
      <c r="P40" s="4">
        <f t="shared" si="54"/>
        <v>0</v>
      </c>
      <c r="Q40" s="19">
        <f t="shared" si="55"/>
        <v>-1</v>
      </c>
      <c r="R40" s="4">
        <v>22</v>
      </c>
      <c r="S40" s="4"/>
      <c r="T40" s="10">
        <f t="shared" si="56"/>
        <v>-1</v>
      </c>
      <c r="U40" s="4"/>
      <c r="V40" s="4"/>
      <c r="W40" s="10" t="e">
        <f t="shared" si="57"/>
        <v>#DIV/0!</v>
      </c>
      <c r="X40" s="4">
        <v>43</v>
      </c>
      <c r="Y40" s="4"/>
      <c r="Z40" s="19">
        <f t="shared" si="58"/>
        <v>-1</v>
      </c>
      <c r="AA40" s="18">
        <f t="shared" si="59"/>
        <v>65</v>
      </c>
      <c r="AB40" s="4">
        <f t="shared" si="60"/>
        <v>0</v>
      </c>
      <c r="AC40" s="19">
        <f t="shared" si="61"/>
        <v>-1</v>
      </c>
      <c r="AD40" s="75">
        <v>65</v>
      </c>
      <c r="AE40" s="12"/>
      <c r="AF40" s="10">
        <f t="shared" si="62"/>
        <v>-1</v>
      </c>
      <c r="AG40" s="12">
        <v>43</v>
      </c>
      <c r="AH40" s="12"/>
      <c r="AI40" s="10">
        <f t="shared" si="63"/>
        <v>-1</v>
      </c>
      <c r="AJ40" s="12">
        <v>770</v>
      </c>
      <c r="AK40" s="12"/>
      <c r="AL40" s="19">
        <f t="shared" si="64"/>
        <v>-1</v>
      </c>
      <c r="AM40" s="18">
        <f t="shared" si="65"/>
        <v>878</v>
      </c>
      <c r="AN40" s="4">
        <f t="shared" si="66"/>
        <v>0</v>
      </c>
      <c r="AO40" s="19">
        <f t="shared" si="67"/>
        <v>-1</v>
      </c>
      <c r="AP40" s="12"/>
      <c r="AQ40" s="12"/>
      <c r="AR40" s="10" t="e">
        <f t="shared" si="68"/>
        <v>#DIV/0!</v>
      </c>
      <c r="AS40" s="12">
        <v>43</v>
      </c>
      <c r="AT40" s="12"/>
      <c r="AU40" s="10">
        <f t="shared" si="69"/>
        <v>-1</v>
      </c>
      <c r="AV40" s="12"/>
      <c r="AW40" s="12"/>
      <c r="AX40" s="19" t="e">
        <f t="shared" si="70"/>
        <v>#DIV/0!</v>
      </c>
      <c r="AY40" s="18">
        <f t="shared" si="71"/>
        <v>43</v>
      </c>
      <c r="AZ40" s="4">
        <f t="shared" si="72"/>
        <v>0</v>
      </c>
      <c r="BA40" s="19">
        <f t="shared" si="73"/>
        <v>-1</v>
      </c>
      <c r="BB40" s="23">
        <f t="shared" si="74"/>
        <v>1645</v>
      </c>
      <c r="BC40" s="11">
        <f t="shared" si="75"/>
        <v>0</v>
      </c>
      <c r="BD40" s="24">
        <f t="shared" si="49"/>
        <v>-1</v>
      </c>
    </row>
    <row r="41" spans="2:56" x14ac:dyDescent="0.25">
      <c r="B41" s="159"/>
      <c r="D41" s="150"/>
      <c r="E41" s="63" t="s">
        <v>17</v>
      </c>
      <c r="F41" s="4">
        <v>3027</v>
      </c>
      <c r="G41" s="4"/>
      <c r="H41" s="10">
        <f t="shared" si="50"/>
        <v>-1</v>
      </c>
      <c r="I41" s="4">
        <v>2327</v>
      </c>
      <c r="J41" s="4"/>
      <c r="K41" s="10">
        <f t="shared" si="51"/>
        <v>-1</v>
      </c>
      <c r="L41" s="4">
        <v>6196</v>
      </c>
      <c r="M41" s="4"/>
      <c r="N41" s="19">
        <f t="shared" si="52"/>
        <v>-1</v>
      </c>
      <c r="O41" s="18">
        <f t="shared" si="53"/>
        <v>11550</v>
      </c>
      <c r="P41" s="4">
        <f t="shared" si="54"/>
        <v>0</v>
      </c>
      <c r="Q41" s="19">
        <f t="shared" si="55"/>
        <v>-1</v>
      </c>
      <c r="R41" s="4">
        <v>3332</v>
      </c>
      <c r="S41" s="4"/>
      <c r="T41" s="10">
        <f t="shared" si="56"/>
        <v>-1</v>
      </c>
      <c r="U41" s="4">
        <v>1769</v>
      </c>
      <c r="V41" s="4"/>
      <c r="W41" s="10">
        <f t="shared" si="57"/>
        <v>-1</v>
      </c>
      <c r="X41" s="4">
        <v>1754</v>
      </c>
      <c r="Y41" s="4"/>
      <c r="Z41" s="19">
        <f t="shared" si="58"/>
        <v>-1</v>
      </c>
      <c r="AA41" s="18">
        <f t="shared" si="59"/>
        <v>6855</v>
      </c>
      <c r="AB41" s="4">
        <f t="shared" si="60"/>
        <v>0</v>
      </c>
      <c r="AC41" s="19">
        <f t="shared" si="61"/>
        <v>-1</v>
      </c>
      <c r="AD41" s="75">
        <v>2703</v>
      </c>
      <c r="AE41" s="12"/>
      <c r="AF41" s="10">
        <f t="shared" si="62"/>
        <v>-1</v>
      </c>
      <c r="AG41" s="12">
        <v>3362</v>
      </c>
      <c r="AH41" s="12"/>
      <c r="AI41" s="10">
        <f t="shared" si="63"/>
        <v>-1</v>
      </c>
      <c r="AJ41" s="12">
        <v>4154</v>
      </c>
      <c r="AK41" s="12"/>
      <c r="AL41" s="19">
        <f t="shared" si="64"/>
        <v>-1</v>
      </c>
      <c r="AM41" s="18">
        <f t="shared" si="65"/>
        <v>10219</v>
      </c>
      <c r="AN41" s="4">
        <f t="shared" si="66"/>
        <v>0</v>
      </c>
      <c r="AO41" s="19">
        <f t="shared" si="67"/>
        <v>-1</v>
      </c>
      <c r="AP41" s="12">
        <v>2571</v>
      </c>
      <c r="AQ41" s="12"/>
      <c r="AR41" s="10">
        <f t="shared" si="68"/>
        <v>-1</v>
      </c>
      <c r="AS41" s="12">
        <v>1300</v>
      </c>
      <c r="AT41" s="12"/>
      <c r="AU41" s="10">
        <f t="shared" si="69"/>
        <v>-1</v>
      </c>
      <c r="AV41" s="12">
        <v>3008</v>
      </c>
      <c r="AW41" s="12"/>
      <c r="AX41" s="19">
        <f t="shared" si="70"/>
        <v>-1</v>
      </c>
      <c r="AY41" s="18">
        <f t="shared" si="71"/>
        <v>6879</v>
      </c>
      <c r="AZ41" s="4">
        <f t="shared" si="72"/>
        <v>0</v>
      </c>
      <c r="BA41" s="19">
        <f t="shared" si="73"/>
        <v>-1</v>
      </c>
      <c r="BB41" s="23">
        <f t="shared" si="74"/>
        <v>35503</v>
      </c>
      <c r="BC41" s="11">
        <f t="shared" si="75"/>
        <v>0</v>
      </c>
      <c r="BD41" s="24">
        <f t="shared" si="49"/>
        <v>-1</v>
      </c>
    </row>
    <row r="42" spans="2:56" x14ac:dyDescent="0.25">
      <c r="B42" s="159"/>
      <c r="D42" s="150"/>
      <c r="E42" s="63" t="s">
        <v>18</v>
      </c>
      <c r="F42" s="4"/>
      <c r="G42" s="4"/>
      <c r="H42" s="10" t="e">
        <f t="shared" si="50"/>
        <v>#DIV/0!</v>
      </c>
      <c r="I42" s="4"/>
      <c r="J42" s="4"/>
      <c r="K42" s="10" t="e">
        <f t="shared" si="51"/>
        <v>#DIV/0!</v>
      </c>
      <c r="L42" s="4"/>
      <c r="M42" s="4"/>
      <c r="N42" s="19" t="e">
        <f t="shared" si="52"/>
        <v>#DIV/0!</v>
      </c>
      <c r="O42" s="18">
        <f t="shared" si="53"/>
        <v>0</v>
      </c>
      <c r="P42" s="4">
        <f t="shared" si="54"/>
        <v>0</v>
      </c>
      <c r="Q42" s="19" t="e">
        <f t="shared" si="55"/>
        <v>#DIV/0!</v>
      </c>
      <c r="R42" s="18">
        <v>713</v>
      </c>
      <c r="S42" s="4"/>
      <c r="T42" s="10">
        <f t="shared" si="56"/>
        <v>-1</v>
      </c>
      <c r="U42" s="4"/>
      <c r="V42" s="4"/>
      <c r="W42" s="10" t="e">
        <f t="shared" si="57"/>
        <v>#DIV/0!</v>
      </c>
      <c r="X42" s="4"/>
      <c r="Y42" s="4"/>
      <c r="Z42" s="19" t="e">
        <f t="shared" si="58"/>
        <v>#DIV/0!</v>
      </c>
      <c r="AA42" s="18">
        <f t="shared" si="59"/>
        <v>713</v>
      </c>
      <c r="AB42" s="4">
        <f t="shared" si="60"/>
        <v>0</v>
      </c>
      <c r="AC42" s="19">
        <f t="shared" si="61"/>
        <v>-1</v>
      </c>
      <c r="AD42" s="83"/>
      <c r="AE42" s="12"/>
      <c r="AF42" s="10" t="e">
        <f t="shared" si="62"/>
        <v>#DIV/0!</v>
      </c>
      <c r="AG42" s="12"/>
      <c r="AH42" s="12"/>
      <c r="AI42" s="10" t="e">
        <f t="shared" si="63"/>
        <v>#DIV/0!</v>
      </c>
      <c r="AJ42" s="12"/>
      <c r="AK42" s="12"/>
      <c r="AL42" s="19" t="e">
        <f t="shared" si="64"/>
        <v>#DIV/0!</v>
      </c>
      <c r="AM42" s="18">
        <f t="shared" si="65"/>
        <v>0</v>
      </c>
      <c r="AN42" s="4">
        <f t="shared" si="66"/>
        <v>0</v>
      </c>
      <c r="AO42" s="19" t="e">
        <f t="shared" si="67"/>
        <v>#DIV/0!</v>
      </c>
      <c r="AP42" s="65"/>
      <c r="AQ42" s="12"/>
      <c r="AR42" s="10" t="e">
        <f t="shared" si="68"/>
        <v>#DIV/0!</v>
      </c>
      <c r="AS42" s="12"/>
      <c r="AT42" s="12"/>
      <c r="AU42" s="10" t="e">
        <f t="shared" si="69"/>
        <v>#DIV/0!</v>
      </c>
      <c r="AV42" s="12"/>
      <c r="AW42" s="12"/>
      <c r="AX42" s="19" t="e">
        <f t="shared" si="70"/>
        <v>#DIV/0!</v>
      </c>
      <c r="AY42" s="18">
        <f t="shared" si="71"/>
        <v>0</v>
      </c>
      <c r="AZ42" s="4">
        <f t="shared" si="72"/>
        <v>0</v>
      </c>
      <c r="BA42" s="19" t="e">
        <f t="shared" si="73"/>
        <v>#DIV/0!</v>
      </c>
      <c r="BB42" s="23">
        <f t="shared" si="74"/>
        <v>713</v>
      </c>
      <c r="BC42" s="11">
        <f t="shared" si="75"/>
        <v>0</v>
      </c>
      <c r="BD42" s="24">
        <f t="shared" si="49"/>
        <v>-1</v>
      </c>
    </row>
    <row r="43" spans="2:56" x14ac:dyDescent="0.25">
      <c r="B43" s="159"/>
      <c r="D43" s="150"/>
      <c r="E43" s="63" t="s">
        <v>19</v>
      </c>
      <c r="F43" s="4"/>
      <c r="G43" s="4"/>
      <c r="H43" s="10" t="e">
        <f t="shared" si="50"/>
        <v>#DIV/0!</v>
      </c>
      <c r="I43" s="4"/>
      <c r="J43" s="4"/>
      <c r="K43" s="10" t="e">
        <f t="shared" si="51"/>
        <v>#DIV/0!</v>
      </c>
      <c r="L43" s="4"/>
      <c r="M43" s="4"/>
      <c r="N43" s="19" t="e">
        <f t="shared" si="52"/>
        <v>#DIV/0!</v>
      </c>
      <c r="O43" s="18">
        <f t="shared" si="53"/>
        <v>0</v>
      </c>
      <c r="P43" s="4">
        <f t="shared" si="54"/>
        <v>0</v>
      </c>
      <c r="Q43" s="19" t="e">
        <f t="shared" si="55"/>
        <v>#DIV/0!</v>
      </c>
      <c r="R43" s="18"/>
      <c r="S43" s="4"/>
      <c r="T43" s="10" t="e">
        <f t="shared" si="56"/>
        <v>#DIV/0!</v>
      </c>
      <c r="U43" s="4"/>
      <c r="V43" s="4"/>
      <c r="W43" s="10" t="e">
        <f t="shared" si="57"/>
        <v>#DIV/0!</v>
      </c>
      <c r="X43" s="4"/>
      <c r="Y43" s="4"/>
      <c r="Z43" s="19" t="e">
        <f t="shared" si="58"/>
        <v>#DIV/0!</v>
      </c>
      <c r="AA43" s="18">
        <f t="shared" si="59"/>
        <v>0</v>
      </c>
      <c r="AB43" s="4">
        <f t="shared" si="60"/>
        <v>0</v>
      </c>
      <c r="AC43" s="19" t="e">
        <f t="shared" si="61"/>
        <v>#DIV/0!</v>
      </c>
      <c r="AD43" s="83"/>
      <c r="AE43" s="12"/>
      <c r="AF43" s="10" t="e">
        <f t="shared" si="62"/>
        <v>#DIV/0!</v>
      </c>
      <c r="AG43" s="12"/>
      <c r="AH43" s="12"/>
      <c r="AI43" s="10" t="e">
        <f t="shared" si="63"/>
        <v>#DIV/0!</v>
      </c>
      <c r="AJ43" s="12"/>
      <c r="AK43" s="12"/>
      <c r="AL43" s="19" t="e">
        <f t="shared" si="64"/>
        <v>#DIV/0!</v>
      </c>
      <c r="AM43" s="18">
        <f t="shared" si="65"/>
        <v>0</v>
      </c>
      <c r="AN43" s="4">
        <f t="shared" si="66"/>
        <v>0</v>
      </c>
      <c r="AO43" s="19" t="e">
        <f t="shared" si="67"/>
        <v>#DIV/0!</v>
      </c>
      <c r="AP43" s="65">
        <v>89</v>
      </c>
      <c r="AQ43" s="12"/>
      <c r="AR43" s="10">
        <f t="shared" si="68"/>
        <v>-1</v>
      </c>
      <c r="AS43" s="12">
        <v>89</v>
      </c>
      <c r="AT43" s="12"/>
      <c r="AU43" s="10">
        <f t="shared" si="69"/>
        <v>-1</v>
      </c>
      <c r="AV43" s="12"/>
      <c r="AW43" s="12"/>
      <c r="AX43" s="19" t="e">
        <f t="shared" si="70"/>
        <v>#DIV/0!</v>
      </c>
      <c r="AY43" s="18">
        <f t="shared" si="71"/>
        <v>178</v>
      </c>
      <c r="AZ43" s="4">
        <f t="shared" si="72"/>
        <v>0</v>
      </c>
      <c r="BA43" s="19">
        <f t="shared" si="73"/>
        <v>-1</v>
      </c>
      <c r="BB43" s="23">
        <f t="shared" si="74"/>
        <v>178</v>
      </c>
      <c r="BC43" s="11">
        <f t="shared" si="75"/>
        <v>0</v>
      </c>
      <c r="BD43" s="24">
        <f t="shared" si="49"/>
        <v>-1</v>
      </c>
    </row>
    <row r="44" spans="2:56" x14ac:dyDescent="0.25">
      <c r="B44" s="159"/>
      <c r="D44" s="150"/>
      <c r="E44" s="63" t="s">
        <v>20</v>
      </c>
      <c r="F44" s="4"/>
      <c r="G44" s="4"/>
      <c r="H44" s="10" t="e">
        <f t="shared" si="50"/>
        <v>#DIV/0!</v>
      </c>
      <c r="I44" s="4"/>
      <c r="J44" s="4"/>
      <c r="K44" s="10" t="e">
        <f t="shared" si="51"/>
        <v>#DIV/0!</v>
      </c>
      <c r="L44" s="4"/>
      <c r="M44" s="4"/>
      <c r="N44" s="19" t="e">
        <f t="shared" si="52"/>
        <v>#DIV/0!</v>
      </c>
      <c r="O44" s="18">
        <f t="shared" si="53"/>
        <v>0</v>
      </c>
      <c r="P44" s="4">
        <f t="shared" si="54"/>
        <v>0</v>
      </c>
      <c r="Q44" s="19" t="e">
        <f t="shared" si="55"/>
        <v>#DIV/0!</v>
      </c>
      <c r="R44" s="18"/>
      <c r="S44" s="4"/>
      <c r="T44" s="10" t="e">
        <f t="shared" si="56"/>
        <v>#DIV/0!</v>
      </c>
      <c r="U44" s="4"/>
      <c r="V44" s="4"/>
      <c r="W44" s="10" t="e">
        <f t="shared" si="57"/>
        <v>#DIV/0!</v>
      </c>
      <c r="X44" s="4"/>
      <c r="Y44" s="4"/>
      <c r="Z44" s="19" t="e">
        <f t="shared" si="58"/>
        <v>#DIV/0!</v>
      </c>
      <c r="AA44" s="18">
        <f t="shared" si="59"/>
        <v>0</v>
      </c>
      <c r="AB44" s="4">
        <f t="shared" si="60"/>
        <v>0</v>
      </c>
      <c r="AC44" s="19" t="e">
        <f t="shared" si="61"/>
        <v>#DIV/0!</v>
      </c>
      <c r="AD44" s="83"/>
      <c r="AE44" s="12"/>
      <c r="AF44" s="10" t="e">
        <f t="shared" si="62"/>
        <v>#DIV/0!</v>
      </c>
      <c r="AG44" s="12"/>
      <c r="AH44" s="12"/>
      <c r="AI44" s="10" t="e">
        <f t="shared" si="63"/>
        <v>#DIV/0!</v>
      </c>
      <c r="AJ44" s="12"/>
      <c r="AK44" s="12"/>
      <c r="AL44" s="19" t="e">
        <f t="shared" si="64"/>
        <v>#DIV/0!</v>
      </c>
      <c r="AM44" s="18">
        <f t="shared" si="65"/>
        <v>0</v>
      </c>
      <c r="AN44" s="4">
        <f t="shared" si="66"/>
        <v>0</v>
      </c>
      <c r="AO44" s="19" t="e">
        <f t="shared" si="67"/>
        <v>#DIV/0!</v>
      </c>
      <c r="AP44" s="65"/>
      <c r="AQ44" s="12"/>
      <c r="AR44" s="10" t="e">
        <f t="shared" si="68"/>
        <v>#DIV/0!</v>
      </c>
      <c r="AS44" s="12"/>
      <c r="AT44" s="12"/>
      <c r="AU44" s="10" t="e">
        <f t="shared" si="69"/>
        <v>#DIV/0!</v>
      </c>
      <c r="AV44" s="12"/>
      <c r="AW44" s="12"/>
      <c r="AX44" s="19" t="e">
        <f t="shared" si="70"/>
        <v>#DIV/0!</v>
      </c>
      <c r="AY44" s="18">
        <f t="shared" si="71"/>
        <v>0</v>
      </c>
      <c r="AZ44" s="4">
        <f t="shared" si="72"/>
        <v>0</v>
      </c>
      <c r="BA44" s="19" t="e">
        <f t="shared" si="73"/>
        <v>#DIV/0!</v>
      </c>
      <c r="BB44" s="23">
        <f t="shared" si="74"/>
        <v>0</v>
      </c>
      <c r="BC44" s="11">
        <f t="shared" si="75"/>
        <v>0</v>
      </c>
      <c r="BD44" s="24" t="e">
        <f t="shared" si="49"/>
        <v>#DIV/0!</v>
      </c>
    </row>
    <row r="45" spans="2:56" x14ac:dyDescent="0.25">
      <c r="B45" s="159"/>
      <c r="D45" s="150"/>
      <c r="E45" s="63" t="s">
        <v>28</v>
      </c>
      <c r="F45" s="4">
        <v>65</v>
      </c>
      <c r="G45" s="48"/>
      <c r="H45" s="10">
        <f t="shared" si="50"/>
        <v>-1</v>
      </c>
      <c r="I45" s="48">
        <v>65</v>
      </c>
      <c r="J45" s="48"/>
      <c r="K45" s="10">
        <f t="shared" si="51"/>
        <v>-1</v>
      </c>
      <c r="L45" s="48">
        <v>65</v>
      </c>
      <c r="M45" s="4"/>
      <c r="N45" s="19">
        <f t="shared" si="52"/>
        <v>-1</v>
      </c>
      <c r="O45" s="18">
        <f t="shared" si="53"/>
        <v>195</v>
      </c>
      <c r="P45" s="4">
        <f t="shared" si="54"/>
        <v>0</v>
      </c>
      <c r="Q45" s="19">
        <f t="shared" si="55"/>
        <v>-1</v>
      </c>
      <c r="R45" s="48">
        <v>65</v>
      </c>
      <c r="S45" s="48"/>
      <c r="T45" s="10">
        <f t="shared" si="56"/>
        <v>-1</v>
      </c>
      <c r="U45" s="4">
        <v>65</v>
      </c>
      <c r="V45" s="48"/>
      <c r="W45" s="10">
        <f t="shared" si="57"/>
        <v>-1</v>
      </c>
      <c r="X45" s="4">
        <v>65</v>
      </c>
      <c r="Y45" s="48"/>
      <c r="Z45" s="19">
        <f t="shared" si="58"/>
        <v>-1</v>
      </c>
      <c r="AA45" s="18">
        <f t="shared" si="59"/>
        <v>195</v>
      </c>
      <c r="AB45" s="4">
        <f t="shared" si="60"/>
        <v>0</v>
      </c>
      <c r="AC45" s="19">
        <f t="shared" si="61"/>
        <v>-1</v>
      </c>
      <c r="AD45" s="83"/>
      <c r="AE45" s="12"/>
      <c r="AF45" s="10" t="e">
        <f t="shared" si="62"/>
        <v>#DIV/0!</v>
      </c>
      <c r="AG45" s="12">
        <v>130</v>
      </c>
      <c r="AH45" s="12"/>
      <c r="AI45" s="10">
        <f t="shared" si="63"/>
        <v>-1</v>
      </c>
      <c r="AJ45" s="12">
        <v>130</v>
      </c>
      <c r="AK45" s="12"/>
      <c r="AL45" s="19">
        <f t="shared" si="64"/>
        <v>-1</v>
      </c>
      <c r="AM45" s="18">
        <f t="shared" si="65"/>
        <v>260</v>
      </c>
      <c r="AN45" s="4">
        <f t="shared" si="66"/>
        <v>0</v>
      </c>
      <c r="AO45" s="19">
        <f t="shared" si="67"/>
        <v>-1</v>
      </c>
      <c r="AP45" s="65"/>
      <c r="AQ45" s="12"/>
      <c r="AR45" s="10" t="e">
        <f t="shared" si="68"/>
        <v>#DIV/0!</v>
      </c>
      <c r="AS45" s="12">
        <v>130</v>
      </c>
      <c r="AT45" s="12"/>
      <c r="AU45" s="10">
        <f t="shared" si="69"/>
        <v>-1</v>
      </c>
      <c r="AV45" s="12">
        <v>65</v>
      </c>
      <c r="AW45" s="12"/>
      <c r="AX45" s="19">
        <f t="shared" si="70"/>
        <v>-1</v>
      </c>
      <c r="AY45" s="18">
        <f t="shared" si="71"/>
        <v>195</v>
      </c>
      <c r="AZ45" s="4">
        <f t="shared" si="72"/>
        <v>0</v>
      </c>
      <c r="BA45" s="19">
        <f t="shared" si="73"/>
        <v>-1</v>
      </c>
      <c r="BB45" s="23">
        <f t="shared" si="74"/>
        <v>845</v>
      </c>
      <c r="BC45" s="11">
        <f t="shared" si="75"/>
        <v>0</v>
      </c>
      <c r="BD45" s="24">
        <f t="shared" si="49"/>
        <v>-1</v>
      </c>
    </row>
    <row r="46" spans="2:56" ht="15.75" thickBot="1" x14ac:dyDescent="0.3">
      <c r="B46" s="159"/>
      <c r="D46" s="151"/>
      <c r="E46" s="69" t="s">
        <v>29</v>
      </c>
      <c r="F46" s="4">
        <v>755</v>
      </c>
      <c r="G46" s="34"/>
      <c r="H46" s="32">
        <f t="shared" si="50"/>
        <v>-1</v>
      </c>
      <c r="I46" s="34">
        <v>744</v>
      </c>
      <c r="J46" s="34"/>
      <c r="K46" s="32">
        <f t="shared" si="51"/>
        <v>-1</v>
      </c>
      <c r="L46" s="34">
        <v>549</v>
      </c>
      <c r="M46" s="34"/>
      <c r="N46" s="35">
        <f t="shared" si="52"/>
        <v>-1</v>
      </c>
      <c r="O46" s="33">
        <f t="shared" si="53"/>
        <v>2048</v>
      </c>
      <c r="P46" s="34">
        <f t="shared" si="54"/>
        <v>0</v>
      </c>
      <c r="Q46" s="35">
        <f t="shared" si="55"/>
        <v>-1</v>
      </c>
      <c r="R46" s="33">
        <v>492</v>
      </c>
      <c r="S46" s="34"/>
      <c r="T46" s="32">
        <f t="shared" si="56"/>
        <v>-1</v>
      </c>
      <c r="U46" s="34">
        <v>806</v>
      </c>
      <c r="V46" s="34"/>
      <c r="W46" s="32">
        <f t="shared" si="57"/>
        <v>-1</v>
      </c>
      <c r="X46" s="34">
        <v>476</v>
      </c>
      <c r="Y46" s="34"/>
      <c r="Z46" s="35">
        <f t="shared" si="58"/>
        <v>-1</v>
      </c>
      <c r="AA46" s="18">
        <f t="shared" si="59"/>
        <v>1774</v>
      </c>
      <c r="AB46" s="34">
        <f t="shared" si="60"/>
        <v>0</v>
      </c>
      <c r="AC46" s="35">
        <f t="shared" si="61"/>
        <v>-1</v>
      </c>
      <c r="AD46" s="84">
        <v>843</v>
      </c>
      <c r="AE46" s="31"/>
      <c r="AF46" s="32">
        <f t="shared" si="62"/>
        <v>-1</v>
      </c>
      <c r="AG46" s="31">
        <v>516</v>
      </c>
      <c r="AH46" s="31"/>
      <c r="AI46" s="32">
        <f t="shared" si="63"/>
        <v>-1</v>
      </c>
      <c r="AJ46" s="31">
        <v>705</v>
      </c>
      <c r="AK46" s="31"/>
      <c r="AL46" s="35">
        <f t="shared" si="64"/>
        <v>-1</v>
      </c>
      <c r="AM46" s="33">
        <f t="shared" si="65"/>
        <v>2064</v>
      </c>
      <c r="AN46" s="34">
        <f t="shared" si="66"/>
        <v>0</v>
      </c>
      <c r="AO46" s="35">
        <f t="shared" si="67"/>
        <v>-1</v>
      </c>
      <c r="AP46" s="70">
        <v>525</v>
      </c>
      <c r="AQ46" s="31"/>
      <c r="AR46" s="32">
        <f t="shared" si="68"/>
        <v>-1</v>
      </c>
      <c r="AS46" s="31">
        <v>857</v>
      </c>
      <c r="AT46" s="31"/>
      <c r="AU46" s="32">
        <f t="shared" si="69"/>
        <v>-1</v>
      </c>
      <c r="AV46" s="12"/>
      <c r="AW46" s="31"/>
      <c r="AX46" s="35" t="e">
        <f t="shared" si="70"/>
        <v>#DIV/0!</v>
      </c>
      <c r="AY46" s="18">
        <f t="shared" si="71"/>
        <v>1382</v>
      </c>
      <c r="AZ46" s="34">
        <f t="shared" si="72"/>
        <v>0</v>
      </c>
      <c r="BA46" s="35">
        <f t="shared" si="73"/>
        <v>-1</v>
      </c>
      <c r="BB46" s="42">
        <f t="shared" si="74"/>
        <v>7268</v>
      </c>
      <c r="BC46" s="36">
        <f t="shared" si="75"/>
        <v>0</v>
      </c>
      <c r="BD46" s="37">
        <f t="shared" si="49"/>
        <v>-1</v>
      </c>
    </row>
    <row r="47" spans="2:56" s="1" customFormat="1" ht="15.75" thickBot="1" x14ac:dyDescent="0.3">
      <c r="B47" s="160"/>
      <c r="D47" s="6"/>
      <c r="E47" s="71" t="s">
        <v>12</v>
      </c>
      <c r="F47" s="40">
        <v>12066</v>
      </c>
      <c r="G47" s="38">
        <f>SUM(G38:G46)</f>
        <v>0</v>
      </c>
      <c r="H47" s="39">
        <f t="shared" si="50"/>
        <v>-1</v>
      </c>
      <c r="I47" s="38">
        <v>11580</v>
      </c>
      <c r="J47" s="38">
        <f>SUM(J38:J46)</f>
        <v>0</v>
      </c>
      <c r="K47" s="39">
        <f t="shared" si="51"/>
        <v>-1</v>
      </c>
      <c r="L47" s="38">
        <v>13327</v>
      </c>
      <c r="M47" s="38">
        <f>SUM(M38:M46)</f>
        <v>0</v>
      </c>
      <c r="N47" s="41">
        <f t="shared" si="52"/>
        <v>-1</v>
      </c>
      <c r="O47" s="40">
        <f>SUM(O38:O46)</f>
        <v>36973</v>
      </c>
      <c r="P47" s="38">
        <f>SUM(G47,J47,M47)</f>
        <v>0</v>
      </c>
      <c r="Q47" s="43">
        <f t="shared" si="55"/>
        <v>-1</v>
      </c>
      <c r="R47" s="40">
        <v>12957</v>
      </c>
      <c r="S47" s="38">
        <f>SUM(S38:S46)</f>
        <v>0</v>
      </c>
      <c r="T47" s="39">
        <f t="shared" si="56"/>
        <v>-1</v>
      </c>
      <c r="U47" s="38">
        <v>10507</v>
      </c>
      <c r="V47" s="38">
        <f>SUM(V38:V46)</f>
        <v>0</v>
      </c>
      <c r="W47" s="39">
        <f t="shared" si="57"/>
        <v>-1</v>
      </c>
      <c r="X47" s="38">
        <v>8628</v>
      </c>
      <c r="Y47" s="38">
        <f>SUM(Y38:Y46)</f>
        <v>0</v>
      </c>
      <c r="Z47" s="41">
        <f t="shared" si="58"/>
        <v>-1</v>
      </c>
      <c r="AA47" s="44">
        <f>SUM(AA38:AA46)</f>
        <v>32092</v>
      </c>
      <c r="AB47" s="45">
        <f>SUM(AB38:AB46)</f>
        <v>0</v>
      </c>
      <c r="AC47" s="43">
        <f t="shared" si="61"/>
        <v>-1</v>
      </c>
      <c r="AD47" s="85">
        <v>11878</v>
      </c>
      <c r="AE47" s="73">
        <f>SUM(AE38:AE46)</f>
        <v>0</v>
      </c>
      <c r="AF47" s="39">
        <f t="shared" si="62"/>
        <v>-1</v>
      </c>
      <c r="AG47" s="73">
        <v>11324</v>
      </c>
      <c r="AH47" s="73">
        <f>SUM(AH38:AH46)</f>
        <v>0</v>
      </c>
      <c r="AI47" s="39">
        <f t="shared" si="63"/>
        <v>-1</v>
      </c>
      <c r="AJ47" s="73">
        <v>14474</v>
      </c>
      <c r="AK47" s="73">
        <f>SUM(AK38:AK46)</f>
        <v>0</v>
      </c>
      <c r="AL47" s="41">
        <f t="shared" si="64"/>
        <v>-1</v>
      </c>
      <c r="AM47" s="44">
        <f>SUM(AM38:AM46)</f>
        <v>37676</v>
      </c>
      <c r="AN47" s="45">
        <f>SUM(AN38:AN46)</f>
        <v>0</v>
      </c>
      <c r="AO47" s="43">
        <f t="shared" si="67"/>
        <v>-1</v>
      </c>
      <c r="AP47" s="72">
        <v>11348</v>
      </c>
      <c r="AQ47" s="73">
        <f>SUM(AQ38:AQ46)</f>
        <v>0</v>
      </c>
      <c r="AR47" s="39">
        <f t="shared" si="68"/>
        <v>-1</v>
      </c>
      <c r="AS47" s="73">
        <v>8535</v>
      </c>
      <c r="AT47" s="73">
        <f>SUM(AT38:AT46)</f>
        <v>0</v>
      </c>
      <c r="AU47" s="39">
        <f t="shared" si="69"/>
        <v>-1</v>
      </c>
      <c r="AV47" s="73">
        <v>11857</v>
      </c>
      <c r="AW47" s="73">
        <f>SUM(AW38:AW46)</f>
        <v>0</v>
      </c>
      <c r="AX47" s="41">
        <f t="shared" si="70"/>
        <v>-1</v>
      </c>
      <c r="AY47" s="44">
        <f>SUM(AY38:AY46)</f>
        <v>31740</v>
      </c>
      <c r="AZ47" s="45">
        <f>SUM(AZ38:AZ46)</f>
        <v>0</v>
      </c>
      <c r="BA47" s="43">
        <f t="shared" si="73"/>
        <v>-1</v>
      </c>
      <c r="BB47" s="40">
        <f>SUM(BB38:BB46)</f>
        <v>138481</v>
      </c>
      <c r="BC47" s="38">
        <f>SUM(BC38:BC46)</f>
        <v>0</v>
      </c>
      <c r="BD47" s="41">
        <f t="shared" si="49"/>
        <v>-1</v>
      </c>
    </row>
    <row r="49" spans="2:56" ht="15.75" thickBot="1" x14ac:dyDescent="0.3"/>
    <row r="50" spans="2:56" ht="15" customHeight="1" thickBot="1" x14ac:dyDescent="0.3">
      <c r="B50" s="155"/>
      <c r="F50" s="96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7"/>
      <c r="AE50" s="97"/>
      <c r="AF50" s="97"/>
      <c r="AG50" s="97"/>
      <c r="AH50" s="97"/>
      <c r="AI50" s="97"/>
      <c r="AJ50" s="97"/>
      <c r="AK50" s="97"/>
      <c r="AL50" s="97"/>
      <c r="AM50" s="97"/>
      <c r="AN50" s="97"/>
      <c r="AO50" s="97"/>
      <c r="AP50" s="97"/>
      <c r="AQ50" s="97"/>
      <c r="AR50" s="97"/>
      <c r="AS50" s="97"/>
      <c r="AT50" s="97"/>
      <c r="AU50" s="97"/>
      <c r="AV50" s="97"/>
      <c r="AW50" s="97"/>
      <c r="AX50" s="97"/>
      <c r="AY50" s="97"/>
      <c r="AZ50" s="97"/>
      <c r="BA50" s="97"/>
      <c r="BB50" s="97"/>
      <c r="BC50" s="97"/>
      <c r="BD50" s="98"/>
    </row>
    <row r="51" spans="2:56" ht="15" customHeight="1" x14ac:dyDescent="0.25">
      <c r="B51" s="156"/>
      <c r="F51" s="99" t="s">
        <v>42</v>
      </c>
      <c r="G51" s="100"/>
      <c r="H51" s="101"/>
      <c r="I51" s="102" t="s">
        <v>30</v>
      </c>
      <c r="J51" s="100"/>
      <c r="K51" s="101"/>
      <c r="L51" s="102" t="s">
        <v>2</v>
      </c>
      <c r="M51" s="100"/>
      <c r="N51" s="103"/>
      <c r="O51" s="104" t="s">
        <v>21</v>
      </c>
      <c r="P51" s="105"/>
      <c r="Q51" s="106"/>
      <c r="R51" s="99" t="s">
        <v>3</v>
      </c>
      <c r="S51" s="100"/>
      <c r="T51" s="101"/>
      <c r="U51" s="102" t="s">
        <v>4</v>
      </c>
      <c r="V51" s="100"/>
      <c r="W51" s="101"/>
      <c r="X51" s="102" t="s">
        <v>5</v>
      </c>
      <c r="Y51" s="100"/>
      <c r="Z51" s="103"/>
      <c r="AA51" s="104" t="s">
        <v>22</v>
      </c>
      <c r="AB51" s="105"/>
      <c r="AC51" s="106"/>
      <c r="AD51" s="99" t="s">
        <v>6</v>
      </c>
      <c r="AE51" s="100"/>
      <c r="AF51" s="101"/>
      <c r="AG51" s="102" t="s">
        <v>7</v>
      </c>
      <c r="AH51" s="100"/>
      <c r="AI51" s="101"/>
      <c r="AJ51" s="102" t="s">
        <v>8</v>
      </c>
      <c r="AK51" s="100"/>
      <c r="AL51" s="103"/>
      <c r="AM51" s="104" t="s">
        <v>23</v>
      </c>
      <c r="AN51" s="105"/>
      <c r="AO51" s="106"/>
      <c r="AP51" s="99" t="s">
        <v>9</v>
      </c>
      <c r="AQ51" s="100"/>
      <c r="AR51" s="101"/>
      <c r="AS51" s="102" t="s">
        <v>10</v>
      </c>
      <c r="AT51" s="100"/>
      <c r="AU51" s="101"/>
      <c r="AV51" s="102" t="s">
        <v>11</v>
      </c>
      <c r="AW51" s="100"/>
      <c r="AX51" s="103"/>
      <c r="AY51" s="104" t="s">
        <v>24</v>
      </c>
      <c r="AZ51" s="105"/>
      <c r="BA51" s="106"/>
      <c r="BB51" s="107" t="s">
        <v>12</v>
      </c>
      <c r="BC51" s="108"/>
      <c r="BD51" s="109"/>
    </row>
    <row r="52" spans="2:56" ht="15.75" thickBot="1" x14ac:dyDescent="0.3">
      <c r="B52" s="156"/>
      <c r="F52" s="56">
        <v>2014</v>
      </c>
      <c r="G52" s="57">
        <v>2015</v>
      </c>
      <c r="H52" s="57" t="s">
        <v>25</v>
      </c>
      <c r="I52" s="57">
        <v>2014</v>
      </c>
      <c r="J52" s="57">
        <v>2015</v>
      </c>
      <c r="K52" s="57" t="s">
        <v>25</v>
      </c>
      <c r="L52" s="57">
        <v>2014</v>
      </c>
      <c r="M52" s="57">
        <v>2015</v>
      </c>
      <c r="N52" s="64" t="s">
        <v>25</v>
      </c>
      <c r="O52" s="58">
        <v>2014</v>
      </c>
      <c r="P52" s="59">
        <v>2015</v>
      </c>
      <c r="Q52" s="60" t="s">
        <v>25</v>
      </c>
      <c r="R52" s="56">
        <v>2014</v>
      </c>
      <c r="S52" s="57">
        <v>2015</v>
      </c>
      <c r="T52" s="57" t="s">
        <v>25</v>
      </c>
      <c r="U52" s="57">
        <v>2014</v>
      </c>
      <c r="V52" s="57">
        <v>2015</v>
      </c>
      <c r="W52" s="57" t="s">
        <v>25</v>
      </c>
      <c r="X52" s="57">
        <v>2014</v>
      </c>
      <c r="Y52" s="57">
        <v>2015</v>
      </c>
      <c r="Z52" s="64" t="s">
        <v>25</v>
      </c>
      <c r="AA52" s="58">
        <v>2014</v>
      </c>
      <c r="AB52" s="59">
        <v>2015</v>
      </c>
      <c r="AC52" s="60" t="s">
        <v>25</v>
      </c>
      <c r="AD52" s="81">
        <v>2014</v>
      </c>
      <c r="AE52" s="57">
        <v>2015</v>
      </c>
      <c r="AF52" s="57" t="s">
        <v>25</v>
      </c>
      <c r="AG52" s="57">
        <v>2014</v>
      </c>
      <c r="AH52" s="57">
        <v>2015</v>
      </c>
      <c r="AI52" s="57" t="s">
        <v>25</v>
      </c>
      <c r="AJ52" s="57">
        <v>2014</v>
      </c>
      <c r="AK52" s="57">
        <v>2015</v>
      </c>
      <c r="AL52" s="64" t="s">
        <v>25</v>
      </c>
      <c r="AM52" s="58">
        <v>2013</v>
      </c>
      <c r="AN52" s="59">
        <v>2015</v>
      </c>
      <c r="AO52" s="60" t="s">
        <v>25</v>
      </c>
      <c r="AP52" s="56">
        <v>2014</v>
      </c>
      <c r="AQ52" s="57">
        <v>2015</v>
      </c>
      <c r="AR52" s="57" t="s">
        <v>25</v>
      </c>
      <c r="AS52" s="57">
        <v>2014</v>
      </c>
      <c r="AT52" s="57">
        <v>2015</v>
      </c>
      <c r="AU52" s="57" t="s">
        <v>25</v>
      </c>
      <c r="AV52" s="57">
        <v>2014</v>
      </c>
      <c r="AW52" s="57">
        <v>2015</v>
      </c>
      <c r="AX52" s="64" t="s">
        <v>25</v>
      </c>
      <c r="AY52" s="58">
        <v>2013</v>
      </c>
      <c r="AZ52" s="59">
        <v>2015</v>
      </c>
      <c r="BA52" s="60" t="s">
        <v>25</v>
      </c>
      <c r="BB52" s="67">
        <v>2014</v>
      </c>
      <c r="BC52" s="61">
        <v>2015</v>
      </c>
      <c r="BD52" s="62" t="s">
        <v>25</v>
      </c>
    </row>
    <row r="53" spans="2:56" ht="15" customHeight="1" x14ac:dyDescent="0.25">
      <c r="B53" s="156"/>
      <c r="D53" s="149" t="s">
        <v>13</v>
      </c>
      <c r="E53" s="63" t="s">
        <v>14</v>
      </c>
      <c r="F53" s="12">
        <v>3001</v>
      </c>
      <c r="G53" s="48"/>
      <c r="H53" s="49">
        <f>G53/F53-1</f>
        <v>-1</v>
      </c>
      <c r="I53" s="12">
        <v>3512</v>
      </c>
      <c r="J53" s="48"/>
      <c r="K53" s="49">
        <f>J53/I53-1</f>
        <v>-1</v>
      </c>
      <c r="L53" s="12">
        <v>3433</v>
      </c>
      <c r="M53" s="48"/>
      <c r="N53" s="51">
        <f>M53/L53-1</f>
        <v>-1</v>
      </c>
      <c r="O53" s="50">
        <f>F53+I53+L53</f>
        <v>9946</v>
      </c>
      <c r="P53" s="48">
        <f>G53+J53+M53</f>
        <v>0</v>
      </c>
      <c r="Q53" s="51">
        <f>P53/O53-1</f>
        <v>-1</v>
      </c>
      <c r="R53" s="74">
        <v>3169</v>
      </c>
      <c r="S53" s="48"/>
      <c r="T53" s="49">
        <f>S53/R53-1</f>
        <v>-1</v>
      </c>
      <c r="U53" s="12">
        <v>3212</v>
      </c>
      <c r="V53" s="48"/>
      <c r="W53" s="49">
        <f>V53/U53-1</f>
        <v>-1</v>
      </c>
      <c r="X53" s="12">
        <v>3461</v>
      </c>
      <c r="Y53" s="48"/>
      <c r="Z53" s="51">
        <f>Y53/X53-1</f>
        <v>-1</v>
      </c>
      <c r="AA53" s="50">
        <f>R53+U53+X53</f>
        <v>9842</v>
      </c>
      <c r="AB53" s="48">
        <f>S53+V53+Y53</f>
        <v>0</v>
      </c>
      <c r="AC53" s="51">
        <f>AB53/AA53-1</f>
        <v>-1</v>
      </c>
      <c r="AD53" s="75">
        <v>5419</v>
      </c>
      <c r="AE53" s="52"/>
      <c r="AF53" s="49">
        <f>AE53/AD53-1</f>
        <v>-1</v>
      </c>
      <c r="AG53" s="12">
        <v>2303</v>
      </c>
      <c r="AH53" s="53"/>
      <c r="AI53" s="49">
        <f>AH53/AG53-1</f>
        <v>-1</v>
      </c>
      <c r="AJ53" s="12">
        <v>6984</v>
      </c>
      <c r="AK53" s="53"/>
      <c r="AL53" s="51">
        <f>AK53/AJ53-1</f>
        <v>-1</v>
      </c>
      <c r="AM53" s="50">
        <f>AD53+AG53+AJ53</f>
        <v>14706</v>
      </c>
      <c r="AN53" s="48">
        <f>AE53+AH53+AK53</f>
        <v>0</v>
      </c>
      <c r="AO53" s="51">
        <f>AN53/AM53-1</f>
        <v>-1</v>
      </c>
      <c r="AP53" s="12">
        <v>3884</v>
      </c>
      <c r="AQ53" s="53"/>
      <c r="AR53" s="49">
        <f>AQ53/AP53-1</f>
        <v>-1</v>
      </c>
      <c r="AS53" s="12">
        <v>2983</v>
      </c>
      <c r="AT53" s="53"/>
      <c r="AU53" s="49">
        <f>AT53/AS53-1</f>
        <v>-1</v>
      </c>
      <c r="AV53" s="12">
        <v>4865</v>
      </c>
      <c r="AW53" s="53"/>
      <c r="AX53" s="51">
        <f>AW53/AV53-1</f>
        <v>-1</v>
      </c>
      <c r="AY53" s="50">
        <f>AP53+AS53+AV53</f>
        <v>11732</v>
      </c>
      <c r="AZ53" s="48">
        <f>AQ53+AT53+AW53</f>
        <v>0</v>
      </c>
      <c r="BA53" s="51">
        <f>AZ53/AY53-1</f>
        <v>-1</v>
      </c>
      <c r="BB53" s="68">
        <f>O53+AA53+AM53+AY53</f>
        <v>46226</v>
      </c>
      <c r="BC53" s="54">
        <f>P53+AB53+AN53+AZ53</f>
        <v>0</v>
      </c>
      <c r="BD53" s="55">
        <f t="shared" ref="BD53:BD62" si="76">BC53/BB53-1</f>
        <v>-1</v>
      </c>
    </row>
    <row r="54" spans="2:56" x14ac:dyDescent="0.25">
      <c r="B54" s="156"/>
      <c r="D54" s="150"/>
      <c r="E54" s="63" t="s">
        <v>15</v>
      </c>
      <c r="F54" s="12">
        <v>874</v>
      </c>
      <c r="G54" s="48"/>
      <c r="H54" s="10">
        <f t="shared" ref="H54:H62" si="77">G54/F54-1</f>
        <v>-1</v>
      </c>
      <c r="I54" s="12">
        <v>566</v>
      </c>
      <c r="J54" s="4"/>
      <c r="K54" s="10">
        <f t="shared" ref="K54:K62" si="78">J54/I54-1</f>
        <v>-1</v>
      </c>
      <c r="L54" s="12">
        <v>604</v>
      </c>
      <c r="M54" s="4"/>
      <c r="N54" s="19">
        <f t="shared" ref="N54:N62" si="79">M54/L54-1</f>
        <v>-1</v>
      </c>
      <c r="O54" s="18">
        <f t="shared" ref="O54:O61" si="80">F54+I54+L54</f>
        <v>2044</v>
      </c>
      <c r="P54" s="4">
        <f t="shared" ref="P54:P61" si="81">G54+J54+M54</f>
        <v>0</v>
      </c>
      <c r="Q54" s="19">
        <f t="shared" ref="Q54:Q62" si="82">P54/O54-1</f>
        <v>-1</v>
      </c>
      <c r="R54" s="12">
        <v>861</v>
      </c>
      <c r="S54" s="4"/>
      <c r="T54" s="10">
        <f t="shared" ref="T54:T62" si="83">S54/R54-1</f>
        <v>-1</v>
      </c>
      <c r="U54" s="12">
        <v>676</v>
      </c>
      <c r="V54" s="4"/>
      <c r="W54" s="10">
        <f t="shared" ref="W54:W62" si="84">V54/U54-1</f>
        <v>-1</v>
      </c>
      <c r="X54" s="12">
        <v>654</v>
      </c>
      <c r="Y54" s="4"/>
      <c r="Z54" s="19">
        <f t="shared" ref="Z54:Z62" si="85">Y54/X54-1</f>
        <v>-1</v>
      </c>
      <c r="AA54" s="18">
        <f t="shared" ref="AA54:AA61" si="86">R54+U54+X54</f>
        <v>2191</v>
      </c>
      <c r="AB54" s="4">
        <f t="shared" ref="AB54:AB61" si="87">S54+V54+Y54</f>
        <v>0</v>
      </c>
      <c r="AC54" s="19">
        <f t="shared" ref="AC54:AC62" si="88">AB54/AA54-1</f>
        <v>-1</v>
      </c>
      <c r="AD54" s="75">
        <v>1064</v>
      </c>
      <c r="AE54" s="12"/>
      <c r="AF54" s="10">
        <f t="shared" ref="AF54:AF62" si="89">AE54/AD54-1</f>
        <v>-1</v>
      </c>
      <c r="AG54" s="12">
        <v>459</v>
      </c>
      <c r="AH54" s="12"/>
      <c r="AI54" s="10">
        <f t="shared" ref="AI54:AI62" si="90">AH54/AG54-1</f>
        <v>-1</v>
      </c>
      <c r="AJ54" s="12">
        <v>718</v>
      </c>
      <c r="AK54" s="12"/>
      <c r="AL54" s="19">
        <f t="shared" ref="AL54:AL62" si="91">AK54/AJ54-1</f>
        <v>-1</v>
      </c>
      <c r="AM54" s="18">
        <f t="shared" ref="AM54:AM61" si="92">AD54+AG54+AJ54</f>
        <v>2241</v>
      </c>
      <c r="AN54" s="4">
        <f t="shared" ref="AN54:AN61" si="93">AE54+AH54+AK54</f>
        <v>0</v>
      </c>
      <c r="AO54" s="19">
        <f t="shared" ref="AO54:AO62" si="94">AN54/AM54-1</f>
        <v>-1</v>
      </c>
      <c r="AP54" s="12">
        <v>529</v>
      </c>
      <c r="AQ54" s="12"/>
      <c r="AR54" s="10">
        <f t="shared" ref="AR54:AR62" si="95">AQ54/AP54-1</f>
        <v>-1</v>
      </c>
      <c r="AS54" s="12">
        <v>620</v>
      </c>
      <c r="AT54" s="12"/>
      <c r="AU54" s="10">
        <f t="shared" ref="AU54:AU62" si="96">AT54/AS54-1</f>
        <v>-1</v>
      </c>
      <c r="AV54" s="12">
        <v>219</v>
      </c>
      <c r="AW54" s="12"/>
      <c r="AX54" s="19">
        <f t="shared" ref="AX54:AX62" si="97">AW54/AV54-1</f>
        <v>-1</v>
      </c>
      <c r="AY54" s="18">
        <f t="shared" ref="AY54:AY61" si="98">AP54+AS54+AV54</f>
        <v>1368</v>
      </c>
      <c r="AZ54" s="4">
        <f t="shared" ref="AZ54:AZ61" si="99">AQ54+AT54+AW54</f>
        <v>0</v>
      </c>
      <c r="BA54" s="19">
        <f t="shared" ref="BA54:BA62" si="100">AZ54/AY54-1</f>
        <v>-1</v>
      </c>
      <c r="BB54" s="23">
        <f t="shared" ref="BB54:BB61" si="101">O54+AA54+AM54+AY54</f>
        <v>7844</v>
      </c>
      <c r="BC54" s="11">
        <f t="shared" ref="BC54:BC61" si="102">P54+AB54+AN54+AZ54</f>
        <v>0</v>
      </c>
      <c r="BD54" s="24">
        <f t="shared" si="76"/>
        <v>-1</v>
      </c>
    </row>
    <row r="55" spans="2:56" x14ac:dyDescent="0.25">
      <c r="B55" s="156"/>
      <c r="D55" s="150"/>
      <c r="E55" s="63" t="s">
        <v>16</v>
      </c>
      <c r="F55" s="12"/>
      <c r="G55" s="4"/>
      <c r="H55" s="10" t="e">
        <f t="shared" si="77"/>
        <v>#DIV/0!</v>
      </c>
      <c r="I55" s="12"/>
      <c r="J55" s="4"/>
      <c r="K55" s="10" t="e">
        <f t="shared" si="78"/>
        <v>#DIV/0!</v>
      </c>
      <c r="L55" s="12"/>
      <c r="M55" s="4"/>
      <c r="N55" s="19" t="e">
        <f t="shared" si="79"/>
        <v>#DIV/0!</v>
      </c>
      <c r="O55" s="18">
        <f t="shared" si="80"/>
        <v>0</v>
      </c>
      <c r="P55" s="4">
        <f t="shared" si="81"/>
        <v>0</v>
      </c>
      <c r="Q55" s="19" t="e">
        <f t="shared" si="82"/>
        <v>#DIV/0!</v>
      </c>
      <c r="R55" s="12"/>
      <c r="S55" s="4"/>
      <c r="T55" s="10" t="e">
        <f t="shared" si="83"/>
        <v>#DIV/0!</v>
      </c>
      <c r="U55" s="12"/>
      <c r="V55" s="4"/>
      <c r="W55" s="10" t="e">
        <f t="shared" si="84"/>
        <v>#DIV/0!</v>
      </c>
      <c r="X55" s="12"/>
      <c r="Y55" s="4"/>
      <c r="Z55" s="19" t="e">
        <f t="shared" si="85"/>
        <v>#DIV/0!</v>
      </c>
      <c r="AA55" s="18">
        <f t="shared" si="86"/>
        <v>0</v>
      </c>
      <c r="AB55" s="4">
        <f t="shared" si="87"/>
        <v>0</v>
      </c>
      <c r="AC55" s="19" t="e">
        <f t="shared" si="88"/>
        <v>#DIV/0!</v>
      </c>
      <c r="AD55" s="75"/>
      <c r="AE55" s="12"/>
      <c r="AF55" s="10" t="e">
        <f t="shared" si="89"/>
        <v>#DIV/0!</v>
      </c>
      <c r="AG55" s="12"/>
      <c r="AH55" s="12"/>
      <c r="AI55" s="10" t="e">
        <f t="shared" si="90"/>
        <v>#DIV/0!</v>
      </c>
      <c r="AJ55" s="12"/>
      <c r="AK55" s="12"/>
      <c r="AL55" s="19" t="e">
        <f t="shared" si="91"/>
        <v>#DIV/0!</v>
      </c>
      <c r="AM55" s="18">
        <f t="shared" si="92"/>
        <v>0</v>
      </c>
      <c r="AN55" s="4">
        <f t="shared" si="93"/>
        <v>0</v>
      </c>
      <c r="AO55" s="19" t="e">
        <f t="shared" si="94"/>
        <v>#DIV/0!</v>
      </c>
      <c r="AP55" s="12"/>
      <c r="AQ55" s="12"/>
      <c r="AR55" s="10" t="e">
        <f t="shared" si="95"/>
        <v>#DIV/0!</v>
      </c>
      <c r="AS55" s="12"/>
      <c r="AT55" s="12"/>
      <c r="AU55" s="10" t="e">
        <f t="shared" si="96"/>
        <v>#DIV/0!</v>
      </c>
      <c r="AV55" s="12"/>
      <c r="AW55" s="12"/>
      <c r="AX55" s="19" t="e">
        <f t="shared" si="97"/>
        <v>#DIV/0!</v>
      </c>
      <c r="AY55" s="18">
        <f t="shared" si="98"/>
        <v>0</v>
      </c>
      <c r="AZ55" s="4">
        <f t="shared" si="99"/>
        <v>0</v>
      </c>
      <c r="BA55" s="19" t="e">
        <f t="shared" si="100"/>
        <v>#DIV/0!</v>
      </c>
      <c r="BB55" s="23">
        <f t="shared" si="101"/>
        <v>0</v>
      </c>
      <c r="BC55" s="11">
        <f t="shared" si="102"/>
        <v>0</v>
      </c>
      <c r="BD55" s="24" t="e">
        <f t="shared" si="76"/>
        <v>#DIV/0!</v>
      </c>
    </row>
    <row r="56" spans="2:56" x14ac:dyDescent="0.25">
      <c r="B56" s="156"/>
      <c r="D56" s="150"/>
      <c r="E56" s="63" t="s">
        <v>17</v>
      </c>
      <c r="F56" s="12">
        <v>2992</v>
      </c>
      <c r="G56" s="4"/>
      <c r="H56" s="10">
        <f t="shared" si="77"/>
        <v>-1</v>
      </c>
      <c r="I56" s="12">
        <v>9123</v>
      </c>
      <c r="J56" s="4"/>
      <c r="K56" s="10">
        <f t="shared" si="78"/>
        <v>-1</v>
      </c>
      <c r="L56" s="12">
        <v>5199</v>
      </c>
      <c r="M56" s="4"/>
      <c r="N56" s="19">
        <f t="shared" si="79"/>
        <v>-1</v>
      </c>
      <c r="O56" s="18">
        <f t="shared" si="80"/>
        <v>17314</v>
      </c>
      <c r="P56" s="4">
        <f t="shared" si="81"/>
        <v>0</v>
      </c>
      <c r="Q56" s="19">
        <f t="shared" si="82"/>
        <v>-1</v>
      </c>
      <c r="R56" s="12">
        <v>4401</v>
      </c>
      <c r="S56" s="4"/>
      <c r="T56" s="10">
        <f t="shared" si="83"/>
        <v>-1</v>
      </c>
      <c r="U56" s="12">
        <v>3826</v>
      </c>
      <c r="V56" s="4"/>
      <c r="W56" s="10">
        <f t="shared" si="84"/>
        <v>-1</v>
      </c>
      <c r="X56" s="12">
        <v>4991</v>
      </c>
      <c r="Y56" s="4"/>
      <c r="Z56" s="19">
        <f t="shared" si="85"/>
        <v>-1</v>
      </c>
      <c r="AA56" s="18">
        <f t="shared" si="86"/>
        <v>13218</v>
      </c>
      <c r="AB56" s="4">
        <f t="shared" si="87"/>
        <v>0</v>
      </c>
      <c r="AC56" s="19">
        <f t="shared" si="88"/>
        <v>-1</v>
      </c>
      <c r="AD56" s="75">
        <v>8404</v>
      </c>
      <c r="AE56" s="12"/>
      <c r="AF56" s="10">
        <f t="shared" si="89"/>
        <v>-1</v>
      </c>
      <c r="AG56" s="12">
        <v>3092</v>
      </c>
      <c r="AH56" s="12"/>
      <c r="AI56" s="10">
        <f t="shared" si="90"/>
        <v>-1</v>
      </c>
      <c r="AJ56" s="12">
        <v>2849</v>
      </c>
      <c r="AK56" s="12"/>
      <c r="AL56" s="19">
        <f t="shared" si="91"/>
        <v>-1</v>
      </c>
      <c r="AM56" s="18">
        <f t="shared" si="92"/>
        <v>14345</v>
      </c>
      <c r="AN56" s="4">
        <f t="shared" si="93"/>
        <v>0</v>
      </c>
      <c r="AO56" s="19">
        <f t="shared" si="94"/>
        <v>-1</v>
      </c>
      <c r="AP56" s="12">
        <v>2780</v>
      </c>
      <c r="AQ56" s="12"/>
      <c r="AR56" s="10">
        <f t="shared" si="95"/>
        <v>-1</v>
      </c>
      <c r="AS56" s="12">
        <v>3132</v>
      </c>
      <c r="AT56" s="12"/>
      <c r="AU56" s="10">
        <f t="shared" si="96"/>
        <v>-1</v>
      </c>
      <c r="AV56" s="12">
        <v>2500</v>
      </c>
      <c r="AW56" s="12"/>
      <c r="AX56" s="19">
        <f t="shared" si="97"/>
        <v>-1</v>
      </c>
      <c r="AY56" s="18">
        <f t="shared" si="98"/>
        <v>8412</v>
      </c>
      <c r="AZ56" s="4">
        <f t="shared" si="99"/>
        <v>0</v>
      </c>
      <c r="BA56" s="19">
        <f t="shared" si="100"/>
        <v>-1</v>
      </c>
      <c r="BB56" s="23">
        <f t="shared" si="101"/>
        <v>53289</v>
      </c>
      <c r="BC56" s="11">
        <f t="shared" si="102"/>
        <v>0</v>
      </c>
      <c r="BD56" s="24">
        <f t="shared" si="76"/>
        <v>-1</v>
      </c>
    </row>
    <row r="57" spans="2:56" x14ac:dyDescent="0.25">
      <c r="B57" s="156"/>
      <c r="D57" s="150"/>
      <c r="E57" s="63" t="s">
        <v>18</v>
      </c>
      <c r="F57" s="12"/>
      <c r="G57" s="4"/>
      <c r="H57" s="10" t="e">
        <f t="shared" si="77"/>
        <v>#DIV/0!</v>
      </c>
      <c r="I57" s="12"/>
      <c r="J57" s="4"/>
      <c r="K57" s="10" t="e">
        <f t="shared" si="78"/>
        <v>#DIV/0!</v>
      </c>
      <c r="L57" s="12"/>
      <c r="M57" s="4"/>
      <c r="N57" s="19" t="e">
        <f t="shared" si="79"/>
        <v>#DIV/0!</v>
      </c>
      <c r="O57" s="18">
        <f t="shared" si="80"/>
        <v>0</v>
      </c>
      <c r="P57" s="4">
        <f t="shared" si="81"/>
        <v>0</v>
      </c>
      <c r="Q57" s="19" t="e">
        <f t="shared" si="82"/>
        <v>#DIV/0!</v>
      </c>
      <c r="R57" s="12">
        <v>1825</v>
      </c>
      <c r="S57" s="4"/>
      <c r="T57" s="10">
        <f t="shared" si="83"/>
        <v>-1</v>
      </c>
      <c r="U57" s="12"/>
      <c r="V57" s="4"/>
      <c r="W57" s="10" t="e">
        <f t="shared" si="84"/>
        <v>#DIV/0!</v>
      </c>
      <c r="X57" s="12"/>
      <c r="Y57" s="4"/>
      <c r="Z57" s="19" t="e">
        <f t="shared" si="85"/>
        <v>#DIV/0!</v>
      </c>
      <c r="AA57" s="18">
        <f t="shared" si="86"/>
        <v>1825</v>
      </c>
      <c r="AB57" s="4">
        <f t="shared" si="87"/>
        <v>0</v>
      </c>
      <c r="AC57" s="19">
        <f t="shared" si="88"/>
        <v>-1</v>
      </c>
      <c r="AD57" s="75"/>
      <c r="AE57" s="12"/>
      <c r="AF57" s="10" t="e">
        <f t="shared" si="89"/>
        <v>#DIV/0!</v>
      </c>
      <c r="AG57" s="12"/>
      <c r="AH57" s="12"/>
      <c r="AI57" s="10" t="e">
        <f t="shared" si="90"/>
        <v>#DIV/0!</v>
      </c>
      <c r="AJ57" s="12"/>
      <c r="AK57" s="12"/>
      <c r="AL57" s="19" t="e">
        <f t="shared" si="91"/>
        <v>#DIV/0!</v>
      </c>
      <c r="AM57" s="18">
        <f t="shared" si="92"/>
        <v>0</v>
      </c>
      <c r="AN57" s="4">
        <f t="shared" si="93"/>
        <v>0</v>
      </c>
      <c r="AO57" s="19" t="e">
        <f t="shared" si="94"/>
        <v>#DIV/0!</v>
      </c>
      <c r="AP57" s="12"/>
      <c r="AQ57" s="12"/>
      <c r="AR57" s="10" t="e">
        <f t="shared" si="95"/>
        <v>#DIV/0!</v>
      </c>
      <c r="AS57" s="12"/>
      <c r="AT57" s="12"/>
      <c r="AU57" s="10" t="e">
        <f t="shared" si="96"/>
        <v>#DIV/0!</v>
      </c>
      <c r="AV57" s="12"/>
      <c r="AW57" s="12"/>
      <c r="AX57" s="19" t="e">
        <f t="shared" si="97"/>
        <v>#DIV/0!</v>
      </c>
      <c r="AY57" s="18">
        <f t="shared" si="98"/>
        <v>0</v>
      </c>
      <c r="AZ57" s="4">
        <f t="shared" si="99"/>
        <v>0</v>
      </c>
      <c r="BA57" s="19" t="e">
        <f t="shared" si="100"/>
        <v>#DIV/0!</v>
      </c>
      <c r="BB57" s="23">
        <f t="shared" si="101"/>
        <v>1825</v>
      </c>
      <c r="BC57" s="11">
        <f t="shared" si="102"/>
        <v>0</v>
      </c>
      <c r="BD57" s="24">
        <f t="shared" si="76"/>
        <v>-1</v>
      </c>
    </row>
    <row r="58" spans="2:56" x14ac:dyDescent="0.25">
      <c r="B58" s="156"/>
      <c r="D58" s="150"/>
      <c r="E58" s="63" t="s">
        <v>19</v>
      </c>
      <c r="F58" s="31"/>
      <c r="G58" s="4"/>
      <c r="H58" s="10" t="e">
        <f t="shared" si="77"/>
        <v>#DIV/0!</v>
      </c>
      <c r="I58" s="31"/>
      <c r="J58" s="4"/>
      <c r="K58" s="10" t="e">
        <f t="shared" si="78"/>
        <v>#DIV/0!</v>
      </c>
      <c r="L58" s="31"/>
      <c r="M58" s="4"/>
      <c r="N58" s="19" t="e">
        <f t="shared" si="79"/>
        <v>#DIV/0!</v>
      </c>
      <c r="O58" s="18">
        <f t="shared" si="80"/>
        <v>0</v>
      </c>
      <c r="P58" s="4">
        <f t="shared" si="81"/>
        <v>0</v>
      </c>
      <c r="Q58" s="19" t="e">
        <f t="shared" si="82"/>
        <v>#DIV/0!</v>
      </c>
      <c r="R58" s="31"/>
      <c r="S58" s="4"/>
      <c r="T58" s="10" t="e">
        <f t="shared" si="83"/>
        <v>#DIV/0!</v>
      </c>
      <c r="U58" s="31"/>
      <c r="V58" s="4"/>
      <c r="W58" s="10" t="e">
        <f t="shared" si="84"/>
        <v>#DIV/0!</v>
      </c>
      <c r="X58" s="31"/>
      <c r="Y58" s="4"/>
      <c r="Z58" s="19" t="e">
        <f t="shared" si="85"/>
        <v>#DIV/0!</v>
      </c>
      <c r="AA58" s="18">
        <f t="shared" si="86"/>
        <v>0</v>
      </c>
      <c r="AB58" s="4">
        <f t="shared" si="87"/>
        <v>0</v>
      </c>
      <c r="AC58" s="19" t="e">
        <f t="shared" si="88"/>
        <v>#DIV/0!</v>
      </c>
      <c r="AD58" s="76"/>
      <c r="AE58" s="12"/>
      <c r="AF58" s="10" t="e">
        <f t="shared" si="89"/>
        <v>#DIV/0!</v>
      </c>
      <c r="AG58" s="31"/>
      <c r="AH58" s="12"/>
      <c r="AI58" s="10" t="e">
        <f t="shared" si="90"/>
        <v>#DIV/0!</v>
      </c>
      <c r="AJ58" s="31"/>
      <c r="AK58" s="12"/>
      <c r="AL58" s="19" t="e">
        <f t="shared" si="91"/>
        <v>#DIV/0!</v>
      </c>
      <c r="AM58" s="18">
        <f t="shared" si="92"/>
        <v>0</v>
      </c>
      <c r="AN58" s="4">
        <f t="shared" si="93"/>
        <v>0</v>
      </c>
      <c r="AO58" s="19" t="e">
        <f t="shared" si="94"/>
        <v>#DIV/0!</v>
      </c>
      <c r="AP58" s="31"/>
      <c r="AQ58" s="12"/>
      <c r="AR58" s="10" t="e">
        <f t="shared" si="95"/>
        <v>#DIV/0!</v>
      </c>
      <c r="AS58" s="31">
        <v>9796</v>
      </c>
      <c r="AT58" s="12"/>
      <c r="AU58" s="10">
        <f t="shared" si="96"/>
        <v>-1</v>
      </c>
      <c r="AV58" s="31"/>
      <c r="AW58" s="12"/>
      <c r="AX58" s="19" t="e">
        <f t="shared" si="97"/>
        <v>#DIV/0!</v>
      </c>
      <c r="AY58" s="18">
        <f t="shared" si="98"/>
        <v>9796</v>
      </c>
      <c r="AZ58" s="4">
        <f t="shared" si="99"/>
        <v>0</v>
      </c>
      <c r="BA58" s="19">
        <f t="shared" si="100"/>
        <v>-1</v>
      </c>
      <c r="BB58" s="23">
        <f t="shared" si="101"/>
        <v>9796</v>
      </c>
      <c r="BC58" s="11">
        <f t="shared" si="102"/>
        <v>0</v>
      </c>
      <c r="BD58" s="24">
        <f t="shared" si="76"/>
        <v>-1</v>
      </c>
    </row>
    <row r="59" spans="2:56" x14ac:dyDescent="0.25">
      <c r="B59" s="156"/>
      <c r="D59" s="150"/>
      <c r="E59" s="63" t="s">
        <v>20</v>
      </c>
      <c r="F59" s="12">
        <v>219</v>
      </c>
      <c r="G59" s="4"/>
      <c r="H59" s="10">
        <f t="shared" si="77"/>
        <v>-1</v>
      </c>
      <c r="I59" s="12">
        <v>438</v>
      </c>
      <c r="J59" s="4"/>
      <c r="K59" s="10">
        <f t="shared" si="78"/>
        <v>-1</v>
      </c>
      <c r="L59" s="12">
        <v>1158</v>
      </c>
      <c r="M59" s="4"/>
      <c r="N59" s="19">
        <f t="shared" si="79"/>
        <v>-1</v>
      </c>
      <c r="O59" s="18">
        <f t="shared" si="80"/>
        <v>1815</v>
      </c>
      <c r="P59" s="4">
        <f t="shared" si="81"/>
        <v>0</v>
      </c>
      <c r="Q59" s="19">
        <f t="shared" si="82"/>
        <v>-1</v>
      </c>
      <c r="R59" s="12">
        <v>932</v>
      </c>
      <c r="S59" s="4"/>
      <c r="T59" s="10">
        <f t="shared" si="83"/>
        <v>-1</v>
      </c>
      <c r="U59" s="12">
        <v>799</v>
      </c>
      <c r="V59" s="4"/>
      <c r="W59" s="10">
        <f t="shared" si="84"/>
        <v>-1</v>
      </c>
      <c r="X59" s="12">
        <v>1393</v>
      </c>
      <c r="Y59" s="4"/>
      <c r="Z59" s="19">
        <f t="shared" si="85"/>
        <v>-1</v>
      </c>
      <c r="AA59" s="18">
        <f t="shared" si="86"/>
        <v>3124</v>
      </c>
      <c r="AB59" s="4">
        <f t="shared" si="87"/>
        <v>0</v>
      </c>
      <c r="AC59" s="19">
        <f t="shared" si="88"/>
        <v>-1</v>
      </c>
      <c r="AD59" s="75">
        <v>991</v>
      </c>
      <c r="AE59" s="12"/>
      <c r="AF59" s="10">
        <f t="shared" si="89"/>
        <v>-1</v>
      </c>
      <c r="AG59" s="12">
        <v>420</v>
      </c>
      <c r="AH59" s="12"/>
      <c r="AI59" s="10">
        <f t="shared" si="90"/>
        <v>-1</v>
      </c>
      <c r="AJ59" s="12">
        <v>1251</v>
      </c>
      <c r="AK59" s="12"/>
      <c r="AL59" s="19">
        <f t="shared" si="91"/>
        <v>-1</v>
      </c>
      <c r="AM59" s="18">
        <f t="shared" si="92"/>
        <v>2662</v>
      </c>
      <c r="AN59" s="4">
        <f t="shared" si="93"/>
        <v>0</v>
      </c>
      <c r="AO59" s="19">
        <f t="shared" si="94"/>
        <v>-1</v>
      </c>
      <c r="AP59" s="12">
        <v>1331</v>
      </c>
      <c r="AQ59" s="12"/>
      <c r="AR59" s="10">
        <f t="shared" si="95"/>
        <v>-1</v>
      </c>
      <c r="AS59" s="12">
        <v>634</v>
      </c>
      <c r="AT59" s="12"/>
      <c r="AU59" s="10">
        <f t="shared" si="96"/>
        <v>-1</v>
      </c>
      <c r="AV59" s="12">
        <v>759</v>
      </c>
      <c r="AW59" s="12"/>
      <c r="AX59" s="19">
        <f t="shared" si="97"/>
        <v>-1</v>
      </c>
      <c r="AY59" s="18">
        <f t="shared" si="98"/>
        <v>2724</v>
      </c>
      <c r="AZ59" s="4">
        <f t="shared" si="99"/>
        <v>0</v>
      </c>
      <c r="BA59" s="19">
        <f t="shared" si="100"/>
        <v>-1</v>
      </c>
      <c r="BB59" s="23">
        <f t="shared" si="101"/>
        <v>10325</v>
      </c>
      <c r="BC59" s="11">
        <f t="shared" si="102"/>
        <v>0</v>
      </c>
      <c r="BD59" s="24">
        <f t="shared" si="76"/>
        <v>-1</v>
      </c>
    </row>
    <row r="60" spans="2:56" x14ac:dyDescent="0.25">
      <c r="B60" s="156"/>
      <c r="D60" s="150"/>
      <c r="E60" s="63" t="s">
        <v>28</v>
      </c>
      <c r="F60" s="4"/>
      <c r="G60" s="48"/>
      <c r="H60" s="10" t="e">
        <f t="shared" si="77"/>
        <v>#DIV/0!</v>
      </c>
      <c r="I60" s="12">
        <v>24</v>
      </c>
      <c r="J60" s="48"/>
      <c r="K60" s="10">
        <f t="shared" si="78"/>
        <v>-1</v>
      </c>
      <c r="L60" s="12">
        <v>96</v>
      </c>
      <c r="M60" s="4"/>
      <c r="N60" s="19">
        <f t="shared" si="79"/>
        <v>-1</v>
      </c>
      <c r="O60" s="18">
        <f t="shared" si="80"/>
        <v>120</v>
      </c>
      <c r="P60" s="4">
        <f t="shared" si="81"/>
        <v>0</v>
      </c>
      <c r="Q60" s="19">
        <f t="shared" si="82"/>
        <v>-1</v>
      </c>
      <c r="R60" s="12">
        <v>48</v>
      </c>
      <c r="S60" s="48"/>
      <c r="T60" s="10">
        <f t="shared" si="83"/>
        <v>-1</v>
      </c>
      <c r="U60" s="12">
        <v>48</v>
      </c>
      <c r="V60" s="48"/>
      <c r="W60" s="10">
        <f t="shared" si="84"/>
        <v>-1</v>
      </c>
      <c r="X60" s="12">
        <v>121</v>
      </c>
      <c r="Y60" s="48"/>
      <c r="Z60" s="19">
        <f t="shared" si="85"/>
        <v>-1</v>
      </c>
      <c r="AA60" s="18">
        <f t="shared" si="86"/>
        <v>217</v>
      </c>
      <c r="AB60" s="4">
        <f t="shared" si="87"/>
        <v>0</v>
      </c>
      <c r="AC60" s="19">
        <f t="shared" si="88"/>
        <v>-1</v>
      </c>
      <c r="AD60" s="75">
        <v>48</v>
      </c>
      <c r="AE60" s="12"/>
      <c r="AF60" s="10">
        <f t="shared" si="89"/>
        <v>-1</v>
      </c>
      <c r="AG60" s="12">
        <v>48</v>
      </c>
      <c r="AH60" s="12"/>
      <c r="AI60" s="10">
        <f t="shared" si="90"/>
        <v>-1</v>
      </c>
      <c r="AJ60" s="12">
        <v>72</v>
      </c>
      <c r="AK60" s="12"/>
      <c r="AL60" s="19">
        <f t="shared" si="91"/>
        <v>-1</v>
      </c>
      <c r="AM60" s="18">
        <f t="shared" si="92"/>
        <v>168</v>
      </c>
      <c r="AN60" s="4">
        <f t="shared" si="93"/>
        <v>0</v>
      </c>
      <c r="AO60" s="19">
        <f t="shared" si="94"/>
        <v>-1</v>
      </c>
      <c r="AP60" s="12">
        <v>-48</v>
      </c>
      <c r="AQ60" s="12"/>
      <c r="AR60" s="10">
        <f t="shared" si="95"/>
        <v>-1</v>
      </c>
      <c r="AS60" s="12">
        <v>-24</v>
      </c>
      <c r="AT60" s="12"/>
      <c r="AU60" s="10">
        <f t="shared" si="96"/>
        <v>-1</v>
      </c>
      <c r="AV60" s="12"/>
      <c r="AW60" s="12"/>
      <c r="AX60" s="19" t="e">
        <f t="shared" si="97"/>
        <v>#DIV/0!</v>
      </c>
      <c r="AY60" s="18">
        <f t="shared" si="98"/>
        <v>-72</v>
      </c>
      <c r="AZ60" s="4">
        <f t="shared" si="99"/>
        <v>0</v>
      </c>
      <c r="BA60" s="19">
        <f t="shared" si="100"/>
        <v>-1</v>
      </c>
      <c r="BB60" s="23">
        <f t="shared" si="101"/>
        <v>433</v>
      </c>
      <c r="BC60" s="11">
        <f t="shared" si="102"/>
        <v>0</v>
      </c>
      <c r="BD60" s="24">
        <f t="shared" si="76"/>
        <v>-1</v>
      </c>
    </row>
    <row r="61" spans="2:56" ht="15.75" thickBot="1" x14ac:dyDescent="0.3">
      <c r="B61" s="156"/>
      <c r="D61" s="151"/>
      <c r="E61" s="69" t="s">
        <v>29</v>
      </c>
      <c r="F61" s="4">
        <v>599</v>
      </c>
      <c r="G61" s="34"/>
      <c r="H61" s="32">
        <f t="shared" si="77"/>
        <v>-1</v>
      </c>
      <c r="I61" s="34">
        <v>981</v>
      </c>
      <c r="J61" s="34"/>
      <c r="K61" s="32">
        <f t="shared" si="78"/>
        <v>-1</v>
      </c>
      <c r="L61" s="34">
        <v>85</v>
      </c>
      <c r="M61" s="34"/>
      <c r="N61" s="35">
        <f t="shared" si="79"/>
        <v>-1</v>
      </c>
      <c r="O61" s="33">
        <f t="shared" si="80"/>
        <v>1665</v>
      </c>
      <c r="P61" s="34">
        <f t="shared" si="81"/>
        <v>0</v>
      </c>
      <c r="Q61" s="35">
        <f t="shared" si="82"/>
        <v>-1</v>
      </c>
      <c r="R61" s="12">
        <v>185</v>
      </c>
      <c r="S61" s="34"/>
      <c r="T61" s="32">
        <f t="shared" si="83"/>
        <v>-1</v>
      </c>
      <c r="U61" s="12">
        <v>248</v>
      </c>
      <c r="V61" s="34"/>
      <c r="W61" s="32">
        <f t="shared" si="84"/>
        <v>-1</v>
      </c>
      <c r="X61" s="12">
        <v>459</v>
      </c>
      <c r="Y61" s="34"/>
      <c r="Z61" s="35">
        <f t="shared" si="85"/>
        <v>-1</v>
      </c>
      <c r="AA61" s="18">
        <f t="shared" si="86"/>
        <v>892</v>
      </c>
      <c r="AB61" s="34">
        <f t="shared" si="87"/>
        <v>0</v>
      </c>
      <c r="AC61" s="35">
        <f t="shared" si="88"/>
        <v>-1</v>
      </c>
      <c r="AD61" s="75">
        <v>365</v>
      </c>
      <c r="AE61" s="31"/>
      <c r="AF61" s="32">
        <f t="shared" si="89"/>
        <v>-1</v>
      </c>
      <c r="AG61" s="12">
        <v>1062</v>
      </c>
      <c r="AH61" s="31"/>
      <c r="AI61" s="32">
        <f t="shared" si="90"/>
        <v>-1</v>
      </c>
      <c r="AJ61" s="12">
        <v>286</v>
      </c>
      <c r="AK61" s="31"/>
      <c r="AL61" s="35">
        <f t="shared" si="91"/>
        <v>-1</v>
      </c>
      <c r="AM61" s="33">
        <f t="shared" si="92"/>
        <v>1713</v>
      </c>
      <c r="AN61" s="34">
        <f t="shared" si="93"/>
        <v>0</v>
      </c>
      <c r="AO61" s="35">
        <f t="shared" si="94"/>
        <v>-1</v>
      </c>
      <c r="AP61" s="12">
        <v>306</v>
      </c>
      <c r="AQ61" s="31"/>
      <c r="AR61" s="32">
        <f t="shared" si="95"/>
        <v>-1</v>
      </c>
      <c r="AS61" s="12">
        <v>347</v>
      </c>
      <c r="AT61" s="31"/>
      <c r="AU61" s="32">
        <f t="shared" si="96"/>
        <v>-1</v>
      </c>
      <c r="AV61" s="12"/>
      <c r="AW61" s="31"/>
      <c r="AX61" s="35" t="e">
        <f t="shared" si="97"/>
        <v>#DIV/0!</v>
      </c>
      <c r="AY61" s="18">
        <f t="shared" si="98"/>
        <v>653</v>
      </c>
      <c r="AZ61" s="34">
        <f t="shared" si="99"/>
        <v>0</v>
      </c>
      <c r="BA61" s="35">
        <f t="shared" si="100"/>
        <v>-1</v>
      </c>
      <c r="BB61" s="42">
        <f t="shared" si="101"/>
        <v>4923</v>
      </c>
      <c r="BC61" s="36">
        <f t="shared" si="102"/>
        <v>0</v>
      </c>
      <c r="BD61" s="37">
        <f t="shared" si="76"/>
        <v>-1</v>
      </c>
    </row>
    <row r="62" spans="2:56" s="1" customFormat="1" ht="15.75" thickBot="1" x14ac:dyDescent="0.3">
      <c r="B62" s="157"/>
      <c r="D62" s="6"/>
      <c r="E62" s="71" t="s">
        <v>12</v>
      </c>
      <c r="F62" s="40">
        <v>7685</v>
      </c>
      <c r="G62" s="38">
        <f>SUM(G53:G61)</f>
        <v>0</v>
      </c>
      <c r="H62" s="39">
        <f t="shared" si="77"/>
        <v>-1</v>
      </c>
      <c r="I62" s="38">
        <v>14644</v>
      </c>
      <c r="J62" s="38">
        <f>SUM(J53:J61)</f>
        <v>0</v>
      </c>
      <c r="K62" s="39">
        <f t="shared" si="78"/>
        <v>-1</v>
      </c>
      <c r="L62" s="38">
        <v>10575</v>
      </c>
      <c r="M62" s="38">
        <f>SUM(M53:M61)</f>
        <v>0</v>
      </c>
      <c r="N62" s="41">
        <f t="shared" si="79"/>
        <v>-1</v>
      </c>
      <c r="O62" s="40">
        <f>SUM(O53:O61)</f>
        <v>32904</v>
      </c>
      <c r="P62" s="38">
        <f>SUM(G62,J62,M62)</f>
        <v>0</v>
      </c>
      <c r="Q62" s="43">
        <f t="shared" si="82"/>
        <v>-1</v>
      </c>
      <c r="R62" s="40">
        <v>11421</v>
      </c>
      <c r="S62" s="38">
        <f>SUM(S53:S61)</f>
        <v>0</v>
      </c>
      <c r="T62" s="39">
        <f t="shared" si="83"/>
        <v>-1</v>
      </c>
      <c r="U62" s="38">
        <v>8809</v>
      </c>
      <c r="V62" s="38">
        <f>SUM(V53:V61)</f>
        <v>0</v>
      </c>
      <c r="W62" s="39">
        <f t="shared" si="84"/>
        <v>-1</v>
      </c>
      <c r="X62" s="38">
        <v>11079</v>
      </c>
      <c r="Y62" s="38">
        <f>SUM(Y53:Y61)</f>
        <v>0</v>
      </c>
      <c r="Z62" s="41">
        <f t="shared" si="85"/>
        <v>-1</v>
      </c>
      <c r="AA62" s="44">
        <f>SUM(AA53:AA61)</f>
        <v>31309</v>
      </c>
      <c r="AB62" s="45">
        <f>SUM(AB53:AB61)</f>
        <v>0</v>
      </c>
      <c r="AC62" s="43">
        <f t="shared" si="88"/>
        <v>-1</v>
      </c>
      <c r="AD62" s="85">
        <v>16291</v>
      </c>
      <c r="AE62" s="73">
        <f>SUM(AE53:AE61)</f>
        <v>0</v>
      </c>
      <c r="AF62" s="39">
        <f t="shared" si="89"/>
        <v>-1</v>
      </c>
      <c r="AG62" s="73">
        <v>7384</v>
      </c>
      <c r="AH62" s="73">
        <f>SUM(AH53:AH61)</f>
        <v>0</v>
      </c>
      <c r="AI62" s="39">
        <f t="shared" si="90"/>
        <v>-1</v>
      </c>
      <c r="AJ62" s="73">
        <v>12160</v>
      </c>
      <c r="AK62" s="73">
        <f>SUM(AK53:AK61)</f>
        <v>0</v>
      </c>
      <c r="AL62" s="41">
        <f t="shared" si="91"/>
        <v>-1</v>
      </c>
      <c r="AM62" s="44">
        <f>SUM(AM53:AM61)</f>
        <v>35835</v>
      </c>
      <c r="AN62" s="45">
        <f>SUM(AN53:AN61)</f>
        <v>0</v>
      </c>
      <c r="AO62" s="43">
        <f t="shared" si="94"/>
        <v>-1</v>
      </c>
      <c r="AP62" s="72">
        <v>8782</v>
      </c>
      <c r="AQ62" s="73">
        <f>SUM(AQ53:AQ61)</f>
        <v>0</v>
      </c>
      <c r="AR62" s="39">
        <f t="shared" si="95"/>
        <v>-1</v>
      </c>
      <c r="AS62" s="73">
        <v>17488</v>
      </c>
      <c r="AT62" s="73">
        <f>SUM(AT53:AT61)</f>
        <v>0</v>
      </c>
      <c r="AU62" s="39">
        <f t="shared" si="96"/>
        <v>-1</v>
      </c>
      <c r="AV62" s="73">
        <v>8343</v>
      </c>
      <c r="AW62" s="73">
        <f>SUM(AW53:AW61)</f>
        <v>0</v>
      </c>
      <c r="AX62" s="41">
        <f t="shared" si="97"/>
        <v>-1</v>
      </c>
      <c r="AY62" s="44">
        <f>SUM(AY53:AY61)</f>
        <v>34613</v>
      </c>
      <c r="AZ62" s="45">
        <f>SUM(AZ53:AZ61)</f>
        <v>0</v>
      </c>
      <c r="BA62" s="43">
        <f t="shared" si="100"/>
        <v>-1</v>
      </c>
      <c r="BB62" s="40">
        <f>SUM(BB53:BB61)</f>
        <v>134661</v>
      </c>
      <c r="BC62" s="38">
        <f>SUM(BC53:BC61)</f>
        <v>0</v>
      </c>
      <c r="BD62" s="41">
        <f t="shared" si="76"/>
        <v>-1</v>
      </c>
    </row>
    <row r="64" spans="2:56" ht="15.75" thickBot="1" x14ac:dyDescent="0.3"/>
    <row r="65" spans="2:56" ht="15" customHeight="1" thickBot="1" x14ac:dyDescent="0.3">
      <c r="B65" s="155"/>
      <c r="F65" s="96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  <c r="AA65" s="97"/>
      <c r="AB65" s="97"/>
      <c r="AC65" s="97"/>
      <c r="AD65" s="97"/>
      <c r="AE65" s="97"/>
      <c r="AF65" s="97"/>
      <c r="AG65" s="97"/>
      <c r="AH65" s="97"/>
      <c r="AI65" s="97"/>
      <c r="AJ65" s="97"/>
      <c r="AK65" s="97"/>
      <c r="AL65" s="97"/>
      <c r="AM65" s="97"/>
      <c r="AN65" s="97"/>
      <c r="AO65" s="97"/>
      <c r="AP65" s="97"/>
      <c r="AQ65" s="97"/>
      <c r="AR65" s="97"/>
      <c r="AS65" s="97"/>
      <c r="AT65" s="97"/>
      <c r="AU65" s="97"/>
      <c r="AV65" s="97"/>
      <c r="AW65" s="97"/>
      <c r="AX65" s="97"/>
      <c r="AY65" s="97"/>
      <c r="AZ65" s="97"/>
      <c r="BA65" s="97"/>
      <c r="BB65" s="97"/>
      <c r="BC65" s="97"/>
      <c r="BD65" s="98"/>
    </row>
    <row r="66" spans="2:56" ht="15" customHeight="1" x14ac:dyDescent="0.25">
      <c r="B66" s="156"/>
      <c r="F66" s="99" t="s">
        <v>42</v>
      </c>
      <c r="G66" s="100"/>
      <c r="H66" s="101"/>
      <c r="I66" s="102" t="s">
        <v>30</v>
      </c>
      <c r="J66" s="100"/>
      <c r="K66" s="101"/>
      <c r="L66" s="102" t="s">
        <v>2</v>
      </c>
      <c r="M66" s="100"/>
      <c r="N66" s="103"/>
      <c r="O66" s="104" t="s">
        <v>21</v>
      </c>
      <c r="P66" s="105"/>
      <c r="Q66" s="106"/>
      <c r="R66" s="99" t="s">
        <v>3</v>
      </c>
      <c r="S66" s="100"/>
      <c r="T66" s="101"/>
      <c r="U66" s="102" t="s">
        <v>4</v>
      </c>
      <c r="V66" s="100"/>
      <c r="W66" s="101"/>
      <c r="X66" s="102" t="s">
        <v>5</v>
      </c>
      <c r="Y66" s="100"/>
      <c r="Z66" s="103"/>
      <c r="AA66" s="104" t="s">
        <v>22</v>
      </c>
      <c r="AB66" s="105"/>
      <c r="AC66" s="106"/>
      <c r="AD66" s="99" t="s">
        <v>6</v>
      </c>
      <c r="AE66" s="100"/>
      <c r="AF66" s="101"/>
      <c r="AG66" s="102" t="s">
        <v>7</v>
      </c>
      <c r="AH66" s="100"/>
      <c r="AI66" s="101"/>
      <c r="AJ66" s="102" t="s">
        <v>8</v>
      </c>
      <c r="AK66" s="100"/>
      <c r="AL66" s="103"/>
      <c r="AM66" s="104" t="s">
        <v>23</v>
      </c>
      <c r="AN66" s="105"/>
      <c r="AO66" s="106"/>
      <c r="AP66" s="99" t="s">
        <v>9</v>
      </c>
      <c r="AQ66" s="100"/>
      <c r="AR66" s="101"/>
      <c r="AS66" s="102" t="s">
        <v>10</v>
      </c>
      <c r="AT66" s="100"/>
      <c r="AU66" s="101"/>
      <c r="AV66" s="102" t="s">
        <v>11</v>
      </c>
      <c r="AW66" s="100"/>
      <c r="AX66" s="103"/>
      <c r="AY66" s="104" t="s">
        <v>24</v>
      </c>
      <c r="AZ66" s="105"/>
      <c r="BA66" s="106"/>
      <c r="BB66" s="107" t="s">
        <v>12</v>
      </c>
      <c r="BC66" s="108"/>
      <c r="BD66" s="109"/>
    </row>
    <row r="67" spans="2:56" ht="15.75" thickBot="1" x14ac:dyDescent="0.3">
      <c r="B67" s="156"/>
      <c r="F67" s="56">
        <v>2014</v>
      </c>
      <c r="G67" s="57">
        <v>2015</v>
      </c>
      <c r="H67" s="57" t="s">
        <v>25</v>
      </c>
      <c r="I67" s="57">
        <v>2014</v>
      </c>
      <c r="J67" s="57">
        <v>2015</v>
      </c>
      <c r="K67" s="57" t="s">
        <v>25</v>
      </c>
      <c r="L67" s="57">
        <v>2014</v>
      </c>
      <c r="M67" s="57">
        <v>2015</v>
      </c>
      <c r="N67" s="64" t="s">
        <v>25</v>
      </c>
      <c r="O67" s="58">
        <v>2014</v>
      </c>
      <c r="P67" s="59">
        <v>2015</v>
      </c>
      <c r="Q67" s="60" t="s">
        <v>25</v>
      </c>
      <c r="R67" s="56">
        <v>2014</v>
      </c>
      <c r="S67" s="57">
        <v>2015</v>
      </c>
      <c r="T67" s="57" t="s">
        <v>25</v>
      </c>
      <c r="U67" s="57">
        <v>2014</v>
      </c>
      <c r="V67" s="57">
        <v>2015</v>
      </c>
      <c r="W67" s="57" t="s">
        <v>25</v>
      </c>
      <c r="X67" s="57">
        <v>2014</v>
      </c>
      <c r="Y67" s="57">
        <v>2015</v>
      </c>
      <c r="Z67" s="64" t="s">
        <v>25</v>
      </c>
      <c r="AA67" s="58">
        <v>2014</v>
      </c>
      <c r="AB67" s="59">
        <v>2015</v>
      </c>
      <c r="AC67" s="60" t="s">
        <v>25</v>
      </c>
      <c r="AD67" s="81">
        <v>2014</v>
      </c>
      <c r="AE67" s="57">
        <v>2015</v>
      </c>
      <c r="AF67" s="57" t="s">
        <v>25</v>
      </c>
      <c r="AG67" s="57">
        <v>2014</v>
      </c>
      <c r="AH67" s="57">
        <v>2015</v>
      </c>
      <c r="AI67" s="57" t="s">
        <v>25</v>
      </c>
      <c r="AJ67" s="57">
        <v>2014</v>
      </c>
      <c r="AK67" s="57">
        <v>2015</v>
      </c>
      <c r="AL67" s="64" t="s">
        <v>25</v>
      </c>
      <c r="AM67" s="58">
        <v>2013</v>
      </c>
      <c r="AN67" s="59">
        <v>2015</v>
      </c>
      <c r="AO67" s="60" t="s">
        <v>25</v>
      </c>
      <c r="AP67" s="56">
        <v>2014</v>
      </c>
      <c r="AQ67" s="57">
        <v>2015</v>
      </c>
      <c r="AR67" s="57" t="s">
        <v>25</v>
      </c>
      <c r="AS67" s="57">
        <v>2014</v>
      </c>
      <c r="AT67" s="57">
        <v>2015</v>
      </c>
      <c r="AU67" s="57" t="s">
        <v>25</v>
      </c>
      <c r="AV67" s="57">
        <v>2014</v>
      </c>
      <c r="AW67" s="57">
        <v>2015</v>
      </c>
      <c r="AX67" s="64" t="s">
        <v>25</v>
      </c>
      <c r="AY67" s="58">
        <v>2013</v>
      </c>
      <c r="AZ67" s="59">
        <v>2015</v>
      </c>
      <c r="BA67" s="60" t="s">
        <v>25</v>
      </c>
      <c r="BB67" s="67">
        <v>2014</v>
      </c>
      <c r="BC67" s="61">
        <v>2015</v>
      </c>
      <c r="BD67" s="62" t="s">
        <v>25</v>
      </c>
    </row>
    <row r="68" spans="2:56" ht="15" customHeight="1" x14ac:dyDescent="0.25">
      <c r="B68" s="156"/>
      <c r="D68" s="149" t="s">
        <v>13</v>
      </c>
      <c r="E68" s="63" t="s">
        <v>14</v>
      </c>
      <c r="F68" s="12">
        <v>2556</v>
      </c>
      <c r="G68" s="48"/>
      <c r="H68" s="49">
        <f>G68/F68-1</f>
        <v>-1</v>
      </c>
      <c r="I68" s="12">
        <v>3203</v>
      </c>
      <c r="J68" s="48"/>
      <c r="K68" s="49">
        <f>J68/I68-1</f>
        <v>-1</v>
      </c>
      <c r="L68" s="12">
        <v>2920</v>
      </c>
      <c r="M68" s="48"/>
      <c r="N68" s="51">
        <f>M68/L68-1</f>
        <v>-1</v>
      </c>
      <c r="O68" s="50">
        <f>F68+I68+L68</f>
        <v>8679</v>
      </c>
      <c r="P68" s="48">
        <f>G68+J68+M68</f>
        <v>0</v>
      </c>
      <c r="Q68" s="51">
        <f>P68/O68-1</f>
        <v>-1</v>
      </c>
      <c r="R68" s="74">
        <v>2983</v>
      </c>
      <c r="S68" s="48"/>
      <c r="T68" s="49">
        <f>S68/R68-1</f>
        <v>-1</v>
      </c>
      <c r="U68" s="12">
        <v>2294</v>
      </c>
      <c r="V68" s="48"/>
      <c r="W68" s="49">
        <f>V68/U68-1</f>
        <v>-1</v>
      </c>
      <c r="X68" s="12">
        <v>2570</v>
      </c>
      <c r="Y68" s="48"/>
      <c r="Z68" s="51">
        <f>Y68/X68-1</f>
        <v>-1</v>
      </c>
      <c r="AA68" s="50">
        <f>R68+U68+X68</f>
        <v>7847</v>
      </c>
      <c r="AB68" s="48">
        <f>S68+V68+Y68</f>
        <v>0</v>
      </c>
      <c r="AC68" s="51">
        <f>AB68/AA68-1</f>
        <v>-1</v>
      </c>
      <c r="AD68" s="75">
        <v>4705</v>
      </c>
      <c r="AE68" s="52"/>
      <c r="AF68" s="49">
        <f>AE68/AD68-1</f>
        <v>-1</v>
      </c>
      <c r="AG68" s="12">
        <v>4253</v>
      </c>
      <c r="AH68" s="53"/>
      <c r="AI68" s="49">
        <f>AH68/AG68-1</f>
        <v>-1</v>
      </c>
      <c r="AJ68" s="12">
        <v>4988</v>
      </c>
      <c r="AK68" s="53"/>
      <c r="AL68" s="51">
        <f>AK68/AJ68-1</f>
        <v>-1</v>
      </c>
      <c r="AM68" s="50">
        <f>AD68+AG68+AJ68</f>
        <v>13946</v>
      </c>
      <c r="AN68" s="48">
        <f>AE68+AH68+AK68</f>
        <v>0</v>
      </c>
      <c r="AO68" s="51">
        <f>AN68/AM68-1</f>
        <v>-1</v>
      </c>
      <c r="AP68" s="12">
        <v>2857</v>
      </c>
      <c r="AQ68" s="53"/>
      <c r="AR68" s="49">
        <f>AQ68/AP68-1</f>
        <v>-1</v>
      </c>
      <c r="AS68" s="12">
        <v>3421</v>
      </c>
      <c r="AT68" s="53"/>
      <c r="AU68" s="49">
        <f>AT68/AS68-1</f>
        <v>-1</v>
      </c>
      <c r="AV68" s="12">
        <v>2642</v>
      </c>
      <c r="AW68" s="53"/>
      <c r="AX68" s="51">
        <f>AW68/AV68-1</f>
        <v>-1</v>
      </c>
      <c r="AY68" s="50">
        <f>AP68+AS68+AV68</f>
        <v>8920</v>
      </c>
      <c r="AZ68" s="48">
        <f>AQ68+AT68+AW68</f>
        <v>0</v>
      </c>
      <c r="BA68" s="51">
        <f>AZ68/AY68-1</f>
        <v>-1</v>
      </c>
      <c r="BB68" s="68">
        <f>O68+AA68+AM68+AY68</f>
        <v>39392</v>
      </c>
      <c r="BC68" s="54">
        <f>P68+AB68+AN68+AZ68</f>
        <v>0</v>
      </c>
      <c r="BD68" s="55">
        <f t="shared" ref="BD68:BD77" si="103">BC68/BB68-1</f>
        <v>-1</v>
      </c>
    </row>
    <row r="69" spans="2:56" x14ac:dyDescent="0.25">
      <c r="B69" s="156"/>
      <c r="D69" s="150"/>
      <c r="E69" s="63" t="s">
        <v>15</v>
      </c>
      <c r="F69" s="12">
        <v>755</v>
      </c>
      <c r="G69" s="48"/>
      <c r="H69" s="10">
        <f t="shared" ref="H69:H77" si="104">G69/F69-1</f>
        <v>-1</v>
      </c>
      <c r="I69" s="12">
        <v>1025</v>
      </c>
      <c r="J69" s="4"/>
      <c r="K69" s="10">
        <f t="shared" ref="K69:K77" si="105">J69/I69-1</f>
        <v>-1</v>
      </c>
      <c r="L69" s="12">
        <v>1172</v>
      </c>
      <c r="M69" s="4"/>
      <c r="N69" s="19">
        <f t="shared" ref="N69:N77" si="106">M69/L69-1</f>
        <v>-1</v>
      </c>
      <c r="O69" s="18">
        <f t="shared" ref="O69:O76" si="107">F69+I69+L69</f>
        <v>2952</v>
      </c>
      <c r="P69" s="4">
        <f t="shared" ref="P69:P76" si="108">G69+J69+M69</f>
        <v>0</v>
      </c>
      <c r="Q69" s="19">
        <f t="shared" ref="Q69:Q77" si="109">P69/O69-1</f>
        <v>-1</v>
      </c>
      <c r="R69" s="12">
        <v>1694</v>
      </c>
      <c r="S69" s="4"/>
      <c r="T69" s="10">
        <f t="shared" ref="T69:T77" si="110">S69/R69-1</f>
        <v>-1</v>
      </c>
      <c r="U69" s="12">
        <v>526</v>
      </c>
      <c r="V69" s="4"/>
      <c r="W69" s="10">
        <f t="shared" ref="W69:W77" si="111">V69/U69-1</f>
        <v>-1</v>
      </c>
      <c r="X69" s="12">
        <v>853</v>
      </c>
      <c r="Y69" s="4"/>
      <c r="Z69" s="19">
        <f t="shared" ref="Z69:Z77" si="112">Y69/X69-1</f>
        <v>-1</v>
      </c>
      <c r="AA69" s="18">
        <f t="shared" ref="AA69:AA76" si="113">R69+U69+X69</f>
        <v>3073</v>
      </c>
      <c r="AB69" s="4">
        <f t="shared" ref="AB69:AB76" si="114">S69+V69+Y69</f>
        <v>0</v>
      </c>
      <c r="AC69" s="19">
        <f t="shared" ref="AC69:AC77" si="115">AB69/AA69-1</f>
        <v>-1</v>
      </c>
      <c r="AD69" s="75">
        <v>1160</v>
      </c>
      <c r="AE69" s="12"/>
      <c r="AF69" s="10">
        <f t="shared" ref="AF69:AF77" si="116">AE69/AD69-1</f>
        <v>-1</v>
      </c>
      <c r="AG69" s="12">
        <v>1080</v>
      </c>
      <c r="AH69" s="12"/>
      <c r="AI69" s="10">
        <f t="shared" ref="AI69:AI77" si="117">AH69/AG69-1</f>
        <v>-1</v>
      </c>
      <c r="AJ69" s="12">
        <v>747</v>
      </c>
      <c r="AK69" s="12"/>
      <c r="AL69" s="19">
        <f t="shared" ref="AL69:AL77" si="118">AK69/AJ69-1</f>
        <v>-1</v>
      </c>
      <c r="AM69" s="18">
        <f t="shared" ref="AM69:AM76" si="119">AD69+AG69+AJ69</f>
        <v>2987</v>
      </c>
      <c r="AN69" s="4">
        <f t="shared" ref="AN69:AN76" si="120">AE69+AH69+AK69</f>
        <v>0</v>
      </c>
      <c r="AO69" s="19">
        <f t="shared" ref="AO69:AO77" si="121">AN69/AM69-1</f>
        <v>-1</v>
      </c>
      <c r="AP69" s="12">
        <v>1288</v>
      </c>
      <c r="AQ69" s="12"/>
      <c r="AR69" s="10">
        <f t="shared" ref="AR69:AR77" si="122">AQ69/AP69-1</f>
        <v>-1</v>
      </c>
      <c r="AS69" s="12">
        <v>1080</v>
      </c>
      <c r="AT69" s="12"/>
      <c r="AU69" s="10">
        <f t="shared" ref="AU69:AU77" si="123">AT69/AS69-1</f>
        <v>-1</v>
      </c>
      <c r="AV69" s="12">
        <v>954</v>
      </c>
      <c r="AW69" s="12"/>
      <c r="AX69" s="19">
        <f t="shared" ref="AX69:AX77" si="124">AW69/AV69-1</f>
        <v>-1</v>
      </c>
      <c r="AY69" s="18">
        <f t="shared" ref="AY69:AY76" si="125">AP69+AS69+AV69</f>
        <v>3322</v>
      </c>
      <c r="AZ69" s="4">
        <f t="shared" ref="AZ69:AZ76" si="126">AQ69+AT69+AW69</f>
        <v>0</v>
      </c>
      <c r="BA69" s="19">
        <f t="shared" ref="BA69:BA77" si="127">AZ69/AY69-1</f>
        <v>-1</v>
      </c>
      <c r="BB69" s="23">
        <f t="shared" ref="BB69:BB76" si="128">O69+AA69+AM69+AY69</f>
        <v>12334</v>
      </c>
      <c r="BC69" s="11">
        <f t="shared" ref="BC69:BC76" si="129">P69+AB69+AN69+AZ69</f>
        <v>0</v>
      </c>
      <c r="BD69" s="24">
        <f t="shared" si="103"/>
        <v>-1</v>
      </c>
    </row>
    <row r="70" spans="2:56" x14ac:dyDescent="0.25">
      <c r="B70" s="156"/>
      <c r="D70" s="150"/>
      <c r="E70" s="63" t="s">
        <v>16</v>
      </c>
      <c r="F70" s="12"/>
      <c r="G70" s="4"/>
      <c r="H70" s="10" t="e">
        <f t="shared" si="104"/>
        <v>#DIV/0!</v>
      </c>
      <c r="I70" s="12"/>
      <c r="J70" s="4"/>
      <c r="K70" s="10" t="e">
        <f t="shared" si="105"/>
        <v>#DIV/0!</v>
      </c>
      <c r="L70" s="12"/>
      <c r="M70" s="4"/>
      <c r="N70" s="19" t="e">
        <f t="shared" si="106"/>
        <v>#DIV/0!</v>
      </c>
      <c r="O70" s="18">
        <f t="shared" si="107"/>
        <v>0</v>
      </c>
      <c r="P70" s="4">
        <f t="shared" si="108"/>
        <v>0</v>
      </c>
      <c r="Q70" s="19" t="e">
        <f t="shared" si="109"/>
        <v>#DIV/0!</v>
      </c>
      <c r="R70" s="12"/>
      <c r="S70" s="4"/>
      <c r="T70" s="10" t="e">
        <f t="shared" si="110"/>
        <v>#DIV/0!</v>
      </c>
      <c r="U70" s="12"/>
      <c r="V70" s="4"/>
      <c r="W70" s="10" t="e">
        <f t="shared" si="111"/>
        <v>#DIV/0!</v>
      </c>
      <c r="X70" s="12"/>
      <c r="Y70" s="4"/>
      <c r="Z70" s="19" t="e">
        <f t="shared" si="112"/>
        <v>#DIV/0!</v>
      </c>
      <c r="AA70" s="18">
        <f t="shared" si="113"/>
        <v>0</v>
      </c>
      <c r="AB70" s="4">
        <f t="shared" si="114"/>
        <v>0</v>
      </c>
      <c r="AC70" s="19" t="e">
        <f t="shared" si="115"/>
        <v>#DIV/0!</v>
      </c>
      <c r="AD70" s="75"/>
      <c r="AE70" s="12"/>
      <c r="AF70" s="10" t="e">
        <f t="shared" si="116"/>
        <v>#DIV/0!</v>
      </c>
      <c r="AG70" s="12"/>
      <c r="AH70" s="12"/>
      <c r="AI70" s="10" t="e">
        <f t="shared" si="117"/>
        <v>#DIV/0!</v>
      </c>
      <c r="AJ70" s="12"/>
      <c r="AK70" s="12"/>
      <c r="AL70" s="19" t="e">
        <f t="shared" si="118"/>
        <v>#DIV/0!</v>
      </c>
      <c r="AM70" s="18">
        <f t="shared" si="119"/>
        <v>0</v>
      </c>
      <c r="AN70" s="4">
        <f t="shared" si="120"/>
        <v>0</v>
      </c>
      <c r="AO70" s="19" t="e">
        <f t="shared" si="121"/>
        <v>#DIV/0!</v>
      </c>
      <c r="AP70" s="12"/>
      <c r="AQ70" s="12"/>
      <c r="AR70" s="10" t="e">
        <f t="shared" si="122"/>
        <v>#DIV/0!</v>
      </c>
      <c r="AS70" s="12"/>
      <c r="AT70" s="12"/>
      <c r="AU70" s="10" t="e">
        <f t="shared" si="123"/>
        <v>#DIV/0!</v>
      </c>
      <c r="AV70" s="12"/>
      <c r="AW70" s="12"/>
      <c r="AX70" s="19" t="e">
        <f t="shared" si="124"/>
        <v>#DIV/0!</v>
      </c>
      <c r="AY70" s="18">
        <f t="shared" si="125"/>
        <v>0</v>
      </c>
      <c r="AZ70" s="4">
        <f t="shared" si="126"/>
        <v>0</v>
      </c>
      <c r="BA70" s="19" t="e">
        <f t="shared" si="127"/>
        <v>#DIV/0!</v>
      </c>
      <c r="BB70" s="23">
        <f t="shared" si="128"/>
        <v>0</v>
      </c>
      <c r="BC70" s="11">
        <f t="shared" si="129"/>
        <v>0</v>
      </c>
      <c r="BD70" s="24" t="e">
        <f t="shared" si="103"/>
        <v>#DIV/0!</v>
      </c>
    </row>
    <row r="71" spans="2:56" x14ac:dyDescent="0.25">
      <c r="B71" s="156"/>
      <c r="D71" s="150"/>
      <c r="E71" s="63" t="s">
        <v>17</v>
      </c>
      <c r="F71" s="12">
        <v>1496</v>
      </c>
      <c r="G71" s="4"/>
      <c r="H71" s="10">
        <f t="shared" si="104"/>
        <v>-1</v>
      </c>
      <c r="I71" s="12">
        <v>6639</v>
      </c>
      <c r="J71" s="4"/>
      <c r="K71" s="10">
        <f t="shared" si="105"/>
        <v>-1</v>
      </c>
      <c r="L71" s="12">
        <v>7095</v>
      </c>
      <c r="M71" s="4"/>
      <c r="N71" s="19">
        <f t="shared" si="106"/>
        <v>-1</v>
      </c>
      <c r="O71" s="18">
        <f t="shared" si="107"/>
        <v>15230</v>
      </c>
      <c r="P71" s="4">
        <f t="shared" si="108"/>
        <v>0</v>
      </c>
      <c r="Q71" s="19">
        <f t="shared" si="109"/>
        <v>-1</v>
      </c>
      <c r="R71" s="12">
        <v>5130</v>
      </c>
      <c r="S71" s="4"/>
      <c r="T71" s="10">
        <f t="shared" si="110"/>
        <v>-1</v>
      </c>
      <c r="U71" s="12">
        <v>4826</v>
      </c>
      <c r="V71" s="4"/>
      <c r="W71" s="10">
        <f t="shared" si="111"/>
        <v>-1</v>
      </c>
      <c r="X71" s="12">
        <v>3219</v>
      </c>
      <c r="Y71" s="4"/>
      <c r="Z71" s="19">
        <f t="shared" si="112"/>
        <v>-1</v>
      </c>
      <c r="AA71" s="18">
        <f t="shared" si="113"/>
        <v>13175</v>
      </c>
      <c r="AB71" s="4">
        <f t="shared" si="114"/>
        <v>0</v>
      </c>
      <c r="AC71" s="19">
        <f t="shared" si="115"/>
        <v>-1</v>
      </c>
      <c r="AD71" s="75">
        <v>7933</v>
      </c>
      <c r="AE71" s="12"/>
      <c r="AF71" s="10">
        <f t="shared" si="116"/>
        <v>-1</v>
      </c>
      <c r="AG71" s="12">
        <v>5401</v>
      </c>
      <c r="AH71" s="12"/>
      <c r="AI71" s="10">
        <f t="shared" si="117"/>
        <v>-1</v>
      </c>
      <c r="AJ71" s="12">
        <v>2522</v>
      </c>
      <c r="AK71" s="12"/>
      <c r="AL71" s="19">
        <f t="shared" si="118"/>
        <v>-1</v>
      </c>
      <c r="AM71" s="18">
        <f t="shared" si="119"/>
        <v>15856</v>
      </c>
      <c r="AN71" s="4">
        <f t="shared" si="120"/>
        <v>0</v>
      </c>
      <c r="AO71" s="19">
        <f t="shared" si="121"/>
        <v>-1</v>
      </c>
      <c r="AP71" s="12">
        <v>2769</v>
      </c>
      <c r="AQ71" s="12"/>
      <c r="AR71" s="10">
        <f t="shared" si="122"/>
        <v>-1</v>
      </c>
      <c r="AS71" s="12">
        <v>2755</v>
      </c>
      <c r="AT71" s="12"/>
      <c r="AU71" s="10">
        <f t="shared" si="123"/>
        <v>-1</v>
      </c>
      <c r="AV71" s="12">
        <v>2073</v>
      </c>
      <c r="AW71" s="12"/>
      <c r="AX71" s="19">
        <f t="shared" si="124"/>
        <v>-1</v>
      </c>
      <c r="AY71" s="18">
        <f t="shared" si="125"/>
        <v>7597</v>
      </c>
      <c r="AZ71" s="4">
        <f t="shared" si="126"/>
        <v>0</v>
      </c>
      <c r="BA71" s="19">
        <f t="shared" si="127"/>
        <v>-1</v>
      </c>
      <c r="BB71" s="23">
        <f t="shared" si="128"/>
        <v>51858</v>
      </c>
      <c r="BC71" s="11">
        <f t="shared" si="129"/>
        <v>0</v>
      </c>
      <c r="BD71" s="24">
        <f t="shared" si="103"/>
        <v>-1</v>
      </c>
    </row>
    <row r="72" spans="2:56" x14ac:dyDescent="0.25">
      <c r="B72" s="156"/>
      <c r="D72" s="150"/>
      <c r="E72" s="63" t="s">
        <v>18</v>
      </c>
      <c r="F72" s="12"/>
      <c r="G72" s="4"/>
      <c r="H72" s="10" t="e">
        <f t="shared" si="104"/>
        <v>#DIV/0!</v>
      </c>
      <c r="I72" s="12"/>
      <c r="J72" s="4"/>
      <c r="K72" s="10" t="e">
        <f t="shared" si="105"/>
        <v>#DIV/0!</v>
      </c>
      <c r="L72" s="12"/>
      <c r="M72" s="4"/>
      <c r="N72" s="19" t="e">
        <f t="shared" si="106"/>
        <v>#DIV/0!</v>
      </c>
      <c r="O72" s="18">
        <f t="shared" si="107"/>
        <v>0</v>
      </c>
      <c r="P72" s="4">
        <f t="shared" si="108"/>
        <v>0</v>
      </c>
      <c r="Q72" s="19" t="e">
        <f t="shared" si="109"/>
        <v>#DIV/0!</v>
      </c>
      <c r="R72" s="12">
        <v>1828</v>
      </c>
      <c r="S72" s="4"/>
      <c r="T72" s="10">
        <f t="shared" si="110"/>
        <v>-1</v>
      </c>
      <c r="U72" s="12"/>
      <c r="V72" s="4"/>
      <c r="W72" s="10" t="e">
        <f t="shared" si="111"/>
        <v>#DIV/0!</v>
      </c>
      <c r="X72" s="12"/>
      <c r="Y72" s="4"/>
      <c r="Z72" s="19" t="e">
        <f t="shared" si="112"/>
        <v>#DIV/0!</v>
      </c>
      <c r="AA72" s="18">
        <f t="shared" si="113"/>
        <v>1828</v>
      </c>
      <c r="AB72" s="4">
        <f t="shared" si="114"/>
        <v>0</v>
      </c>
      <c r="AC72" s="19">
        <f t="shared" si="115"/>
        <v>-1</v>
      </c>
      <c r="AD72" s="75"/>
      <c r="AE72" s="12"/>
      <c r="AF72" s="10" t="e">
        <f t="shared" si="116"/>
        <v>#DIV/0!</v>
      </c>
      <c r="AG72" s="12"/>
      <c r="AH72" s="12"/>
      <c r="AI72" s="10" t="e">
        <f t="shared" si="117"/>
        <v>#DIV/0!</v>
      </c>
      <c r="AJ72" s="12"/>
      <c r="AK72" s="12"/>
      <c r="AL72" s="19" t="e">
        <f t="shared" si="118"/>
        <v>#DIV/0!</v>
      </c>
      <c r="AM72" s="18">
        <f t="shared" si="119"/>
        <v>0</v>
      </c>
      <c r="AN72" s="4">
        <f t="shared" si="120"/>
        <v>0</v>
      </c>
      <c r="AO72" s="19" t="e">
        <f t="shared" si="121"/>
        <v>#DIV/0!</v>
      </c>
      <c r="AP72" s="12"/>
      <c r="AQ72" s="12"/>
      <c r="AR72" s="10" t="e">
        <f t="shared" si="122"/>
        <v>#DIV/0!</v>
      </c>
      <c r="AS72" s="12"/>
      <c r="AT72" s="12"/>
      <c r="AU72" s="10" t="e">
        <f t="shared" si="123"/>
        <v>#DIV/0!</v>
      </c>
      <c r="AV72" s="12"/>
      <c r="AW72" s="12"/>
      <c r="AX72" s="19" t="e">
        <f t="shared" si="124"/>
        <v>#DIV/0!</v>
      </c>
      <c r="AY72" s="18">
        <f t="shared" si="125"/>
        <v>0</v>
      </c>
      <c r="AZ72" s="4">
        <f t="shared" si="126"/>
        <v>0</v>
      </c>
      <c r="BA72" s="19" t="e">
        <f t="shared" si="127"/>
        <v>#DIV/0!</v>
      </c>
      <c r="BB72" s="23">
        <f t="shared" si="128"/>
        <v>1828</v>
      </c>
      <c r="BC72" s="11">
        <f t="shared" si="129"/>
        <v>0</v>
      </c>
      <c r="BD72" s="24">
        <f t="shared" si="103"/>
        <v>-1</v>
      </c>
    </row>
    <row r="73" spans="2:56" x14ac:dyDescent="0.25">
      <c r="B73" s="156"/>
      <c r="D73" s="150"/>
      <c r="E73" s="63" t="s">
        <v>19</v>
      </c>
      <c r="F73" s="31"/>
      <c r="G73" s="4"/>
      <c r="H73" s="10" t="e">
        <f t="shared" si="104"/>
        <v>#DIV/0!</v>
      </c>
      <c r="I73" s="31"/>
      <c r="J73" s="4"/>
      <c r="K73" s="10" t="e">
        <f t="shared" si="105"/>
        <v>#DIV/0!</v>
      </c>
      <c r="L73" s="31"/>
      <c r="M73" s="4"/>
      <c r="N73" s="19" t="e">
        <f t="shared" si="106"/>
        <v>#DIV/0!</v>
      </c>
      <c r="O73" s="18">
        <f t="shared" si="107"/>
        <v>0</v>
      </c>
      <c r="P73" s="4">
        <f t="shared" si="108"/>
        <v>0</v>
      </c>
      <c r="Q73" s="19" t="e">
        <f t="shared" si="109"/>
        <v>#DIV/0!</v>
      </c>
      <c r="R73" s="31"/>
      <c r="S73" s="4"/>
      <c r="T73" s="10" t="e">
        <f t="shared" si="110"/>
        <v>#DIV/0!</v>
      </c>
      <c r="U73" s="31"/>
      <c r="V73" s="4"/>
      <c r="W73" s="10" t="e">
        <f t="shared" si="111"/>
        <v>#DIV/0!</v>
      </c>
      <c r="X73" s="31"/>
      <c r="Y73" s="4"/>
      <c r="Z73" s="19" t="e">
        <f t="shared" si="112"/>
        <v>#DIV/0!</v>
      </c>
      <c r="AA73" s="18">
        <f t="shared" si="113"/>
        <v>0</v>
      </c>
      <c r="AB73" s="4">
        <f t="shared" si="114"/>
        <v>0</v>
      </c>
      <c r="AC73" s="19" t="e">
        <f t="shared" si="115"/>
        <v>#DIV/0!</v>
      </c>
      <c r="AD73" s="76"/>
      <c r="AE73" s="12"/>
      <c r="AF73" s="10" t="e">
        <f t="shared" si="116"/>
        <v>#DIV/0!</v>
      </c>
      <c r="AG73" s="31"/>
      <c r="AH73" s="12"/>
      <c r="AI73" s="10" t="e">
        <f t="shared" si="117"/>
        <v>#DIV/0!</v>
      </c>
      <c r="AJ73" s="31"/>
      <c r="AK73" s="12"/>
      <c r="AL73" s="19" t="e">
        <f t="shared" si="118"/>
        <v>#DIV/0!</v>
      </c>
      <c r="AM73" s="18">
        <f t="shared" si="119"/>
        <v>0</v>
      </c>
      <c r="AN73" s="4">
        <f t="shared" si="120"/>
        <v>0</v>
      </c>
      <c r="AO73" s="19" t="e">
        <f t="shared" si="121"/>
        <v>#DIV/0!</v>
      </c>
      <c r="AP73" s="31">
        <v>89</v>
      </c>
      <c r="AQ73" s="12"/>
      <c r="AR73" s="10">
        <f t="shared" si="122"/>
        <v>-1</v>
      </c>
      <c r="AS73" s="31">
        <v>5567</v>
      </c>
      <c r="AT73" s="12"/>
      <c r="AU73" s="10">
        <f t="shared" si="123"/>
        <v>-1</v>
      </c>
      <c r="AV73" s="31">
        <v>1999</v>
      </c>
      <c r="AW73" s="12"/>
      <c r="AX73" s="19">
        <f t="shared" si="124"/>
        <v>-1</v>
      </c>
      <c r="AY73" s="18">
        <f t="shared" si="125"/>
        <v>7655</v>
      </c>
      <c r="AZ73" s="4">
        <f t="shared" si="126"/>
        <v>0</v>
      </c>
      <c r="BA73" s="19">
        <f t="shared" si="127"/>
        <v>-1</v>
      </c>
      <c r="BB73" s="23">
        <f t="shared" si="128"/>
        <v>7655</v>
      </c>
      <c r="BC73" s="11">
        <f t="shared" si="129"/>
        <v>0</v>
      </c>
      <c r="BD73" s="24">
        <f t="shared" si="103"/>
        <v>-1</v>
      </c>
    </row>
    <row r="74" spans="2:56" x14ac:dyDescent="0.25">
      <c r="B74" s="156"/>
      <c r="D74" s="150"/>
      <c r="E74" s="63" t="s">
        <v>20</v>
      </c>
      <c r="F74" s="12">
        <v>4090</v>
      </c>
      <c r="G74" s="4"/>
      <c r="H74" s="10">
        <f t="shared" si="104"/>
        <v>-1</v>
      </c>
      <c r="I74" s="12">
        <v>1736</v>
      </c>
      <c r="J74" s="4"/>
      <c r="K74" s="10">
        <f t="shared" si="105"/>
        <v>-1</v>
      </c>
      <c r="L74" s="12">
        <v>2982</v>
      </c>
      <c r="M74" s="4"/>
      <c r="N74" s="19">
        <f t="shared" si="106"/>
        <v>-1</v>
      </c>
      <c r="O74" s="18">
        <f t="shared" si="107"/>
        <v>8808</v>
      </c>
      <c r="P74" s="4">
        <f t="shared" si="108"/>
        <v>0</v>
      </c>
      <c r="Q74" s="19">
        <f t="shared" si="109"/>
        <v>-1</v>
      </c>
      <c r="R74" s="12">
        <v>3038</v>
      </c>
      <c r="S74" s="4"/>
      <c r="T74" s="10">
        <f t="shared" si="110"/>
        <v>-1</v>
      </c>
      <c r="U74" s="12">
        <v>2198</v>
      </c>
      <c r="V74" s="4"/>
      <c r="W74" s="10">
        <f t="shared" si="111"/>
        <v>-1</v>
      </c>
      <c r="X74" s="12">
        <v>3973</v>
      </c>
      <c r="Y74" s="4"/>
      <c r="Z74" s="19">
        <f t="shared" si="112"/>
        <v>-1</v>
      </c>
      <c r="AA74" s="18">
        <f t="shared" si="113"/>
        <v>9209</v>
      </c>
      <c r="AB74" s="4">
        <f t="shared" si="114"/>
        <v>0</v>
      </c>
      <c r="AC74" s="19">
        <f t="shared" si="115"/>
        <v>-1</v>
      </c>
      <c r="AD74" s="75">
        <v>3085</v>
      </c>
      <c r="AE74" s="12"/>
      <c r="AF74" s="10">
        <f t="shared" si="116"/>
        <v>-1</v>
      </c>
      <c r="AG74" s="12">
        <v>3207</v>
      </c>
      <c r="AH74" s="12"/>
      <c r="AI74" s="10">
        <f t="shared" si="117"/>
        <v>-1</v>
      </c>
      <c r="AJ74" s="12">
        <v>3413</v>
      </c>
      <c r="AK74" s="12"/>
      <c r="AL74" s="19">
        <f t="shared" si="118"/>
        <v>-1</v>
      </c>
      <c r="AM74" s="18">
        <f t="shared" si="119"/>
        <v>9705</v>
      </c>
      <c r="AN74" s="4">
        <f t="shared" si="120"/>
        <v>0</v>
      </c>
      <c r="AO74" s="19">
        <f t="shared" si="121"/>
        <v>-1</v>
      </c>
      <c r="AP74" s="12">
        <v>1884</v>
      </c>
      <c r="AQ74" s="12"/>
      <c r="AR74" s="10">
        <f t="shared" si="122"/>
        <v>-1</v>
      </c>
      <c r="AS74" s="12">
        <v>2101</v>
      </c>
      <c r="AT74" s="12"/>
      <c r="AU74" s="10">
        <f t="shared" si="123"/>
        <v>-1</v>
      </c>
      <c r="AV74" s="12">
        <v>2969</v>
      </c>
      <c r="AW74" s="12"/>
      <c r="AX74" s="19">
        <f t="shared" si="124"/>
        <v>-1</v>
      </c>
      <c r="AY74" s="18">
        <f t="shared" si="125"/>
        <v>6954</v>
      </c>
      <c r="AZ74" s="4">
        <f t="shared" si="126"/>
        <v>0</v>
      </c>
      <c r="BA74" s="19">
        <f t="shared" si="127"/>
        <v>-1</v>
      </c>
      <c r="BB74" s="23">
        <f t="shared" si="128"/>
        <v>34676</v>
      </c>
      <c r="BC74" s="11">
        <f t="shared" si="129"/>
        <v>0</v>
      </c>
      <c r="BD74" s="24">
        <f t="shared" si="103"/>
        <v>-1</v>
      </c>
    </row>
    <row r="75" spans="2:56" x14ac:dyDescent="0.25">
      <c r="B75" s="156"/>
      <c r="D75" s="150"/>
      <c r="E75" s="63" t="s">
        <v>28</v>
      </c>
      <c r="F75" s="12"/>
      <c r="G75" s="48"/>
      <c r="H75" s="10" t="e">
        <f t="shared" si="104"/>
        <v>#DIV/0!</v>
      </c>
      <c r="I75" s="12"/>
      <c r="J75" s="48"/>
      <c r="K75" s="10" t="e">
        <f t="shared" si="105"/>
        <v>#DIV/0!</v>
      </c>
      <c r="L75" s="12"/>
      <c r="M75" s="4"/>
      <c r="N75" s="19" t="e">
        <f t="shared" si="106"/>
        <v>#DIV/0!</v>
      </c>
      <c r="O75" s="18">
        <f t="shared" si="107"/>
        <v>0</v>
      </c>
      <c r="P75" s="4">
        <f t="shared" si="108"/>
        <v>0</v>
      </c>
      <c r="Q75" s="19" t="e">
        <f t="shared" si="109"/>
        <v>#DIV/0!</v>
      </c>
      <c r="R75" s="12"/>
      <c r="S75" s="48"/>
      <c r="T75" s="10" t="e">
        <f t="shared" si="110"/>
        <v>#DIV/0!</v>
      </c>
      <c r="U75" s="12"/>
      <c r="V75" s="48"/>
      <c r="W75" s="10" t="e">
        <f t="shared" si="111"/>
        <v>#DIV/0!</v>
      </c>
      <c r="X75" s="12"/>
      <c r="Y75" s="48"/>
      <c r="Z75" s="19" t="e">
        <f t="shared" si="112"/>
        <v>#DIV/0!</v>
      </c>
      <c r="AA75" s="18">
        <f t="shared" si="113"/>
        <v>0</v>
      </c>
      <c r="AB75" s="4">
        <f t="shared" si="114"/>
        <v>0</v>
      </c>
      <c r="AC75" s="19" t="e">
        <f t="shared" si="115"/>
        <v>#DIV/0!</v>
      </c>
      <c r="AD75" s="75"/>
      <c r="AE75" s="12"/>
      <c r="AF75" s="10" t="e">
        <f t="shared" si="116"/>
        <v>#DIV/0!</v>
      </c>
      <c r="AG75" s="12"/>
      <c r="AH75" s="12"/>
      <c r="AI75" s="10" t="e">
        <f t="shared" si="117"/>
        <v>#DIV/0!</v>
      </c>
      <c r="AJ75" s="12"/>
      <c r="AK75" s="12"/>
      <c r="AL75" s="19" t="e">
        <f t="shared" si="118"/>
        <v>#DIV/0!</v>
      </c>
      <c r="AM75" s="18">
        <f t="shared" si="119"/>
        <v>0</v>
      </c>
      <c r="AN75" s="4">
        <f t="shared" si="120"/>
        <v>0</v>
      </c>
      <c r="AO75" s="19" t="e">
        <f t="shared" si="121"/>
        <v>#DIV/0!</v>
      </c>
      <c r="AP75" s="12"/>
      <c r="AQ75" s="12"/>
      <c r="AR75" s="10" t="e">
        <f t="shared" si="122"/>
        <v>#DIV/0!</v>
      </c>
      <c r="AS75" s="12"/>
      <c r="AT75" s="12"/>
      <c r="AU75" s="10" t="e">
        <f t="shared" si="123"/>
        <v>#DIV/0!</v>
      </c>
      <c r="AV75" s="12"/>
      <c r="AW75" s="12"/>
      <c r="AX75" s="19" t="e">
        <f t="shared" si="124"/>
        <v>#DIV/0!</v>
      </c>
      <c r="AY75" s="18">
        <f t="shared" si="125"/>
        <v>0</v>
      </c>
      <c r="AZ75" s="4">
        <f t="shared" si="126"/>
        <v>0</v>
      </c>
      <c r="BA75" s="19" t="e">
        <f t="shared" si="127"/>
        <v>#DIV/0!</v>
      </c>
      <c r="BB75" s="23">
        <f t="shared" si="128"/>
        <v>0</v>
      </c>
      <c r="BC75" s="11">
        <f t="shared" si="129"/>
        <v>0</v>
      </c>
      <c r="BD75" s="24" t="e">
        <f t="shared" si="103"/>
        <v>#DIV/0!</v>
      </c>
    </row>
    <row r="76" spans="2:56" ht="15.75" thickBot="1" x14ac:dyDescent="0.3">
      <c r="B76" s="156"/>
      <c r="D76" s="151"/>
      <c r="E76" s="69" t="s">
        <v>29</v>
      </c>
      <c r="F76" s="12">
        <v>431</v>
      </c>
      <c r="G76" s="34"/>
      <c r="H76" s="32">
        <f t="shared" si="104"/>
        <v>-1</v>
      </c>
      <c r="I76" s="12">
        <v>1489</v>
      </c>
      <c r="J76" s="34"/>
      <c r="K76" s="32">
        <f t="shared" si="105"/>
        <v>-1</v>
      </c>
      <c r="L76" s="12"/>
      <c r="M76" s="34"/>
      <c r="N76" s="35" t="e">
        <f t="shared" si="106"/>
        <v>#DIV/0!</v>
      </c>
      <c r="O76" s="33">
        <f t="shared" si="107"/>
        <v>1920</v>
      </c>
      <c r="P76" s="34">
        <f t="shared" si="108"/>
        <v>0</v>
      </c>
      <c r="Q76" s="35">
        <f t="shared" si="109"/>
        <v>-1</v>
      </c>
      <c r="R76" s="12"/>
      <c r="S76" s="34"/>
      <c r="T76" s="32" t="e">
        <f t="shared" si="110"/>
        <v>#DIV/0!</v>
      </c>
      <c r="U76" s="12">
        <v>343</v>
      </c>
      <c r="V76" s="34"/>
      <c r="W76" s="32">
        <f t="shared" si="111"/>
        <v>-1</v>
      </c>
      <c r="X76" s="12">
        <v>238</v>
      </c>
      <c r="Y76" s="34"/>
      <c r="Z76" s="35">
        <f t="shared" si="112"/>
        <v>-1</v>
      </c>
      <c r="AA76" s="18">
        <f t="shared" si="113"/>
        <v>581</v>
      </c>
      <c r="AB76" s="34">
        <f t="shared" si="114"/>
        <v>0</v>
      </c>
      <c r="AC76" s="35">
        <f t="shared" si="115"/>
        <v>-1</v>
      </c>
      <c r="AD76" s="75">
        <v>325</v>
      </c>
      <c r="AE76" s="31"/>
      <c r="AF76" s="32">
        <f t="shared" si="116"/>
        <v>-1</v>
      </c>
      <c r="AG76" s="12">
        <v>1246</v>
      </c>
      <c r="AH76" s="31"/>
      <c r="AI76" s="32">
        <f t="shared" si="117"/>
        <v>-1</v>
      </c>
      <c r="AJ76" s="12">
        <v>-49</v>
      </c>
      <c r="AK76" s="31"/>
      <c r="AL76" s="35">
        <f t="shared" si="118"/>
        <v>-1</v>
      </c>
      <c r="AM76" s="33">
        <f t="shared" si="119"/>
        <v>1522</v>
      </c>
      <c r="AN76" s="34">
        <f t="shared" si="120"/>
        <v>0</v>
      </c>
      <c r="AO76" s="35">
        <f t="shared" si="121"/>
        <v>-1</v>
      </c>
      <c r="AP76" s="12"/>
      <c r="AQ76" s="31"/>
      <c r="AR76" s="32" t="e">
        <f t="shared" si="122"/>
        <v>#DIV/0!</v>
      </c>
      <c r="AS76" s="12"/>
      <c r="AT76" s="31"/>
      <c r="AU76" s="32" t="e">
        <f t="shared" si="123"/>
        <v>#DIV/0!</v>
      </c>
      <c r="AV76" s="12">
        <v>893</v>
      </c>
      <c r="AW76" s="31"/>
      <c r="AX76" s="35">
        <f t="shared" si="124"/>
        <v>-1</v>
      </c>
      <c r="AY76" s="18">
        <f t="shared" si="125"/>
        <v>893</v>
      </c>
      <c r="AZ76" s="34">
        <f t="shared" si="126"/>
        <v>0</v>
      </c>
      <c r="BA76" s="35">
        <f t="shared" si="127"/>
        <v>-1</v>
      </c>
      <c r="BB76" s="42">
        <f t="shared" si="128"/>
        <v>4916</v>
      </c>
      <c r="BC76" s="36">
        <f t="shared" si="129"/>
        <v>0</v>
      </c>
      <c r="BD76" s="37">
        <f t="shared" si="103"/>
        <v>-1</v>
      </c>
    </row>
    <row r="77" spans="2:56" s="1" customFormat="1" ht="15.75" thickBot="1" x14ac:dyDescent="0.3">
      <c r="B77" s="157"/>
      <c r="D77" s="6"/>
      <c r="E77" s="71" t="s">
        <v>12</v>
      </c>
      <c r="F77" s="40">
        <v>9328</v>
      </c>
      <c r="G77" s="38">
        <f>SUM(G68:G76)</f>
        <v>0</v>
      </c>
      <c r="H77" s="39">
        <f t="shared" si="104"/>
        <v>-1</v>
      </c>
      <c r="I77" s="38">
        <v>14092</v>
      </c>
      <c r="J77" s="38">
        <f>SUM(J68:J76)</f>
        <v>0</v>
      </c>
      <c r="K77" s="39">
        <f t="shared" si="105"/>
        <v>-1</v>
      </c>
      <c r="L77" s="38">
        <v>14169</v>
      </c>
      <c r="M77" s="38">
        <f>SUM(M68:M76)</f>
        <v>0</v>
      </c>
      <c r="N77" s="41">
        <f t="shared" si="106"/>
        <v>-1</v>
      </c>
      <c r="O77" s="40">
        <f>SUM(O68:O76)</f>
        <v>37589</v>
      </c>
      <c r="P77" s="38">
        <f>SUM(G77,J77,M77)</f>
        <v>0</v>
      </c>
      <c r="Q77" s="43">
        <f t="shared" si="109"/>
        <v>-1</v>
      </c>
      <c r="R77" s="40">
        <v>14673</v>
      </c>
      <c r="S77" s="38">
        <f>SUM(S68:S76)</f>
        <v>0</v>
      </c>
      <c r="T77" s="39">
        <f t="shared" si="110"/>
        <v>-1</v>
      </c>
      <c r="U77" s="38">
        <v>10187</v>
      </c>
      <c r="V77" s="38">
        <f>SUM(V68:V76)</f>
        <v>0</v>
      </c>
      <c r="W77" s="39">
        <f t="shared" si="111"/>
        <v>-1</v>
      </c>
      <c r="X77" s="38">
        <v>10853</v>
      </c>
      <c r="Y77" s="38">
        <f>SUM(Y68:Y76)</f>
        <v>0</v>
      </c>
      <c r="Z77" s="41">
        <f t="shared" si="112"/>
        <v>-1</v>
      </c>
      <c r="AA77" s="44">
        <f>SUM(AA68:AA76)</f>
        <v>35713</v>
      </c>
      <c r="AB77" s="45">
        <f>SUM(AB68:AB76)</f>
        <v>0</v>
      </c>
      <c r="AC77" s="43">
        <f t="shared" si="115"/>
        <v>-1</v>
      </c>
      <c r="AD77" s="85">
        <v>17208</v>
      </c>
      <c r="AE77" s="73">
        <f>SUM(AE68:AE76)</f>
        <v>0</v>
      </c>
      <c r="AF77" s="39">
        <f t="shared" si="116"/>
        <v>-1</v>
      </c>
      <c r="AG77" s="73">
        <v>15187</v>
      </c>
      <c r="AH77" s="73">
        <f>SUM(AH68:AH76)</f>
        <v>0</v>
      </c>
      <c r="AI77" s="39">
        <f t="shared" si="117"/>
        <v>-1</v>
      </c>
      <c r="AJ77" s="73">
        <v>11621</v>
      </c>
      <c r="AK77" s="73">
        <f>SUM(AK68:AK76)</f>
        <v>0</v>
      </c>
      <c r="AL77" s="41">
        <f t="shared" si="118"/>
        <v>-1</v>
      </c>
      <c r="AM77" s="44">
        <f>SUM(AM68:AM76)</f>
        <v>44016</v>
      </c>
      <c r="AN77" s="45">
        <f>SUM(AN68:AN76)</f>
        <v>0</v>
      </c>
      <c r="AO77" s="43">
        <f t="shared" si="121"/>
        <v>-1</v>
      </c>
      <c r="AP77" s="72">
        <v>8887</v>
      </c>
      <c r="AQ77" s="73">
        <f>SUM(AQ68:AQ76)</f>
        <v>0</v>
      </c>
      <c r="AR77" s="39">
        <f t="shared" si="122"/>
        <v>-1</v>
      </c>
      <c r="AS77" s="73">
        <v>14924</v>
      </c>
      <c r="AT77" s="73">
        <f>SUM(AT68:AT76)</f>
        <v>0</v>
      </c>
      <c r="AU77" s="39">
        <f t="shared" si="123"/>
        <v>-1</v>
      </c>
      <c r="AV77" s="73">
        <v>11530</v>
      </c>
      <c r="AW77" s="73">
        <f>SUM(AW68:AW76)</f>
        <v>0</v>
      </c>
      <c r="AX77" s="41">
        <f t="shared" si="124"/>
        <v>-1</v>
      </c>
      <c r="AY77" s="44">
        <f>SUM(AY68:AY76)</f>
        <v>35341</v>
      </c>
      <c r="AZ77" s="45">
        <f>SUM(AZ68:AZ76)</f>
        <v>0</v>
      </c>
      <c r="BA77" s="43">
        <f t="shared" si="127"/>
        <v>-1</v>
      </c>
      <c r="BB77" s="40">
        <f>SUM(BB68:BB76)</f>
        <v>152659</v>
      </c>
      <c r="BC77" s="38">
        <f>SUM(BC68:BC76)</f>
        <v>0</v>
      </c>
      <c r="BD77" s="41">
        <f t="shared" si="103"/>
        <v>-1</v>
      </c>
    </row>
    <row r="79" spans="2:56" ht="15.75" thickBot="1" x14ac:dyDescent="0.3"/>
    <row r="80" spans="2:56" ht="15" customHeight="1" thickBot="1" x14ac:dyDescent="0.3">
      <c r="B80" s="152"/>
      <c r="F80" s="96"/>
      <c r="G80" s="97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  <c r="Y80" s="97"/>
      <c r="Z80" s="97"/>
      <c r="AA80" s="97"/>
      <c r="AB80" s="97"/>
      <c r="AC80" s="97"/>
      <c r="AD80" s="97"/>
      <c r="AE80" s="97"/>
      <c r="AF80" s="97"/>
      <c r="AG80" s="97"/>
      <c r="AH80" s="97"/>
      <c r="AI80" s="97"/>
      <c r="AJ80" s="97"/>
      <c r="AK80" s="97"/>
      <c r="AL80" s="97"/>
      <c r="AM80" s="97"/>
      <c r="AN80" s="97"/>
      <c r="AO80" s="97"/>
      <c r="AP80" s="97"/>
      <c r="AQ80" s="97"/>
      <c r="AR80" s="97"/>
      <c r="AS80" s="97"/>
      <c r="AT80" s="97"/>
      <c r="AU80" s="97"/>
      <c r="AV80" s="97"/>
      <c r="AW80" s="97"/>
      <c r="AX80" s="97"/>
      <c r="AY80" s="97"/>
      <c r="AZ80" s="97"/>
      <c r="BA80" s="97"/>
      <c r="BB80" s="97"/>
      <c r="BC80" s="97"/>
      <c r="BD80" s="98"/>
    </row>
    <row r="81" spans="2:56" ht="15" customHeight="1" x14ac:dyDescent="0.25">
      <c r="B81" s="153"/>
      <c r="F81" s="99" t="s">
        <v>42</v>
      </c>
      <c r="G81" s="100"/>
      <c r="H81" s="101"/>
      <c r="I81" s="102" t="s">
        <v>30</v>
      </c>
      <c r="J81" s="100"/>
      <c r="K81" s="101"/>
      <c r="L81" s="102" t="s">
        <v>2</v>
      </c>
      <c r="M81" s="100"/>
      <c r="N81" s="103"/>
      <c r="O81" s="104" t="s">
        <v>21</v>
      </c>
      <c r="P81" s="105"/>
      <c r="Q81" s="106"/>
      <c r="R81" s="99" t="s">
        <v>3</v>
      </c>
      <c r="S81" s="100"/>
      <c r="T81" s="101"/>
      <c r="U81" s="102" t="s">
        <v>4</v>
      </c>
      <c r="V81" s="100"/>
      <c r="W81" s="101"/>
      <c r="X81" s="102" t="s">
        <v>5</v>
      </c>
      <c r="Y81" s="100"/>
      <c r="Z81" s="103"/>
      <c r="AA81" s="104" t="s">
        <v>22</v>
      </c>
      <c r="AB81" s="105"/>
      <c r="AC81" s="106"/>
      <c r="AD81" s="99" t="s">
        <v>6</v>
      </c>
      <c r="AE81" s="100"/>
      <c r="AF81" s="101"/>
      <c r="AG81" s="102" t="s">
        <v>7</v>
      </c>
      <c r="AH81" s="100"/>
      <c r="AI81" s="101"/>
      <c r="AJ81" s="102" t="s">
        <v>8</v>
      </c>
      <c r="AK81" s="100"/>
      <c r="AL81" s="103"/>
      <c r="AM81" s="104" t="s">
        <v>23</v>
      </c>
      <c r="AN81" s="105"/>
      <c r="AO81" s="106"/>
      <c r="AP81" s="99" t="s">
        <v>9</v>
      </c>
      <c r="AQ81" s="100"/>
      <c r="AR81" s="101"/>
      <c r="AS81" s="102" t="s">
        <v>10</v>
      </c>
      <c r="AT81" s="100"/>
      <c r="AU81" s="101"/>
      <c r="AV81" s="102" t="s">
        <v>11</v>
      </c>
      <c r="AW81" s="100"/>
      <c r="AX81" s="103"/>
      <c r="AY81" s="104" t="s">
        <v>24</v>
      </c>
      <c r="AZ81" s="105"/>
      <c r="BA81" s="106"/>
      <c r="BB81" s="107" t="s">
        <v>12</v>
      </c>
      <c r="BC81" s="108"/>
      <c r="BD81" s="109"/>
    </row>
    <row r="82" spans="2:56" ht="15.75" thickBot="1" x14ac:dyDescent="0.3">
      <c r="B82" s="153"/>
      <c r="F82" s="56">
        <v>2014</v>
      </c>
      <c r="G82" s="57">
        <v>2015</v>
      </c>
      <c r="H82" s="57" t="s">
        <v>25</v>
      </c>
      <c r="I82" s="57">
        <v>2014</v>
      </c>
      <c r="J82" s="57">
        <v>2015</v>
      </c>
      <c r="K82" s="57" t="s">
        <v>25</v>
      </c>
      <c r="L82" s="57">
        <v>2014</v>
      </c>
      <c r="M82" s="57">
        <v>2015</v>
      </c>
      <c r="N82" s="64" t="s">
        <v>25</v>
      </c>
      <c r="O82" s="58">
        <v>2014</v>
      </c>
      <c r="P82" s="59">
        <v>2015</v>
      </c>
      <c r="Q82" s="60" t="s">
        <v>25</v>
      </c>
      <c r="R82" s="56">
        <v>2014</v>
      </c>
      <c r="S82" s="57">
        <v>2015</v>
      </c>
      <c r="T82" s="57" t="s">
        <v>25</v>
      </c>
      <c r="U82" s="57">
        <v>2014</v>
      </c>
      <c r="V82" s="57">
        <v>2015</v>
      </c>
      <c r="W82" s="57" t="s">
        <v>25</v>
      </c>
      <c r="X82" s="57">
        <v>2014</v>
      </c>
      <c r="Y82" s="57">
        <v>2015</v>
      </c>
      <c r="Z82" s="64" t="s">
        <v>25</v>
      </c>
      <c r="AA82" s="58">
        <v>2014</v>
      </c>
      <c r="AB82" s="59">
        <v>2015</v>
      </c>
      <c r="AC82" s="60" t="s">
        <v>25</v>
      </c>
      <c r="AD82" s="81">
        <v>2014</v>
      </c>
      <c r="AE82" s="57">
        <v>2015</v>
      </c>
      <c r="AF82" s="57" t="s">
        <v>25</v>
      </c>
      <c r="AG82" s="57">
        <v>2014</v>
      </c>
      <c r="AH82" s="57">
        <v>2015</v>
      </c>
      <c r="AI82" s="57" t="s">
        <v>25</v>
      </c>
      <c r="AJ82" s="57">
        <v>2014</v>
      </c>
      <c r="AK82" s="57">
        <v>2015</v>
      </c>
      <c r="AL82" s="64" t="s">
        <v>25</v>
      </c>
      <c r="AM82" s="58">
        <v>2013</v>
      </c>
      <c r="AN82" s="59">
        <v>2015</v>
      </c>
      <c r="AO82" s="60" t="s">
        <v>25</v>
      </c>
      <c r="AP82" s="56">
        <v>2014</v>
      </c>
      <c r="AQ82" s="57">
        <v>2015</v>
      </c>
      <c r="AR82" s="57" t="s">
        <v>25</v>
      </c>
      <c r="AS82" s="57">
        <v>2014</v>
      </c>
      <c r="AT82" s="57">
        <v>2015</v>
      </c>
      <c r="AU82" s="57" t="s">
        <v>25</v>
      </c>
      <c r="AV82" s="57">
        <v>2014</v>
      </c>
      <c r="AW82" s="57">
        <v>2015</v>
      </c>
      <c r="AX82" s="64" t="s">
        <v>25</v>
      </c>
      <c r="AY82" s="58">
        <v>2013</v>
      </c>
      <c r="AZ82" s="59">
        <v>2015</v>
      </c>
      <c r="BA82" s="60" t="s">
        <v>25</v>
      </c>
      <c r="BB82" s="67">
        <v>2014</v>
      </c>
      <c r="BC82" s="61">
        <v>2015</v>
      </c>
      <c r="BD82" s="62" t="s">
        <v>25</v>
      </c>
    </row>
    <row r="83" spans="2:56" ht="15" customHeight="1" x14ac:dyDescent="0.25">
      <c r="B83" s="153"/>
      <c r="D83" s="149" t="s">
        <v>13</v>
      </c>
      <c r="E83" s="63" t="s">
        <v>14</v>
      </c>
      <c r="F83" s="12">
        <v>7893</v>
      </c>
      <c r="G83" s="48"/>
      <c r="H83" s="49">
        <f>G83/F83-1</f>
        <v>-1</v>
      </c>
      <c r="I83" s="12">
        <v>5246</v>
      </c>
      <c r="J83" s="48"/>
      <c r="K83" s="49">
        <f>J83/I83-1</f>
        <v>-1</v>
      </c>
      <c r="L83" s="12">
        <v>5580</v>
      </c>
      <c r="M83" s="48"/>
      <c r="N83" s="51">
        <f>M83/L83-1</f>
        <v>-1</v>
      </c>
      <c r="O83" s="50">
        <f>F83+I83+L83</f>
        <v>18719</v>
      </c>
      <c r="P83" s="48">
        <f>G83+J83+M83</f>
        <v>0</v>
      </c>
      <c r="Q83" s="51">
        <f>P83/O83-1</f>
        <v>-1</v>
      </c>
      <c r="R83" s="74">
        <v>6609</v>
      </c>
      <c r="S83" s="48"/>
      <c r="T83" s="49">
        <f>S83/R83-1</f>
        <v>-1</v>
      </c>
      <c r="U83" s="12">
        <v>4457</v>
      </c>
      <c r="V83" s="48"/>
      <c r="W83" s="49">
        <f>V83/U83-1</f>
        <v>-1</v>
      </c>
      <c r="X83" s="12">
        <v>5226</v>
      </c>
      <c r="Y83" s="48"/>
      <c r="Z83" s="51">
        <f>Y83/X83-1</f>
        <v>-1</v>
      </c>
      <c r="AA83" s="50">
        <f>R83+U83+X83</f>
        <v>16292</v>
      </c>
      <c r="AB83" s="48">
        <f>S83+V83+Y83</f>
        <v>0</v>
      </c>
      <c r="AC83" s="51">
        <f>AB83/AA83-1</f>
        <v>-1</v>
      </c>
      <c r="AD83" s="75">
        <v>8153</v>
      </c>
      <c r="AE83" s="52"/>
      <c r="AF83" s="49">
        <f>AE83/AD83-1</f>
        <v>-1</v>
      </c>
      <c r="AG83" s="12">
        <v>4692</v>
      </c>
      <c r="AH83" s="53"/>
      <c r="AI83" s="49">
        <f>AH83/AG83-1</f>
        <v>-1</v>
      </c>
      <c r="AJ83" s="12">
        <v>4920</v>
      </c>
      <c r="AK83" s="53"/>
      <c r="AL83" s="51">
        <f>AK83/AJ83-1</f>
        <v>-1</v>
      </c>
      <c r="AM83" s="50">
        <f>AD83+AG83+AJ83</f>
        <v>17765</v>
      </c>
      <c r="AN83" s="48">
        <f>AE83+AH83+AK83</f>
        <v>0</v>
      </c>
      <c r="AO83" s="51">
        <f>AN83/AM83-1</f>
        <v>-1</v>
      </c>
      <c r="AP83" s="12">
        <v>6822</v>
      </c>
      <c r="AQ83" s="53"/>
      <c r="AR83" s="49">
        <f>AQ83/AP83-1</f>
        <v>-1</v>
      </c>
      <c r="AS83" s="12">
        <v>5763</v>
      </c>
      <c r="AT83" s="53"/>
      <c r="AU83" s="49">
        <f>AT83/AS83-1</f>
        <v>-1</v>
      </c>
      <c r="AV83" s="12">
        <v>5200</v>
      </c>
      <c r="AW83" s="53"/>
      <c r="AX83" s="51">
        <f>AW83/AV83-1</f>
        <v>-1</v>
      </c>
      <c r="AY83" s="50">
        <f>AP83+AS83+AV83</f>
        <v>17785</v>
      </c>
      <c r="AZ83" s="48">
        <f>AQ83+AT83+AW83</f>
        <v>0</v>
      </c>
      <c r="BA83" s="51">
        <f>AZ83/AY83-1</f>
        <v>-1</v>
      </c>
      <c r="BB83" s="68">
        <f>O83+AA83+AM83+AY83</f>
        <v>70561</v>
      </c>
      <c r="BC83" s="54">
        <f>P83+AB83+AN83+AZ83</f>
        <v>0</v>
      </c>
      <c r="BD83" s="55">
        <f t="shared" ref="BD83:BD92" si="130">BC83/BB83-1</f>
        <v>-1</v>
      </c>
    </row>
    <row r="84" spans="2:56" x14ac:dyDescent="0.25">
      <c r="B84" s="153"/>
      <c r="D84" s="150"/>
      <c r="E84" s="63" t="s">
        <v>15</v>
      </c>
      <c r="F84" s="12">
        <v>2434</v>
      </c>
      <c r="G84" s="48"/>
      <c r="H84" s="10">
        <f t="shared" ref="H84:H92" si="131">G84/F84-1</f>
        <v>-1</v>
      </c>
      <c r="I84" s="12">
        <v>1155</v>
      </c>
      <c r="J84" s="4"/>
      <c r="K84" s="10">
        <f t="shared" ref="K84:K92" si="132">J84/I84-1</f>
        <v>-1</v>
      </c>
      <c r="L84" s="12">
        <v>2165</v>
      </c>
      <c r="M84" s="4"/>
      <c r="N84" s="19">
        <f t="shared" ref="N84:N92" si="133">M84/L84-1</f>
        <v>-1</v>
      </c>
      <c r="O84" s="18">
        <f t="shared" ref="O84:O91" si="134">F84+I84+L84</f>
        <v>5754</v>
      </c>
      <c r="P84" s="4">
        <f t="shared" ref="P84:P91" si="135">G84+J84+M84</f>
        <v>0</v>
      </c>
      <c r="Q84" s="19">
        <f t="shared" ref="Q84:Q92" si="136">P84/O84-1</f>
        <v>-1</v>
      </c>
      <c r="R84" s="75">
        <v>1670</v>
      </c>
      <c r="S84" s="4"/>
      <c r="T84" s="10">
        <f t="shared" ref="T84:T92" si="137">S84/R84-1</f>
        <v>-1</v>
      </c>
      <c r="U84" s="12">
        <v>1197</v>
      </c>
      <c r="V84" s="4"/>
      <c r="W84" s="10">
        <f t="shared" ref="W84:W92" si="138">V84/U84-1</f>
        <v>-1</v>
      </c>
      <c r="X84" s="12">
        <v>1587</v>
      </c>
      <c r="Y84" s="4"/>
      <c r="Z84" s="19">
        <f t="shared" ref="Z84:Z92" si="139">Y84/X84-1</f>
        <v>-1</v>
      </c>
      <c r="AA84" s="18">
        <f t="shared" ref="AA84:AA91" si="140">R84+U84+X84</f>
        <v>4454</v>
      </c>
      <c r="AB84" s="4">
        <f t="shared" ref="AB84:AB91" si="141">S84+V84+Y84</f>
        <v>0</v>
      </c>
      <c r="AC84" s="19">
        <f t="shared" ref="AC84:AC92" si="142">AB84/AA84-1</f>
        <v>-1</v>
      </c>
      <c r="AD84" s="75">
        <v>2250</v>
      </c>
      <c r="AE84" s="12"/>
      <c r="AF84" s="10">
        <f t="shared" ref="AF84:AF92" si="143">AE84/AD84-1</f>
        <v>-1</v>
      </c>
      <c r="AG84" s="12">
        <v>1649</v>
      </c>
      <c r="AH84" s="12"/>
      <c r="AI84" s="10">
        <f t="shared" ref="AI84:AI92" si="144">AH84/AG84-1</f>
        <v>-1</v>
      </c>
      <c r="AJ84" s="12">
        <v>784</v>
      </c>
      <c r="AK84" s="12"/>
      <c r="AL84" s="19">
        <f t="shared" ref="AL84:AL92" si="145">AK84/AJ84-1</f>
        <v>-1</v>
      </c>
      <c r="AM84" s="18">
        <f t="shared" ref="AM84:AM91" si="146">AD84+AG84+AJ84</f>
        <v>4683</v>
      </c>
      <c r="AN84" s="4">
        <f t="shared" ref="AN84:AN91" si="147">AE84+AH84+AK84</f>
        <v>0</v>
      </c>
      <c r="AO84" s="19">
        <f t="shared" ref="AO84:AO92" si="148">AN84/AM84-1</f>
        <v>-1</v>
      </c>
      <c r="AP84" s="12">
        <v>1075</v>
      </c>
      <c r="AQ84" s="12"/>
      <c r="AR84" s="10">
        <f t="shared" ref="AR84:AR92" si="149">AQ84/AP84-1</f>
        <v>-1</v>
      </c>
      <c r="AS84" s="12">
        <v>1226</v>
      </c>
      <c r="AT84" s="12"/>
      <c r="AU84" s="10">
        <f t="shared" ref="AU84:AU92" si="150">AT84/AS84-1</f>
        <v>-1</v>
      </c>
      <c r="AV84" s="12">
        <v>1687</v>
      </c>
      <c r="AW84" s="12"/>
      <c r="AX84" s="19">
        <f t="shared" ref="AX84:AX92" si="151">AW84/AV84-1</f>
        <v>-1</v>
      </c>
      <c r="AY84" s="18">
        <f t="shared" ref="AY84:AY91" si="152">AP84+AS84+AV84</f>
        <v>3988</v>
      </c>
      <c r="AZ84" s="4">
        <f t="shared" ref="AZ84:AZ91" si="153">AQ84+AT84+AW84</f>
        <v>0</v>
      </c>
      <c r="BA84" s="19">
        <f t="shared" ref="BA84:BA92" si="154">AZ84/AY84-1</f>
        <v>-1</v>
      </c>
      <c r="BB84" s="23">
        <f t="shared" ref="BB84:BB91" si="155">O84+AA84+AM84+AY84</f>
        <v>18879</v>
      </c>
      <c r="BC84" s="11">
        <f t="shared" ref="BC84:BC91" si="156">P84+AB84+AN84+AZ84</f>
        <v>0</v>
      </c>
      <c r="BD84" s="24">
        <f t="shared" si="130"/>
        <v>-1</v>
      </c>
    </row>
    <row r="85" spans="2:56" x14ac:dyDescent="0.25">
      <c r="B85" s="153"/>
      <c r="D85" s="150"/>
      <c r="E85" s="63" t="s">
        <v>16</v>
      </c>
      <c r="F85" s="12">
        <v>6158</v>
      </c>
      <c r="G85" s="4"/>
      <c r="H85" s="10">
        <f t="shared" si="131"/>
        <v>-1</v>
      </c>
      <c r="I85" s="12">
        <v>2417</v>
      </c>
      <c r="J85" s="4"/>
      <c r="K85" s="10">
        <f t="shared" si="132"/>
        <v>-1</v>
      </c>
      <c r="L85" s="12"/>
      <c r="M85" s="4"/>
      <c r="N85" s="19" t="e">
        <f t="shared" si="133"/>
        <v>#DIV/0!</v>
      </c>
      <c r="O85" s="18">
        <f t="shared" si="134"/>
        <v>8575</v>
      </c>
      <c r="P85" s="4">
        <f t="shared" si="135"/>
        <v>0</v>
      </c>
      <c r="Q85" s="19">
        <f t="shared" si="136"/>
        <v>-1</v>
      </c>
      <c r="R85" s="75">
        <v>1587</v>
      </c>
      <c r="S85" s="4"/>
      <c r="T85" s="10">
        <f t="shared" si="137"/>
        <v>-1</v>
      </c>
      <c r="U85" s="12">
        <v>2185</v>
      </c>
      <c r="V85" s="4"/>
      <c r="W85" s="10">
        <f t="shared" si="138"/>
        <v>-1</v>
      </c>
      <c r="X85" s="12">
        <v>1224</v>
      </c>
      <c r="Y85" s="4"/>
      <c r="Z85" s="19">
        <f t="shared" si="139"/>
        <v>-1</v>
      </c>
      <c r="AA85" s="18">
        <f t="shared" si="140"/>
        <v>4996</v>
      </c>
      <c r="AB85" s="4">
        <f t="shared" si="141"/>
        <v>0</v>
      </c>
      <c r="AC85" s="19">
        <f t="shared" si="142"/>
        <v>-1</v>
      </c>
      <c r="AD85" s="75">
        <v>1057</v>
      </c>
      <c r="AE85" s="12"/>
      <c r="AF85" s="10">
        <f t="shared" si="143"/>
        <v>-1</v>
      </c>
      <c r="AG85" s="12">
        <v>1644</v>
      </c>
      <c r="AH85" s="12"/>
      <c r="AI85" s="10">
        <f t="shared" si="144"/>
        <v>-1</v>
      </c>
      <c r="AJ85" s="12">
        <v>1390</v>
      </c>
      <c r="AK85" s="12"/>
      <c r="AL85" s="19">
        <f t="shared" si="145"/>
        <v>-1</v>
      </c>
      <c r="AM85" s="18">
        <f t="shared" si="146"/>
        <v>4091</v>
      </c>
      <c r="AN85" s="4">
        <f t="shared" si="147"/>
        <v>0</v>
      </c>
      <c r="AO85" s="19">
        <f t="shared" si="148"/>
        <v>-1</v>
      </c>
      <c r="AP85" s="12">
        <v>1769</v>
      </c>
      <c r="AQ85" s="12"/>
      <c r="AR85" s="10">
        <f t="shared" si="149"/>
        <v>-1</v>
      </c>
      <c r="AS85" s="12">
        <v>949</v>
      </c>
      <c r="AT85" s="12"/>
      <c r="AU85" s="10">
        <f t="shared" si="150"/>
        <v>-1</v>
      </c>
      <c r="AV85" s="12">
        <v>1753</v>
      </c>
      <c r="AW85" s="12"/>
      <c r="AX85" s="19">
        <f t="shared" si="151"/>
        <v>-1</v>
      </c>
      <c r="AY85" s="18">
        <f t="shared" si="152"/>
        <v>4471</v>
      </c>
      <c r="AZ85" s="4">
        <f t="shared" si="153"/>
        <v>0</v>
      </c>
      <c r="BA85" s="19">
        <f t="shared" si="154"/>
        <v>-1</v>
      </c>
      <c r="BB85" s="23">
        <f t="shared" si="155"/>
        <v>22133</v>
      </c>
      <c r="BC85" s="11">
        <f t="shared" si="156"/>
        <v>0</v>
      </c>
      <c r="BD85" s="24">
        <f t="shared" si="130"/>
        <v>-1</v>
      </c>
    </row>
    <row r="86" spans="2:56" x14ac:dyDescent="0.25">
      <c r="B86" s="153"/>
      <c r="D86" s="150"/>
      <c r="E86" s="63" t="s">
        <v>17</v>
      </c>
      <c r="F86" s="12">
        <v>5811</v>
      </c>
      <c r="G86" s="4"/>
      <c r="H86" s="10">
        <f t="shared" si="131"/>
        <v>-1</v>
      </c>
      <c r="I86" s="12">
        <v>6168</v>
      </c>
      <c r="J86" s="4"/>
      <c r="K86" s="10">
        <f t="shared" si="132"/>
        <v>-1</v>
      </c>
      <c r="L86" s="12">
        <v>2470</v>
      </c>
      <c r="M86" s="4"/>
      <c r="N86" s="19">
        <f t="shared" si="133"/>
        <v>-1</v>
      </c>
      <c r="O86" s="18">
        <f t="shared" si="134"/>
        <v>14449</v>
      </c>
      <c r="P86" s="4">
        <f t="shared" si="135"/>
        <v>0</v>
      </c>
      <c r="Q86" s="19">
        <f t="shared" si="136"/>
        <v>-1</v>
      </c>
      <c r="R86" s="75">
        <v>5444</v>
      </c>
      <c r="S86" s="4"/>
      <c r="T86" s="10">
        <f t="shared" si="137"/>
        <v>-1</v>
      </c>
      <c r="U86" s="12">
        <v>3031</v>
      </c>
      <c r="V86" s="4"/>
      <c r="W86" s="10">
        <f t="shared" si="138"/>
        <v>-1</v>
      </c>
      <c r="X86" s="12">
        <v>6637</v>
      </c>
      <c r="Y86" s="4"/>
      <c r="Z86" s="19">
        <f t="shared" si="139"/>
        <v>-1</v>
      </c>
      <c r="AA86" s="18">
        <f t="shared" si="140"/>
        <v>15112</v>
      </c>
      <c r="AB86" s="4">
        <f t="shared" si="141"/>
        <v>0</v>
      </c>
      <c r="AC86" s="19">
        <f t="shared" si="142"/>
        <v>-1</v>
      </c>
      <c r="AD86" s="75">
        <v>11140</v>
      </c>
      <c r="AE86" s="12"/>
      <c r="AF86" s="10">
        <f t="shared" si="143"/>
        <v>-1</v>
      </c>
      <c r="AG86" s="12">
        <v>2337</v>
      </c>
      <c r="AH86" s="12"/>
      <c r="AI86" s="10">
        <f t="shared" si="144"/>
        <v>-1</v>
      </c>
      <c r="AJ86" s="12">
        <v>1574</v>
      </c>
      <c r="AK86" s="12"/>
      <c r="AL86" s="19">
        <f t="shared" si="145"/>
        <v>-1</v>
      </c>
      <c r="AM86" s="18">
        <f t="shared" si="146"/>
        <v>15051</v>
      </c>
      <c r="AN86" s="4">
        <f t="shared" si="147"/>
        <v>0</v>
      </c>
      <c r="AO86" s="19">
        <f t="shared" si="148"/>
        <v>-1</v>
      </c>
      <c r="AP86" s="12">
        <v>6844</v>
      </c>
      <c r="AQ86" s="12"/>
      <c r="AR86" s="10">
        <f t="shared" si="149"/>
        <v>-1</v>
      </c>
      <c r="AS86" s="12">
        <v>5166</v>
      </c>
      <c r="AT86" s="12"/>
      <c r="AU86" s="10">
        <f t="shared" si="150"/>
        <v>-1</v>
      </c>
      <c r="AV86" s="12">
        <v>2363</v>
      </c>
      <c r="AW86" s="12"/>
      <c r="AX86" s="19">
        <f t="shared" si="151"/>
        <v>-1</v>
      </c>
      <c r="AY86" s="18">
        <f t="shared" si="152"/>
        <v>14373</v>
      </c>
      <c r="AZ86" s="4">
        <f t="shared" si="153"/>
        <v>0</v>
      </c>
      <c r="BA86" s="19">
        <f t="shared" si="154"/>
        <v>-1</v>
      </c>
      <c r="BB86" s="23">
        <f t="shared" si="155"/>
        <v>58985</v>
      </c>
      <c r="BC86" s="11">
        <f t="shared" si="156"/>
        <v>0</v>
      </c>
      <c r="BD86" s="24">
        <f t="shared" si="130"/>
        <v>-1</v>
      </c>
    </row>
    <row r="87" spans="2:56" x14ac:dyDescent="0.25">
      <c r="B87" s="153"/>
      <c r="D87" s="150"/>
      <c r="E87" s="63" t="s">
        <v>18</v>
      </c>
      <c r="F87" s="12"/>
      <c r="G87" s="4"/>
      <c r="H87" s="10" t="e">
        <f t="shared" si="131"/>
        <v>#DIV/0!</v>
      </c>
      <c r="I87" s="12"/>
      <c r="J87" s="4"/>
      <c r="K87" s="10" t="e">
        <f t="shared" si="132"/>
        <v>#DIV/0!</v>
      </c>
      <c r="L87" s="12"/>
      <c r="M87" s="4"/>
      <c r="N87" s="19" t="e">
        <f t="shared" si="133"/>
        <v>#DIV/0!</v>
      </c>
      <c r="O87" s="18">
        <f t="shared" si="134"/>
        <v>0</v>
      </c>
      <c r="P87" s="4">
        <f t="shared" si="135"/>
        <v>0</v>
      </c>
      <c r="Q87" s="19" t="e">
        <f t="shared" si="136"/>
        <v>#DIV/0!</v>
      </c>
      <c r="R87" s="75">
        <v>1307</v>
      </c>
      <c r="S87" s="4"/>
      <c r="T87" s="10">
        <f t="shared" si="137"/>
        <v>-1</v>
      </c>
      <c r="U87" s="12"/>
      <c r="V87" s="4"/>
      <c r="W87" s="10" t="e">
        <f t="shared" si="138"/>
        <v>#DIV/0!</v>
      </c>
      <c r="X87" s="12"/>
      <c r="Y87" s="4"/>
      <c r="Z87" s="19" t="e">
        <f t="shared" si="139"/>
        <v>#DIV/0!</v>
      </c>
      <c r="AA87" s="18">
        <f t="shared" si="140"/>
        <v>1307</v>
      </c>
      <c r="AB87" s="4">
        <f t="shared" si="141"/>
        <v>0</v>
      </c>
      <c r="AC87" s="19">
        <f t="shared" si="142"/>
        <v>-1</v>
      </c>
      <c r="AD87" s="75"/>
      <c r="AE87" s="12"/>
      <c r="AF87" s="10" t="e">
        <f t="shared" si="143"/>
        <v>#DIV/0!</v>
      </c>
      <c r="AG87" s="12"/>
      <c r="AH87" s="12"/>
      <c r="AI87" s="10" t="e">
        <f t="shared" si="144"/>
        <v>#DIV/0!</v>
      </c>
      <c r="AJ87" s="12"/>
      <c r="AK87" s="12"/>
      <c r="AL87" s="19" t="e">
        <f t="shared" si="145"/>
        <v>#DIV/0!</v>
      </c>
      <c r="AM87" s="18">
        <f t="shared" si="146"/>
        <v>0</v>
      </c>
      <c r="AN87" s="4">
        <f t="shared" si="147"/>
        <v>0</v>
      </c>
      <c r="AO87" s="19" t="e">
        <f t="shared" si="148"/>
        <v>#DIV/0!</v>
      </c>
      <c r="AP87" s="12"/>
      <c r="AQ87" s="12"/>
      <c r="AR87" s="10" t="e">
        <f t="shared" si="149"/>
        <v>#DIV/0!</v>
      </c>
      <c r="AS87" s="12"/>
      <c r="AT87" s="12"/>
      <c r="AU87" s="10" t="e">
        <f t="shared" si="150"/>
        <v>#DIV/0!</v>
      </c>
      <c r="AV87" s="12"/>
      <c r="AW87" s="12"/>
      <c r="AX87" s="19" t="e">
        <f t="shared" si="151"/>
        <v>#DIV/0!</v>
      </c>
      <c r="AY87" s="18">
        <f t="shared" si="152"/>
        <v>0</v>
      </c>
      <c r="AZ87" s="4">
        <f t="shared" si="153"/>
        <v>0</v>
      </c>
      <c r="BA87" s="19" t="e">
        <f t="shared" si="154"/>
        <v>#DIV/0!</v>
      </c>
      <c r="BB87" s="23">
        <f t="shared" si="155"/>
        <v>1307</v>
      </c>
      <c r="BC87" s="11">
        <f t="shared" si="156"/>
        <v>0</v>
      </c>
      <c r="BD87" s="24">
        <f t="shared" si="130"/>
        <v>-1</v>
      </c>
    </row>
    <row r="88" spans="2:56" x14ac:dyDescent="0.25">
      <c r="B88" s="153"/>
      <c r="D88" s="150"/>
      <c r="E88" s="63" t="s">
        <v>19</v>
      </c>
      <c r="F88" s="31"/>
      <c r="G88" s="4"/>
      <c r="H88" s="10" t="e">
        <f t="shared" si="131"/>
        <v>#DIV/0!</v>
      </c>
      <c r="I88" s="31"/>
      <c r="J88" s="4"/>
      <c r="K88" s="10" t="e">
        <f t="shared" si="132"/>
        <v>#DIV/0!</v>
      </c>
      <c r="L88" s="31"/>
      <c r="M88" s="4"/>
      <c r="N88" s="19" t="e">
        <f t="shared" si="133"/>
        <v>#DIV/0!</v>
      </c>
      <c r="O88" s="18">
        <f t="shared" si="134"/>
        <v>0</v>
      </c>
      <c r="P88" s="4">
        <f t="shared" si="135"/>
        <v>0</v>
      </c>
      <c r="Q88" s="19" t="e">
        <f t="shared" si="136"/>
        <v>#DIV/0!</v>
      </c>
      <c r="R88" s="76"/>
      <c r="S88" s="4"/>
      <c r="T88" s="10" t="e">
        <f t="shared" si="137"/>
        <v>#DIV/0!</v>
      </c>
      <c r="U88" s="31"/>
      <c r="V88" s="4"/>
      <c r="W88" s="10" t="e">
        <f t="shared" si="138"/>
        <v>#DIV/0!</v>
      </c>
      <c r="X88" s="31"/>
      <c r="Y88" s="4"/>
      <c r="Z88" s="19" t="e">
        <f t="shared" si="139"/>
        <v>#DIV/0!</v>
      </c>
      <c r="AA88" s="18">
        <f t="shared" si="140"/>
        <v>0</v>
      </c>
      <c r="AB88" s="4">
        <f t="shared" si="141"/>
        <v>0</v>
      </c>
      <c r="AC88" s="19" t="e">
        <f t="shared" si="142"/>
        <v>#DIV/0!</v>
      </c>
      <c r="AD88" s="76"/>
      <c r="AE88" s="12"/>
      <c r="AF88" s="10" t="e">
        <f t="shared" si="143"/>
        <v>#DIV/0!</v>
      </c>
      <c r="AG88" s="31"/>
      <c r="AH88" s="12"/>
      <c r="AI88" s="10" t="e">
        <f t="shared" si="144"/>
        <v>#DIV/0!</v>
      </c>
      <c r="AJ88" s="31"/>
      <c r="AK88" s="12"/>
      <c r="AL88" s="19" t="e">
        <f t="shared" si="145"/>
        <v>#DIV/0!</v>
      </c>
      <c r="AM88" s="18">
        <f t="shared" si="146"/>
        <v>0</v>
      </c>
      <c r="AN88" s="4">
        <f t="shared" si="147"/>
        <v>0</v>
      </c>
      <c r="AO88" s="19" t="e">
        <f t="shared" si="148"/>
        <v>#DIV/0!</v>
      </c>
      <c r="AP88" s="31">
        <v>89</v>
      </c>
      <c r="AQ88" s="12"/>
      <c r="AR88" s="10">
        <f t="shared" si="149"/>
        <v>-1</v>
      </c>
      <c r="AS88" s="31">
        <v>7269</v>
      </c>
      <c r="AT88" s="12"/>
      <c r="AU88" s="10">
        <f t="shared" si="150"/>
        <v>-1</v>
      </c>
      <c r="AV88" s="31">
        <v>5169</v>
      </c>
      <c r="AW88" s="12"/>
      <c r="AX88" s="19">
        <f t="shared" si="151"/>
        <v>-1</v>
      </c>
      <c r="AY88" s="18">
        <f t="shared" si="152"/>
        <v>12527</v>
      </c>
      <c r="AZ88" s="4">
        <f t="shared" si="153"/>
        <v>0</v>
      </c>
      <c r="BA88" s="19">
        <f t="shared" si="154"/>
        <v>-1</v>
      </c>
      <c r="BB88" s="23">
        <f t="shared" si="155"/>
        <v>12527</v>
      </c>
      <c r="BC88" s="11">
        <f t="shared" si="156"/>
        <v>0</v>
      </c>
      <c r="BD88" s="24">
        <f t="shared" si="130"/>
        <v>-1</v>
      </c>
    </row>
    <row r="89" spans="2:56" x14ac:dyDescent="0.25">
      <c r="B89" s="153"/>
      <c r="D89" s="150"/>
      <c r="E89" s="63" t="s">
        <v>20</v>
      </c>
      <c r="F89" s="12">
        <v>2298</v>
      </c>
      <c r="G89" s="4"/>
      <c r="H89" s="10">
        <f t="shared" si="131"/>
        <v>-1</v>
      </c>
      <c r="I89" s="12">
        <v>1284</v>
      </c>
      <c r="J89" s="4"/>
      <c r="K89" s="10">
        <f t="shared" si="132"/>
        <v>-1</v>
      </c>
      <c r="L89" s="12">
        <v>954</v>
      </c>
      <c r="M89" s="4"/>
      <c r="N89" s="19">
        <f t="shared" si="133"/>
        <v>-1</v>
      </c>
      <c r="O89" s="18">
        <f t="shared" si="134"/>
        <v>4536</v>
      </c>
      <c r="P89" s="4">
        <f t="shared" si="135"/>
        <v>0</v>
      </c>
      <c r="Q89" s="19">
        <f t="shared" si="136"/>
        <v>-1</v>
      </c>
      <c r="R89" s="75">
        <v>2480</v>
      </c>
      <c r="S89" s="4"/>
      <c r="T89" s="10">
        <f t="shared" si="137"/>
        <v>-1</v>
      </c>
      <c r="U89" s="12">
        <v>2385</v>
      </c>
      <c r="V89" s="4"/>
      <c r="W89" s="10">
        <f t="shared" si="138"/>
        <v>-1</v>
      </c>
      <c r="X89" s="12">
        <v>1173</v>
      </c>
      <c r="Y89" s="4"/>
      <c r="Z89" s="19">
        <f t="shared" si="139"/>
        <v>-1</v>
      </c>
      <c r="AA89" s="18">
        <f t="shared" si="140"/>
        <v>6038</v>
      </c>
      <c r="AB89" s="4">
        <f t="shared" si="141"/>
        <v>0</v>
      </c>
      <c r="AC89" s="19">
        <f t="shared" si="142"/>
        <v>-1</v>
      </c>
      <c r="AD89" s="75">
        <v>1994</v>
      </c>
      <c r="AE89" s="12"/>
      <c r="AF89" s="10">
        <f t="shared" si="143"/>
        <v>-1</v>
      </c>
      <c r="AG89" s="12">
        <v>1937</v>
      </c>
      <c r="AH89" s="12"/>
      <c r="AI89" s="10">
        <f t="shared" si="144"/>
        <v>-1</v>
      </c>
      <c r="AJ89" s="12">
        <v>1449</v>
      </c>
      <c r="AK89" s="12"/>
      <c r="AL89" s="19">
        <f t="shared" si="145"/>
        <v>-1</v>
      </c>
      <c r="AM89" s="18">
        <f t="shared" si="146"/>
        <v>5380</v>
      </c>
      <c r="AN89" s="4">
        <f t="shared" si="147"/>
        <v>0</v>
      </c>
      <c r="AO89" s="19">
        <f t="shared" si="148"/>
        <v>-1</v>
      </c>
      <c r="AP89" s="12">
        <v>1929</v>
      </c>
      <c r="AQ89" s="12"/>
      <c r="AR89" s="10">
        <f t="shared" si="149"/>
        <v>-1</v>
      </c>
      <c r="AS89" s="12">
        <v>1179</v>
      </c>
      <c r="AT89" s="12"/>
      <c r="AU89" s="10">
        <f t="shared" si="150"/>
        <v>-1</v>
      </c>
      <c r="AV89" s="12">
        <v>848</v>
      </c>
      <c r="AW89" s="12"/>
      <c r="AX89" s="19">
        <f t="shared" si="151"/>
        <v>-1</v>
      </c>
      <c r="AY89" s="18">
        <f t="shared" si="152"/>
        <v>3956</v>
      </c>
      <c r="AZ89" s="4">
        <f t="shared" si="153"/>
        <v>0</v>
      </c>
      <c r="BA89" s="19">
        <f t="shared" si="154"/>
        <v>-1</v>
      </c>
      <c r="BB89" s="23">
        <f t="shared" si="155"/>
        <v>19910</v>
      </c>
      <c r="BC89" s="11">
        <f t="shared" si="156"/>
        <v>0</v>
      </c>
      <c r="BD89" s="24">
        <f t="shared" si="130"/>
        <v>-1</v>
      </c>
    </row>
    <row r="90" spans="2:56" x14ac:dyDescent="0.25">
      <c r="B90" s="153"/>
      <c r="D90" s="150"/>
      <c r="E90" s="63" t="s">
        <v>28</v>
      </c>
      <c r="F90" s="12">
        <v>1089</v>
      </c>
      <c r="G90" s="48"/>
      <c r="H90" s="10">
        <f t="shared" si="131"/>
        <v>-1</v>
      </c>
      <c r="I90" s="12">
        <v>230</v>
      </c>
      <c r="J90" s="48"/>
      <c r="K90" s="10">
        <f t="shared" si="132"/>
        <v>-1</v>
      </c>
      <c r="L90" s="12">
        <v>48</v>
      </c>
      <c r="M90" s="4"/>
      <c r="N90" s="19">
        <f t="shared" si="133"/>
        <v>-1</v>
      </c>
      <c r="O90" s="18">
        <f t="shared" si="134"/>
        <v>1367</v>
      </c>
      <c r="P90" s="4">
        <f t="shared" si="135"/>
        <v>0</v>
      </c>
      <c r="Q90" s="19">
        <f t="shared" si="136"/>
        <v>-1</v>
      </c>
      <c r="R90" s="75">
        <v>48</v>
      </c>
      <c r="S90" s="48"/>
      <c r="T90" s="10">
        <f t="shared" si="137"/>
        <v>-1</v>
      </c>
      <c r="U90" s="12">
        <v>96</v>
      </c>
      <c r="V90" s="48"/>
      <c r="W90" s="10">
        <f t="shared" si="138"/>
        <v>-1</v>
      </c>
      <c r="X90" s="12">
        <v>121</v>
      </c>
      <c r="Y90" s="48"/>
      <c r="Z90" s="19">
        <f t="shared" si="139"/>
        <v>-1</v>
      </c>
      <c r="AA90" s="18">
        <f t="shared" si="140"/>
        <v>265</v>
      </c>
      <c r="AB90" s="4">
        <f t="shared" si="141"/>
        <v>0</v>
      </c>
      <c r="AC90" s="19">
        <f t="shared" si="142"/>
        <v>-1</v>
      </c>
      <c r="AD90" s="75">
        <v>92</v>
      </c>
      <c r="AE90" s="12"/>
      <c r="AF90" s="10">
        <f t="shared" si="143"/>
        <v>-1</v>
      </c>
      <c r="AG90" s="12">
        <v>48</v>
      </c>
      <c r="AH90" s="12"/>
      <c r="AI90" s="10">
        <f t="shared" si="144"/>
        <v>-1</v>
      </c>
      <c r="AJ90" s="12">
        <v>48</v>
      </c>
      <c r="AK90" s="12"/>
      <c r="AL90" s="19">
        <f t="shared" si="145"/>
        <v>-1</v>
      </c>
      <c r="AM90" s="18">
        <f t="shared" si="146"/>
        <v>188</v>
      </c>
      <c r="AN90" s="4">
        <f t="shared" si="147"/>
        <v>0</v>
      </c>
      <c r="AO90" s="19">
        <f t="shared" si="148"/>
        <v>-1</v>
      </c>
      <c r="AP90" s="12"/>
      <c r="AQ90" s="12"/>
      <c r="AR90" s="10" t="e">
        <f t="shared" si="149"/>
        <v>#DIV/0!</v>
      </c>
      <c r="AS90" s="12">
        <v>4536</v>
      </c>
      <c r="AT90" s="12"/>
      <c r="AU90" s="10">
        <f t="shared" si="150"/>
        <v>-1</v>
      </c>
      <c r="AV90" s="12">
        <v>135</v>
      </c>
      <c r="AW90" s="12"/>
      <c r="AX90" s="19">
        <f t="shared" si="151"/>
        <v>-1</v>
      </c>
      <c r="AY90" s="18">
        <f t="shared" si="152"/>
        <v>4671</v>
      </c>
      <c r="AZ90" s="4">
        <f t="shared" si="153"/>
        <v>0</v>
      </c>
      <c r="BA90" s="19">
        <f t="shared" si="154"/>
        <v>-1</v>
      </c>
      <c r="BB90" s="23">
        <f t="shared" si="155"/>
        <v>6491</v>
      </c>
      <c r="BC90" s="11">
        <f t="shared" si="156"/>
        <v>0</v>
      </c>
      <c r="BD90" s="24">
        <f t="shared" si="130"/>
        <v>-1</v>
      </c>
    </row>
    <row r="91" spans="2:56" ht="15.75" thickBot="1" x14ac:dyDescent="0.3">
      <c r="B91" s="153"/>
      <c r="D91" s="151"/>
      <c r="E91" s="69" t="s">
        <v>29</v>
      </c>
      <c r="F91" s="12">
        <v>77</v>
      </c>
      <c r="G91" s="34"/>
      <c r="H91" s="32">
        <f t="shared" si="131"/>
        <v>-1</v>
      </c>
      <c r="I91" s="12">
        <v>1036</v>
      </c>
      <c r="J91" s="34"/>
      <c r="K91" s="32">
        <f t="shared" si="132"/>
        <v>-1</v>
      </c>
      <c r="L91" s="12">
        <v>394</v>
      </c>
      <c r="M91" s="34"/>
      <c r="N91" s="35">
        <f t="shared" si="133"/>
        <v>-1</v>
      </c>
      <c r="O91" s="33">
        <f t="shared" si="134"/>
        <v>1507</v>
      </c>
      <c r="P91" s="34">
        <f t="shared" si="135"/>
        <v>0</v>
      </c>
      <c r="Q91" s="35">
        <f t="shared" si="136"/>
        <v>-1</v>
      </c>
      <c r="R91" s="75">
        <v>883</v>
      </c>
      <c r="S91" s="34"/>
      <c r="T91" s="32">
        <f t="shared" si="137"/>
        <v>-1</v>
      </c>
      <c r="U91" s="12">
        <v>1114</v>
      </c>
      <c r="V91" s="34"/>
      <c r="W91" s="32">
        <f t="shared" si="138"/>
        <v>-1</v>
      </c>
      <c r="X91" s="12">
        <v>579</v>
      </c>
      <c r="Y91" s="34"/>
      <c r="Z91" s="35">
        <f t="shared" si="139"/>
        <v>-1</v>
      </c>
      <c r="AA91" s="18">
        <f t="shared" si="140"/>
        <v>2576</v>
      </c>
      <c r="AB91" s="34">
        <f t="shared" si="141"/>
        <v>0</v>
      </c>
      <c r="AC91" s="35">
        <f t="shared" si="142"/>
        <v>-1</v>
      </c>
      <c r="AD91" s="75">
        <v>891</v>
      </c>
      <c r="AE91" s="31"/>
      <c r="AF91" s="32">
        <f t="shared" si="143"/>
        <v>-1</v>
      </c>
      <c r="AG91" s="12">
        <v>428</v>
      </c>
      <c r="AH91" s="31"/>
      <c r="AI91" s="32">
        <f t="shared" si="144"/>
        <v>-1</v>
      </c>
      <c r="AJ91" s="12">
        <v>997</v>
      </c>
      <c r="AK91" s="31"/>
      <c r="AL91" s="35">
        <f t="shared" si="145"/>
        <v>-1</v>
      </c>
      <c r="AM91" s="33">
        <f t="shared" si="146"/>
        <v>2316</v>
      </c>
      <c r="AN91" s="34">
        <f t="shared" si="147"/>
        <v>0</v>
      </c>
      <c r="AO91" s="35">
        <f t="shared" si="148"/>
        <v>-1</v>
      </c>
      <c r="AP91" s="12">
        <v>-208</v>
      </c>
      <c r="AQ91" s="31"/>
      <c r="AR91" s="32">
        <f t="shared" si="149"/>
        <v>-1</v>
      </c>
      <c r="AS91" s="12">
        <v>472</v>
      </c>
      <c r="AT91" s="31"/>
      <c r="AU91" s="32">
        <f t="shared" si="150"/>
        <v>-1</v>
      </c>
      <c r="AV91" s="12">
        <v>482</v>
      </c>
      <c r="AW91" s="31"/>
      <c r="AX91" s="35">
        <f t="shared" si="151"/>
        <v>-1</v>
      </c>
      <c r="AY91" s="18">
        <f t="shared" si="152"/>
        <v>746</v>
      </c>
      <c r="AZ91" s="34">
        <f t="shared" si="153"/>
        <v>0</v>
      </c>
      <c r="BA91" s="35">
        <f t="shared" si="154"/>
        <v>-1</v>
      </c>
      <c r="BB91" s="42">
        <f t="shared" si="155"/>
        <v>7145</v>
      </c>
      <c r="BC91" s="36">
        <f t="shared" si="156"/>
        <v>0</v>
      </c>
      <c r="BD91" s="37">
        <f t="shared" si="130"/>
        <v>-1</v>
      </c>
    </row>
    <row r="92" spans="2:56" s="1" customFormat="1" ht="15.75" thickBot="1" x14ac:dyDescent="0.3">
      <c r="B92" s="154"/>
      <c r="D92" s="6"/>
      <c r="E92" s="71" t="s">
        <v>12</v>
      </c>
      <c r="F92" s="40">
        <v>25760</v>
      </c>
      <c r="G92" s="38">
        <f>SUM(G83:G91)</f>
        <v>0</v>
      </c>
      <c r="H92" s="39">
        <f t="shared" si="131"/>
        <v>-1</v>
      </c>
      <c r="I92" s="38">
        <v>17536</v>
      </c>
      <c r="J92" s="38">
        <f>SUM(J83:J91)</f>
        <v>0</v>
      </c>
      <c r="K92" s="39">
        <f t="shared" si="132"/>
        <v>-1</v>
      </c>
      <c r="L92" s="38">
        <v>11611</v>
      </c>
      <c r="M92" s="38">
        <f>SUM(M83:M91)</f>
        <v>0</v>
      </c>
      <c r="N92" s="41">
        <f t="shared" si="133"/>
        <v>-1</v>
      </c>
      <c r="O92" s="40">
        <f>SUM(O83:O91)</f>
        <v>54907</v>
      </c>
      <c r="P92" s="38">
        <f>SUM(G92,J92,M92)</f>
        <v>0</v>
      </c>
      <c r="Q92" s="43">
        <f t="shared" si="136"/>
        <v>-1</v>
      </c>
      <c r="R92" s="40">
        <v>20028</v>
      </c>
      <c r="S92" s="38">
        <f>SUM(S83:S91)</f>
        <v>0</v>
      </c>
      <c r="T92" s="39">
        <f t="shared" si="137"/>
        <v>-1</v>
      </c>
      <c r="U92" s="38">
        <v>14465</v>
      </c>
      <c r="V92" s="38">
        <f>SUM(V83:V91)</f>
        <v>0</v>
      </c>
      <c r="W92" s="39">
        <f t="shared" si="138"/>
        <v>-1</v>
      </c>
      <c r="X92" s="38">
        <v>16547</v>
      </c>
      <c r="Y92" s="38">
        <f>SUM(Y83:Y91)</f>
        <v>0</v>
      </c>
      <c r="Z92" s="41">
        <f t="shared" si="139"/>
        <v>-1</v>
      </c>
      <c r="AA92" s="44">
        <f>SUM(AA83:AA91)</f>
        <v>51040</v>
      </c>
      <c r="AB92" s="45">
        <f>SUM(AB83:AB91)</f>
        <v>0</v>
      </c>
      <c r="AC92" s="43">
        <f t="shared" si="142"/>
        <v>-1</v>
      </c>
      <c r="AD92" s="85">
        <v>25577</v>
      </c>
      <c r="AE92" s="73">
        <f>SUM(AE83:AE91)</f>
        <v>0</v>
      </c>
      <c r="AF92" s="39">
        <f t="shared" si="143"/>
        <v>-1</v>
      </c>
      <c r="AG92" s="73">
        <v>12735</v>
      </c>
      <c r="AH92" s="73">
        <f>SUM(AH83:AH91)</f>
        <v>0</v>
      </c>
      <c r="AI92" s="39">
        <f t="shared" si="144"/>
        <v>-1</v>
      </c>
      <c r="AJ92" s="73">
        <v>11162</v>
      </c>
      <c r="AK92" s="73">
        <f>SUM(AK83:AK91)</f>
        <v>0</v>
      </c>
      <c r="AL92" s="41">
        <f t="shared" si="145"/>
        <v>-1</v>
      </c>
      <c r="AM92" s="44">
        <f>SUM(AM83:AM91)</f>
        <v>49474</v>
      </c>
      <c r="AN92" s="45">
        <f>SUM(AN83:AN91)</f>
        <v>0</v>
      </c>
      <c r="AO92" s="43">
        <f t="shared" si="148"/>
        <v>-1</v>
      </c>
      <c r="AP92" s="72">
        <v>18320</v>
      </c>
      <c r="AQ92" s="73">
        <f>SUM(AQ83:AQ91)</f>
        <v>0</v>
      </c>
      <c r="AR92" s="39">
        <f t="shared" si="149"/>
        <v>-1</v>
      </c>
      <c r="AS92" s="73">
        <v>26560</v>
      </c>
      <c r="AT92" s="73">
        <f>SUM(AT83:AT91)</f>
        <v>0</v>
      </c>
      <c r="AU92" s="39">
        <f t="shared" si="150"/>
        <v>-1</v>
      </c>
      <c r="AV92" s="73">
        <v>17637</v>
      </c>
      <c r="AW92" s="73">
        <f>SUM(AW83:AW91)</f>
        <v>0</v>
      </c>
      <c r="AX92" s="41">
        <f t="shared" si="151"/>
        <v>-1</v>
      </c>
      <c r="AY92" s="44">
        <f>SUM(AY83:AY91)</f>
        <v>62517</v>
      </c>
      <c r="AZ92" s="45">
        <f>SUM(AZ83:AZ91)</f>
        <v>0</v>
      </c>
      <c r="BA92" s="43">
        <f t="shared" si="154"/>
        <v>-1</v>
      </c>
      <c r="BB92" s="40">
        <f>SUM(BB83:BB91)</f>
        <v>217938</v>
      </c>
      <c r="BC92" s="38">
        <f>SUM(BC83:BC91)</f>
        <v>0</v>
      </c>
      <c r="BD92" s="41">
        <f t="shared" si="130"/>
        <v>-1</v>
      </c>
    </row>
    <row r="94" spans="2:56" ht="15.75" thickBot="1" x14ac:dyDescent="0.3"/>
    <row r="95" spans="2:56" ht="15" customHeight="1" thickBot="1" x14ac:dyDescent="0.3">
      <c r="B95" s="152"/>
      <c r="F95" s="96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  <c r="AA95" s="97"/>
      <c r="AB95" s="97"/>
      <c r="AC95" s="97"/>
      <c r="AD95" s="97"/>
      <c r="AE95" s="97"/>
      <c r="AF95" s="97"/>
      <c r="AG95" s="97"/>
      <c r="AH95" s="97"/>
      <c r="AI95" s="97"/>
      <c r="AJ95" s="97"/>
      <c r="AK95" s="97"/>
      <c r="AL95" s="97"/>
      <c r="AM95" s="97"/>
      <c r="AN95" s="97"/>
      <c r="AO95" s="97"/>
      <c r="AP95" s="97"/>
      <c r="AQ95" s="97"/>
      <c r="AR95" s="97"/>
      <c r="AS95" s="97"/>
      <c r="AT95" s="97"/>
      <c r="AU95" s="97"/>
      <c r="AV95" s="97"/>
      <c r="AW95" s="97"/>
      <c r="AX95" s="97"/>
      <c r="AY95" s="97"/>
      <c r="AZ95" s="97"/>
      <c r="BA95" s="97"/>
      <c r="BB95" s="97"/>
      <c r="BC95" s="97"/>
      <c r="BD95" s="98"/>
    </row>
    <row r="96" spans="2:56" ht="15" customHeight="1" x14ac:dyDescent="0.25">
      <c r="B96" s="153"/>
      <c r="F96" s="99" t="s">
        <v>42</v>
      </c>
      <c r="G96" s="100"/>
      <c r="H96" s="101"/>
      <c r="I96" s="102" t="s">
        <v>30</v>
      </c>
      <c r="J96" s="100"/>
      <c r="K96" s="101"/>
      <c r="L96" s="102" t="s">
        <v>2</v>
      </c>
      <c r="M96" s="100"/>
      <c r="N96" s="103"/>
      <c r="O96" s="104" t="s">
        <v>21</v>
      </c>
      <c r="P96" s="105"/>
      <c r="Q96" s="106"/>
      <c r="R96" s="99" t="s">
        <v>3</v>
      </c>
      <c r="S96" s="100"/>
      <c r="T96" s="101"/>
      <c r="U96" s="102" t="s">
        <v>4</v>
      </c>
      <c r="V96" s="100"/>
      <c r="W96" s="101"/>
      <c r="X96" s="102" t="s">
        <v>5</v>
      </c>
      <c r="Y96" s="100"/>
      <c r="Z96" s="103"/>
      <c r="AA96" s="104" t="s">
        <v>22</v>
      </c>
      <c r="AB96" s="105"/>
      <c r="AC96" s="106"/>
      <c r="AD96" s="99" t="s">
        <v>6</v>
      </c>
      <c r="AE96" s="100"/>
      <c r="AF96" s="101"/>
      <c r="AG96" s="102" t="s">
        <v>7</v>
      </c>
      <c r="AH96" s="100"/>
      <c r="AI96" s="101"/>
      <c r="AJ96" s="102" t="s">
        <v>8</v>
      </c>
      <c r="AK96" s="100"/>
      <c r="AL96" s="103"/>
      <c r="AM96" s="104" t="s">
        <v>23</v>
      </c>
      <c r="AN96" s="105"/>
      <c r="AO96" s="106"/>
      <c r="AP96" s="99" t="s">
        <v>9</v>
      </c>
      <c r="AQ96" s="100"/>
      <c r="AR96" s="101"/>
      <c r="AS96" s="102" t="s">
        <v>10</v>
      </c>
      <c r="AT96" s="100"/>
      <c r="AU96" s="101"/>
      <c r="AV96" s="102" t="s">
        <v>11</v>
      </c>
      <c r="AW96" s="100"/>
      <c r="AX96" s="103"/>
      <c r="AY96" s="104" t="s">
        <v>24</v>
      </c>
      <c r="AZ96" s="105"/>
      <c r="BA96" s="106"/>
      <c r="BB96" s="107" t="s">
        <v>12</v>
      </c>
      <c r="BC96" s="108"/>
      <c r="BD96" s="109"/>
    </row>
    <row r="97" spans="2:56" ht="15.75" thickBot="1" x14ac:dyDescent="0.3">
      <c r="B97" s="153"/>
      <c r="F97" s="56">
        <v>2014</v>
      </c>
      <c r="G97" s="57">
        <v>2015</v>
      </c>
      <c r="H97" s="57" t="s">
        <v>25</v>
      </c>
      <c r="I97" s="57">
        <v>2014</v>
      </c>
      <c r="J97" s="57">
        <v>2015</v>
      </c>
      <c r="K97" s="57" t="s">
        <v>25</v>
      </c>
      <c r="L97" s="57">
        <v>2014</v>
      </c>
      <c r="M97" s="57">
        <v>2015</v>
      </c>
      <c r="N97" s="64" t="s">
        <v>25</v>
      </c>
      <c r="O97" s="58">
        <v>2014</v>
      </c>
      <c r="P97" s="59">
        <v>2015</v>
      </c>
      <c r="Q97" s="60" t="s">
        <v>25</v>
      </c>
      <c r="R97" s="56">
        <v>2014</v>
      </c>
      <c r="S97" s="57">
        <v>2015</v>
      </c>
      <c r="T97" s="57" t="s">
        <v>25</v>
      </c>
      <c r="U97" s="57">
        <v>2014</v>
      </c>
      <c r="V97" s="57">
        <v>2015</v>
      </c>
      <c r="W97" s="57" t="s">
        <v>25</v>
      </c>
      <c r="X97" s="57">
        <v>2014</v>
      </c>
      <c r="Y97" s="57">
        <v>2015</v>
      </c>
      <c r="Z97" s="64" t="s">
        <v>25</v>
      </c>
      <c r="AA97" s="58">
        <v>2014</v>
      </c>
      <c r="AB97" s="59">
        <v>2015</v>
      </c>
      <c r="AC97" s="60" t="s">
        <v>25</v>
      </c>
      <c r="AD97" s="81">
        <v>2014</v>
      </c>
      <c r="AE97" s="57">
        <v>2015</v>
      </c>
      <c r="AF97" s="57" t="s">
        <v>25</v>
      </c>
      <c r="AG97" s="57">
        <v>2014</v>
      </c>
      <c r="AH97" s="57">
        <v>2015</v>
      </c>
      <c r="AI97" s="57" t="s">
        <v>25</v>
      </c>
      <c r="AJ97" s="57">
        <v>2014</v>
      </c>
      <c r="AK97" s="57">
        <v>2015</v>
      </c>
      <c r="AL97" s="64" t="s">
        <v>25</v>
      </c>
      <c r="AM97" s="58">
        <v>2013</v>
      </c>
      <c r="AN97" s="59">
        <v>2015</v>
      </c>
      <c r="AO97" s="60" t="s">
        <v>25</v>
      </c>
      <c r="AP97" s="56">
        <v>2014</v>
      </c>
      <c r="AQ97" s="57">
        <v>2015</v>
      </c>
      <c r="AR97" s="57" t="s">
        <v>25</v>
      </c>
      <c r="AS97" s="57">
        <v>2014</v>
      </c>
      <c r="AT97" s="57">
        <v>2015</v>
      </c>
      <c r="AU97" s="57" t="s">
        <v>25</v>
      </c>
      <c r="AV97" s="57">
        <v>2014</v>
      </c>
      <c r="AW97" s="57">
        <v>2015</v>
      </c>
      <c r="AX97" s="64" t="s">
        <v>25</v>
      </c>
      <c r="AY97" s="58">
        <v>2013</v>
      </c>
      <c r="AZ97" s="59">
        <v>2015</v>
      </c>
      <c r="BA97" s="60" t="s">
        <v>25</v>
      </c>
      <c r="BB97" s="67">
        <v>2014</v>
      </c>
      <c r="BC97" s="61">
        <v>2015</v>
      </c>
      <c r="BD97" s="62" t="s">
        <v>25</v>
      </c>
    </row>
    <row r="98" spans="2:56" ht="15" customHeight="1" x14ac:dyDescent="0.25">
      <c r="B98" s="153"/>
      <c r="D98" s="149" t="s">
        <v>13</v>
      </c>
      <c r="E98" s="63" t="s">
        <v>14</v>
      </c>
      <c r="F98" s="12">
        <v>9251</v>
      </c>
      <c r="G98" s="48"/>
      <c r="H98" s="49">
        <f>G98/F98-1</f>
        <v>-1</v>
      </c>
      <c r="I98" s="12">
        <v>9825</v>
      </c>
      <c r="J98" s="48"/>
      <c r="K98" s="49">
        <f>J98/I98-1</f>
        <v>-1</v>
      </c>
      <c r="L98" s="12">
        <v>5608</v>
      </c>
      <c r="M98" s="48"/>
      <c r="N98" s="51">
        <f>M98/L98-1</f>
        <v>-1</v>
      </c>
      <c r="O98" s="50">
        <f>F98+I98+L98</f>
        <v>24684</v>
      </c>
      <c r="P98" s="48">
        <f>G98+J98+M98</f>
        <v>0</v>
      </c>
      <c r="Q98" s="51">
        <f>P98/O98-1</f>
        <v>-1</v>
      </c>
      <c r="R98" s="74">
        <v>8707</v>
      </c>
      <c r="S98" s="48"/>
      <c r="T98" s="49">
        <f>S98/R98-1</f>
        <v>-1</v>
      </c>
      <c r="U98" s="12">
        <v>5659</v>
      </c>
      <c r="V98" s="48"/>
      <c r="W98" s="49">
        <f>V98/U98-1</f>
        <v>-1</v>
      </c>
      <c r="X98" s="12">
        <v>8356</v>
      </c>
      <c r="Y98" s="48"/>
      <c r="Z98" s="51">
        <f>Y98/X98-1</f>
        <v>-1</v>
      </c>
      <c r="AA98" s="50">
        <f>R98+U98+X98</f>
        <v>22722</v>
      </c>
      <c r="AB98" s="48">
        <f>S98+V98+Y98</f>
        <v>0</v>
      </c>
      <c r="AC98" s="51">
        <f>AB98/AA98-1</f>
        <v>-1</v>
      </c>
      <c r="AD98" s="75">
        <v>8236</v>
      </c>
      <c r="AE98" s="52"/>
      <c r="AF98" s="49">
        <f>AE98/AD98-1</f>
        <v>-1</v>
      </c>
      <c r="AG98" s="12">
        <v>5067</v>
      </c>
      <c r="AH98" s="53"/>
      <c r="AI98" s="49">
        <f>AH98/AG98-1</f>
        <v>-1</v>
      </c>
      <c r="AJ98" s="12">
        <v>6116</v>
      </c>
      <c r="AK98" s="53"/>
      <c r="AL98" s="51">
        <f>AK98/AJ98-1</f>
        <v>-1</v>
      </c>
      <c r="AM98" s="50">
        <f>AD98+AG98+AJ98</f>
        <v>19419</v>
      </c>
      <c r="AN98" s="48">
        <f>AE98+AH98+AK98</f>
        <v>0</v>
      </c>
      <c r="AO98" s="51">
        <f>AN98/AM98-1</f>
        <v>-1</v>
      </c>
      <c r="AP98" s="12">
        <v>8080</v>
      </c>
      <c r="AQ98" s="53"/>
      <c r="AR98" s="49">
        <f>AQ98/AP98-1</f>
        <v>-1</v>
      </c>
      <c r="AS98" s="12">
        <v>6108</v>
      </c>
      <c r="AT98" s="53"/>
      <c r="AU98" s="49">
        <f>AT98/AS98-1</f>
        <v>-1</v>
      </c>
      <c r="AV98" s="12">
        <v>6903</v>
      </c>
      <c r="AW98" s="53"/>
      <c r="AX98" s="51">
        <f>AW98/AV98-1</f>
        <v>-1</v>
      </c>
      <c r="AY98" s="50">
        <f>AP98+AS98+AV98</f>
        <v>21091</v>
      </c>
      <c r="AZ98" s="48">
        <f>AQ98+AT98+AW98</f>
        <v>0</v>
      </c>
      <c r="BA98" s="51">
        <f>AZ98/AY98-1</f>
        <v>-1</v>
      </c>
      <c r="BB98" s="68">
        <f>O98+AA98+AM98+AY98</f>
        <v>87916</v>
      </c>
      <c r="BC98" s="54">
        <f>P98+AB98+AN98+AZ98</f>
        <v>0</v>
      </c>
      <c r="BD98" s="55">
        <f t="shared" ref="BD98:BD107" si="157">BC98/BB98-1</f>
        <v>-1</v>
      </c>
    </row>
    <row r="99" spans="2:56" x14ac:dyDescent="0.25">
      <c r="B99" s="153"/>
      <c r="D99" s="150"/>
      <c r="E99" s="63" t="s">
        <v>15</v>
      </c>
      <c r="F99" s="12">
        <v>2385</v>
      </c>
      <c r="G99" s="48"/>
      <c r="H99" s="10">
        <f t="shared" ref="H99:H107" si="158">G99/F99-1</f>
        <v>-1</v>
      </c>
      <c r="I99" s="12">
        <v>2284</v>
      </c>
      <c r="J99" s="4"/>
      <c r="K99" s="10">
        <f t="shared" ref="K99:K107" si="159">J99/I99-1</f>
        <v>-1</v>
      </c>
      <c r="L99" s="12">
        <v>2636</v>
      </c>
      <c r="M99" s="4"/>
      <c r="N99" s="19">
        <f t="shared" ref="N99:N107" si="160">M99/L99-1</f>
        <v>-1</v>
      </c>
      <c r="O99" s="18">
        <f t="shared" ref="O99:O106" si="161">F99+I99+L99</f>
        <v>7305</v>
      </c>
      <c r="P99" s="4">
        <f t="shared" ref="P99:P106" si="162">G99+J99+M99</f>
        <v>0</v>
      </c>
      <c r="Q99" s="19">
        <f t="shared" ref="Q99:Q107" si="163">P99/O99-1</f>
        <v>-1</v>
      </c>
      <c r="R99" s="12">
        <v>2884</v>
      </c>
      <c r="S99" s="4"/>
      <c r="T99" s="10">
        <f t="shared" ref="T99:T107" si="164">S99/R99-1</f>
        <v>-1</v>
      </c>
      <c r="U99" s="12">
        <v>1504</v>
      </c>
      <c r="V99" s="4"/>
      <c r="W99" s="10">
        <f t="shared" ref="W99:W107" si="165">V99/U99-1</f>
        <v>-1</v>
      </c>
      <c r="X99" s="12">
        <v>1416</v>
      </c>
      <c r="Y99" s="4"/>
      <c r="Z99" s="19">
        <f t="shared" ref="Z99:Z107" si="166">Y99/X99-1</f>
        <v>-1</v>
      </c>
      <c r="AA99" s="18">
        <f t="shared" ref="AA99:AA106" si="167">R99+U99+X99</f>
        <v>5804</v>
      </c>
      <c r="AB99" s="4">
        <f t="shared" ref="AB99:AB106" si="168">S99+V99+Y99</f>
        <v>0</v>
      </c>
      <c r="AC99" s="19">
        <f t="shared" ref="AC99:AC107" si="169">AB99/AA99-1</f>
        <v>-1</v>
      </c>
      <c r="AD99" s="75">
        <v>2516</v>
      </c>
      <c r="AE99" s="12"/>
      <c r="AF99" s="10">
        <f t="shared" ref="AF99:AF107" si="170">AE99/AD99-1</f>
        <v>-1</v>
      </c>
      <c r="AG99" s="12">
        <v>1988</v>
      </c>
      <c r="AH99" s="12"/>
      <c r="AI99" s="10">
        <f t="shared" ref="AI99:AI107" si="171">AH99/AG99-1</f>
        <v>-1</v>
      </c>
      <c r="AJ99" s="12">
        <v>3168</v>
      </c>
      <c r="AK99" s="12"/>
      <c r="AL99" s="19">
        <f t="shared" ref="AL99:AL107" si="172">AK99/AJ99-1</f>
        <v>-1</v>
      </c>
      <c r="AM99" s="18">
        <f t="shared" ref="AM99:AM106" si="173">AD99+AG99+AJ99</f>
        <v>7672</v>
      </c>
      <c r="AN99" s="4">
        <f t="shared" ref="AN99:AN106" si="174">AE99+AH99+AK99</f>
        <v>0</v>
      </c>
      <c r="AO99" s="19">
        <f t="shared" ref="AO99:AO107" si="175">AN99/AM99-1</f>
        <v>-1</v>
      </c>
      <c r="AP99" s="12">
        <v>1897</v>
      </c>
      <c r="AQ99" s="12"/>
      <c r="AR99" s="10">
        <f t="shared" ref="AR99:AR107" si="176">AQ99/AP99-1</f>
        <v>-1</v>
      </c>
      <c r="AS99" s="12">
        <v>1935</v>
      </c>
      <c r="AT99" s="12"/>
      <c r="AU99" s="10">
        <f t="shared" ref="AU99:AU107" si="177">AT99/AS99-1</f>
        <v>-1</v>
      </c>
      <c r="AV99" s="12">
        <v>1992</v>
      </c>
      <c r="AW99" s="12"/>
      <c r="AX99" s="19">
        <f t="shared" ref="AX99:AX107" si="178">AW99/AV99-1</f>
        <v>-1</v>
      </c>
      <c r="AY99" s="18">
        <f t="shared" ref="AY99:AY106" si="179">AP99+AS99+AV99</f>
        <v>5824</v>
      </c>
      <c r="AZ99" s="4">
        <f t="shared" ref="AZ99:AZ106" si="180">AQ99+AT99+AW99</f>
        <v>0</v>
      </c>
      <c r="BA99" s="19">
        <f t="shared" ref="BA99:BA107" si="181">AZ99/AY99-1</f>
        <v>-1</v>
      </c>
      <c r="BB99" s="23">
        <f t="shared" ref="BB99:BB106" si="182">O99+AA99+AM99+AY99</f>
        <v>26605</v>
      </c>
      <c r="BC99" s="11">
        <f t="shared" ref="BC99:BC106" si="183">P99+AB99+AN99+AZ99</f>
        <v>0</v>
      </c>
      <c r="BD99" s="24">
        <f t="shared" si="157"/>
        <v>-1</v>
      </c>
    </row>
    <row r="100" spans="2:56" x14ac:dyDescent="0.25">
      <c r="B100" s="153"/>
      <c r="D100" s="150"/>
      <c r="E100" s="63" t="s">
        <v>16</v>
      </c>
      <c r="F100" s="12">
        <v>11756</v>
      </c>
      <c r="G100" s="4"/>
      <c r="H100" s="10">
        <f t="shared" si="158"/>
        <v>-1</v>
      </c>
      <c r="I100" s="12">
        <v>6113</v>
      </c>
      <c r="J100" s="4"/>
      <c r="K100" s="10">
        <f t="shared" si="159"/>
        <v>-1</v>
      </c>
      <c r="L100" s="12">
        <v>275</v>
      </c>
      <c r="M100" s="4"/>
      <c r="N100" s="19">
        <f t="shared" si="160"/>
        <v>-1</v>
      </c>
      <c r="O100" s="18">
        <f t="shared" si="161"/>
        <v>18144</v>
      </c>
      <c r="P100" s="4">
        <f t="shared" si="162"/>
        <v>0</v>
      </c>
      <c r="Q100" s="19">
        <f t="shared" si="163"/>
        <v>-1</v>
      </c>
      <c r="R100" s="12">
        <v>966</v>
      </c>
      <c r="S100" s="4"/>
      <c r="T100" s="10">
        <f t="shared" si="164"/>
        <v>-1</v>
      </c>
      <c r="U100" s="12">
        <v>1419</v>
      </c>
      <c r="V100" s="4"/>
      <c r="W100" s="10">
        <f t="shared" si="165"/>
        <v>-1</v>
      </c>
      <c r="X100" s="12">
        <v>1594</v>
      </c>
      <c r="Y100" s="4"/>
      <c r="Z100" s="19">
        <f t="shared" si="166"/>
        <v>-1</v>
      </c>
      <c r="AA100" s="18">
        <f t="shared" si="167"/>
        <v>3979</v>
      </c>
      <c r="AB100" s="4">
        <f t="shared" si="168"/>
        <v>0</v>
      </c>
      <c r="AC100" s="19">
        <f t="shared" si="169"/>
        <v>-1</v>
      </c>
      <c r="AD100" s="75">
        <v>1147</v>
      </c>
      <c r="AE100" s="12"/>
      <c r="AF100" s="10">
        <f t="shared" si="170"/>
        <v>-1</v>
      </c>
      <c r="AG100" s="12">
        <v>1308</v>
      </c>
      <c r="AH100" s="12"/>
      <c r="AI100" s="10">
        <f t="shared" si="171"/>
        <v>-1</v>
      </c>
      <c r="AJ100" s="12">
        <v>1169</v>
      </c>
      <c r="AK100" s="12"/>
      <c r="AL100" s="19">
        <f t="shared" si="172"/>
        <v>-1</v>
      </c>
      <c r="AM100" s="18">
        <f t="shared" si="173"/>
        <v>3624</v>
      </c>
      <c r="AN100" s="4">
        <f t="shared" si="174"/>
        <v>0</v>
      </c>
      <c r="AO100" s="19">
        <f t="shared" si="175"/>
        <v>-1</v>
      </c>
      <c r="AP100" s="12">
        <v>1773</v>
      </c>
      <c r="AQ100" s="12"/>
      <c r="AR100" s="10">
        <f t="shared" si="176"/>
        <v>-1</v>
      </c>
      <c r="AS100" s="12">
        <v>1880</v>
      </c>
      <c r="AT100" s="12"/>
      <c r="AU100" s="10">
        <f t="shared" si="177"/>
        <v>-1</v>
      </c>
      <c r="AV100" s="12">
        <v>1759</v>
      </c>
      <c r="AW100" s="12"/>
      <c r="AX100" s="19">
        <f t="shared" si="178"/>
        <v>-1</v>
      </c>
      <c r="AY100" s="18">
        <f t="shared" si="179"/>
        <v>5412</v>
      </c>
      <c r="AZ100" s="4">
        <f t="shared" si="180"/>
        <v>0</v>
      </c>
      <c r="BA100" s="19">
        <f t="shared" si="181"/>
        <v>-1</v>
      </c>
      <c r="BB100" s="23">
        <f t="shared" si="182"/>
        <v>31159</v>
      </c>
      <c r="BC100" s="11">
        <f t="shared" si="183"/>
        <v>0</v>
      </c>
      <c r="BD100" s="24">
        <f t="shared" si="157"/>
        <v>-1</v>
      </c>
    </row>
    <row r="101" spans="2:56" x14ac:dyDescent="0.25">
      <c r="B101" s="153"/>
      <c r="D101" s="150"/>
      <c r="E101" s="63" t="s">
        <v>17</v>
      </c>
      <c r="F101" s="12">
        <v>15202</v>
      </c>
      <c r="G101" s="4"/>
      <c r="H101" s="10">
        <f t="shared" si="158"/>
        <v>-1</v>
      </c>
      <c r="I101" s="12">
        <v>13288</v>
      </c>
      <c r="J101" s="4"/>
      <c r="K101" s="10">
        <f t="shared" si="159"/>
        <v>-1</v>
      </c>
      <c r="L101" s="12">
        <v>4402</v>
      </c>
      <c r="M101" s="4"/>
      <c r="N101" s="19">
        <f t="shared" si="160"/>
        <v>-1</v>
      </c>
      <c r="O101" s="18">
        <f t="shared" si="161"/>
        <v>32892</v>
      </c>
      <c r="P101" s="4">
        <f t="shared" si="162"/>
        <v>0</v>
      </c>
      <c r="Q101" s="19">
        <f t="shared" si="163"/>
        <v>-1</v>
      </c>
      <c r="R101" s="12">
        <v>6888</v>
      </c>
      <c r="S101" s="4"/>
      <c r="T101" s="10">
        <f t="shared" si="164"/>
        <v>-1</v>
      </c>
      <c r="U101" s="12">
        <v>11913</v>
      </c>
      <c r="V101" s="4"/>
      <c r="W101" s="10">
        <f t="shared" si="165"/>
        <v>-1</v>
      </c>
      <c r="X101" s="12">
        <v>4210</v>
      </c>
      <c r="Y101" s="4"/>
      <c r="Z101" s="19">
        <f t="shared" si="166"/>
        <v>-1</v>
      </c>
      <c r="AA101" s="18">
        <f t="shared" si="167"/>
        <v>23011</v>
      </c>
      <c r="AB101" s="4">
        <f t="shared" si="168"/>
        <v>0</v>
      </c>
      <c r="AC101" s="19">
        <f t="shared" si="169"/>
        <v>-1</v>
      </c>
      <c r="AD101" s="75">
        <v>15521</v>
      </c>
      <c r="AE101" s="12"/>
      <c r="AF101" s="10">
        <f t="shared" si="170"/>
        <v>-1</v>
      </c>
      <c r="AG101" s="12">
        <v>4537</v>
      </c>
      <c r="AH101" s="12"/>
      <c r="AI101" s="10">
        <f t="shared" si="171"/>
        <v>-1</v>
      </c>
      <c r="AJ101" s="12">
        <v>2526</v>
      </c>
      <c r="AK101" s="12"/>
      <c r="AL101" s="19">
        <f t="shared" si="172"/>
        <v>-1</v>
      </c>
      <c r="AM101" s="18">
        <f t="shared" si="173"/>
        <v>22584</v>
      </c>
      <c r="AN101" s="4">
        <f t="shared" si="174"/>
        <v>0</v>
      </c>
      <c r="AO101" s="19">
        <f t="shared" si="175"/>
        <v>-1</v>
      </c>
      <c r="AP101" s="12">
        <v>17822</v>
      </c>
      <c r="AQ101" s="12"/>
      <c r="AR101" s="10">
        <f t="shared" si="176"/>
        <v>-1</v>
      </c>
      <c r="AS101" s="12">
        <v>3388</v>
      </c>
      <c r="AT101" s="12"/>
      <c r="AU101" s="10">
        <f t="shared" si="177"/>
        <v>-1</v>
      </c>
      <c r="AV101" s="12">
        <v>4952</v>
      </c>
      <c r="AW101" s="12"/>
      <c r="AX101" s="19">
        <f t="shared" si="178"/>
        <v>-1</v>
      </c>
      <c r="AY101" s="18">
        <f t="shared" si="179"/>
        <v>26162</v>
      </c>
      <c r="AZ101" s="4">
        <f t="shared" si="180"/>
        <v>0</v>
      </c>
      <c r="BA101" s="19">
        <f t="shared" si="181"/>
        <v>-1</v>
      </c>
      <c r="BB101" s="23">
        <f t="shared" si="182"/>
        <v>104649</v>
      </c>
      <c r="BC101" s="11">
        <f t="shared" si="183"/>
        <v>0</v>
      </c>
      <c r="BD101" s="24">
        <f t="shared" si="157"/>
        <v>-1</v>
      </c>
    </row>
    <row r="102" spans="2:56" x14ac:dyDescent="0.25">
      <c r="B102" s="153"/>
      <c r="D102" s="150"/>
      <c r="E102" s="63" t="s">
        <v>18</v>
      </c>
      <c r="F102" s="12"/>
      <c r="G102" s="4"/>
      <c r="H102" s="10" t="e">
        <f t="shared" si="158"/>
        <v>#DIV/0!</v>
      </c>
      <c r="I102" s="12"/>
      <c r="J102" s="4"/>
      <c r="K102" s="10" t="e">
        <f t="shared" si="159"/>
        <v>#DIV/0!</v>
      </c>
      <c r="L102" s="12"/>
      <c r="M102" s="4"/>
      <c r="N102" s="19" t="e">
        <f t="shared" si="160"/>
        <v>#DIV/0!</v>
      </c>
      <c r="O102" s="18">
        <f t="shared" si="161"/>
        <v>0</v>
      </c>
      <c r="P102" s="4">
        <f t="shared" si="162"/>
        <v>0</v>
      </c>
      <c r="Q102" s="19" t="e">
        <f t="shared" si="163"/>
        <v>#DIV/0!</v>
      </c>
      <c r="R102" s="12">
        <v>6885</v>
      </c>
      <c r="S102" s="4"/>
      <c r="T102" s="10">
        <f t="shared" si="164"/>
        <v>-1</v>
      </c>
      <c r="U102" s="12"/>
      <c r="V102" s="4"/>
      <c r="W102" s="10" t="e">
        <f t="shared" si="165"/>
        <v>#DIV/0!</v>
      </c>
      <c r="X102" s="12"/>
      <c r="Y102" s="4"/>
      <c r="Z102" s="19" t="e">
        <f t="shared" si="166"/>
        <v>#DIV/0!</v>
      </c>
      <c r="AA102" s="18">
        <f t="shared" si="167"/>
        <v>6885</v>
      </c>
      <c r="AB102" s="4">
        <f t="shared" si="168"/>
        <v>0</v>
      </c>
      <c r="AC102" s="19">
        <f t="shared" si="169"/>
        <v>-1</v>
      </c>
      <c r="AD102" s="75"/>
      <c r="AE102" s="12"/>
      <c r="AF102" s="10" t="e">
        <f t="shared" si="170"/>
        <v>#DIV/0!</v>
      </c>
      <c r="AG102" s="12"/>
      <c r="AH102" s="12"/>
      <c r="AI102" s="10" t="e">
        <f t="shared" si="171"/>
        <v>#DIV/0!</v>
      </c>
      <c r="AJ102" s="12"/>
      <c r="AK102" s="12"/>
      <c r="AL102" s="19" t="e">
        <f t="shared" si="172"/>
        <v>#DIV/0!</v>
      </c>
      <c r="AM102" s="18">
        <f t="shared" si="173"/>
        <v>0</v>
      </c>
      <c r="AN102" s="4">
        <f t="shared" si="174"/>
        <v>0</v>
      </c>
      <c r="AO102" s="19" t="e">
        <f t="shared" si="175"/>
        <v>#DIV/0!</v>
      </c>
      <c r="AP102" s="12"/>
      <c r="AQ102" s="12"/>
      <c r="AR102" s="10" t="e">
        <f t="shared" si="176"/>
        <v>#DIV/0!</v>
      </c>
      <c r="AS102" s="12"/>
      <c r="AT102" s="12"/>
      <c r="AU102" s="10" t="e">
        <f t="shared" si="177"/>
        <v>#DIV/0!</v>
      </c>
      <c r="AV102" s="12"/>
      <c r="AW102" s="12"/>
      <c r="AX102" s="19" t="e">
        <f t="shared" si="178"/>
        <v>#DIV/0!</v>
      </c>
      <c r="AY102" s="18">
        <f t="shared" si="179"/>
        <v>0</v>
      </c>
      <c r="AZ102" s="4">
        <f t="shared" si="180"/>
        <v>0</v>
      </c>
      <c r="BA102" s="19" t="e">
        <f t="shared" si="181"/>
        <v>#DIV/0!</v>
      </c>
      <c r="BB102" s="23">
        <f t="shared" si="182"/>
        <v>6885</v>
      </c>
      <c r="BC102" s="11">
        <f t="shared" si="183"/>
        <v>0</v>
      </c>
      <c r="BD102" s="24">
        <f t="shared" si="157"/>
        <v>-1</v>
      </c>
    </row>
    <row r="103" spans="2:56" x14ac:dyDescent="0.25">
      <c r="B103" s="153"/>
      <c r="D103" s="150"/>
      <c r="E103" s="63" t="s">
        <v>19</v>
      </c>
      <c r="F103" s="31"/>
      <c r="G103" s="4"/>
      <c r="H103" s="10" t="e">
        <f t="shared" si="158"/>
        <v>#DIV/0!</v>
      </c>
      <c r="I103" s="31"/>
      <c r="J103" s="4"/>
      <c r="K103" s="10" t="e">
        <f t="shared" si="159"/>
        <v>#DIV/0!</v>
      </c>
      <c r="L103" s="31"/>
      <c r="M103" s="4"/>
      <c r="N103" s="19" t="e">
        <f t="shared" si="160"/>
        <v>#DIV/0!</v>
      </c>
      <c r="O103" s="18">
        <f t="shared" si="161"/>
        <v>0</v>
      </c>
      <c r="P103" s="4">
        <f t="shared" si="162"/>
        <v>0</v>
      </c>
      <c r="Q103" s="19" t="e">
        <f t="shared" si="163"/>
        <v>#DIV/0!</v>
      </c>
      <c r="R103" s="31"/>
      <c r="S103" s="4"/>
      <c r="T103" s="10" t="e">
        <f t="shared" si="164"/>
        <v>#DIV/0!</v>
      </c>
      <c r="U103" s="31"/>
      <c r="V103" s="4"/>
      <c r="W103" s="10" t="e">
        <f t="shared" si="165"/>
        <v>#DIV/0!</v>
      </c>
      <c r="X103" s="31"/>
      <c r="Y103" s="4"/>
      <c r="Z103" s="19" t="e">
        <f t="shared" si="166"/>
        <v>#DIV/0!</v>
      </c>
      <c r="AA103" s="18">
        <f t="shared" si="167"/>
        <v>0</v>
      </c>
      <c r="AB103" s="4">
        <f t="shared" si="168"/>
        <v>0</v>
      </c>
      <c r="AC103" s="19" t="e">
        <f t="shared" si="169"/>
        <v>#DIV/0!</v>
      </c>
      <c r="AD103" s="76"/>
      <c r="AE103" s="12"/>
      <c r="AF103" s="10" t="e">
        <f t="shared" si="170"/>
        <v>#DIV/0!</v>
      </c>
      <c r="AG103" s="31"/>
      <c r="AH103" s="12"/>
      <c r="AI103" s="10" t="e">
        <f t="shared" si="171"/>
        <v>#DIV/0!</v>
      </c>
      <c r="AJ103" s="31"/>
      <c r="AK103" s="12"/>
      <c r="AL103" s="19" t="e">
        <f t="shared" si="172"/>
        <v>#DIV/0!</v>
      </c>
      <c r="AM103" s="18">
        <f t="shared" si="173"/>
        <v>0</v>
      </c>
      <c r="AN103" s="4">
        <f t="shared" si="174"/>
        <v>0</v>
      </c>
      <c r="AO103" s="19" t="e">
        <f t="shared" si="175"/>
        <v>#DIV/0!</v>
      </c>
      <c r="AP103" s="31">
        <v>119</v>
      </c>
      <c r="AQ103" s="12"/>
      <c r="AR103" s="10">
        <f t="shared" si="176"/>
        <v>-1</v>
      </c>
      <c r="AS103" s="31">
        <v>4045</v>
      </c>
      <c r="AT103" s="12"/>
      <c r="AU103" s="10">
        <f t="shared" si="177"/>
        <v>-1</v>
      </c>
      <c r="AV103" s="31">
        <v>2317</v>
      </c>
      <c r="AW103" s="12"/>
      <c r="AX103" s="19">
        <f t="shared" si="178"/>
        <v>-1</v>
      </c>
      <c r="AY103" s="18">
        <f t="shared" si="179"/>
        <v>6481</v>
      </c>
      <c r="AZ103" s="4">
        <f t="shared" si="180"/>
        <v>0</v>
      </c>
      <c r="BA103" s="19">
        <f t="shared" si="181"/>
        <v>-1</v>
      </c>
      <c r="BB103" s="23">
        <f t="shared" si="182"/>
        <v>6481</v>
      </c>
      <c r="BC103" s="11">
        <f t="shared" si="183"/>
        <v>0</v>
      </c>
      <c r="BD103" s="24">
        <f t="shared" si="157"/>
        <v>-1</v>
      </c>
    </row>
    <row r="104" spans="2:56" x14ac:dyDescent="0.25">
      <c r="B104" s="153"/>
      <c r="D104" s="150"/>
      <c r="E104" s="63" t="s">
        <v>20</v>
      </c>
      <c r="F104" s="12">
        <v>5316</v>
      </c>
      <c r="G104" s="4"/>
      <c r="H104" s="10">
        <f t="shared" si="158"/>
        <v>-1</v>
      </c>
      <c r="I104" s="12">
        <v>2415</v>
      </c>
      <c r="J104" s="4"/>
      <c r="K104" s="10">
        <f t="shared" si="159"/>
        <v>-1</v>
      </c>
      <c r="L104" s="12">
        <v>2126</v>
      </c>
      <c r="M104" s="4"/>
      <c r="N104" s="19">
        <f t="shared" si="160"/>
        <v>-1</v>
      </c>
      <c r="O104" s="18">
        <f t="shared" si="161"/>
        <v>9857</v>
      </c>
      <c r="P104" s="4">
        <f t="shared" si="162"/>
        <v>0</v>
      </c>
      <c r="Q104" s="19">
        <f t="shared" si="163"/>
        <v>-1</v>
      </c>
      <c r="R104" s="12">
        <v>3120</v>
      </c>
      <c r="S104" s="4"/>
      <c r="T104" s="10">
        <f t="shared" si="164"/>
        <v>-1</v>
      </c>
      <c r="U104" s="12">
        <v>3029</v>
      </c>
      <c r="V104" s="4"/>
      <c r="W104" s="10">
        <f t="shared" si="165"/>
        <v>-1</v>
      </c>
      <c r="X104" s="12">
        <v>2102</v>
      </c>
      <c r="Y104" s="4"/>
      <c r="Z104" s="19">
        <f t="shared" si="166"/>
        <v>-1</v>
      </c>
      <c r="AA104" s="18">
        <f t="shared" si="167"/>
        <v>8251</v>
      </c>
      <c r="AB104" s="4">
        <f t="shared" si="168"/>
        <v>0</v>
      </c>
      <c r="AC104" s="19">
        <f t="shared" si="169"/>
        <v>-1</v>
      </c>
      <c r="AD104" s="75">
        <v>5565</v>
      </c>
      <c r="AE104" s="12"/>
      <c r="AF104" s="10">
        <f t="shared" si="170"/>
        <v>-1</v>
      </c>
      <c r="AG104" s="12">
        <v>1564</v>
      </c>
      <c r="AH104" s="12"/>
      <c r="AI104" s="10">
        <f t="shared" si="171"/>
        <v>-1</v>
      </c>
      <c r="AJ104" s="12">
        <v>1880</v>
      </c>
      <c r="AK104" s="12"/>
      <c r="AL104" s="19">
        <f t="shared" si="172"/>
        <v>-1</v>
      </c>
      <c r="AM104" s="18">
        <f t="shared" si="173"/>
        <v>9009</v>
      </c>
      <c r="AN104" s="4">
        <f t="shared" si="174"/>
        <v>0</v>
      </c>
      <c r="AO104" s="19">
        <f t="shared" si="175"/>
        <v>-1</v>
      </c>
      <c r="AP104" s="12">
        <v>3762</v>
      </c>
      <c r="AQ104" s="12"/>
      <c r="AR104" s="10">
        <f t="shared" si="176"/>
        <v>-1</v>
      </c>
      <c r="AS104" s="12">
        <v>8419</v>
      </c>
      <c r="AT104" s="12"/>
      <c r="AU104" s="10">
        <f t="shared" si="177"/>
        <v>-1</v>
      </c>
      <c r="AV104" s="12">
        <v>7233</v>
      </c>
      <c r="AW104" s="12"/>
      <c r="AX104" s="19">
        <f t="shared" si="178"/>
        <v>-1</v>
      </c>
      <c r="AY104" s="18">
        <f t="shared" si="179"/>
        <v>19414</v>
      </c>
      <c r="AZ104" s="4">
        <f t="shared" si="180"/>
        <v>0</v>
      </c>
      <c r="BA104" s="19">
        <f t="shared" si="181"/>
        <v>-1</v>
      </c>
      <c r="BB104" s="23">
        <f t="shared" si="182"/>
        <v>46531</v>
      </c>
      <c r="BC104" s="11">
        <f t="shared" si="183"/>
        <v>0</v>
      </c>
      <c r="BD104" s="24">
        <f t="shared" si="157"/>
        <v>-1</v>
      </c>
    </row>
    <row r="105" spans="2:56" x14ac:dyDescent="0.25">
      <c r="B105" s="153"/>
      <c r="D105" s="150"/>
      <c r="E105" s="63" t="s">
        <v>28</v>
      </c>
      <c r="F105" s="12">
        <v>576</v>
      </c>
      <c r="G105" s="48"/>
      <c r="H105" s="10">
        <f t="shared" si="158"/>
        <v>-1</v>
      </c>
      <c r="I105" s="12">
        <v>149</v>
      </c>
      <c r="J105" s="48"/>
      <c r="K105" s="10">
        <f t="shared" si="159"/>
        <v>-1</v>
      </c>
      <c r="L105" s="12">
        <v>241</v>
      </c>
      <c r="M105" s="4"/>
      <c r="N105" s="19">
        <f t="shared" si="160"/>
        <v>-1</v>
      </c>
      <c r="O105" s="18">
        <f t="shared" si="161"/>
        <v>966</v>
      </c>
      <c r="P105" s="4">
        <f t="shared" si="162"/>
        <v>0</v>
      </c>
      <c r="Q105" s="19">
        <f t="shared" si="163"/>
        <v>-1</v>
      </c>
      <c r="R105" s="12">
        <v>289</v>
      </c>
      <c r="S105" s="48"/>
      <c r="T105" s="10">
        <f t="shared" si="164"/>
        <v>-1</v>
      </c>
      <c r="U105" s="12">
        <v>767</v>
      </c>
      <c r="V105" s="48"/>
      <c r="W105" s="10">
        <f t="shared" si="165"/>
        <v>-1</v>
      </c>
      <c r="X105" s="12">
        <v>193</v>
      </c>
      <c r="Y105" s="48"/>
      <c r="Z105" s="19">
        <f t="shared" si="166"/>
        <v>-1</v>
      </c>
      <c r="AA105" s="18">
        <f t="shared" si="167"/>
        <v>1249</v>
      </c>
      <c r="AB105" s="4">
        <f t="shared" si="168"/>
        <v>0</v>
      </c>
      <c r="AC105" s="19">
        <f t="shared" si="169"/>
        <v>-1</v>
      </c>
      <c r="AD105" s="75">
        <v>9007</v>
      </c>
      <c r="AE105" s="12"/>
      <c r="AF105" s="10">
        <f t="shared" si="170"/>
        <v>-1</v>
      </c>
      <c r="AG105" s="12"/>
      <c r="AH105" s="12"/>
      <c r="AI105" s="10" t="e">
        <f t="shared" si="171"/>
        <v>#DIV/0!</v>
      </c>
      <c r="AJ105" s="12">
        <v>169</v>
      </c>
      <c r="AK105" s="12"/>
      <c r="AL105" s="19">
        <f t="shared" si="172"/>
        <v>-1</v>
      </c>
      <c r="AM105" s="18">
        <f t="shared" si="173"/>
        <v>9176</v>
      </c>
      <c r="AN105" s="4">
        <f t="shared" si="174"/>
        <v>0</v>
      </c>
      <c r="AO105" s="19">
        <f t="shared" si="175"/>
        <v>-1</v>
      </c>
      <c r="AP105" s="12">
        <v>48</v>
      </c>
      <c r="AQ105" s="12"/>
      <c r="AR105" s="10">
        <f t="shared" si="176"/>
        <v>-1</v>
      </c>
      <c r="AS105" s="12">
        <v>4482</v>
      </c>
      <c r="AT105" s="12"/>
      <c r="AU105" s="10">
        <f t="shared" si="177"/>
        <v>-1</v>
      </c>
      <c r="AV105" s="12">
        <v>1536</v>
      </c>
      <c r="AW105" s="12"/>
      <c r="AX105" s="19">
        <f t="shared" si="178"/>
        <v>-1</v>
      </c>
      <c r="AY105" s="18">
        <f t="shared" si="179"/>
        <v>6066</v>
      </c>
      <c r="AZ105" s="4">
        <f t="shared" si="180"/>
        <v>0</v>
      </c>
      <c r="BA105" s="19">
        <f t="shared" si="181"/>
        <v>-1</v>
      </c>
      <c r="BB105" s="23">
        <f t="shared" si="182"/>
        <v>17457</v>
      </c>
      <c r="BC105" s="11">
        <f t="shared" si="183"/>
        <v>0</v>
      </c>
      <c r="BD105" s="24">
        <f t="shared" si="157"/>
        <v>-1</v>
      </c>
    </row>
    <row r="106" spans="2:56" ht="15.75" thickBot="1" x14ac:dyDescent="0.3">
      <c r="B106" s="153"/>
      <c r="D106" s="151"/>
      <c r="E106" s="69" t="s">
        <v>29</v>
      </c>
      <c r="F106" s="12">
        <v>327</v>
      </c>
      <c r="G106" s="34"/>
      <c r="H106" s="32">
        <f t="shared" si="158"/>
        <v>-1</v>
      </c>
      <c r="I106" s="12">
        <v>907</v>
      </c>
      <c r="J106" s="34"/>
      <c r="K106" s="32">
        <f t="shared" si="159"/>
        <v>-1</v>
      </c>
      <c r="L106" s="12">
        <v>532</v>
      </c>
      <c r="M106" s="34"/>
      <c r="N106" s="35">
        <f t="shared" si="160"/>
        <v>-1</v>
      </c>
      <c r="O106" s="33">
        <f t="shared" si="161"/>
        <v>1766</v>
      </c>
      <c r="P106" s="34">
        <f t="shared" si="162"/>
        <v>0</v>
      </c>
      <c r="Q106" s="35">
        <f t="shared" si="163"/>
        <v>-1</v>
      </c>
      <c r="R106" s="12">
        <v>289</v>
      </c>
      <c r="S106" s="34"/>
      <c r="T106" s="32">
        <f t="shared" si="164"/>
        <v>-1</v>
      </c>
      <c r="U106" s="12"/>
      <c r="V106" s="34"/>
      <c r="W106" s="32" t="e">
        <f t="shared" si="165"/>
        <v>#DIV/0!</v>
      </c>
      <c r="X106" s="12">
        <v>478</v>
      </c>
      <c r="Y106" s="34"/>
      <c r="Z106" s="35">
        <f t="shared" si="166"/>
        <v>-1</v>
      </c>
      <c r="AA106" s="33">
        <f t="shared" si="167"/>
        <v>767</v>
      </c>
      <c r="AB106" s="34">
        <f t="shared" si="168"/>
        <v>0</v>
      </c>
      <c r="AC106" s="35">
        <f t="shared" si="169"/>
        <v>-1</v>
      </c>
      <c r="AD106" s="75">
        <v>1087</v>
      </c>
      <c r="AE106" s="31"/>
      <c r="AF106" s="32">
        <f t="shared" si="170"/>
        <v>-1</v>
      </c>
      <c r="AG106" s="12">
        <v>1171</v>
      </c>
      <c r="AH106" s="31"/>
      <c r="AI106" s="32">
        <f t="shared" si="171"/>
        <v>-1</v>
      </c>
      <c r="AJ106" s="12">
        <v>599</v>
      </c>
      <c r="AK106" s="31"/>
      <c r="AL106" s="35">
        <f t="shared" si="172"/>
        <v>-1</v>
      </c>
      <c r="AM106" s="33">
        <f t="shared" si="173"/>
        <v>2857</v>
      </c>
      <c r="AN106" s="34">
        <f t="shared" si="174"/>
        <v>0</v>
      </c>
      <c r="AO106" s="35">
        <f t="shared" si="175"/>
        <v>-1</v>
      </c>
      <c r="AP106" s="12">
        <v>1059</v>
      </c>
      <c r="AQ106" s="31"/>
      <c r="AR106" s="32">
        <f t="shared" si="176"/>
        <v>-1</v>
      </c>
      <c r="AS106" s="12">
        <v>439</v>
      </c>
      <c r="AT106" s="31"/>
      <c r="AU106" s="32">
        <f t="shared" si="177"/>
        <v>-1</v>
      </c>
      <c r="AV106" s="12">
        <v>608</v>
      </c>
      <c r="AW106" s="31"/>
      <c r="AX106" s="35">
        <f t="shared" si="178"/>
        <v>-1</v>
      </c>
      <c r="AY106" s="18">
        <f t="shared" si="179"/>
        <v>2106</v>
      </c>
      <c r="AZ106" s="34">
        <f t="shared" si="180"/>
        <v>0</v>
      </c>
      <c r="BA106" s="35">
        <f t="shared" si="181"/>
        <v>-1</v>
      </c>
      <c r="BB106" s="42">
        <f t="shared" si="182"/>
        <v>7496</v>
      </c>
      <c r="BC106" s="36">
        <f t="shared" si="183"/>
        <v>0</v>
      </c>
      <c r="BD106" s="37">
        <f t="shared" si="157"/>
        <v>-1</v>
      </c>
    </row>
    <row r="107" spans="2:56" s="1" customFormat="1" ht="15.75" thickBot="1" x14ac:dyDescent="0.3">
      <c r="B107" s="154"/>
      <c r="D107" s="6"/>
      <c r="E107" s="71" t="s">
        <v>12</v>
      </c>
      <c r="F107" s="40">
        <v>44813</v>
      </c>
      <c r="G107" s="38">
        <f>SUM(G98:G106)</f>
        <v>0</v>
      </c>
      <c r="H107" s="39">
        <f t="shared" si="158"/>
        <v>-1</v>
      </c>
      <c r="I107" s="38">
        <v>34981</v>
      </c>
      <c r="J107" s="38">
        <f>SUM(J98:J106)</f>
        <v>0</v>
      </c>
      <c r="K107" s="39">
        <f t="shared" si="159"/>
        <v>-1</v>
      </c>
      <c r="L107" s="38">
        <v>15820</v>
      </c>
      <c r="M107" s="38">
        <f>SUM(M98:M106)</f>
        <v>0</v>
      </c>
      <c r="N107" s="41">
        <f t="shared" si="160"/>
        <v>-1</v>
      </c>
      <c r="O107" s="40">
        <f>SUM(O98:O106)</f>
        <v>95614</v>
      </c>
      <c r="P107" s="38">
        <f>SUM(G107,J107,M107)</f>
        <v>0</v>
      </c>
      <c r="Q107" s="43">
        <f t="shared" si="163"/>
        <v>-1</v>
      </c>
      <c r="R107" s="40">
        <v>30028</v>
      </c>
      <c r="S107" s="38">
        <f>SUM(S98:S106)</f>
        <v>0</v>
      </c>
      <c r="T107" s="39">
        <f t="shared" si="164"/>
        <v>-1</v>
      </c>
      <c r="U107" s="38">
        <v>24291</v>
      </c>
      <c r="V107" s="38">
        <f>SUM(V98:V106)</f>
        <v>0</v>
      </c>
      <c r="W107" s="39">
        <f t="shared" si="165"/>
        <v>-1</v>
      </c>
      <c r="X107" s="38">
        <v>18349</v>
      </c>
      <c r="Y107" s="38">
        <f>SUM(Y98:Y106)</f>
        <v>0</v>
      </c>
      <c r="Z107" s="41">
        <f t="shared" si="166"/>
        <v>-1</v>
      </c>
      <c r="AA107" s="44">
        <f>SUM(AA98:AA106)</f>
        <v>72668</v>
      </c>
      <c r="AB107" s="45">
        <f>SUM(AB98:AB106)</f>
        <v>0</v>
      </c>
      <c r="AC107" s="43">
        <f t="shared" si="169"/>
        <v>-1</v>
      </c>
      <c r="AD107" s="85">
        <v>43079</v>
      </c>
      <c r="AE107" s="73">
        <f>SUM(AE98:AE106)</f>
        <v>0</v>
      </c>
      <c r="AF107" s="39">
        <f t="shared" si="170"/>
        <v>-1</v>
      </c>
      <c r="AG107" s="73">
        <v>15635</v>
      </c>
      <c r="AH107" s="73">
        <f>SUM(AH98:AH106)</f>
        <v>0</v>
      </c>
      <c r="AI107" s="39">
        <f t="shared" si="171"/>
        <v>-1</v>
      </c>
      <c r="AJ107" s="73">
        <v>15627</v>
      </c>
      <c r="AK107" s="73">
        <f>SUM(AK98:AK106)</f>
        <v>0</v>
      </c>
      <c r="AL107" s="41">
        <f t="shared" si="172"/>
        <v>-1</v>
      </c>
      <c r="AM107" s="44">
        <f>SUM(AM98:AM106)</f>
        <v>74341</v>
      </c>
      <c r="AN107" s="45">
        <f>SUM(AN98:AN106)</f>
        <v>0</v>
      </c>
      <c r="AO107" s="43">
        <f t="shared" si="175"/>
        <v>-1</v>
      </c>
      <c r="AP107" s="72">
        <v>34560</v>
      </c>
      <c r="AQ107" s="73">
        <f>SUM(AQ98:AQ106)</f>
        <v>0</v>
      </c>
      <c r="AR107" s="39">
        <f t="shared" si="176"/>
        <v>-1</v>
      </c>
      <c r="AS107" s="73">
        <v>30696</v>
      </c>
      <c r="AT107" s="73">
        <f>SUM(AT98:AT106)</f>
        <v>0</v>
      </c>
      <c r="AU107" s="39">
        <f t="shared" si="177"/>
        <v>-1</v>
      </c>
      <c r="AV107" s="73">
        <v>27300</v>
      </c>
      <c r="AW107" s="73">
        <f>SUM(AW98:AW106)</f>
        <v>0</v>
      </c>
      <c r="AX107" s="41">
        <f t="shared" si="178"/>
        <v>-1</v>
      </c>
      <c r="AY107" s="44">
        <f>SUM(AY98:AY106)</f>
        <v>92556</v>
      </c>
      <c r="AZ107" s="45">
        <f>SUM(AZ98:AZ106)</f>
        <v>0</v>
      </c>
      <c r="BA107" s="43">
        <f t="shared" si="181"/>
        <v>-1</v>
      </c>
      <c r="BB107" s="40">
        <f>SUM(BB98:BB106)</f>
        <v>335179</v>
      </c>
      <c r="BC107" s="38">
        <f>SUM(BC98:BC106)</f>
        <v>0</v>
      </c>
      <c r="BD107" s="41">
        <f t="shared" si="157"/>
        <v>-1</v>
      </c>
    </row>
    <row r="109" spans="2:56" ht="15.75" thickBot="1" x14ac:dyDescent="0.3"/>
    <row r="110" spans="2:56" ht="15" customHeight="1" thickBot="1" x14ac:dyDescent="0.3">
      <c r="B110" s="152"/>
      <c r="F110" s="96"/>
      <c r="G110" s="97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97"/>
      <c r="S110" s="97"/>
      <c r="T110" s="97"/>
      <c r="U110" s="97"/>
      <c r="V110" s="97"/>
      <c r="W110" s="97"/>
      <c r="X110" s="97"/>
      <c r="Y110" s="97"/>
      <c r="Z110" s="97"/>
      <c r="AA110" s="97"/>
      <c r="AB110" s="97"/>
      <c r="AC110" s="97"/>
      <c r="AD110" s="97"/>
      <c r="AE110" s="97"/>
      <c r="AF110" s="97"/>
      <c r="AG110" s="97"/>
      <c r="AH110" s="97"/>
      <c r="AI110" s="97"/>
      <c r="AJ110" s="97"/>
      <c r="AK110" s="97"/>
      <c r="AL110" s="97"/>
      <c r="AM110" s="97"/>
      <c r="AN110" s="97"/>
      <c r="AO110" s="97"/>
      <c r="AP110" s="97"/>
      <c r="AQ110" s="97"/>
      <c r="AR110" s="97"/>
      <c r="AS110" s="97"/>
      <c r="AT110" s="97"/>
      <c r="AU110" s="97"/>
      <c r="AV110" s="97"/>
      <c r="AW110" s="97"/>
      <c r="AX110" s="97"/>
      <c r="AY110" s="97"/>
      <c r="AZ110" s="97"/>
      <c r="BA110" s="97"/>
      <c r="BB110" s="97"/>
      <c r="BC110" s="97"/>
      <c r="BD110" s="98"/>
    </row>
    <row r="111" spans="2:56" ht="15" customHeight="1" x14ac:dyDescent="0.25">
      <c r="B111" s="153"/>
      <c r="F111" s="99" t="s">
        <v>42</v>
      </c>
      <c r="G111" s="100"/>
      <c r="H111" s="101"/>
      <c r="I111" s="102" t="s">
        <v>30</v>
      </c>
      <c r="J111" s="100"/>
      <c r="K111" s="101"/>
      <c r="L111" s="102" t="s">
        <v>2</v>
      </c>
      <c r="M111" s="100"/>
      <c r="N111" s="103"/>
      <c r="O111" s="104" t="s">
        <v>21</v>
      </c>
      <c r="P111" s="105"/>
      <c r="Q111" s="106"/>
      <c r="R111" s="99" t="s">
        <v>3</v>
      </c>
      <c r="S111" s="100"/>
      <c r="T111" s="101"/>
      <c r="U111" s="102" t="s">
        <v>4</v>
      </c>
      <c r="V111" s="100"/>
      <c r="W111" s="101"/>
      <c r="X111" s="102" t="s">
        <v>5</v>
      </c>
      <c r="Y111" s="100"/>
      <c r="Z111" s="103"/>
      <c r="AA111" s="104" t="s">
        <v>22</v>
      </c>
      <c r="AB111" s="105"/>
      <c r="AC111" s="106"/>
      <c r="AD111" s="99" t="s">
        <v>6</v>
      </c>
      <c r="AE111" s="100"/>
      <c r="AF111" s="101"/>
      <c r="AG111" s="102" t="s">
        <v>7</v>
      </c>
      <c r="AH111" s="100"/>
      <c r="AI111" s="101"/>
      <c r="AJ111" s="102" t="s">
        <v>8</v>
      </c>
      <c r="AK111" s="100"/>
      <c r="AL111" s="103"/>
      <c r="AM111" s="104" t="s">
        <v>23</v>
      </c>
      <c r="AN111" s="105"/>
      <c r="AO111" s="106"/>
      <c r="AP111" s="99" t="s">
        <v>9</v>
      </c>
      <c r="AQ111" s="100"/>
      <c r="AR111" s="101"/>
      <c r="AS111" s="102" t="s">
        <v>10</v>
      </c>
      <c r="AT111" s="100"/>
      <c r="AU111" s="101"/>
      <c r="AV111" s="102" t="s">
        <v>11</v>
      </c>
      <c r="AW111" s="100"/>
      <c r="AX111" s="103"/>
      <c r="AY111" s="104" t="s">
        <v>24</v>
      </c>
      <c r="AZ111" s="105"/>
      <c r="BA111" s="106"/>
      <c r="BB111" s="107" t="s">
        <v>12</v>
      </c>
      <c r="BC111" s="108"/>
      <c r="BD111" s="109"/>
    </row>
    <row r="112" spans="2:56" ht="15.75" thickBot="1" x14ac:dyDescent="0.3">
      <c r="B112" s="153"/>
      <c r="F112" s="56">
        <v>2014</v>
      </c>
      <c r="G112" s="57">
        <v>2015</v>
      </c>
      <c r="H112" s="57" t="s">
        <v>25</v>
      </c>
      <c r="I112" s="57">
        <v>2014</v>
      </c>
      <c r="J112" s="57">
        <v>2015</v>
      </c>
      <c r="K112" s="57" t="s">
        <v>25</v>
      </c>
      <c r="L112" s="57">
        <v>2014</v>
      </c>
      <c r="M112" s="57">
        <v>2015</v>
      </c>
      <c r="N112" s="64" t="s">
        <v>25</v>
      </c>
      <c r="O112" s="58">
        <v>2014</v>
      </c>
      <c r="P112" s="59">
        <v>2015</v>
      </c>
      <c r="Q112" s="60" t="s">
        <v>25</v>
      </c>
      <c r="R112" s="56">
        <v>2014</v>
      </c>
      <c r="S112" s="57">
        <v>2015</v>
      </c>
      <c r="T112" s="57" t="s">
        <v>25</v>
      </c>
      <c r="U112" s="57">
        <v>2014</v>
      </c>
      <c r="V112" s="57">
        <v>2015</v>
      </c>
      <c r="W112" s="57" t="s">
        <v>25</v>
      </c>
      <c r="X112" s="57">
        <v>2014</v>
      </c>
      <c r="Y112" s="57">
        <v>2015</v>
      </c>
      <c r="Z112" s="64" t="s">
        <v>25</v>
      </c>
      <c r="AA112" s="58">
        <v>2014</v>
      </c>
      <c r="AB112" s="59">
        <v>2015</v>
      </c>
      <c r="AC112" s="60" t="s">
        <v>25</v>
      </c>
      <c r="AD112" s="81">
        <v>2014</v>
      </c>
      <c r="AE112" s="57">
        <v>2015</v>
      </c>
      <c r="AF112" s="57" t="s">
        <v>25</v>
      </c>
      <c r="AG112" s="57">
        <v>2014</v>
      </c>
      <c r="AH112" s="57">
        <v>2015</v>
      </c>
      <c r="AI112" s="57" t="s">
        <v>25</v>
      </c>
      <c r="AJ112" s="57">
        <v>2014</v>
      </c>
      <c r="AK112" s="57">
        <v>2015</v>
      </c>
      <c r="AL112" s="64" t="s">
        <v>25</v>
      </c>
      <c r="AM112" s="58">
        <v>2013</v>
      </c>
      <c r="AN112" s="59">
        <v>2015</v>
      </c>
      <c r="AO112" s="60" t="s">
        <v>25</v>
      </c>
      <c r="AP112" s="56">
        <v>2014</v>
      </c>
      <c r="AQ112" s="57">
        <v>2015</v>
      </c>
      <c r="AR112" s="57" t="s">
        <v>25</v>
      </c>
      <c r="AS112" s="57">
        <v>2014</v>
      </c>
      <c r="AT112" s="57">
        <v>2015</v>
      </c>
      <c r="AU112" s="57" t="s">
        <v>25</v>
      </c>
      <c r="AV112" s="57">
        <v>2014</v>
      </c>
      <c r="AW112" s="57">
        <v>2015</v>
      </c>
      <c r="AX112" s="64" t="s">
        <v>25</v>
      </c>
      <c r="AY112" s="58">
        <v>2013</v>
      </c>
      <c r="AZ112" s="59">
        <v>2015</v>
      </c>
      <c r="BA112" s="60" t="s">
        <v>25</v>
      </c>
      <c r="BB112" s="67">
        <v>2014</v>
      </c>
      <c r="BC112" s="61">
        <v>2015</v>
      </c>
      <c r="BD112" s="62" t="s">
        <v>25</v>
      </c>
    </row>
    <row r="113" spans="2:56" ht="15" customHeight="1" x14ac:dyDescent="0.25">
      <c r="B113" s="153"/>
      <c r="D113" s="149" t="s">
        <v>13</v>
      </c>
      <c r="E113" s="63" t="s">
        <v>14</v>
      </c>
      <c r="F113" s="12">
        <v>7344</v>
      </c>
      <c r="G113" s="48"/>
      <c r="H113" s="49">
        <f>G113/F113-1</f>
        <v>-1</v>
      </c>
      <c r="I113" s="12">
        <v>4361</v>
      </c>
      <c r="J113" s="48"/>
      <c r="K113" s="49">
        <f>J113/I113-1</f>
        <v>-1</v>
      </c>
      <c r="L113" s="12">
        <v>3484</v>
      </c>
      <c r="M113" s="48"/>
      <c r="N113" s="51">
        <f>M113/L113-1</f>
        <v>-1</v>
      </c>
      <c r="O113" s="50">
        <f>F113+I113+L113</f>
        <v>15189</v>
      </c>
      <c r="P113" s="48">
        <f>G113+J113+M113</f>
        <v>0</v>
      </c>
      <c r="Q113" s="51">
        <f>P113/O113-1</f>
        <v>-1</v>
      </c>
      <c r="R113" s="74">
        <v>7553</v>
      </c>
      <c r="S113" s="48"/>
      <c r="T113" s="49">
        <f>S113/R113-1</f>
        <v>-1</v>
      </c>
      <c r="U113" s="12">
        <v>3709</v>
      </c>
      <c r="V113" s="48"/>
      <c r="W113" s="49">
        <f>V113/U113-1</f>
        <v>-1</v>
      </c>
      <c r="X113" s="12">
        <v>2613</v>
      </c>
      <c r="Y113" s="48"/>
      <c r="Z113" s="51">
        <f>Y113/X113-1</f>
        <v>-1</v>
      </c>
      <c r="AA113" s="50">
        <f>R113+U113+X113</f>
        <v>13875</v>
      </c>
      <c r="AB113" s="48">
        <f>S113+V113+Y113</f>
        <v>0</v>
      </c>
      <c r="AC113" s="51">
        <f>AB113/AA113-1</f>
        <v>-1</v>
      </c>
      <c r="AD113" s="75">
        <v>4555</v>
      </c>
      <c r="AE113" s="52"/>
      <c r="AF113" s="49">
        <f>AE113/AD113-1</f>
        <v>-1</v>
      </c>
      <c r="AG113" s="12">
        <v>4456</v>
      </c>
      <c r="AH113" s="53"/>
      <c r="AI113" s="49">
        <f>AH113/AG113-1</f>
        <v>-1</v>
      </c>
      <c r="AJ113" s="12">
        <v>3873</v>
      </c>
      <c r="AK113" s="53"/>
      <c r="AL113" s="51">
        <f>AK113/AJ113-1</f>
        <v>-1</v>
      </c>
      <c r="AM113" s="50">
        <f>AD113+AG113+AJ113</f>
        <v>12884</v>
      </c>
      <c r="AN113" s="48">
        <f>AE113+AH113+AK113</f>
        <v>0</v>
      </c>
      <c r="AO113" s="51">
        <f>AN113/AM113-1</f>
        <v>-1</v>
      </c>
      <c r="AP113" s="12">
        <v>4006</v>
      </c>
      <c r="AQ113" s="53"/>
      <c r="AR113" s="49">
        <f>AQ113/AP113-1</f>
        <v>-1</v>
      </c>
      <c r="AS113" s="12">
        <v>2550</v>
      </c>
      <c r="AT113" s="53"/>
      <c r="AU113" s="49">
        <f>AT113/AS113-1</f>
        <v>-1</v>
      </c>
      <c r="AV113" s="12">
        <v>4090</v>
      </c>
      <c r="AW113" s="53"/>
      <c r="AX113" s="51">
        <f>AW113/AV113-1</f>
        <v>-1</v>
      </c>
      <c r="AY113" s="50">
        <f>AP113+AS113+AV113</f>
        <v>10646</v>
      </c>
      <c r="AZ113" s="48">
        <f>AQ113+AT113+AW113</f>
        <v>0</v>
      </c>
      <c r="BA113" s="51">
        <f>AZ113/AY113-1</f>
        <v>-1</v>
      </c>
      <c r="BB113" s="68">
        <f>O113+AA113+AM113+AY113</f>
        <v>52594</v>
      </c>
      <c r="BC113" s="54">
        <f>P113+AB113+AN113+AZ113</f>
        <v>0</v>
      </c>
      <c r="BD113" s="55">
        <f t="shared" ref="BD113:BD122" si="184">BC113/BB113-1</f>
        <v>-1</v>
      </c>
    </row>
    <row r="114" spans="2:56" x14ac:dyDescent="0.25">
      <c r="B114" s="153"/>
      <c r="D114" s="150"/>
      <c r="E114" s="63" t="s">
        <v>15</v>
      </c>
      <c r="F114" s="12">
        <v>982</v>
      </c>
      <c r="G114" s="48"/>
      <c r="H114" s="10">
        <f t="shared" ref="H114:H122" si="185">G114/F114-1</f>
        <v>-1</v>
      </c>
      <c r="I114" s="12">
        <v>511</v>
      </c>
      <c r="J114" s="4"/>
      <c r="K114" s="10">
        <f t="shared" ref="K114:K122" si="186">J114/I114-1</f>
        <v>-1</v>
      </c>
      <c r="L114" s="12">
        <v>980</v>
      </c>
      <c r="M114" s="4"/>
      <c r="N114" s="19">
        <f t="shared" ref="N114:N122" si="187">M114/L114-1</f>
        <v>-1</v>
      </c>
      <c r="O114" s="18">
        <f t="shared" ref="O114:O121" si="188">F114+I114+L114</f>
        <v>2473</v>
      </c>
      <c r="P114" s="4">
        <f t="shared" ref="P114:P121" si="189">G114+J114+M114</f>
        <v>0</v>
      </c>
      <c r="Q114" s="19">
        <f t="shared" ref="Q114:Q122" si="190">P114/O114-1</f>
        <v>-1</v>
      </c>
      <c r="R114" s="12">
        <v>1097</v>
      </c>
      <c r="S114" s="4"/>
      <c r="T114" s="10">
        <f t="shared" ref="T114:T122" si="191">S114/R114-1</f>
        <v>-1</v>
      </c>
      <c r="U114" s="12">
        <v>239</v>
      </c>
      <c r="V114" s="4"/>
      <c r="W114" s="10">
        <f t="shared" ref="W114:W122" si="192">V114/U114-1</f>
        <v>-1</v>
      </c>
      <c r="X114" s="12">
        <v>708</v>
      </c>
      <c r="Y114" s="4"/>
      <c r="Z114" s="19">
        <f t="shared" ref="Z114:Z122" si="193">Y114/X114-1</f>
        <v>-1</v>
      </c>
      <c r="AA114" s="18">
        <f t="shared" ref="AA114:AA121" si="194">R114+U114+X114</f>
        <v>2044</v>
      </c>
      <c r="AB114" s="4">
        <f t="shared" ref="AB114:AB121" si="195">S114+V114+Y114</f>
        <v>0</v>
      </c>
      <c r="AC114" s="19">
        <f t="shared" ref="AC114:AC122" si="196">AB114/AA114-1</f>
        <v>-1</v>
      </c>
      <c r="AD114" s="75">
        <v>1068</v>
      </c>
      <c r="AE114" s="12"/>
      <c r="AF114" s="10">
        <f t="shared" ref="AF114:AF122" si="197">AE114/AD114-1</f>
        <v>-1</v>
      </c>
      <c r="AG114" s="12">
        <v>661</v>
      </c>
      <c r="AH114" s="12"/>
      <c r="AI114" s="10">
        <f t="shared" ref="AI114:AI122" si="198">AH114/AG114-1</f>
        <v>-1</v>
      </c>
      <c r="AJ114" s="12">
        <v>867</v>
      </c>
      <c r="AK114" s="12"/>
      <c r="AL114" s="19">
        <f t="shared" ref="AL114:AL122" si="199">AK114/AJ114-1</f>
        <v>-1</v>
      </c>
      <c r="AM114" s="18">
        <f t="shared" ref="AM114:AM121" si="200">AD114+AG114+AJ114</f>
        <v>2596</v>
      </c>
      <c r="AN114" s="4">
        <f t="shared" ref="AN114:AN121" si="201">AE114+AH114+AK114</f>
        <v>0</v>
      </c>
      <c r="AO114" s="19">
        <f t="shared" ref="AO114:AO122" si="202">AN114/AM114-1</f>
        <v>-1</v>
      </c>
      <c r="AP114" s="12">
        <v>540</v>
      </c>
      <c r="AQ114" s="12"/>
      <c r="AR114" s="10">
        <f t="shared" ref="AR114:AR122" si="203">AQ114/AP114-1</f>
        <v>-1</v>
      </c>
      <c r="AS114" s="12">
        <v>635</v>
      </c>
      <c r="AT114" s="12"/>
      <c r="AU114" s="10">
        <f t="shared" ref="AU114:AU122" si="204">AT114/AS114-1</f>
        <v>-1</v>
      </c>
      <c r="AV114" s="12">
        <v>822</v>
      </c>
      <c r="AW114" s="12"/>
      <c r="AX114" s="19">
        <f t="shared" ref="AX114:AX122" si="205">AW114/AV114-1</f>
        <v>-1</v>
      </c>
      <c r="AY114" s="18">
        <f t="shared" ref="AY114:AY121" si="206">AP114+AS114+AV114</f>
        <v>1997</v>
      </c>
      <c r="AZ114" s="4">
        <f t="shared" ref="AZ114:AZ121" si="207">AQ114+AT114+AW114</f>
        <v>0</v>
      </c>
      <c r="BA114" s="19">
        <f t="shared" ref="BA114:BA122" si="208">AZ114/AY114-1</f>
        <v>-1</v>
      </c>
      <c r="BB114" s="23">
        <f t="shared" ref="BB114:BB121" si="209">O114+AA114+AM114+AY114</f>
        <v>9110</v>
      </c>
      <c r="BC114" s="11">
        <f t="shared" ref="BC114:BC121" si="210">P114+AB114+AN114+AZ114</f>
        <v>0</v>
      </c>
      <c r="BD114" s="24">
        <f t="shared" si="184"/>
        <v>-1</v>
      </c>
    </row>
    <row r="115" spans="2:56" x14ac:dyDescent="0.25">
      <c r="B115" s="153"/>
      <c r="D115" s="150"/>
      <c r="E115" s="63" t="s">
        <v>16</v>
      </c>
      <c r="F115" s="12">
        <v>11041</v>
      </c>
      <c r="G115" s="4"/>
      <c r="H115" s="10">
        <f t="shared" si="185"/>
        <v>-1</v>
      </c>
      <c r="I115" s="12">
        <v>1054</v>
      </c>
      <c r="J115" s="4"/>
      <c r="K115" s="10">
        <f t="shared" si="186"/>
        <v>-1</v>
      </c>
      <c r="L115" s="12">
        <v>546</v>
      </c>
      <c r="M115" s="4"/>
      <c r="N115" s="19">
        <f t="shared" si="187"/>
        <v>-1</v>
      </c>
      <c r="O115" s="18">
        <f t="shared" si="188"/>
        <v>12641</v>
      </c>
      <c r="P115" s="4">
        <f t="shared" si="189"/>
        <v>0</v>
      </c>
      <c r="Q115" s="19">
        <f t="shared" si="190"/>
        <v>-1</v>
      </c>
      <c r="R115" s="12">
        <v>601</v>
      </c>
      <c r="S115" s="4"/>
      <c r="T115" s="10">
        <f t="shared" si="191"/>
        <v>-1</v>
      </c>
      <c r="U115" s="12">
        <v>965</v>
      </c>
      <c r="V115" s="4"/>
      <c r="W115" s="10">
        <f t="shared" si="192"/>
        <v>-1</v>
      </c>
      <c r="X115" s="12">
        <v>1115</v>
      </c>
      <c r="Y115" s="4"/>
      <c r="Z115" s="19">
        <f t="shared" si="193"/>
        <v>-1</v>
      </c>
      <c r="AA115" s="18">
        <f t="shared" si="194"/>
        <v>2681</v>
      </c>
      <c r="AB115" s="4">
        <f t="shared" si="195"/>
        <v>0</v>
      </c>
      <c r="AC115" s="19">
        <f t="shared" si="196"/>
        <v>-1</v>
      </c>
      <c r="AD115" s="75">
        <v>963</v>
      </c>
      <c r="AE115" s="12"/>
      <c r="AF115" s="10">
        <f t="shared" si="197"/>
        <v>-1</v>
      </c>
      <c r="AG115" s="12">
        <v>817</v>
      </c>
      <c r="AH115" s="12"/>
      <c r="AI115" s="10">
        <f t="shared" si="198"/>
        <v>-1</v>
      </c>
      <c r="AJ115" s="12">
        <v>319</v>
      </c>
      <c r="AK115" s="12"/>
      <c r="AL115" s="19">
        <f t="shared" si="199"/>
        <v>-1</v>
      </c>
      <c r="AM115" s="18">
        <f t="shared" si="200"/>
        <v>2099</v>
      </c>
      <c r="AN115" s="4">
        <f t="shared" si="201"/>
        <v>0</v>
      </c>
      <c r="AO115" s="19">
        <f t="shared" si="202"/>
        <v>-1</v>
      </c>
      <c r="AP115" s="12">
        <v>732</v>
      </c>
      <c r="AQ115" s="12"/>
      <c r="AR115" s="10">
        <f t="shared" si="203"/>
        <v>-1</v>
      </c>
      <c r="AS115" s="12">
        <v>820</v>
      </c>
      <c r="AT115" s="12"/>
      <c r="AU115" s="10">
        <f t="shared" si="204"/>
        <v>-1</v>
      </c>
      <c r="AV115" s="12">
        <v>967</v>
      </c>
      <c r="AW115" s="12"/>
      <c r="AX115" s="19">
        <f t="shared" si="205"/>
        <v>-1</v>
      </c>
      <c r="AY115" s="18">
        <f t="shared" si="206"/>
        <v>2519</v>
      </c>
      <c r="AZ115" s="4">
        <f t="shared" si="207"/>
        <v>0</v>
      </c>
      <c r="BA115" s="19">
        <f t="shared" si="208"/>
        <v>-1</v>
      </c>
      <c r="BB115" s="23">
        <f t="shared" si="209"/>
        <v>19940</v>
      </c>
      <c r="BC115" s="11">
        <f t="shared" si="210"/>
        <v>0</v>
      </c>
      <c r="BD115" s="24">
        <f t="shared" si="184"/>
        <v>-1</v>
      </c>
    </row>
    <row r="116" spans="2:56" x14ac:dyDescent="0.25">
      <c r="B116" s="153"/>
      <c r="D116" s="150"/>
      <c r="E116" s="63" t="s">
        <v>17</v>
      </c>
      <c r="F116" s="12">
        <v>17227</v>
      </c>
      <c r="G116" s="4"/>
      <c r="H116" s="10">
        <f t="shared" si="185"/>
        <v>-1</v>
      </c>
      <c r="I116" s="12">
        <v>9449</v>
      </c>
      <c r="J116" s="4"/>
      <c r="K116" s="10">
        <f t="shared" si="186"/>
        <v>-1</v>
      </c>
      <c r="L116" s="12">
        <v>5431</v>
      </c>
      <c r="M116" s="4"/>
      <c r="N116" s="19">
        <f t="shared" si="187"/>
        <v>-1</v>
      </c>
      <c r="O116" s="18">
        <f t="shared" si="188"/>
        <v>32107</v>
      </c>
      <c r="P116" s="4">
        <f t="shared" si="189"/>
        <v>0</v>
      </c>
      <c r="Q116" s="19">
        <f t="shared" si="190"/>
        <v>-1</v>
      </c>
      <c r="R116" s="12">
        <v>9126</v>
      </c>
      <c r="S116" s="4"/>
      <c r="T116" s="10">
        <f t="shared" si="191"/>
        <v>-1</v>
      </c>
      <c r="U116" s="12">
        <v>3981</v>
      </c>
      <c r="V116" s="4"/>
      <c r="W116" s="10">
        <f t="shared" si="192"/>
        <v>-1</v>
      </c>
      <c r="X116" s="12">
        <v>13891</v>
      </c>
      <c r="Y116" s="4"/>
      <c r="Z116" s="19">
        <f t="shared" si="193"/>
        <v>-1</v>
      </c>
      <c r="AA116" s="18">
        <f t="shared" si="194"/>
        <v>26998</v>
      </c>
      <c r="AB116" s="4">
        <f t="shared" si="195"/>
        <v>0</v>
      </c>
      <c r="AC116" s="19">
        <f t="shared" si="196"/>
        <v>-1</v>
      </c>
      <c r="AD116" s="75">
        <v>5399</v>
      </c>
      <c r="AE116" s="12"/>
      <c r="AF116" s="10">
        <f t="shared" si="197"/>
        <v>-1</v>
      </c>
      <c r="AG116" s="12">
        <v>3222</v>
      </c>
      <c r="AH116" s="12"/>
      <c r="AI116" s="10">
        <f t="shared" si="198"/>
        <v>-1</v>
      </c>
      <c r="AJ116" s="12">
        <v>18632</v>
      </c>
      <c r="AK116" s="12"/>
      <c r="AL116" s="19">
        <f t="shared" si="199"/>
        <v>-1</v>
      </c>
      <c r="AM116" s="18">
        <f t="shared" si="200"/>
        <v>27253</v>
      </c>
      <c r="AN116" s="4">
        <f t="shared" si="201"/>
        <v>0</v>
      </c>
      <c r="AO116" s="19">
        <f t="shared" si="202"/>
        <v>-1</v>
      </c>
      <c r="AP116" s="12">
        <v>2742</v>
      </c>
      <c r="AQ116" s="12"/>
      <c r="AR116" s="10">
        <f t="shared" si="203"/>
        <v>-1</v>
      </c>
      <c r="AS116" s="12">
        <v>2651</v>
      </c>
      <c r="AT116" s="12"/>
      <c r="AU116" s="10">
        <f t="shared" si="204"/>
        <v>-1</v>
      </c>
      <c r="AV116" s="12">
        <v>2987</v>
      </c>
      <c r="AW116" s="12"/>
      <c r="AX116" s="19">
        <f t="shared" si="205"/>
        <v>-1</v>
      </c>
      <c r="AY116" s="18">
        <f t="shared" si="206"/>
        <v>8380</v>
      </c>
      <c r="AZ116" s="4">
        <f t="shared" si="207"/>
        <v>0</v>
      </c>
      <c r="BA116" s="19">
        <f t="shared" si="208"/>
        <v>-1</v>
      </c>
      <c r="BB116" s="23">
        <f t="shared" si="209"/>
        <v>94738</v>
      </c>
      <c r="BC116" s="11">
        <f t="shared" si="210"/>
        <v>0</v>
      </c>
      <c r="BD116" s="24">
        <f t="shared" si="184"/>
        <v>-1</v>
      </c>
    </row>
    <row r="117" spans="2:56" x14ac:dyDescent="0.25">
      <c r="B117" s="153"/>
      <c r="D117" s="150"/>
      <c r="E117" s="63" t="s">
        <v>18</v>
      </c>
      <c r="F117" s="12"/>
      <c r="G117" s="4"/>
      <c r="H117" s="10" t="e">
        <f t="shared" si="185"/>
        <v>#DIV/0!</v>
      </c>
      <c r="I117" s="12"/>
      <c r="J117" s="4"/>
      <c r="K117" s="10" t="e">
        <f t="shared" si="186"/>
        <v>#DIV/0!</v>
      </c>
      <c r="L117" s="12"/>
      <c r="M117" s="4"/>
      <c r="N117" s="19" t="e">
        <f t="shared" si="187"/>
        <v>#DIV/0!</v>
      </c>
      <c r="O117" s="18">
        <f t="shared" si="188"/>
        <v>0</v>
      </c>
      <c r="P117" s="4">
        <f t="shared" si="189"/>
        <v>0</v>
      </c>
      <c r="Q117" s="19" t="e">
        <f t="shared" si="190"/>
        <v>#DIV/0!</v>
      </c>
      <c r="R117" s="12">
        <v>4157</v>
      </c>
      <c r="S117" s="4"/>
      <c r="T117" s="10">
        <f t="shared" si="191"/>
        <v>-1</v>
      </c>
      <c r="U117" s="12"/>
      <c r="V117" s="4"/>
      <c r="W117" s="10" t="e">
        <f t="shared" si="192"/>
        <v>#DIV/0!</v>
      </c>
      <c r="X117" s="12"/>
      <c r="Y117" s="4"/>
      <c r="Z117" s="19" t="e">
        <f t="shared" si="193"/>
        <v>#DIV/0!</v>
      </c>
      <c r="AA117" s="18">
        <f t="shared" si="194"/>
        <v>4157</v>
      </c>
      <c r="AB117" s="4">
        <f t="shared" si="195"/>
        <v>0</v>
      </c>
      <c r="AC117" s="19">
        <f t="shared" si="196"/>
        <v>-1</v>
      </c>
      <c r="AD117" s="75"/>
      <c r="AE117" s="12"/>
      <c r="AF117" s="10" t="e">
        <f t="shared" si="197"/>
        <v>#DIV/0!</v>
      </c>
      <c r="AG117" s="12"/>
      <c r="AH117" s="12"/>
      <c r="AI117" s="10" t="e">
        <f t="shared" si="198"/>
        <v>#DIV/0!</v>
      </c>
      <c r="AJ117" s="12"/>
      <c r="AK117" s="12"/>
      <c r="AL117" s="19" t="e">
        <f t="shared" si="199"/>
        <v>#DIV/0!</v>
      </c>
      <c r="AM117" s="18">
        <f t="shared" si="200"/>
        <v>0</v>
      </c>
      <c r="AN117" s="4">
        <f t="shared" si="201"/>
        <v>0</v>
      </c>
      <c r="AO117" s="19" t="e">
        <f t="shared" si="202"/>
        <v>#DIV/0!</v>
      </c>
      <c r="AP117" s="12"/>
      <c r="AQ117" s="12"/>
      <c r="AR117" s="10" t="e">
        <f t="shared" si="203"/>
        <v>#DIV/0!</v>
      </c>
      <c r="AS117" s="12"/>
      <c r="AT117" s="12"/>
      <c r="AU117" s="10" t="e">
        <f t="shared" si="204"/>
        <v>#DIV/0!</v>
      </c>
      <c r="AV117" s="12"/>
      <c r="AW117" s="12"/>
      <c r="AX117" s="19" t="e">
        <f t="shared" si="205"/>
        <v>#DIV/0!</v>
      </c>
      <c r="AY117" s="18">
        <f t="shared" si="206"/>
        <v>0</v>
      </c>
      <c r="AZ117" s="4">
        <f t="shared" si="207"/>
        <v>0</v>
      </c>
      <c r="BA117" s="19" t="e">
        <f t="shared" si="208"/>
        <v>#DIV/0!</v>
      </c>
      <c r="BB117" s="23">
        <f t="shared" si="209"/>
        <v>4157</v>
      </c>
      <c r="BC117" s="11">
        <f t="shared" si="210"/>
        <v>0</v>
      </c>
      <c r="BD117" s="24">
        <f t="shared" si="184"/>
        <v>-1</v>
      </c>
    </row>
    <row r="118" spans="2:56" x14ac:dyDescent="0.25">
      <c r="B118" s="153"/>
      <c r="D118" s="150"/>
      <c r="E118" s="63" t="s">
        <v>19</v>
      </c>
      <c r="F118" s="31"/>
      <c r="G118" s="4"/>
      <c r="H118" s="10" t="e">
        <f t="shared" si="185"/>
        <v>#DIV/0!</v>
      </c>
      <c r="I118" s="31"/>
      <c r="J118" s="4"/>
      <c r="K118" s="10" t="e">
        <f t="shared" si="186"/>
        <v>#DIV/0!</v>
      </c>
      <c r="L118" s="31"/>
      <c r="M118" s="4"/>
      <c r="N118" s="19" t="e">
        <f t="shared" si="187"/>
        <v>#DIV/0!</v>
      </c>
      <c r="O118" s="18">
        <f t="shared" si="188"/>
        <v>0</v>
      </c>
      <c r="P118" s="4">
        <f t="shared" si="189"/>
        <v>0</v>
      </c>
      <c r="Q118" s="19" t="e">
        <f t="shared" si="190"/>
        <v>#DIV/0!</v>
      </c>
      <c r="R118" s="31"/>
      <c r="S118" s="4"/>
      <c r="T118" s="10" t="e">
        <f t="shared" si="191"/>
        <v>#DIV/0!</v>
      </c>
      <c r="U118" s="31"/>
      <c r="V118" s="4"/>
      <c r="W118" s="10" t="e">
        <f t="shared" si="192"/>
        <v>#DIV/0!</v>
      </c>
      <c r="X118" s="31"/>
      <c r="Y118" s="4"/>
      <c r="Z118" s="19" t="e">
        <f t="shared" si="193"/>
        <v>#DIV/0!</v>
      </c>
      <c r="AA118" s="18">
        <f t="shared" si="194"/>
        <v>0</v>
      </c>
      <c r="AB118" s="4">
        <f t="shared" si="195"/>
        <v>0</v>
      </c>
      <c r="AC118" s="19" t="e">
        <f t="shared" si="196"/>
        <v>#DIV/0!</v>
      </c>
      <c r="AD118" s="76"/>
      <c r="AE118" s="12"/>
      <c r="AF118" s="10" t="e">
        <f t="shared" si="197"/>
        <v>#DIV/0!</v>
      </c>
      <c r="AG118" s="31"/>
      <c r="AH118" s="12"/>
      <c r="AI118" s="10" t="e">
        <f t="shared" si="198"/>
        <v>#DIV/0!</v>
      </c>
      <c r="AJ118" s="31"/>
      <c r="AK118" s="12"/>
      <c r="AL118" s="19" t="e">
        <f t="shared" si="199"/>
        <v>#DIV/0!</v>
      </c>
      <c r="AM118" s="18">
        <f t="shared" si="200"/>
        <v>0</v>
      </c>
      <c r="AN118" s="4">
        <f t="shared" si="201"/>
        <v>0</v>
      </c>
      <c r="AO118" s="19" t="e">
        <f t="shared" si="202"/>
        <v>#DIV/0!</v>
      </c>
      <c r="AP118" s="31">
        <v>30</v>
      </c>
      <c r="AQ118" s="12"/>
      <c r="AR118" s="10">
        <f t="shared" si="203"/>
        <v>-1</v>
      </c>
      <c r="AS118" s="31">
        <v>30</v>
      </c>
      <c r="AT118" s="12"/>
      <c r="AU118" s="10">
        <f t="shared" si="204"/>
        <v>-1</v>
      </c>
      <c r="AV118" s="31">
        <v>886</v>
      </c>
      <c r="AW118" s="12"/>
      <c r="AX118" s="19">
        <f t="shared" si="205"/>
        <v>-1</v>
      </c>
      <c r="AY118" s="18">
        <f t="shared" si="206"/>
        <v>946</v>
      </c>
      <c r="AZ118" s="4">
        <f t="shared" si="207"/>
        <v>0</v>
      </c>
      <c r="BA118" s="19">
        <f t="shared" si="208"/>
        <v>-1</v>
      </c>
      <c r="BB118" s="23">
        <f t="shared" si="209"/>
        <v>946</v>
      </c>
      <c r="BC118" s="11">
        <f t="shared" si="210"/>
        <v>0</v>
      </c>
      <c r="BD118" s="24">
        <f t="shared" si="184"/>
        <v>-1</v>
      </c>
    </row>
    <row r="119" spans="2:56" x14ac:dyDescent="0.25">
      <c r="B119" s="153"/>
      <c r="D119" s="150"/>
      <c r="E119" s="63" t="s">
        <v>20</v>
      </c>
      <c r="F119" s="12">
        <v>4417</v>
      </c>
      <c r="G119" s="4"/>
      <c r="H119" s="10">
        <f t="shared" si="185"/>
        <v>-1</v>
      </c>
      <c r="I119" s="12">
        <v>1892</v>
      </c>
      <c r="J119" s="4"/>
      <c r="K119" s="10">
        <f t="shared" si="186"/>
        <v>-1</v>
      </c>
      <c r="L119" s="12">
        <v>3582</v>
      </c>
      <c r="M119" s="4"/>
      <c r="N119" s="19">
        <f t="shared" si="187"/>
        <v>-1</v>
      </c>
      <c r="O119" s="18">
        <f t="shared" si="188"/>
        <v>9891</v>
      </c>
      <c r="P119" s="4">
        <f t="shared" si="189"/>
        <v>0</v>
      </c>
      <c r="Q119" s="19">
        <f t="shared" si="190"/>
        <v>-1</v>
      </c>
      <c r="R119" s="12">
        <v>3657</v>
      </c>
      <c r="S119" s="4"/>
      <c r="T119" s="10">
        <f t="shared" si="191"/>
        <v>-1</v>
      </c>
      <c r="U119" s="12">
        <v>3801</v>
      </c>
      <c r="V119" s="4"/>
      <c r="W119" s="10">
        <f t="shared" si="192"/>
        <v>-1</v>
      </c>
      <c r="X119" s="12">
        <v>3133</v>
      </c>
      <c r="Y119" s="4"/>
      <c r="Z119" s="19">
        <f t="shared" si="193"/>
        <v>-1</v>
      </c>
      <c r="AA119" s="18">
        <f t="shared" si="194"/>
        <v>10591</v>
      </c>
      <c r="AB119" s="4">
        <f t="shared" si="195"/>
        <v>0</v>
      </c>
      <c r="AC119" s="19">
        <f t="shared" si="196"/>
        <v>-1</v>
      </c>
      <c r="AD119" s="75">
        <v>3985</v>
      </c>
      <c r="AE119" s="12"/>
      <c r="AF119" s="10">
        <f t="shared" si="197"/>
        <v>-1</v>
      </c>
      <c r="AG119" s="12">
        <v>2787</v>
      </c>
      <c r="AH119" s="12"/>
      <c r="AI119" s="10">
        <f t="shared" si="198"/>
        <v>-1</v>
      </c>
      <c r="AJ119" s="12">
        <v>3971</v>
      </c>
      <c r="AK119" s="12"/>
      <c r="AL119" s="19">
        <f t="shared" si="199"/>
        <v>-1</v>
      </c>
      <c r="AM119" s="18">
        <f t="shared" si="200"/>
        <v>10743</v>
      </c>
      <c r="AN119" s="4">
        <f t="shared" si="201"/>
        <v>0</v>
      </c>
      <c r="AO119" s="19">
        <f t="shared" si="202"/>
        <v>-1</v>
      </c>
      <c r="AP119" s="12">
        <v>2311</v>
      </c>
      <c r="AQ119" s="12"/>
      <c r="AR119" s="10">
        <f t="shared" si="203"/>
        <v>-1</v>
      </c>
      <c r="AS119" s="12">
        <v>1944</v>
      </c>
      <c r="AT119" s="12"/>
      <c r="AU119" s="10">
        <f t="shared" si="204"/>
        <v>-1</v>
      </c>
      <c r="AV119" s="12">
        <v>3410</v>
      </c>
      <c r="AW119" s="12"/>
      <c r="AX119" s="19">
        <f t="shared" si="205"/>
        <v>-1</v>
      </c>
      <c r="AY119" s="18">
        <f t="shared" si="206"/>
        <v>7665</v>
      </c>
      <c r="AZ119" s="4">
        <f t="shared" si="207"/>
        <v>0</v>
      </c>
      <c r="BA119" s="19">
        <f t="shared" si="208"/>
        <v>-1</v>
      </c>
      <c r="BB119" s="23">
        <f t="shared" si="209"/>
        <v>38890</v>
      </c>
      <c r="BC119" s="11">
        <f t="shared" si="210"/>
        <v>0</v>
      </c>
      <c r="BD119" s="24">
        <f t="shared" si="184"/>
        <v>-1</v>
      </c>
    </row>
    <row r="120" spans="2:56" x14ac:dyDescent="0.25">
      <c r="B120" s="153"/>
      <c r="D120" s="150"/>
      <c r="E120" s="63" t="s">
        <v>28</v>
      </c>
      <c r="F120" s="12"/>
      <c r="G120" s="48"/>
      <c r="H120" s="10" t="e">
        <f t="shared" si="185"/>
        <v>#DIV/0!</v>
      </c>
      <c r="I120" s="12">
        <v>96</v>
      </c>
      <c r="J120" s="48"/>
      <c r="K120" s="10">
        <f t="shared" si="186"/>
        <v>-1</v>
      </c>
      <c r="L120" s="12">
        <v>282</v>
      </c>
      <c r="M120" s="4"/>
      <c r="N120" s="19">
        <f t="shared" si="187"/>
        <v>-1</v>
      </c>
      <c r="O120" s="18">
        <f t="shared" si="188"/>
        <v>378</v>
      </c>
      <c r="P120" s="4">
        <f t="shared" si="189"/>
        <v>0</v>
      </c>
      <c r="Q120" s="19">
        <f t="shared" si="190"/>
        <v>-1</v>
      </c>
      <c r="R120" s="12">
        <v>306</v>
      </c>
      <c r="S120" s="48"/>
      <c r="T120" s="10">
        <f t="shared" si="191"/>
        <v>-1</v>
      </c>
      <c r="U120" s="12">
        <v>306</v>
      </c>
      <c r="V120" s="48"/>
      <c r="W120" s="10">
        <f t="shared" si="192"/>
        <v>-1</v>
      </c>
      <c r="X120" s="12">
        <v>137</v>
      </c>
      <c r="Y120" s="48"/>
      <c r="Z120" s="19">
        <f t="shared" si="193"/>
        <v>-1</v>
      </c>
      <c r="AA120" s="18">
        <f t="shared" si="194"/>
        <v>749</v>
      </c>
      <c r="AB120" s="4">
        <f t="shared" si="195"/>
        <v>0</v>
      </c>
      <c r="AC120" s="19">
        <f t="shared" si="196"/>
        <v>-1</v>
      </c>
      <c r="AD120" s="75">
        <v>330</v>
      </c>
      <c r="AE120" s="12"/>
      <c r="AF120" s="10">
        <f t="shared" si="197"/>
        <v>-1</v>
      </c>
      <c r="AG120" s="12">
        <v>298</v>
      </c>
      <c r="AH120" s="12"/>
      <c r="AI120" s="10">
        <f t="shared" si="198"/>
        <v>-1</v>
      </c>
      <c r="AJ120" s="12">
        <v>378</v>
      </c>
      <c r="AK120" s="12"/>
      <c r="AL120" s="19">
        <f t="shared" si="199"/>
        <v>-1</v>
      </c>
      <c r="AM120" s="18">
        <f t="shared" si="200"/>
        <v>1006</v>
      </c>
      <c r="AN120" s="4">
        <f t="shared" si="201"/>
        <v>0</v>
      </c>
      <c r="AO120" s="19">
        <f t="shared" si="202"/>
        <v>-1</v>
      </c>
      <c r="AP120" s="12">
        <v>258</v>
      </c>
      <c r="AQ120" s="12"/>
      <c r="AR120" s="10">
        <f t="shared" si="203"/>
        <v>-1</v>
      </c>
      <c r="AS120" s="12">
        <v>113</v>
      </c>
      <c r="AT120" s="12"/>
      <c r="AU120" s="10">
        <f t="shared" si="204"/>
        <v>-1</v>
      </c>
      <c r="AV120" s="12">
        <v>330</v>
      </c>
      <c r="AW120" s="12"/>
      <c r="AX120" s="19">
        <f t="shared" si="205"/>
        <v>-1</v>
      </c>
      <c r="AY120" s="18">
        <f t="shared" si="206"/>
        <v>701</v>
      </c>
      <c r="AZ120" s="4">
        <f t="shared" si="207"/>
        <v>0</v>
      </c>
      <c r="BA120" s="19">
        <f t="shared" si="208"/>
        <v>-1</v>
      </c>
      <c r="BB120" s="23">
        <f t="shared" si="209"/>
        <v>2834</v>
      </c>
      <c r="BC120" s="11">
        <f t="shared" si="210"/>
        <v>0</v>
      </c>
      <c r="BD120" s="24">
        <f t="shared" si="184"/>
        <v>-1</v>
      </c>
    </row>
    <row r="121" spans="2:56" ht="15.75" thickBot="1" x14ac:dyDescent="0.3">
      <c r="B121" s="153"/>
      <c r="D121" s="151"/>
      <c r="E121" s="69" t="s">
        <v>29</v>
      </c>
      <c r="F121" s="12">
        <v>121</v>
      </c>
      <c r="G121" s="34"/>
      <c r="H121" s="32">
        <f t="shared" si="185"/>
        <v>-1</v>
      </c>
      <c r="I121" s="12"/>
      <c r="J121" s="34"/>
      <c r="K121" s="32" t="e">
        <f t="shared" si="186"/>
        <v>#DIV/0!</v>
      </c>
      <c r="L121" s="12"/>
      <c r="M121" s="34"/>
      <c r="N121" s="35" t="e">
        <f t="shared" si="187"/>
        <v>#DIV/0!</v>
      </c>
      <c r="O121" s="33">
        <f t="shared" si="188"/>
        <v>121</v>
      </c>
      <c r="P121" s="34">
        <f t="shared" si="189"/>
        <v>0</v>
      </c>
      <c r="Q121" s="35">
        <f t="shared" si="190"/>
        <v>-1</v>
      </c>
      <c r="R121" s="12"/>
      <c r="S121" s="34"/>
      <c r="T121" s="32" t="e">
        <f t="shared" si="191"/>
        <v>#DIV/0!</v>
      </c>
      <c r="U121" s="12"/>
      <c r="V121" s="34"/>
      <c r="W121" s="32" t="e">
        <f t="shared" si="192"/>
        <v>#DIV/0!</v>
      </c>
      <c r="X121" s="12"/>
      <c r="Y121" s="34"/>
      <c r="Z121" s="35" t="e">
        <f t="shared" si="193"/>
        <v>#DIV/0!</v>
      </c>
      <c r="AA121" s="18">
        <f t="shared" si="194"/>
        <v>0</v>
      </c>
      <c r="AB121" s="34">
        <f t="shared" si="195"/>
        <v>0</v>
      </c>
      <c r="AC121" s="35" t="e">
        <f t="shared" si="196"/>
        <v>#DIV/0!</v>
      </c>
      <c r="AD121" s="75"/>
      <c r="AE121" s="31"/>
      <c r="AF121" s="32" t="e">
        <f t="shared" si="197"/>
        <v>#DIV/0!</v>
      </c>
      <c r="AG121" s="12"/>
      <c r="AH121" s="31"/>
      <c r="AI121" s="32" t="e">
        <f t="shared" si="198"/>
        <v>#DIV/0!</v>
      </c>
      <c r="AJ121" s="12">
        <v>0</v>
      </c>
      <c r="AK121" s="31"/>
      <c r="AL121" s="35" t="e">
        <f t="shared" si="199"/>
        <v>#DIV/0!</v>
      </c>
      <c r="AM121" s="33">
        <f t="shared" si="200"/>
        <v>0</v>
      </c>
      <c r="AN121" s="34">
        <f t="shared" si="201"/>
        <v>0</v>
      </c>
      <c r="AO121" s="35" t="e">
        <f t="shared" si="202"/>
        <v>#DIV/0!</v>
      </c>
      <c r="AP121" s="12"/>
      <c r="AQ121" s="31"/>
      <c r="AR121" s="32" t="e">
        <f t="shared" si="203"/>
        <v>#DIV/0!</v>
      </c>
      <c r="AS121" s="12"/>
      <c r="AT121" s="31"/>
      <c r="AU121" s="32" t="e">
        <f t="shared" si="204"/>
        <v>#DIV/0!</v>
      </c>
      <c r="AV121" s="12"/>
      <c r="AW121" s="31"/>
      <c r="AX121" s="35" t="e">
        <f t="shared" si="205"/>
        <v>#DIV/0!</v>
      </c>
      <c r="AY121" s="18">
        <f t="shared" si="206"/>
        <v>0</v>
      </c>
      <c r="AZ121" s="34">
        <f t="shared" si="207"/>
        <v>0</v>
      </c>
      <c r="BA121" s="35" t="e">
        <f t="shared" si="208"/>
        <v>#DIV/0!</v>
      </c>
      <c r="BB121" s="42">
        <f t="shared" si="209"/>
        <v>121</v>
      </c>
      <c r="BC121" s="36">
        <f t="shared" si="210"/>
        <v>0</v>
      </c>
      <c r="BD121" s="37">
        <f t="shared" si="184"/>
        <v>-1</v>
      </c>
    </row>
    <row r="122" spans="2:56" s="1" customFormat="1" ht="15.75" thickBot="1" x14ac:dyDescent="0.3">
      <c r="B122" s="154"/>
      <c r="D122" s="6"/>
      <c r="E122" s="71" t="s">
        <v>12</v>
      </c>
      <c r="F122" s="40">
        <v>41132</v>
      </c>
      <c r="G122" s="38">
        <f>SUM(G113:G121)</f>
        <v>0</v>
      </c>
      <c r="H122" s="39">
        <f t="shared" si="185"/>
        <v>-1</v>
      </c>
      <c r="I122" s="38">
        <v>17363</v>
      </c>
      <c r="J122" s="38">
        <f>SUM(J113:J121)</f>
        <v>0</v>
      </c>
      <c r="K122" s="39">
        <f t="shared" si="186"/>
        <v>-1</v>
      </c>
      <c r="L122" s="38">
        <v>14305</v>
      </c>
      <c r="M122" s="38">
        <f>SUM(M113:M121)</f>
        <v>0</v>
      </c>
      <c r="N122" s="41">
        <f t="shared" si="187"/>
        <v>-1</v>
      </c>
      <c r="O122" s="40">
        <f>SUM(O113:O121)</f>
        <v>72800</v>
      </c>
      <c r="P122" s="38">
        <f>SUM(G122,J122,M122)</f>
        <v>0</v>
      </c>
      <c r="Q122" s="43">
        <f t="shared" si="190"/>
        <v>-1</v>
      </c>
      <c r="R122" s="40">
        <v>26497</v>
      </c>
      <c r="S122" s="38">
        <f>SUM(S113:S121)</f>
        <v>0</v>
      </c>
      <c r="T122" s="39">
        <f t="shared" si="191"/>
        <v>-1</v>
      </c>
      <c r="U122" s="38">
        <v>13001</v>
      </c>
      <c r="V122" s="38">
        <f>SUM(V113:V121)</f>
        <v>0</v>
      </c>
      <c r="W122" s="39">
        <f t="shared" si="192"/>
        <v>-1</v>
      </c>
      <c r="X122" s="38">
        <v>21597</v>
      </c>
      <c r="Y122" s="38">
        <f>SUM(Y113:Y121)</f>
        <v>0</v>
      </c>
      <c r="Z122" s="41">
        <f t="shared" si="193"/>
        <v>-1</v>
      </c>
      <c r="AA122" s="44">
        <f>SUM(AA113:AA121)</f>
        <v>61095</v>
      </c>
      <c r="AB122" s="45">
        <f>SUM(AB113:AB121)</f>
        <v>0</v>
      </c>
      <c r="AC122" s="43">
        <f t="shared" si="196"/>
        <v>-1</v>
      </c>
      <c r="AD122" s="85">
        <v>16300</v>
      </c>
      <c r="AE122" s="73">
        <f>SUM(AE113:AE121)</f>
        <v>0</v>
      </c>
      <c r="AF122" s="39">
        <f t="shared" si="197"/>
        <v>-1</v>
      </c>
      <c r="AG122" s="73">
        <v>12241</v>
      </c>
      <c r="AH122" s="73">
        <f>SUM(AH113:AH121)</f>
        <v>0</v>
      </c>
      <c r="AI122" s="39">
        <f t="shared" si="198"/>
        <v>-1</v>
      </c>
      <c r="AJ122" s="73">
        <v>28040</v>
      </c>
      <c r="AK122" s="73">
        <f>SUM(AK113:AK121)</f>
        <v>0</v>
      </c>
      <c r="AL122" s="41">
        <f t="shared" si="199"/>
        <v>-1</v>
      </c>
      <c r="AM122" s="44">
        <f>SUM(AM113:AM121)</f>
        <v>56581</v>
      </c>
      <c r="AN122" s="45">
        <f>SUM(AN113:AN121)</f>
        <v>0</v>
      </c>
      <c r="AO122" s="43">
        <f t="shared" si="202"/>
        <v>-1</v>
      </c>
      <c r="AP122" s="72">
        <v>10619</v>
      </c>
      <c r="AQ122" s="73">
        <f>SUM(AQ113:AQ121)</f>
        <v>0</v>
      </c>
      <c r="AR122" s="39">
        <f t="shared" si="203"/>
        <v>-1</v>
      </c>
      <c r="AS122" s="73">
        <v>8743</v>
      </c>
      <c r="AT122" s="73">
        <f>SUM(AT113:AT121)</f>
        <v>0</v>
      </c>
      <c r="AU122" s="39">
        <f t="shared" si="204"/>
        <v>-1</v>
      </c>
      <c r="AV122" s="73">
        <v>13492</v>
      </c>
      <c r="AW122" s="73">
        <f>SUM(AW113:AW121)</f>
        <v>0</v>
      </c>
      <c r="AX122" s="41">
        <f t="shared" si="205"/>
        <v>-1</v>
      </c>
      <c r="AY122" s="44">
        <f>SUM(AY113:AY121)</f>
        <v>32854</v>
      </c>
      <c r="AZ122" s="45">
        <f>SUM(AZ113:AZ121)</f>
        <v>0</v>
      </c>
      <c r="BA122" s="43">
        <f t="shared" si="208"/>
        <v>-1</v>
      </c>
      <c r="BB122" s="40">
        <f>SUM(BB113:BB121)</f>
        <v>223330</v>
      </c>
      <c r="BC122" s="38">
        <f>SUM(BC113:BC121)</f>
        <v>0</v>
      </c>
      <c r="BD122" s="41">
        <f t="shared" si="184"/>
        <v>-1</v>
      </c>
    </row>
    <row r="124" spans="2:56" ht="15.75" thickBot="1" x14ac:dyDescent="0.3"/>
    <row r="125" spans="2:56" ht="15" customHeight="1" thickBot="1" x14ac:dyDescent="0.3">
      <c r="B125" s="152"/>
      <c r="F125" s="96"/>
      <c r="G125" s="97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97"/>
      <c r="S125" s="97"/>
      <c r="T125" s="97"/>
      <c r="U125" s="97"/>
      <c r="V125" s="97"/>
      <c r="W125" s="97"/>
      <c r="X125" s="97"/>
      <c r="Y125" s="97"/>
      <c r="Z125" s="97"/>
      <c r="AA125" s="97"/>
      <c r="AB125" s="97"/>
      <c r="AC125" s="97"/>
      <c r="AD125" s="97"/>
      <c r="AE125" s="97"/>
      <c r="AF125" s="97"/>
      <c r="AG125" s="97"/>
      <c r="AH125" s="97"/>
      <c r="AI125" s="97"/>
      <c r="AJ125" s="97"/>
      <c r="AK125" s="97"/>
      <c r="AL125" s="97"/>
      <c r="AM125" s="97"/>
      <c r="AN125" s="97"/>
      <c r="AO125" s="97"/>
      <c r="AP125" s="97"/>
      <c r="AQ125" s="97"/>
      <c r="AR125" s="97"/>
      <c r="AS125" s="97"/>
      <c r="AT125" s="97"/>
      <c r="AU125" s="97"/>
      <c r="AV125" s="97"/>
      <c r="AW125" s="97"/>
      <c r="AX125" s="97"/>
      <c r="AY125" s="97"/>
      <c r="AZ125" s="97"/>
      <c r="BA125" s="97"/>
      <c r="BB125" s="97"/>
      <c r="BC125" s="97"/>
      <c r="BD125" s="98"/>
    </row>
    <row r="126" spans="2:56" ht="15" customHeight="1" x14ac:dyDescent="0.25">
      <c r="B126" s="153"/>
      <c r="F126" s="99" t="s">
        <v>42</v>
      </c>
      <c r="G126" s="100"/>
      <c r="H126" s="101"/>
      <c r="I126" s="102" t="s">
        <v>30</v>
      </c>
      <c r="J126" s="100"/>
      <c r="K126" s="101"/>
      <c r="L126" s="102" t="s">
        <v>2</v>
      </c>
      <c r="M126" s="100"/>
      <c r="N126" s="103"/>
      <c r="O126" s="104" t="s">
        <v>21</v>
      </c>
      <c r="P126" s="105"/>
      <c r="Q126" s="106"/>
      <c r="R126" s="99" t="s">
        <v>3</v>
      </c>
      <c r="S126" s="100"/>
      <c r="T126" s="101"/>
      <c r="U126" s="102" t="s">
        <v>4</v>
      </c>
      <c r="V126" s="100"/>
      <c r="W126" s="101"/>
      <c r="X126" s="102" t="s">
        <v>5</v>
      </c>
      <c r="Y126" s="100"/>
      <c r="Z126" s="103"/>
      <c r="AA126" s="104" t="s">
        <v>22</v>
      </c>
      <c r="AB126" s="105"/>
      <c r="AC126" s="106"/>
      <c r="AD126" s="99" t="s">
        <v>6</v>
      </c>
      <c r="AE126" s="100"/>
      <c r="AF126" s="101"/>
      <c r="AG126" s="102" t="s">
        <v>7</v>
      </c>
      <c r="AH126" s="100"/>
      <c r="AI126" s="101"/>
      <c r="AJ126" s="102" t="s">
        <v>8</v>
      </c>
      <c r="AK126" s="100"/>
      <c r="AL126" s="103"/>
      <c r="AM126" s="104" t="s">
        <v>23</v>
      </c>
      <c r="AN126" s="105"/>
      <c r="AO126" s="106"/>
      <c r="AP126" s="99" t="s">
        <v>9</v>
      </c>
      <c r="AQ126" s="100"/>
      <c r="AR126" s="101"/>
      <c r="AS126" s="102" t="s">
        <v>10</v>
      </c>
      <c r="AT126" s="100"/>
      <c r="AU126" s="101"/>
      <c r="AV126" s="102" t="s">
        <v>11</v>
      </c>
      <c r="AW126" s="100"/>
      <c r="AX126" s="103"/>
      <c r="AY126" s="104" t="s">
        <v>24</v>
      </c>
      <c r="AZ126" s="105"/>
      <c r="BA126" s="106"/>
      <c r="BB126" s="107" t="s">
        <v>12</v>
      </c>
      <c r="BC126" s="108"/>
      <c r="BD126" s="109"/>
    </row>
    <row r="127" spans="2:56" ht="15.75" thickBot="1" x14ac:dyDescent="0.3">
      <c r="B127" s="153"/>
      <c r="F127" s="56">
        <v>2014</v>
      </c>
      <c r="G127" s="57">
        <v>2015</v>
      </c>
      <c r="H127" s="57" t="s">
        <v>25</v>
      </c>
      <c r="I127" s="57">
        <v>2014</v>
      </c>
      <c r="J127" s="57">
        <v>2015</v>
      </c>
      <c r="K127" s="57" t="s">
        <v>25</v>
      </c>
      <c r="L127" s="57">
        <v>2014</v>
      </c>
      <c r="M127" s="57">
        <v>2015</v>
      </c>
      <c r="N127" s="64" t="s">
        <v>25</v>
      </c>
      <c r="O127" s="58">
        <v>2014</v>
      </c>
      <c r="P127" s="59">
        <v>2015</v>
      </c>
      <c r="Q127" s="60" t="s">
        <v>25</v>
      </c>
      <c r="R127" s="56">
        <v>2014</v>
      </c>
      <c r="S127" s="57">
        <v>2015</v>
      </c>
      <c r="T127" s="57" t="s">
        <v>25</v>
      </c>
      <c r="U127" s="57">
        <v>2014</v>
      </c>
      <c r="V127" s="57">
        <v>2015</v>
      </c>
      <c r="W127" s="57" t="s">
        <v>25</v>
      </c>
      <c r="X127" s="57">
        <v>2014</v>
      </c>
      <c r="Y127" s="57">
        <v>2015</v>
      </c>
      <c r="Z127" s="64" t="s">
        <v>25</v>
      </c>
      <c r="AA127" s="58">
        <v>2014</v>
      </c>
      <c r="AB127" s="59">
        <v>2015</v>
      </c>
      <c r="AC127" s="60" t="s">
        <v>25</v>
      </c>
      <c r="AD127" s="81">
        <v>2014</v>
      </c>
      <c r="AE127" s="57">
        <v>2015</v>
      </c>
      <c r="AF127" s="57" t="s">
        <v>25</v>
      </c>
      <c r="AG127" s="57">
        <v>2014</v>
      </c>
      <c r="AH127" s="57">
        <v>2015</v>
      </c>
      <c r="AI127" s="57" t="s">
        <v>25</v>
      </c>
      <c r="AJ127" s="57">
        <v>2014</v>
      </c>
      <c r="AK127" s="57">
        <v>2015</v>
      </c>
      <c r="AL127" s="64" t="s">
        <v>25</v>
      </c>
      <c r="AM127" s="58">
        <v>2013</v>
      </c>
      <c r="AN127" s="59">
        <v>2015</v>
      </c>
      <c r="AO127" s="60" t="s">
        <v>25</v>
      </c>
      <c r="AP127" s="56">
        <v>2014</v>
      </c>
      <c r="AQ127" s="57">
        <v>2015</v>
      </c>
      <c r="AR127" s="57" t="s">
        <v>25</v>
      </c>
      <c r="AS127" s="57">
        <v>2014</v>
      </c>
      <c r="AT127" s="57">
        <v>2015</v>
      </c>
      <c r="AU127" s="57" t="s">
        <v>25</v>
      </c>
      <c r="AV127" s="57">
        <v>2014</v>
      </c>
      <c r="AW127" s="57">
        <v>2015</v>
      </c>
      <c r="AX127" s="64" t="s">
        <v>25</v>
      </c>
      <c r="AY127" s="58">
        <v>2013</v>
      </c>
      <c r="AZ127" s="59">
        <v>2015</v>
      </c>
      <c r="BA127" s="60" t="s">
        <v>25</v>
      </c>
      <c r="BB127" s="67">
        <v>2014</v>
      </c>
      <c r="BC127" s="61">
        <v>2015</v>
      </c>
      <c r="BD127" s="62" t="s">
        <v>25</v>
      </c>
    </row>
    <row r="128" spans="2:56" ht="15" customHeight="1" x14ac:dyDescent="0.25">
      <c r="B128" s="153"/>
      <c r="D128" s="149" t="s">
        <v>13</v>
      </c>
      <c r="E128" s="63" t="s">
        <v>14</v>
      </c>
      <c r="F128" s="12"/>
      <c r="G128" s="48"/>
      <c r="H128" s="49" t="e">
        <f>G128/F128-1</f>
        <v>#DIV/0!</v>
      </c>
      <c r="I128" s="12"/>
      <c r="J128" s="48"/>
      <c r="K128" s="49" t="e">
        <f>J128/I128-1</f>
        <v>#DIV/0!</v>
      </c>
      <c r="L128" s="12"/>
      <c r="M128" s="48"/>
      <c r="N128" s="51" t="e">
        <f>M128/L128-1</f>
        <v>#DIV/0!</v>
      </c>
      <c r="O128" s="50">
        <f>F128+I128+L128</f>
        <v>0</v>
      </c>
      <c r="P128" s="48">
        <f>G128+J128+M128</f>
        <v>0</v>
      </c>
      <c r="Q128" s="51" t="e">
        <f>P128/O128-1</f>
        <v>#DIV/0!</v>
      </c>
      <c r="R128" s="74"/>
      <c r="S128" s="48"/>
      <c r="T128" s="49" t="e">
        <f>S128/R128-1</f>
        <v>#DIV/0!</v>
      </c>
      <c r="U128" s="12"/>
      <c r="V128" s="48"/>
      <c r="W128" s="49" t="e">
        <f>V128/U128-1</f>
        <v>#DIV/0!</v>
      </c>
      <c r="X128" s="12"/>
      <c r="Y128" s="48"/>
      <c r="Z128" s="51" t="e">
        <f>Y128/X128-1</f>
        <v>#DIV/0!</v>
      </c>
      <c r="AA128" s="50">
        <f>R128+U128+X128</f>
        <v>0</v>
      </c>
      <c r="AB128" s="48">
        <f>S128+V128+Y128</f>
        <v>0</v>
      </c>
      <c r="AC128" s="51" t="e">
        <f>AB128/AA128-1</f>
        <v>#DIV/0!</v>
      </c>
      <c r="AD128" s="75"/>
      <c r="AE128" s="52"/>
      <c r="AF128" s="49" t="e">
        <f>AE128/AD128-1</f>
        <v>#DIV/0!</v>
      </c>
      <c r="AG128" s="12"/>
      <c r="AH128" s="53"/>
      <c r="AI128" s="49" t="e">
        <f>AH128/AG128-1</f>
        <v>#DIV/0!</v>
      </c>
      <c r="AJ128" s="12"/>
      <c r="AK128" s="53"/>
      <c r="AL128" s="51" t="e">
        <f>AK128/AJ128-1</f>
        <v>#DIV/0!</v>
      </c>
      <c r="AM128" s="50">
        <f>AD128+AG128+AJ128</f>
        <v>0</v>
      </c>
      <c r="AN128" s="48">
        <f>AE128+AH128+AK128</f>
        <v>0</v>
      </c>
      <c r="AO128" s="51" t="e">
        <f>AN128/AM128-1</f>
        <v>#DIV/0!</v>
      </c>
      <c r="AP128" s="12"/>
      <c r="AQ128" s="53"/>
      <c r="AR128" s="49" t="e">
        <f>AQ128/AP128-1</f>
        <v>#DIV/0!</v>
      </c>
      <c r="AS128" s="12"/>
      <c r="AT128" s="53"/>
      <c r="AU128" s="49" t="e">
        <f>AT128/AS128-1</f>
        <v>#DIV/0!</v>
      </c>
      <c r="AV128" s="12"/>
      <c r="AW128" s="53"/>
      <c r="AX128" s="51" t="e">
        <f>AW128/AV128-1</f>
        <v>#DIV/0!</v>
      </c>
      <c r="AY128" s="50">
        <f>AP128+AS128+AV128</f>
        <v>0</v>
      </c>
      <c r="AZ128" s="48">
        <f>AQ128+AT128+AW128</f>
        <v>0</v>
      </c>
      <c r="BA128" s="51" t="e">
        <f>AZ128/AY128-1</f>
        <v>#DIV/0!</v>
      </c>
      <c r="BB128" s="68">
        <f>O128+AA128+AM128+AY128</f>
        <v>0</v>
      </c>
      <c r="BC128" s="54">
        <f>P128+AB128+AN128+AZ128</f>
        <v>0</v>
      </c>
      <c r="BD128" s="55" t="e">
        <f t="shared" ref="BD128:BD137" si="211">BC128/BB128-1</f>
        <v>#DIV/0!</v>
      </c>
    </row>
    <row r="129" spans="2:56" x14ac:dyDescent="0.25">
      <c r="B129" s="153"/>
      <c r="D129" s="150"/>
      <c r="E129" s="63" t="s">
        <v>15</v>
      </c>
      <c r="F129" s="12"/>
      <c r="G129" s="48"/>
      <c r="H129" s="10" t="e">
        <f t="shared" ref="H129:H137" si="212">G129/F129-1</f>
        <v>#DIV/0!</v>
      </c>
      <c r="I129" s="12"/>
      <c r="J129" s="4"/>
      <c r="K129" s="10" t="e">
        <f t="shared" ref="K129:K137" si="213">J129/I129-1</f>
        <v>#DIV/0!</v>
      </c>
      <c r="L129" s="12"/>
      <c r="M129" s="4"/>
      <c r="N129" s="19" t="e">
        <f t="shared" ref="N129:N137" si="214">M129/L129-1</f>
        <v>#DIV/0!</v>
      </c>
      <c r="O129" s="18">
        <f t="shared" ref="O129:O136" si="215">F129+I129+L129</f>
        <v>0</v>
      </c>
      <c r="P129" s="4">
        <f t="shared" ref="P129:P136" si="216">G129+J129+M129</f>
        <v>0</v>
      </c>
      <c r="Q129" s="19" t="e">
        <f t="shared" ref="Q129:Q137" si="217">P129/O129-1</f>
        <v>#DIV/0!</v>
      </c>
      <c r="R129" s="12"/>
      <c r="S129" s="4"/>
      <c r="T129" s="10" t="e">
        <f t="shared" ref="T129:T137" si="218">S129/R129-1</f>
        <v>#DIV/0!</v>
      </c>
      <c r="U129" s="12"/>
      <c r="V129" s="4"/>
      <c r="W129" s="10" t="e">
        <f t="shared" ref="W129:W137" si="219">V129/U129-1</f>
        <v>#DIV/0!</v>
      </c>
      <c r="X129" s="12"/>
      <c r="Y129" s="4"/>
      <c r="Z129" s="19" t="e">
        <f t="shared" ref="Z129:Z137" si="220">Y129/X129-1</f>
        <v>#DIV/0!</v>
      </c>
      <c r="AA129" s="18">
        <f t="shared" ref="AA129:AA136" si="221">R129+U129+X129</f>
        <v>0</v>
      </c>
      <c r="AB129" s="4">
        <f t="shared" ref="AB129:AB136" si="222">S129+V129+Y129</f>
        <v>0</v>
      </c>
      <c r="AC129" s="19" t="e">
        <f t="shared" ref="AC129:AC137" si="223">AB129/AA129-1</f>
        <v>#DIV/0!</v>
      </c>
      <c r="AD129" s="75"/>
      <c r="AE129" s="12"/>
      <c r="AF129" s="10" t="e">
        <f t="shared" ref="AF129:AF137" si="224">AE129/AD129-1</f>
        <v>#DIV/0!</v>
      </c>
      <c r="AG129" s="12"/>
      <c r="AH129" s="12"/>
      <c r="AI129" s="10" t="e">
        <f t="shared" ref="AI129:AI137" si="225">AH129/AG129-1</f>
        <v>#DIV/0!</v>
      </c>
      <c r="AJ129" s="12"/>
      <c r="AK129" s="12"/>
      <c r="AL129" s="19" t="e">
        <f t="shared" ref="AL129:AL137" si="226">AK129/AJ129-1</f>
        <v>#DIV/0!</v>
      </c>
      <c r="AM129" s="18">
        <f t="shared" ref="AM129:AM136" si="227">AD129+AG129+AJ129</f>
        <v>0</v>
      </c>
      <c r="AN129" s="4">
        <f t="shared" ref="AN129:AN136" si="228">AE129+AH129+AK129</f>
        <v>0</v>
      </c>
      <c r="AO129" s="19" t="e">
        <f t="shared" ref="AO129:AO137" si="229">AN129/AM129-1</f>
        <v>#DIV/0!</v>
      </c>
      <c r="AP129" s="12"/>
      <c r="AQ129" s="12"/>
      <c r="AR129" s="10" t="e">
        <f t="shared" ref="AR129:AR137" si="230">AQ129/AP129-1</f>
        <v>#DIV/0!</v>
      </c>
      <c r="AS129" s="12"/>
      <c r="AT129" s="12"/>
      <c r="AU129" s="10" t="e">
        <f t="shared" ref="AU129:AU137" si="231">AT129/AS129-1</f>
        <v>#DIV/0!</v>
      </c>
      <c r="AV129" s="12"/>
      <c r="AW129" s="12"/>
      <c r="AX129" s="19" t="e">
        <f t="shared" ref="AX129:AX137" si="232">AW129/AV129-1</f>
        <v>#DIV/0!</v>
      </c>
      <c r="AY129" s="18">
        <f t="shared" ref="AY129:AY136" si="233">AP129+AS129+AV129</f>
        <v>0</v>
      </c>
      <c r="AZ129" s="4">
        <f t="shared" ref="AZ129:AZ136" si="234">AQ129+AT129+AW129</f>
        <v>0</v>
      </c>
      <c r="BA129" s="19" t="e">
        <f t="shared" ref="BA129:BA137" si="235">AZ129/AY129-1</f>
        <v>#DIV/0!</v>
      </c>
      <c r="BB129" s="23">
        <f t="shared" ref="BB129:BB136" si="236">O129+AA129+AM129+AY129</f>
        <v>0</v>
      </c>
      <c r="BC129" s="11">
        <f t="shared" ref="BC129:BC136" si="237">P129+AB129+AN129+AZ129</f>
        <v>0</v>
      </c>
      <c r="BD129" s="24" t="e">
        <f t="shared" si="211"/>
        <v>#DIV/0!</v>
      </c>
    </row>
    <row r="130" spans="2:56" x14ac:dyDescent="0.25">
      <c r="B130" s="153"/>
      <c r="D130" s="150"/>
      <c r="E130" s="63" t="s">
        <v>16</v>
      </c>
      <c r="F130" s="12"/>
      <c r="G130" s="4"/>
      <c r="H130" s="10" t="e">
        <f t="shared" si="212"/>
        <v>#DIV/0!</v>
      </c>
      <c r="I130" s="12"/>
      <c r="J130" s="4"/>
      <c r="K130" s="10" t="e">
        <f t="shared" si="213"/>
        <v>#DIV/0!</v>
      </c>
      <c r="L130" s="12"/>
      <c r="M130" s="4"/>
      <c r="N130" s="19" t="e">
        <f t="shared" si="214"/>
        <v>#DIV/0!</v>
      </c>
      <c r="O130" s="18">
        <f t="shared" si="215"/>
        <v>0</v>
      </c>
      <c r="P130" s="4">
        <f t="shared" si="216"/>
        <v>0</v>
      </c>
      <c r="Q130" s="19" t="e">
        <f t="shared" si="217"/>
        <v>#DIV/0!</v>
      </c>
      <c r="R130" s="12"/>
      <c r="S130" s="4"/>
      <c r="T130" s="10" t="e">
        <f t="shared" si="218"/>
        <v>#DIV/0!</v>
      </c>
      <c r="U130" s="12"/>
      <c r="V130" s="4"/>
      <c r="W130" s="10" t="e">
        <f t="shared" si="219"/>
        <v>#DIV/0!</v>
      </c>
      <c r="X130" s="12"/>
      <c r="Y130" s="4"/>
      <c r="Z130" s="19" t="e">
        <f t="shared" si="220"/>
        <v>#DIV/0!</v>
      </c>
      <c r="AA130" s="18">
        <f t="shared" si="221"/>
        <v>0</v>
      </c>
      <c r="AB130" s="4">
        <f t="shared" si="222"/>
        <v>0</v>
      </c>
      <c r="AC130" s="19" t="e">
        <f t="shared" si="223"/>
        <v>#DIV/0!</v>
      </c>
      <c r="AD130" s="75"/>
      <c r="AE130" s="12"/>
      <c r="AF130" s="10" t="e">
        <f t="shared" si="224"/>
        <v>#DIV/0!</v>
      </c>
      <c r="AG130" s="12"/>
      <c r="AH130" s="12"/>
      <c r="AI130" s="10" t="e">
        <f t="shared" si="225"/>
        <v>#DIV/0!</v>
      </c>
      <c r="AJ130" s="12"/>
      <c r="AK130" s="12"/>
      <c r="AL130" s="19" t="e">
        <f t="shared" si="226"/>
        <v>#DIV/0!</v>
      </c>
      <c r="AM130" s="18">
        <f t="shared" si="227"/>
        <v>0</v>
      </c>
      <c r="AN130" s="4">
        <f t="shared" si="228"/>
        <v>0</v>
      </c>
      <c r="AO130" s="19" t="e">
        <f t="shared" si="229"/>
        <v>#DIV/0!</v>
      </c>
      <c r="AP130" s="12"/>
      <c r="AQ130" s="12"/>
      <c r="AR130" s="10" t="e">
        <f t="shared" si="230"/>
        <v>#DIV/0!</v>
      </c>
      <c r="AS130" s="12"/>
      <c r="AT130" s="12"/>
      <c r="AU130" s="10" t="e">
        <f t="shared" si="231"/>
        <v>#DIV/0!</v>
      </c>
      <c r="AV130" s="12"/>
      <c r="AW130" s="12"/>
      <c r="AX130" s="19" t="e">
        <f t="shared" si="232"/>
        <v>#DIV/0!</v>
      </c>
      <c r="AY130" s="18">
        <f t="shared" si="233"/>
        <v>0</v>
      </c>
      <c r="AZ130" s="4">
        <f t="shared" si="234"/>
        <v>0</v>
      </c>
      <c r="BA130" s="19" t="e">
        <f t="shared" si="235"/>
        <v>#DIV/0!</v>
      </c>
      <c r="BB130" s="23">
        <f t="shared" si="236"/>
        <v>0</v>
      </c>
      <c r="BC130" s="11">
        <f t="shared" si="237"/>
        <v>0</v>
      </c>
      <c r="BD130" s="24" t="e">
        <f t="shared" si="211"/>
        <v>#DIV/0!</v>
      </c>
    </row>
    <row r="131" spans="2:56" x14ac:dyDescent="0.25">
      <c r="B131" s="153"/>
      <c r="D131" s="150"/>
      <c r="E131" s="63" t="s">
        <v>17</v>
      </c>
      <c r="F131" s="12"/>
      <c r="G131" s="4"/>
      <c r="H131" s="10" t="e">
        <f t="shared" si="212"/>
        <v>#DIV/0!</v>
      </c>
      <c r="I131" s="12"/>
      <c r="J131" s="4"/>
      <c r="K131" s="10" t="e">
        <f t="shared" si="213"/>
        <v>#DIV/0!</v>
      </c>
      <c r="L131" s="12"/>
      <c r="M131" s="4"/>
      <c r="N131" s="19" t="e">
        <f t="shared" si="214"/>
        <v>#DIV/0!</v>
      </c>
      <c r="O131" s="18">
        <f t="shared" si="215"/>
        <v>0</v>
      </c>
      <c r="P131" s="4">
        <f t="shared" si="216"/>
        <v>0</v>
      </c>
      <c r="Q131" s="19" t="e">
        <f t="shared" si="217"/>
        <v>#DIV/0!</v>
      </c>
      <c r="R131" s="12"/>
      <c r="S131" s="4"/>
      <c r="T131" s="10" t="e">
        <f t="shared" si="218"/>
        <v>#DIV/0!</v>
      </c>
      <c r="U131" s="12"/>
      <c r="V131" s="4"/>
      <c r="W131" s="10" t="e">
        <f t="shared" si="219"/>
        <v>#DIV/0!</v>
      </c>
      <c r="X131" s="12"/>
      <c r="Y131" s="4"/>
      <c r="Z131" s="19" t="e">
        <f t="shared" si="220"/>
        <v>#DIV/0!</v>
      </c>
      <c r="AA131" s="18">
        <f t="shared" si="221"/>
        <v>0</v>
      </c>
      <c r="AB131" s="4">
        <f t="shared" si="222"/>
        <v>0</v>
      </c>
      <c r="AC131" s="19" t="e">
        <f t="shared" si="223"/>
        <v>#DIV/0!</v>
      </c>
      <c r="AD131" s="75"/>
      <c r="AE131" s="12"/>
      <c r="AF131" s="10" t="e">
        <f t="shared" si="224"/>
        <v>#DIV/0!</v>
      </c>
      <c r="AG131" s="12"/>
      <c r="AH131" s="12"/>
      <c r="AI131" s="10" t="e">
        <f t="shared" si="225"/>
        <v>#DIV/0!</v>
      </c>
      <c r="AJ131" s="12"/>
      <c r="AK131" s="12"/>
      <c r="AL131" s="19" t="e">
        <f t="shared" si="226"/>
        <v>#DIV/0!</v>
      </c>
      <c r="AM131" s="18">
        <f t="shared" si="227"/>
        <v>0</v>
      </c>
      <c r="AN131" s="4">
        <f t="shared" si="228"/>
        <v>0</v>
      </c>
      <c r="AO131" s="19" t="e">
        <f t="shared" si="229"/>
        <v>#DIV/0!</v>
      </c>
      <c r="AP131" s="12"/>
      <c r="AQ131" s="12"/>
      <c r="AR131" s="10" t="e">
        <f t="shared" si="230"/>
        <v>#DIV/0!</v>
      </c>
      <c r="AS131" s="12"/>
      <c r="AT131" s="12"/>
      <c r="AU131" s="10" t="e">
        <f t="shared" si="231"/>
        <v>#DIV/0!</v>
      </c>
      <c r="AV131" s="12"/>
      <c r="AW131" s="12"/>
      <c r="AX131" s="19" t="e">
        <f t="shared" si="232"/>
        <v>#DIV/0!</v>
      </c>
      <c r="AY131" s="18">
        <f t="shared" si="233"/>
        <v>0</v>
      </c>
      <c r="AZ131" s="4">
        <f t="shared" si="234"/>
        <v>0</v>
      </c>
      <c r="BA131" s="19" t="e">
        <f t="shared" si="235"/>
        <v>#DIV/0!</v>
      </c>
      <c r="BB131" s="23">
        <f t="shared" si="236"/>
        <v>0</v>
      </c>
      <c r="BC131" s="11">
        <f t="shared" si="237"/>
        <v>0</v>
      </c>
      <c r="BD131" s="24" t="e">
        <f t="shared" si="211"/>
        <v>#DIV/0!</v>
      </c>
    </row>
    <row r="132" spans="2:56" x14ac:dyDescent="0.25">
      <c r="B132" s="153"/>
      <c r="D132" s="150"/>
      <c r="E132" s="63" t="s">
        <v>18</v>
      </c>
      <c r="F132" s="12"/>
      <c r="G132" s="4"/>
      <c r="H132" s="10" t="e">
        <f t="shared" si="212"/>
        <v>#DIV/0!</v>
      </c>
      <c r="I132" s="12"/>
      <c r="J132" s="4"/>
      <c r="K132" s="10" t="e">
        <f t="shared" si="213"/>
        <v>#DIV/0!</v>
      </c>
      <c r="L132" s="12"/>
      <c r="M132" s="4"/>
      <c r="N132" s="19" t="e">
        <f t="shared" si="214"/>
        <v>#DIV/0!</v>
      </c>
      <c r="O132" s="18">
        <f t="shared" si="215"/>
        <v>0</v>
      </c>
      <c r="P132" s="4">
        <f t="shared" si="216"/>
        <v>0</v>
      </c>
      <c r="Q132" s="19" t="e">
        <f t="shared" si="217"/>
        <v>#DIV/0!</v>
      </c>
      <c r="R132" s="12"/>
      <c r="S132" s="4"/>
      <c r="T132" s="10" t="e">
        <f t="shared" si="218"/>
        <v>#DIV/0!</v>
      </c>
      <c r="U132" s="12"/>
      <c r="V132" s="4"/>
      <c r="W132" s="10" t="e">
        <f t="shared" si="219"/>
        <v>#DIV/0!</v>
      </c>
      <c r="X132" s="12"/>
      <c r="Y132" s="4"/>
      <c r="Z132" s="19" t="e">
        <f t="shared" si="220"/>
        <v>#DIV/0!</v>
      </c>
      <c r="AA132" s="18">
        <f t="shared" si="221"/>
        <v>0</v>
      </c>
      <c r="AB132" s="4">
        <f t="shared" si="222"/>
        <v>0</v>
      </c>
      <c r="AC132" s="19" t="e">
        <f t="shared" si="223"/>
        <v>#DIV/0!</v>
      </c>
      <c r="AD132" s="75"/>
      <c r="AE132" s="12"/>
      <c r="AF132" s="10" t="e">
        <f t="shared" si="224"/>
        <v>#DIV/0!</v>
      </c>
      <c r="AG132" s="12"/>
      <c r="AH132" s="12"/>
      <c r="AI132" s="10" t="e">
        <f t="shared" si="225"/>
        <v>#DIV/0!</v>
      </c>
      <c r="AJ132" s="12"/>
      <c r="AK132" s="12"/>
      <c r="AL132" s="19" t="e">
        <f t="shared" si="226"/>
        <v>#DIV/0!</v>
      </c>
      <c r="AM132" s="18">
        <f t="shared" si="227"/>
        <v>0</v>
      </c>
      <c r="AN132" s="4">
        <f t="shared" si="228"/>
        <v>0</v>
      </c>
      <c r="AO132" s="19" t="e">
        <f t="shared" si="229"/>
        <v>#DIV/0!</v>
      </c>
      <c r="AP132" s="12"/>
      <c r="AQ132" s="12"/>
      <c r="AR132" s="10" t="e">
        <f t="shared" si="230"/>
        <v>#DIV/0!</v>
      </c>
      <c r="AS132" s="12"/>
      <c r="AT132" s="12"/>
      <c r="AU132" s="10" t="e">
        <f t="shared" si="231"/>
        <v>#DIV/0!</v>
      </c>
      <c r="AV132" s="12"/>
      <c r="AW132" s="12"/>
      <c r="AX132" s="19" t="e">
        <f t="shared" si="232"/>
        <v>#DIV/0!</v>
      </c>
      <c r="AY132" s="18">
        <f t="shared" si="233"/>
        <v>0</v>
      </c>
      <c r="AZ132" s="4">
        <f t="shared" si="234"/>
        <v>0</v>
      </c>
      <c r="BA132" s="19" t="e">
        <f t="shared" si="235"/>
        <v>#DIV/0!</v>
      </c>
      <c r="BB132" s="23">
        <f t="shared" si="236"/>
        <v>0</v>
      </c>
      <c r="BC132" s="11">
        <f t="shared" si="237"/>
        <v>0</v>
      </c>
      <c r="BD132" s="24" t="e">
        <f t="shared" si="211"/>
        <v>#DIV/0!</v>
      </c>
    </row>
    <row r="133" spans="2:56" x14ac:dyDescent="0.25">
      <c r="B133" s="153"/>
      <c r="D133" s="150"/>
      <c r="E133" s="63" t="s">
        <v>19</v>
      </c>
      <c r="F133" s="31"/>
      <c r="G133" s="4"/>
      <c r="H133" s="10" t="e">
        <f t="shared" si="212"/>
        <v>#DIV/0!</v>
      </c>
      <c r="I133" s="31"/>
      <c r="J133" s="4"/>
      <c r="K133" s="10" t="e">
        <f t="shared" si="213"/>
        <v>#DIV/0!</v>
      </c>
      <c r="L133" s="31"/>
      <c r="M133" s="4"/>
      <c r="N133" s="19" t="e">
        <f t="shared" si="214"/>
        <v>#DIV/0!</v>
      </c>
      <c r="O133" s="18">
        <f t="shared" si="215"/>
        <v>0</v>
      </c>
      <c r="P133" s="4">
        <f t="shared" si="216"/>
        <v>0</v>
      </c>
      <c r="Q133" s="19" t="e">
        <f t="shared" si="217"/>
        <v>#DIV/0!</v>
      </c>
      <c r="R133" s="31"/>
      <c r="S133" s="4"/>
      <c r="T133" s="10" t="e">
        <f t="shared" si="218"/>
        <v>#DIV/0!</v>
      </c>
      <c r="U133" s="31"/>
      <c r="V133" s="4"/>
      <c r="W133" s="10" t="e">
        <f t="shared" si="219"/>
        <v>#DIV/0!</v>
      </c>
      <c r="X133" s="31"/>
      <c r="Y133" s="4"/>
      <c r="Z133" s="19" t="e">
        <f t="shared" si="220"/>
        <v>#DIV/0!</v>
      </c>
      <c r="AA133" s="18">
        <f t="shared" si="221"/>
        <v>0</v>
      </c>
      <c r="AB133" s="4">
        <f t="shared" si="222"/>
        <v>0</v>
      </c>
      <c r="AC133" s="19" t="e">
        <f t="shared" si="223"/>
        <v>#DIV/0!</v>
      </c>
      <c r="AD133" s="76"/>
      <c r="AE133" s="12"/>
      <c r="AF133" s="10" t="e">
        <f t="shared" si="224"/>
        <v>#DIV/0!</v>
      </c>
      <c r="AG133" s="31"/>
      <c r="AH133" s="12"/>
      <c r="AI133" s="10" t="e">
        <f t="shared" si="225"/>
        <v>#DIV/0!</v>
      </c>
      <c r="AJ133" s="31"/>
      <c r="AK133" s="12"/>
      <c r="AL133" s="19" t="e">
        <f t="shared" si="226"/>
        <v>#DIV/0!</v>
      </c>
      <c r="AM133" s="18">
        <f t="shared" si="227"/>
        <v>0</v>
      </c>
      <c r="AN133" s="4">
        <f t="shared" si="228"/>
        <v>0</v>
      </c>
      <c r="AO133" s="19" t="e">
        <f t="shared" si="229"/>
        <v>#DIV/0!</v>
      </c>
      <c r="AP133" s="31"/>
      <c r="AQ133" s="12"/>
      <c r="AR133" s="10" t="e">
        <f t="shared" si="230"/>
        <v>#DIV/0!</v>
      </c>
      <c r="AS133" s="31"/>
      <c r="AT133" s="12"/>
      <c r="AU133" s="10" t="e">
        <f t="shared" si="231"/>
        <v>#DIV/0!</v>
      </c>
      <c r="AV133" s="31"/>
      <c r="AW133" s="12"/>
      <c r="AX133" s="19" t="e">
        <f t="shared" si="232"/>
        <v>#DIV/0!</v>
      </c>
      <c r="AY133" s="18">
        <f t="shared" si="233"/>
        <v>0</v>
      </c>
      <c r="AZ133" s="4">
        <f t="shared" si="234"/>
        <v>0</v>
      </c>
      <c r="BA133" s="19" t="e">
        <f t="shared" si="235"/>
        <v>#DIV/0!</v>
      </c>
      <c r="BB133" s="23">
        <f t="shared" si="236"/>
        <v>0</v>
      </c>
      <c r="BC133" s="11">
        <f t="shared" si="237"/>
        <v>0</v>
      </c>
      <c r="BD133" s="24" t="e">
        <f t="shared" si="211"/>
        <v>#DIV/0!</v>
      </c>
    </row>
    <row r="134" spans="2:56" x14ac:dyDescent="0.25">
      <c r="B134" s="153"/>
      <c r="D134" s="150"/>
      <c r="E134" s="63" t="s">
        <v>20</v>
      </c>
      <c r="F134" s="12"/>
      <c r="G134" s="4"/>
      <c r="H134" s="10" t="e">
        <f t="shared" si="212"/>
        <v>#DIV/0!</v>
      </c>
      <c r="I134" s="12"/>
      <c r="J134" s="4"/>
      <c r="K134" s="10" t="e">
        <f t="shared" si="213"/>
        <v>#DIV/0!</v>
      </c>
      <c r="L134" s="12"/>
      <c r="M134" s="4"/>
      <c r="N134" s="19" t="e">
        <f t="shared" si="214"/>
        <v>#DIV/0!</v>
      </c>
      <c r="O134" s="18">
        <f t="shared" si="215"/>
        <v>0</v>
      </c>
      <c r="P134" s="4">
        <f t="shared" si="216"/>
        <v>0</v>
      </c>
      <c r="Q134" s="19" t="e">
        <f t="shared" si="217"/>
        <v>#DIV/0!</v>
      </c>
      <c r="R134" s="12"/>
      <c r="S134" s="4"/>
      <c r="T134" s="10" t="e">
        <f t="shared" si="218"/>
        <v>#DIV/0!</v>
      </c>
      <c r="U134" s="12"/>
      <c r="V134" s="4"/>
      <c r="W134" s="10" t="e">
        <f t="shared" si="219"/>
        <v>#DIV/0!</v>
      </c>
      <c r="X134" s="12"/>
      <c r="Y134" s="4"/>
      <c r="Z134" s="19" t="e">
        <f t="shared" si="220"/>
        <v>#DIV/0!</v>
      </c>
      <c r="AA134" s="18">
        <f t="shared" si="221"/>
        <v>0</v>
      </c>
      <c r="AB134" s="4">
        <f t="shared" si="222"/>
        <v>0</v>
      </c>
      <c r="AC134" s="19" t="e">
        <f t="shared" si="223"/>
        <v>#DIV/0!</v>
      </c>
      <c r="AD134" s="75"/>
      <c r="AE134" s="12"/>
      <c r="AF134" s="10" t="e">
        <f t="shared" si="224"/>
        <v>#DIV/0!</v>
      </c>
      <c r="AG134" s="12"/>
      <c r="AH134" s="12"/>
      <c r="AI134" s="10" t="e">
        <f t="shared" si="225"/>
        <v>#DIV/0!</v>
      </c>
      <c r="AJ134" s="12"/>
      <c r="AK134" s="12"/>
      <c r="AL134" s="19" t="e">
        <f t="shared" si="226"/>
        <v>#DIV/0!</v>
      </c>
      <c r="AM134" s="18">
        <f t="shared" si="227"/>
        <v>0</v>
      </c>
      <c r="AN134" s="4">
        <f t="shared" si="228"/>
        <v>0</v>
      </c>
      <c r="AO134" s="19" t="e">
        <f t="shared" si="229"/>
        <v>#DIV/0!</v>
      </c>
      <c r="AP134" s="12"/>
      <c r="AQ134" s="12"/>
      <c r="AR134" s="10" t="e">
        <f t="shared" si="230"/>
        <v>#DIV/0!</v>
      </c>
      <c r="AS134" s="12"/>
      <c r="AT134" s="12"/>
      <c r="AU134" s="10" t="e">
        <f t="shared" si="231"/>
        <v>#DIV/0!</v>
      </c>
      <c r="AV134" s="12"/>
      <c r="AW134" s="12"/>
      <c r="AX134" s="19" t="e">
        <f t="shared" si="232"/>
        <v>#DIV/0!</v>
      </c>
      <c r="AY134" s="18">
        <f t="shared" si="233"/>
        <v>0</v>
      </c>
      <c r="AZ134" s="4">
        <f t="shared" si="234"/>
        <v>0</v>
      </c>
      <c r="BA134" s="19" t="e">
        <f t="shared" si="235"/>
        <v>#DIV/0!</v>
      </c>
      <c r="BB134" s="23">
        <f t="shared" si="236"/>
        <v>0</v>
      </c>
      <c r="BC134" s="11">
        <f t="shared" si="237"/>
        <v>0</v>
      </c>
      <c r="BD134" s="24" t="e">
        <f t="shared" si="211"/>
        <v>#DIV/0!</v>
      </c>
    </row>
    <row r="135" spans="2:56" x14ac:dyDescent="0.25">
      <c r="B135" s="153"/>
      <c r="D135" s="150"/>
      <c r="E135" s="63" t="s">
        <v>28</v>
      </c>
      <c r="F135" s="12"/>
      <c r="G135" s="48"/>
      <c r="H135" s="10" t="e">
        <f t="shared" si="212"/>
        <v>#DIV/0!</v>
      </c>
      <c r="I135" s="12"/>
      <c r="J135" s="48"/>
      <c r="K135" s="10" t="e">
        <f t="shared" si="213"/>
        <v>#DIV/0!</v>
      </c>
      <c r="L135" s="12"/>
      <c r="M135" s="4"/>
      <c r="N135" s="19" t="e">
        <f t="shared" si="214"/>
        <v>#DIV/0!</v>
      </c>
      <c r="O135" s="18">
        <f t="shared" si="215"/>
        <v>0</v>
      </c>
      <c r="P135" s="4">
        <f t="shared" si="216"/>
        <v>0</v>
      </c>
      <c r="Q135" s="19" t="e">
        <f t="shared" si="217"/>
        <v>#DIV/0!</v>
      </c>
      <c r="R135" s="12"/>
      <c r="S135" s="48"/>
      <c r="T135" s="10" t="e">
        <f t="shared" si="218"/>
        <v>#DIV/0!</v>
      </c>
      <c r="U135" s="12"/>
      <c r="V135" s="48"/>
      <c r="W135" s="10" t="e">
        <f t="shared" si="219"/>
        <v>#DIV/0!</v>
      </c>
      <c r="X135" s="12"/>
      <c r="Y135" s="48"/>
      <c r="Z135" s="19" t="e">
        <f t="shared" si="220"/>
        <v>#DIV/0!</v>
      </c>
      <c r="AA135" s="18">
        <f t="shared" si="221"/>
        <v>0</v>
      </c>
      <c r="AB135" s="4">
        <f t="shared" si="222"/>
        <v>0</v>
      </c>
      <c r="AC135" s="19" t="e">
        <f t="shared" si="223"/>
        <v>#DIV/0!</v>
      </c>
      <c r="AD135" s="75"/>
      <c r="AE135" s="12"/>
      <c r="AF135" s="10" t="e">
        <f t="shared" si="224"/>
        <v>#DIV/0!</v>
      </c>
      <c r="AG135" s="12"/>
      <c r="AH135" s="12"/>
      <c r="AI135" s="10" t="e">
        <f t="shared" si="225"/>
        <v>#DIV/0!</v>
      </c>
      <c r="AJ135" s="12"/>
      <c r="AK135" s="12"/>
      <c r="AL135" s="19" t="e">
        <f t="shared" si="226"/>
        <v>#DIV/0!</v>
      </c>
      <c r="AM135" s="18">
        <f t="shared" si="227"/>
        <v>0</v>
      </c>
      <c r="AN135" s="4">
        <f t="shared" si="228"/>
        <v>0</v>
      </c>
      <c r="AO135" s="19" t="e">
        <f t="shared" si="229"/>
        <v>#DIV/0!</v>
      </c>
      <c r="AP135" s="12"/>
      <c r="AQ135" s="12"/>
      <c r="AR135" s="10" t="e">
        <f t="shared" si="230"/>
        <v>#DIV/0!</v>
      </c>
      <c r="AS135" s="12"/>
      <c r="AT135" s="12"/>
      <c r="AU135" s="10" t="e">
        <f t="shared" si="231"/>
        <v>#DIV/0!</v>
      </c>
      <c r="AV135" s="12"/>
      <c r="AW135" s="12"/>
      <c r="AX135" s="19" t="e">
        <f t="shared" si="232"/>
        <v>#DIV/0!</v>
      </c>
      <c r="AY135" s="18">
        <f t="shared" si="233"/>
        <v>0</v>
      </c>
      <c r="AZ135" s="4">
        <f t="shared" si="234"/>
        <v>0</v>
      </c>
      <c r="BA135" s="19" t="e">
        <f t="shared" si="235"/>
        <v>#DIV/0!</v>
      </c>
      <c r="BB135" s="23">
        <f t="shared" si="236"/>
        <v>0</v>
      </c>
      <c r="BC135" s="11">
        <f t="shared" si="237"/>
        <v>0</v>
      </c>
      <c r="BD135" s="24" t="e">
        <f t="shared" si="211"/>
        <v>#DIV/0!</v>
      </c>
    </row>
    <row r="136" spans="2:56" ht="15.75" thickBot="1" x14ac:dyDescent="0.3">
      <c r="B136" s="153"/>
      <c r="D136" s="151"/>
      <c r="E136" s="69" t="s">
        <v>29</v>
      </c>
      <c r="F136" s="12"/>
      <c r="G136" s="34"/>
      <c r="H136" s="32" t="e">
        <f t="shared" si="212"/>
        <v>#DIV/0!</v>
      </c>
      <c r="I136" s="12"/>
      <c r="J136" s="34"/>
      <c r="K136" s="32" t="e">
        <f t="shared" si="213"/>
        <v>#DIV/0!</v>
      </c>
      <c r="L136" s="12"/>
      <c r="M136" s="34"/>
      <c r="N136" s="35" t="e">
        <f t="shared" si="214"/>
        <v>#DIV/0!</v>
      </c>
      <c r="O136" s="33">
        <f t="shared" si="215"/>
        <v>0</v>
      </c>
      <c r="P136" s="34">
        <f t="shared" si="216"/>
        <v>0</v>
      </c>
      <c r="Q136" s="35" t="e">
        <f t="shared" si="217"/>
        <v>#DIV/0!</v>
      </c>
      <c r="R136" s="12"/>
      <c r="S136" s="34"/>
      <c r="T136" s="32" t="e">
        <f t="shared" si="218"/>
        <v>#DIV/0!</v>
      </c>
      <c r="U136" s="12"/>
      <c r="V136" s="34"/>
      <c r="W136" s="32" t="e">
        <f t="shared" si="219"/>
        <v>#DIV/0!</v>
      </c>
      <c r="X136" s="12"/>
      <c r="Y136" s="34"/>
      <c r="Z136" s="35" t="e">
        <f t="shared" si="220"/>
        <v>#DIV/0!</v>
      </c>
      <c r="AA136" s="18">
        <f t="shared" si="221"/>
        <v>0</v>
      </c>
      <c r="AB136" s="34">
        <f t="shared" si="222"/>
        <v>0</v>
      </c>
      <c r="AC136" s="35" t="e">
        <f t="shared" si="223"/>
        <v>#DIV/0!</v>
      </c>
      <c r="AD136" s="75"/>
      <c r="AE136" s="31"/>
      <c r="AF136" s="32" t="e">
        <f t="shared" si="224"/>
        <v>#DIV/0!</v>
      </c>
      <c r="AG136" s="12"/>
      <c r="AH136" s="31"/>
      <c r="AI136" s="32" t="e">
        <f t="shared" si="225"/>
        <v>#DIV/0!</v>
      </c>
      <c r="AJ136" s="12"/>
      <c r="AK136" s="31"/>
      <c r="AL136" s="35" t="e">
        <f t="shared" si="226"/>
        <v>#DIV/0!</v>
      </c>
      <c r="AM136" s="33">
        <f t="shared" si="227"/>
        <v>0</v>
      </c>
      <c r="AN136" s="34">
        <f t="shared" si="228"/>
        <v>0</v>
      </c>
      <c r="AO136" s="35" t="e">
        <f t="shared" si="229"/>
        <v>#DIV/0!</v>
      </c>
      <c r="AP136" s="12"/>
      <c r="AQ136" s="31"/>
      <c r="AR136" s="32" t="e">
        <f t="shared" si="230"/>
        <v>#DIV/0!</v>
      </c>
      <c r="AS136" s="12"/>
      <c r="AT136" s="31"/>
      <c r="AU136" s="32" t="e">
        <f t="shared" si="231"/>
        <v>#DIV/0!</v>
      </c>
      <c r="AV136" s="12"/>
      <c r="AW136" s="31"/>
      <c r="AX136" s="35" t="e">
        <f t="shared" si="232"/>
        <v>#DIV/0!</v>
      </c>
      <c r="AY136" s="18">
        <f t="shared" si="233"/>
        <v>0</v>
      </c>
      <c r="AZ136" s="34">
        <f t="shared" si="234"/>
        <v>0</v>
      </c>
      <c r="BA136" s="35" t="e">
        <f t="shared" si="235"/>
        <v>#DIV/0!</v>
      </c>
      <c r="BB136" s="42">
        <f t="shared" si="236"/>
        <v>0</v>
      </c>
      <c r="BC136" s="36">
        <f t="shared" si="237"/>
        <v>0</v>
      </c>
      <c r="BD136" s="37" t="e">
        <f t="shared" si="211"/>
        <v>#DIV/0!</v>
      </c>
    </row>
    <row r="137" spans="2:56" s="1" customFormat="1" ht="15.75" thickBot="1" x14ac:dyDescent="0.3">
      <c r="B137" s="154"/>
      <c r="D137" s="6"/>
      <c r="E137" s="71" t="s">
        <v>12</v>
      </c>
      <c r="F137" s="40">
        <v>0</v>
      </c>
      <c r="G137" s="38">
        <f>SUM(G128:G136)</f>
        <v>0</v>
      </c>
      <c r="H137" s="39" t="e">
        <f t="shared" si="212"/>
        <v>#DIV/0!</v>
      </c>
      <c r="I137" s="38">
        <v>0</v>
      </c>
      <c r="J137" s="38">
        <f>SUM(J128:J136)</f>
        <v>0</v>
      </c>
      <c r="K137" s="39" t="e">
        <f t="shared" si="213"/>
        <v>#DIV/0!</v>
      </c>
      <c r="L137" s="38">
        <v>0</v>
      </c>
      <c r="M137" s="38">
        <f>SUM(M128:M136)</f>
        <v>0</v>
      </c>
      <c r="N137" s="41" t="e">
        <f t="shared" si="214"/>
        <v>#DIV/0!</v>
      </c>
      <c r="O137" s="40">
        <f>SUM(O128:O136)</f>
        <v>0</v>
      </c>
      <c r="P137" s="38">
        <f>SUM(G137,J137,M137)</f>
        <v>0</v>
      </c>
      <c r="Q137" s="43" t="e">
        <f t="shared" si="217"/>
        <v>#DIV/0!</v>
      </c>
      <c r="R137" s="40">
        <v>0</v>
      </c>
      <c r="S137" s="38">
        <f>SUM(S128:S136)</f>
        <v>0</v>
      </c>
      <c r="T137" s="39" t="e">
        <f t="shared" si="218"/>
        <v>#DIV/0!</v>
      </c>
      <c r="U137" s="38">
        <v>0</v>
      </c>
      <c r="V137" s="38">
        <f>SUM(V128:V136)</f>
        <v>0</v>
      </c>
      <c r="W137" s="39" t="e">
        <f t="shared" si="219"/>
        <v>#DIV/0!</v>
      </c>
      <c r="X137" s="38">
        <v>0</v>
      </c>
      <c r="Y137" s="38">
        <f>SUM(Y128:Y136)</f>
        <v>0</v>
      </c>
      <c r="Z137" s="41" t="e">
        <f t="shared" si="220"/>
        <v>#DIV/0!</v>
      </c>
      <c r="AA137" s="44">
        <f>SUM(AA128:AA136)</f>
        <v>0</v>
      </c>
      <c r="AB137" s="45">
        <f>SUM(AB128:AB136)</f>
        <v>0</v>
      </c>
      <c r="AC137" s="43" t="e">
        <f t="shared" si="223"/>
        <v>#DIV/0!</v>
      </c>
      <c r="AD137" s="85">
        <v>0</v>
      </c>
      <c r="AE137" s="73">
        <f>SUM(AE128:AE136)</f>
        <v>0</v>
      </c>
      <c r="AF137" s="39" t="e">
        <f t="shared" si="224"/>
        <v>#DIV/0!</v>
      </c>
      <c r="AG137" s="73">
        <v>0</v>
      </c>
      <c r="AH137" s="73">
        <f>SUM(AH128:AH136)</f>
        <v>0</v>
      </c>
      <c r="AI137" s="39" t="e">
        <f t="shared" si="225"/>
        <v>#DIV/0!</v>
      </c>
      <c r="AJ137" s="73">
        <v>0</v>
      </c>
      <c r="AK137" s="73">
        <f>SUM(AK128:AK136)</f>
        <v>0</v>
      </c>
      <c r="AL137" s="41" t="e">
        <f t="shared" si="226"/>
        <v>#DIV/0!</v>
      </c>
      <c r="AM137" s="44">
        <f>SUM(AM128:AM136)</f>
        <v>0</v>
      </c>
      <c r="AN137" s="45">
        <f>SUM(AN128:AN136)</f>
        <v>0</v>
      </c>
      <c r="AO137" s="43" t="e">
        <f t="shared" si="229"/>
        <v>#DIV/0!</v>
      </c>
      <c r="AP137" s="72">
        <v>0</v>
      </c>
      <c r="AQ137" s="73">
        <f>SUM(AQ128:AQ136)</f>
        <v>0</v>
      </c>
      <c r="AR137" s="39" t="e">
        <f t="shared" si="230"/>
        <v>#DIV/0!</v>
      </c>
      <c r="AS137" s="73">
        <v>0</v>
      </c>
      <c r="AT137" s="73">
        <f>SUM(AT128:AT136)</f>
        <v>0</v>
      </c>
      <c r="AU137" s="39" t="e">
        <f t="shared" si="231"/>
        <v>#DIV/0!</v>
      </c>
      <c r="AV137" s="73">
        <v>0</v>
      </c>
      <c r="AW137" s="73">
        <f>SUM(AW128:AW136)</f>
        <v>0</v>
      </c>
      <c r="AX137" s="41" t="e">
        <f t="shared" si="232"/>
        <v>#DIV/0!</v>
      </c>
      <c r="AY137" s="44">
        <f>SUM(AY128:AY136)</f>
        <v>0</v>
      </c>
      <c r="AZ137" s="45">
        <f>SUM(AZ128:AZ136)</f>
        <v>0</v>
      </c>
      <c r="BA137" s="43" t="e">
        <f t="shared" si="235"/>
        <v>#DIV/0!</v>
      </c>
      <c r="BB137" s="40">
        <f>SUM(BB128:BB136)</f>
        <v>0</v>
      </c>
      <c r="BC137" s="38">
        <f>SUM(BC128:BC136)</f>
        <v>0</v>
      </c>
      <c r="BD137" s="41" t="e">
        <f t="shared" si="211"/>
        <v>#DIV/0!</v>
      </c>
    </row>
    <row r="139" spans="2:56" ht="15.75" thickBot="1" x14ac:dyDescent="0.3"/>
    <row r="140" spans="2:56" ht="15" customHeight="1" thickBot="1" x14ac:dyDescent="0.3">
      <c r="B140" s="143" t="s">
        <v>31</v>
      </c>
      <c r="F140" s="146" t="s">
        <v>38</v>
      </c>
      <c r="G140" s="147"/>
      <c r="H140" s="147"/>
      <c r="I140" s="147"/>
      <c r="J140" s="147"/>
      <c r="K140" s="147"/>
      <c r="L140" s="147"/>
      <c r="M140" s="147"/>
      <c r="N140" s="147"/>
      <c r="O140" s="147"/>
      <c r="P140" s="147"/>
      <c r="Q140" s="147"/>
      <c r="R140" s="147"/>
      <c r="S140" s="147"/>
      <c r="T140" s="147"/>
      <c r="U140" s="147"/>
      <c r="V140" s="147"/>
      <c r="W140" s="147"/>
      <c r="X140" s="147"/>
      <c r="Y140" s="147"/>
      <c r="Z140" s="147"/>
      <c r="AA140" s="147"/>
      <c r="AB140" s="147"/>
      <c r="AC140" s="147"/>
      <c r="AD140" s="147"/>
      <c r="AE140" s="147"/>
      <c r="AF140" s="147"/>
      <c r="AG140" s="147"/>
      <c r="AH140" s="147"/>
      <c r="AI140" s="147"/>
      <c r="AJ140" s="147"/>
      <c r="AK140" s="147"/>
      <c r="AL140" s="147"/>
      <c r="AM140" s="147"/>
      <c r="AN140" s="147"/>
      <c r="AO140" s="147"/>
      <c r="AP140" s="147"/>
      <c r="AQ140" s="147"/>
      <c r="AR140" s="147"/>
      <c r="AS140" s="147"/>
      <c r="AT140" s="147"/>
      <c r="AU140" s="147"/>
      <c r="AV140" s="147"/>
      <c r="AW140" s="147"/>
      <c r="AX140" s="147"/>
      <c r="AY140" s="147"/>
      <c r="AZ140" s="147"/>
      <c r="BA140" s="147"/>
      <c r="BB140" s="147"/>
      <c r="BC140" s="147"/>
      <c r="BD140" s="148"/>
    </row>
    <row r="141" spans="2:56" ht="15" customHeight="1" x14ac:dyDescent="0.25">
      <c r="B141" s="144"/>
      <c r="F141" s="99" t="s">
        <v>42</v>
      </c>
      <c r="G141" s="100"/>
      <c r="H141" s="101"/>
      <c r="I141" s="102" t="s">
        <v>30</v>
      </c>
      <c r="J141" s="100"/>
      <c r="K141" s="101"/>
      <c r="L141" s="102" t="s">
        <v>2</v>
      </c>
      <c r="M141" s="100"/>
      <c r="N141" s="103"/>
      <c r="O141" s="104" t="s">
        <v>21</v>
      </c>
      <c r="P141" s="105"/>
      <c r="Q141" s="106"/>
      <c r="R141" s="99" t="s">
        <v>3</v>
      </c>
      <c r="S141" s="100"/>
      <c r="T141" s="101"/>
      <c r="U141" s="102" t="s">
        <v>4</v>
      </c>
      <c r="V141" s="100"/>
      <c r="W141" s="101"/>
      <c r="X141" s="102" t="s">
        <v>5</v>
      </c>
      <c r="Y141" s="100"/>
      <c r="Z141" s="103"/>
      <c r="AA141" s="104" t="s">
        <v>22</v>
      </c>
      <c r="AB141" s="105"/>
      <c r="AC141" s="106"/>
      <c r="AD141" s="99" t="s">
        <v>6</v>
      </c>
      <c r="AE141" s="100"/>
      <c r="AF141" s="101"/>
      <c r="AG141" s="102" t="s">
        <v>7</v>
      </c>
      <c r="AH141" s="100"/>
      <c r="AI141" s="101"/>
      <c r="AJ141" s="102" t="s">
        <v>8</v>
      </c>
      <c r="AK141" s="100"/>
      <c r="AL141" s="103"/>
      <c r="AM141" s="104" t="s">
        <v>23</v>
      </c>
      <c r="AN141" s="105"/>
      <c r="AO141" s="106"/>
      <c r="AP141" s="99" t="s">
        <v>9</v>
      </c>
      <c r="AQ141" s="100"/>
      <c r="AR141" s="101"/>
      <c r="AS141" s="102" t="s">
        <v>10</v>
      </c>
      <c r="AT141" s="100"/>
      <c r="AU141" s="101"/>
      <c r="AV141" s="102" t="s">
        <v>11</v>
      </c>
      <c r="AW141" s="100"/>
      <c r="AX141" s="103"/>
      <c r="AY141" s="104" t="s">
        <v>24</v>
      </c>
      <c r="AZ141" s="105"/>
      <c r="BA141" s="106"/>
      <c r="BB141" s="107" t="s">
        <v>12</v>
      </c>
      <c r="BC141" s="108"/>
      <c r="BD141" s="109"/>
    </row>
    <row r="142" spans="2:56" ht="15.75" thickBot="1" x14ac:dyDescent="0.3">
      <c r="B142" s="144"/>
      <c r="F142" s="56">
        <v>2014</v>
      </c>
      <c r="G142" s="57">
        <v>2015</v>
      </c>
      <c r="H142" s="57" t="s">
        <v>25</v>
      </c>
      <c r="I142" s="57">
        <v>2014</v>
      </c>
      <c r="J142" s="57">
        <v>2015</v>
      </c>
      <c r="K142" s="57" t="s">
        <v>25</v>
      </c>
      <c r="L142" s="57">
        <v>2014</v>
      </c>
      <c r="M142" s="57">
        <v>2015</v>
      </c>
      <c r="N142" s="64" t="s">
        <v>25</v>
      </c>
      <c r="O142" s="58">
        <v>2014</v>
      </c>
      <c r="P142" s="59">
        <v>2015</v>
      </c>
      <c r="Q142" s="60" t="s">
        <v>25</v>
      </c>
      <c r="R142" s="56">
        <v>2014</v>
      </c>
      <c r="S142" s="57">
        <v>2015</v>
      </c>
      <c r="T142" s="57" t="s">
        <v>25</v>
      </c>
      <c r="U142" s="57">
        <v>2014</v>
      </c>
      <c r="V142" s="57">
        <v>2015</v>
      </c>
      <c r="W142" s="57" t="s">
        <v>25</v>
      </c>
      <c r="X142" s="57">
        <v>2014</v>
      </c>
      <c r="Y142" s="57">
        <v>2015</v>
      </c>
      <c r="Z142" s="64" t="s">
        <v>25</v>
      </c>
      <c r="AA142" s="58">
        <v>2014</v>
      </c>
      <c r="AB142" s="59">
        <v>2015</v>
      </c>
      <c r="AC142" s="60" t="s">
        <v>25</v>
      </c>
      <c r="AD142" s="81">
        <v>2014</v>
      </c>
      <c r="AE142" s="57">
        <v>2015</v>
      </c>
      <c r="AF142" s="57" t="s">
        <v>25</v>
      </c>
      <c r="AG142" s="57">
        <v>2014</v>
      </c>
      <c r="AH142" s="57">
        <v>2015</v>
      </c>
      <c r="AI142" s="57" t="s">
        <v>25</v>
      </c>
      <c r="AJ142" s="57">
        <v>2014</v>
      </c>
      <c r="AK142" s="57">
        <v>2015</v>
      </c>
      <c r="AL142" s="64" t="s">
        <v>25</v>
      </c>
      <c r="AM142" s="58">
        <v>2013</v>
      </c>
      <c r="AN142" s="59">
        <v>2015</v>
      </c>
      <c r="AO142" s="60" t="s">
        <v>25</v>
      </c>
      <c r="AP142" s="56">
        <v>2014</v>
      </c>
      <c r="AQ142" s="57">
        <v>2015</v>
      </c>
      <c r="AR142" s="57" t="s">
        <v>25</v>
      </c>
      <c r="AS142" s="57">
        <v>2014</v>
      </c>
      <c r="AT142" s="57">
        <v>2015</v>
      </c>
      <c r="AU142" s="57" t="s">
        <v>25</v>
      </c>
      <c r="AV142" s="57">
        <v>2014</v>
      </c>
      <c r="AW142" s="57">
        <v>2015</v>
      </c>
      <c r="AX142" s="64" t="s">
        <v>25</v>
      </c>
      <c r="AY142" s="58">
        <v>2013</v>
      </c>
      <c r="AZ142" s="59">
        <v>2015</v>
      </c>
      <c r="BA142" s="60" t="s">
        <v>25</v>
      </c>
      <c r="BB142" s="67">
        <v>2014</v>
      </c>
      <c r="BC142" s="61">
        <v>2015</v>
      </c>
      <c r="BD142" s="62" t="s">
        <v>25</v>
      </c>
    </row>
    <row r="143" spans="2:56" ht="15" customHeight="1" x14ac:dyDescent="0.25">
      <c r="B143" s="144"/>
      <c r="D143" s="136" t="s">
        <v>13</v>
      </c>
      <c r="E143" s="63" t="s">
        <v>14</v>
      </c>
      <c r="F143" s="12">
        <f t="shared" ref="F143:G151" si="238">SUM(F128,F113,F98,F83,F68,F53,F38,F23,F8)</f>
        <v>51964</v>
      </c>
      <c r="G143" s="12">
        <f t="shared" si="238"/>
        <v>0</v>
      </c>
      <c r="H143" s="49">
        <f>G143/F143-1</f>
        <v>-1</v>
      </c>
      <c r="I143" s="12">
        <f t="shared" ref="I143:J151" si="239">SUM(I128,I113,I98,I83,I68,I53,I38,I23,I8)</f>
        <v>38978</v>
      </c>
      <c r="J143" s="48">
        <f t="shared" si="239"/>
        <v>0</v>
      </c>
      <c r="K143" s="49">
        <f>J143/I143-1</f>
        <v>-1</v>
      </c>
      <c r="L143" s="12">
        <f t="shared" ref="L143:M151" si="240">SUM(L128,L113,L98,L83,L68,L53,L38,L23,L8)</f>
        <v>44719</v>
      </c>
      <c r="M143" s="48">
        <f t="shared" si="240"/>
        <v>0</v>
      </c>
      <c r="N143" s="51">
        <f>M143/L143-1</f>
        <v>-1</v>
      </c>
      <c r="O143" s="50">
        <f>F143+I143+L143</f>
        <v>135661</v>
      </c>
      <c r="P143" s="48">
        <f>G143+J143+M143</f>
        <v>0</v>
      </c>
      <c r="Q143" s="51">
        <f>P143/O143-1</f>
        <v>-1</v>
      </c>
      <c r="R143" s="74">
        <f t="shared" ref="R143:S151" si="241">SUM(R128,R113,R98,R83,R68,R53,R38,R23,R8)</f>
        <v>54461</v>
      </c>
      <c r="S143" s="48">
        <f t="shared" si="241"/>
        <v>0</v>
      </c>
      <c r="T143" s="49">
        <f>S143/R143-1</f>
        <v>-1</v>
      </c>
      <c r="U143" s="12">
        <f t="shared" ref="U143:V151" si="242">SUM(U128,U113,U98,U83,U68,U53,U38,U23,U8)</f>
        <v>40922</v>
      </c>
      <c r="V143" s="48">
        <f t="shared" si="242"/>
        <v>0</v>
      </c>
      <c r="W143" s="49">
        <f>V143/U143-1</f>
        <v>-1</v>
      </c>
      <c r="X143" s="12">
        <f t="shared" ref="X143:Y151" si="243">SUM(X128,X113,X98,X83,X68,X53,X38,X23,X8)</f>
        <v>42889</v>
      </c>
      <c r="Y143" s="48">
        <f t="shared" si="243"/>
        <v>0</v>
      </c>
      <c r="Z143" s="51">
        <f>Y143/X143-1</f>
        <v>-1</v>
      </c>
      <c r="AA143" s="50">
        <f>R143+U143+X143</f>
        <v>138272</v>
      </c>
      <c r="AB143" s="48">
        <f>S143+V143+Y143</f>
        <v>0</v>
      </c>
      <c r="AC143" s="51">
        <f>AB143/AA143-1</f>
        <v>-1</v>
      </c>
      <c r="AD143" s="75">
        <f t="shared" ref="AD143:AE151" si="244">SUM(AD128,AD113,AD98,AD83,AD68,AD53,AD38,AD23,AD8)</f>
        <v>57820</v>
      </c>
      <c r="AE143" s="77">
        <f t="shared" si="244"/>
        <v>0</v>
      </c>
      <c r="AF143" s="49">
        <f>AE143/AD143-1</f>
        <v>-1</v>
      </c>
      <c r="AG143" s="12">
        <f t="shared" ref="AG143:AH151" si="245">SUM(AG128,AG113,AG98,AG83,AG68,AG53,AG38,AG23,AG8)</f>
        <v>47559</v>
      </c>
      <c r="AH143" s="53">
        <f t="shared" si="245"/>
        <v>0</v>
      </c>
      <c r="AI143" s="49">
        <f>AH143/AG143-1</f>
        <v>-1</v>
      </c>
      <c r="AJ143" s="12">
        <f>SUM(AJ128,AJ113,AJ98,AJ83,AJ68,AJ53,AJ38,AJ23,AJ8)</f>
        <v>54929</v>
      </c>
      <c r="AK143" s="53">
        <f>SUM(AK128,AK113,AK98,AK83,AK68,AK53,AK38,AK23,AK8)</f>
        <v>0</v>
      </c>
      <c r="AL143" s="51">
        <f>AK143/AJ143-1</f>
        <v>-1</v>
      </c>
      <c r="AM143" s="50">
        <f>SUM(AM8,AM23,AM38,AM53,AM68,AM83,AM98,AM113,AM128)</f>
        <v>160308</v>
      </c>
      <c r="AN143" s="48">
        <f>SUM(AN8,AN23,AN38,AN53,AN68,AN83,AN98,AN113,AN128)</f>
        <v>0</v>
      </c>
      <c r="AO143" s="51">
        <f>AN143/AM143-1</f>
        <v>-1</v>
      </c>
      <c r="AP143" s="12">
        <f t="shared" ref="AP143:AQ151" si="246">SUM(AP128,AP113,AP98,AP83,AP68,AP53,AP38,AP23,AP8)</f>
        <v>49678</v>
      </c>
      <c r="AQ143" s="53">
        <f t="shared" si="246"/>
        <v>0</v>
      </c>
      <c r="AR143" s="49">
        <f>AQ143/AP143-1</f>
        <v>-1</v>
      </c>
      <c r="AS143" s="12">
        <f t="shared" ref="AS143:AT151" si="247">SUM(AS128,AS113,AS98,AS83,AS68,AS53,AS38,AS23,AS8)</f>
        <v>38451</v>
      </c>
      <c r="AT143" s="53">
        <f t="shared" si="247"/>
        <v>0</v>
      </c>
      <c r="AU143" s="49">
        <f>AT143/AS143-1</f>
        <v>-1</v>
      </c>
      <c r="AV143" s="12">
        <f>SUM(AV128,AV113,AV98,AV83,AV68,AV53,AV38,AV23,AV8)</f>
        <v>48890</v>
      </c>
      <c r="AW143" s="53">
        <f>SUM(AW128,AW113,AW98,AW83,AW68,AW53,AW38,AW23,AW8)</f>
        <v>0</v>
      </c>
      <c r="AX143" s="51">
        <f>AW143/AV143-1</f>
        <v>-1</v>
      </c>
      <c r="AY143" s="50">
        <f>AP143+AS143+AV143</f>
        <v>137019</v>
      </c>
      <c r="AZ143" s="48">
        <f>AQ143+AT143+AW143</f>
        <v>0</v>
      </c>
      <c r="BA143" s="51">
        <f>AZ143/AY143-1</f>
        <v>-1</v>
      </c>
      <c r="BB143" s="68">
        <f>O143+AA143+AM143+AY143</f>
        <v>571260</v>
      </c>
      <c r="BC143" s="54">
        <f>P143+AB143+AN143+AZ143</f>
        <v>0</v>
      </c>
      <c r="BD143" s="55">
        <f t="shared" ref="BD143:BD152" si="248">BC143/BB143-1</f>
        <v>-1</v>
      </c>
    </row>
    <row r="144" spans="2:56" x14ac:dyDescent="0.25">
      <c r="B144" s="144"/>
      <c r="D144" s="137"/>
      <c r="E144" s="63" t="s">
        <v>15</v>
      </c>
      <c r="F144" s="12">
        <f t="shared" si="238"/>
        <v>12073</v>
      </c>
      <c r="G144" s="12">
        <f t="shared" si="238"/>
        <v>0</v>
      </c>
      <c r="H144" s="10">
        <f t="shared" ref="H144:H152" si="249">G144/F144-1</f>
        <v>-1</v>
      </c>
      <c r="I144" s="12">
        <f t="shared" si="239"/>
        <v>10653</v>
      </c>
      <c r="J144" s="48">
        <f t="shared" si="239"/>
        <v>0</v>
      </c>
      <c r="K144" s="10">
        <f t="shared" ref="K144:K152" si="250">J144/I144-1</f>
        <v>-1</v>
      </c>
      <c r="L144" s="12">
        <f t="shared" si="240"/>
        <v>11298</v>
      </c>
      <c r="M144" s="48">
        <f t="shared" si="240"/>
        <v>0</v>
      </c>
      <c r="N144" s="19">
        <f t="shared" ref="N144:N152" si="251">M144/L144-1</f>
        <v>-1</v>
      </c>
      <c r="O144" s="18">
        <f t="shared" ref="O144:O151" si="252">F144+I144+L144</f>
        <v>34024</v>
      </c>
      <c r="P144" s="4">
        <f t="shared" ref="P144:P151" si="253">G144+J144+M144</f>
        <v>0</v>
      </c>
      <c r="Q144" s="19">
        <f t="shared" ref="Q144:Q152" si="254">P144/O144-1</f>
        <v>-1</v>
      </c>
      <c r="R144" s="74">
        <f t="shared" si="241"/>
        <v>13332</v>
      </c>
      <c r="S144" s="48">
        <f t="shared" si="241"/>
        <v>0</v>
      </c>
      <c r="T144" s="10">
        <f t="shared" ref="T144:T152" si="255">S144/R144-1</f>
        <v>-1</v>
      </c>
      <c r="U144" s="12">
        <f t="shared" si="242"/>
        <v>8463</v>
      </c>
      <c r="V144" s="48">
        <f t="shared" si="242"/>
        <v>0</v>
      </c>
      <c r="W144" s="10">
        <f t="shared" ref="W144:W152" si="256">V144/U144-1</f>
        <v>-1</v>
      </c>
      <c r="X144" s="12">
        <f t="shared" si="243"/>
        <v>9394</v>
      </c>
      <c r="Y144" s="48">
        <f t="shared" si="243"/>
        <v>0</v>
      </c>
      <c r="Z144" s="19">
        <f t="shared" ref="Z144:Z152" si="257">Y144/X144-1</f>
        <v>-1</v>
      </c>
      <c r="AA144" s="18">
        <f t="shared" ref="AA144:AA151" si="258">R144+U144+X144</f>
        <v>31189</v>
      </c>
      <c r="AB144" s="4">
        <f t="shared" ref="AB144:AB151" si="259">S144+V144+Y144</f>
        <v>0</v>
      </c>
      <c r="AC144" s="19">
        <f t="shared" ref="AC144:AC152" si="260">AB144/AA144-1</f>
        <v>-1</v>
      </c>
      <c r="AD144" s="75">
        <f t="shared" si="244"/>
        <v>12727</v>
      </c>
      <c r="AE144" s="77">
        <f t="shared" si="244"/>
        <v>0</v>
      </c>
      <c r="AF144" s="10">
        <f t="shared" ref="AF144:AF152" si="261">AE144/AD144-1</f>
        <v>-1</v>
      </c>
      <c r="AG144" s="12">
        <f t="shared" si="245"/>
        <v>9603</v>
      </c>
      <c r="AH144" s="53">
        <f t="shared" si="245"/>
        <v>0</v>
      </c>
      <c r="AI144" s="10">
        <f t="shared" ref="AI144:AI152" si="262">AH144/AG144-1</f>
        <v>-1</v>
      </c>
      <c r="AJ144" s="12">
        <f t="shared" ref="AJ144:AK151" si="263">SUM(AJ9,AJ24,AJ39,AJ54,AJ69,AJ84,AJ99,AJ114,AJ129)</f>
        <v>10309</v>
      </c>
      <c r="AK144" s="53">
        <f t="shared" si="263"/>
        <v>0</v>
      </c>
      <c r="AL144" s="19">
        <f t="shared" ref="AL144:AL152" si="264">AK144/AJ144-1</f>
        <v>-1</v>
      </c>
      <c r="AM144" s="18">
        <f t="shared" ref="AM144:AM151" si="265">AD144+AG144+AJ144</f>
        <v>32639</v>
      </c>
      <c r="AN144" s="4">
        <f t="shared" ref="AN144:AN151" si="266">AE144+AH144+AK144</f>
        <v>0</v>
      </c>
      <c r="AO144" s="19">
        <f t="shared" ref="AO144:AO152" si="267">AN144/AM144-1</f>
        <v>-1</v>
      </c>
      <c r="AP144" s="12">
        <f t="shared" si="246"/>
        <v>9434</v>
      </c>
      <c r="AQ144" s="53">
        <f t="shared" si="246"/>
        <v>0</v>
      </c>
      <c r="AR144" s="10">
        <f t="shared" ref="AR144:AR152" si="268">AQ144/AP144-1</f>
        <v>-1</v>
      </c>
      <c r="AS144" s="12">
        <f t="shared" si="247"/>
        <v>9108</v>
      </c>
      <c r="AT144" s="53">
        <f t="shared" si="247"/>
        <v>0</v>
      </c>
      <c r="AU144" s="10">
        <f t="shared" ref="AU144:AU152" si="269">AT144/AS144-1</f>
        <v>-1</v>
      </c>
      <c r="AV144" s="12">
        <f t="shared" ref="AV144:AV151" si="270">SUM(AV129,AV114,AV99,AV84,AV69,AV54,AV39,AV24,AV9)</f>
        <v>10245</v>
      </c>
      <c r="AW144" s="53">
        <f t="shared" ref="AW144:AW151" si="271">SUM(AW9,AW24,AW39,AW54,AW69,AW84,AW99,AW114,AW129)</f>
        <v>0</v>
      </c>
      <c r="AX144" s="19">
        <f t="shared" ref="AX144:AX152" si="272">AW144/AV144-1</f>
        <v>-1</v>
      </c>
      <c r="AY144" s="18">
        <f t="shared" ref="AY144:AY151" si="273">AP144+AS144+AV144</f>
        <v>28787</v>
      </c>
      <c r="AZ144" s="4">
        <f t="shared" ref="AZ144:AZ151" si="274">AQ144+AT144+AW144</f>
        <v>0</v>
      </c>
      <c r="BA144" s="19">
        <f t="shared" ref="BA144:BA152" si="275">AZ144/AY144-1</f>
        <v>-1</v>
      </c>
      <c r="BB144" s="23">
        <f t="shared" ref="BB144:BB151" si="276">O144+AA144+AM144+AY144</f>
        <v>126639</v>
      </c>
      <c r="BC144" s="11">
        <f t="shared" ref="BC144:BC151" si="277">P144+AB144+AN144+AZ144</f>
        <v>0</v>
      </c>
      <c r="BD144" s="24">
        <f t="shared" si="248"/>
        <v>-1</v>
      </c>
    </row>
    <row r="145" spans="2:56" x14ac:dyDescent="0.25">
      <c r="B145" s="144"/>
      <c r="D145" s="137"/>
      <c r="E145" s="63" t="s">
        <v>16</v>
      </c>
      <c r="F145" s="12">
        <f t="shared" si="238"/>
        <v>48569</v>
      </c>
      <c r="G145" s="12">
        <f t="shared" si="238"/>
        <v>0</v>
      </c>
      <c r="H145" s="10">
        <f t="shared" si="249"/>
        <v>-1</v>
      </c>
      <c r="I145" s="12">
        <f t="shared" si="239"/>
        <v>13594</v>
      </c>
      <c r="J145" s="48">
        <f t="shared" si="239"/>
        <v>0</v>
      </c>
      <c r="K145" s="10">
        <f t="shared" si="250"/>
        <v>-1</v>
      </c>
      <c r="L145" s="12">
        <f t="shared" si="240"/>
        <v>3560</v>
      </c>
      <c r="M145" s="48">
        <f t="shared" si="240"/>
        <v>0</v>
      </c>
      <c r="N145" s="19">
        <f t="shared" si="251"/>
        <v>-1</v>
      </c>
      <c r="O145" s="18">
        <f t="shared" si="252"/>
        <v>65723</v>
      </c>
      <c r="P145" s="4">
        <f t="shared" si="253"/>
        <v>0</v>
      </c>
      <c r="Q145" s="19">
        <f t="shared" si="254"/>
        <v>-1</v>
      </c>
      <c r="R145" s="74">
        <f t="shared" si="241"/>
        <v>6495</v>
      </c>
      <c r="S145" s="48">
        <f t="shared" si="241"/>
        <v>0</v>
      </c>
      <c r="T145" s="10">
        <f t="shared" si="255"/>
        <v>-1</v>
      </c>
      <c r="U145" s="12">
        <f t="shared" si="242"/>
        <v>6922</v>
      </c>
      <c r="V145" s="48">
        <f t="shared" si="242"/>
        <v>0</v>
      </c>
      <c r="W145" s="10">
        <f t="shared" si="256"/>
        <v>-1</v>
      </c>
      <c r="X145" s="12">
        <f t="shared" si="243"/>
        <v>6620</v>
      </c>
      <c r="Y145" s="48">
        <f t="shared" si="243"/>
        <v>0</v>
      </c>
      <c r="Z145" s="19">
        <f t="shared" si="257"/>
        <v>-1</v>
      </c>
      <c r="AA145" s="18">
        <f t="shared" si="258"/>
        <v>20037</v>
      </c>
      <c r="AB145" s="4">
        <f t="shared" si="259"/>
        <v>0</v>
      </c>
      <c r="AC145" s="19">
        <f t="shared" si="260"/>
        <v>-1</v>
      </c>
      <c r="AD145" s="75">
        <f t="shared" si="244"/>
        <v>5914</v>
      </c>
      <c r="AE145" s="77">
        <f t="shared" si="244"/>
        <v>0</v>
      </c>
      <c r="AF145" s="10">
        <f t="shared" si="261"/>
        <v>-1</v>
      </c>
      <c r="AG145" s="12">
        <f t="shared" si="245"/>
        <v>8028</v>
      </c>
      <c r="AH145" s="53">
        <f t="shared" si="245"/>
        <v>0</v>
      </c>
      <c r="AI145" s="10">
        <f t="shared" si="262"/>
        <v>-1</v>
      </c>
      <c r="AJ145" s="12">
        <f t="shared" si="263"/>
        <v>7570</v>
      </c>
      <c r="AK145" s="53">
        <f t="shared" si="263"/>
        <v>0</v>
      </c>
      <c r="AL145" s="19">
        <f t="shared" si="264"/>
        <v>-1</v>
      </c>
      <c r="AM145" s="18">
        <f t="shared" si="265"/>
        <v>21512</v>
      </c>
      <c r="AN145" s="4">
        <f t="shared" si="266"/>
        <v>0</v>
      </c>
      <c r="AO145" s="19">
        <f t="shared" si="267"/>
        <v>-1</v>
      </c>
      <c r="AP145" s="12">
        <f t="shared" si="246"/>
        <v>7641</v>
      </c>
      <c r="AQ145" s="53">
        <f t="shared" si="246"/>
        <v>0</v>
      </c>
      <c r="AR145" s="10">
        <f t="shared" si="268"/>
        <v>-1</v>
      </c>
      <c r="AS145" s="12">
        <f t="shared" si="247"/>
        <v>6293</v>
      </c>
      <c r="AT145" s="53">
        <f t="shared" si="247"/>
        <v>0</v>
      </c>
      <c r="AU145" s="10">
        <f t="shared" si="269"/>
        <v>-1</v>
      </c>
      <c r="AV145" s="12">
        <f t="shared" si="270"/>
        <v>9676</v>
      </c>
      <c r="AW145" s="53">
        <f t="shared" si="271"/>
        <v>0</v>
      </c>
      <c r="AX145" s="19">
        <f t="shared" si="272"/>
        <v>-1</v>
      </c>
      <c r="AY145" s="18">
        <f t="shared" si="273"/>
        <v>23610</v>
      </c>
      <c r="AZ145" s="4">
        <f t="shared" si="274"/>
        <v>0</v>
      </c>
      <c r="BA145" s="19">
        <f t="shared" si="275"/>
        <v>-1</v>
      </c>
      <c r="BB145" s="23">
        <f t="shared" si="276"/>
        <v>130882</v>
      </c>
      <c r="BC145" s="11">
        <f t="shared" si="277"/>
        <v>0</v>
      </c>
      <c r="BD145" s="24">
        <f t="shared" si="248"/>
        <v>-1</v>
      </c>
    </row>
    <row r="146" spans="2:56" x14ac:dyDescent="0.25">
      <c r="B146" s="144"/>
      <c r="D146" s="137"/>
      <c r="E146" s="63" t="s">
        <v>17</v>
      </c>
      <c r="F146" s="12">
        <f t="shared" si="238"/>
        <v>56491</v>
      </c>
      <c r="G146" s="12">
        <f t="shared" si="238"/>
        <v>0</v>
      </c>
      <c r="H146" s="10">
        <f t="shared" si="249"/>
        <v>-1</v>
      </c>
      <c r="I146" s="12">
        <f t="shared" si="239"/>
        <v>61918</v>
      </c>
      <c r="J146" s="48">
        <f t="shared" si="239"/>
        <v>0</v>
      </c>
      <c r="K146" s="10">
        <f t="shared" si="250"/>
        <v>-1</v>
      </c>
      <c r="L146" s="12">
        <f t="shared" si="240"/>
        <v>47229</v>
      </c>
      <c r="M146" s="48">
        <f t="shared" si="240"/>
        <v>0</v>
      </c>
      <c r="N146" s="19">
        <f t="shared" si="251"/>
        <v>-1</v>
      </c>
      <c r="O146" s="18">
        <f t="shared" si="252"/>
        <v>165638</v>
      </c>
      <c r="P146" s="4">
        <f t="shared" si="253"/>
        <v>0</v>
      </c>
      <c r="Q146" s="19">
        <f t="shared" si="254"/>
        <v>-1</v>
      </c>
      <c r="R146" s="74">
        <f t="shared" si="241"/>
        <v>47543</v>
      </c>
      <c r="S146" s="48">
        <f t="shared" si="241"/>
        <v>0</v>
      </c>
      <c r="T146" s="10">
        <f t="shared" si="255"/>
        <v>-1</v>
      </c>
      <c r="U146" s="12">
        <f t="shared" si="242"/>
        <v>38834</v>
      </c>
      <c r="V146" s="48">
        <f t="shared" si="242"/>
        <v>0</v>
      </c>
      <c r="W146" s="10">
        <f t="shared" si="256"/>
        <v>-1</v>
      </c>
      <c r="X146" s="12">
        <f t="shared" si="243"/>
        <v>44313</v>
      </c>
      <c r="Y146" s="48">
        <f t="shared" si="243"/>
        <v>0</v>
      </c>
      <c r="Z146" s="19">
        <f t="shared" si="257"/>
        <v>-1</v>
      </c>
      <c r="AA146" s="18">
        <f t="shared" si="258"/>
        <v>130690</v>
      </c>
      <c r="AB146" s="4">
        <f t="shared" si="259"/>
        <v>0</v>
      </c>
      <c r="AC146" s="19">
        <f t="shared" si="260"/>
        <v>-1</v>
      </c>
      <c r="AD146" s="75">
        <f t="shared" si="244"/>
        <v>67652</v>
      </c>
      <c r="AE146" s="77">
        <f t="shared" si="244"/>
        <v>0</v>
      </c>
      <c r="AF146" s="10">
        <f t="shared" si="261"/>
        <v>-1</v>
      </c>
      <c r="AG146" s="12">
        <f t="shared" si="245"/>
        <v>39682</v>
      </c>
      <c r="AH146" s="53">
        <f t="shared" si="245"/>
        <v>0</v>
      </c>
      <c r="AI146" s="10">
        <f t="shared" si="262"/>
        <v>-1</v>
      </c>
      <c r="AJ146" s="12">
        <f t="shared" si="263"/>
        <v>51277</v>
      </c>
      <c r="AK146" s="53">
        <f t="shared" si="263"/>
        <v>0</v>
      </c>
      <c r="AL146" s="19">
        <f t="shared" si="264"/>
        <v>-1</v>
      </c>
      <c r="AM146" s="18">
        <f t="shared" si="265"/>
        <v>158611</v>
      </c>
      <c r="AN146" s="4">
        <f t="shared" si="266"/>
        <v>0</v>
      </c>
      <c r="AO146" s="19">
        <f t="shared" si="267"/>
        <v>-1</v>
      </c>
      <c r="AP146" s="12">
        <f t="shared" si="246"/>
        <v>45574</v>
      </c>
      <c r="AQ146" s="53">
        <f t="shared" si="246"/>
        <v>0</v>
      </c>
      <c r="AR146" s="10">
        <f t="shared" si="268"/>
        <v>-1</v>
      </c>
      <c r="AS146" s="12">
        <f t="shared" si="247"/>
        <v>23719</v>
      </c>
      <c r="AT146" s="53">
        <f t="shared" si="247"/>
        <v>0</v>
      </c>
      <c r="AU146" s="10">
        <f t="shared" si="269"/>
        <v>-1</v>
      </c>
      <c r="AV146" s="12">
        <f t="shared" si="270"/>
        <v>34815</v>
      </c>
      <c r="AW146" s="53">
        <f t="shared" si="271"/>
        <v>0</v>
      </c>
      <c r="AX146" s="19">
        <f t="shared" si="272"/>
        <v>-1</v>
      </c>
      <c r="AY146" s="18">
        <f t="shared" si="273"/>
        <v>104108</v>
      </c>
      <c r="AZ146" s="4">
        <f t="shared" si="274"/>
        <v>0</v>
      </c>
      <c r="BA146" s="19">
        <f t="shared" si="275"/>
        <v>-1</v>
      </c>
      <c r="BB146" s="23">
        <f t="shared" si="276"/>
        <v>559047</v>
      </c>
      <c r="BC146" s="11">
        <f t="shared" si="277"/>
        <v>0</v>
      </c>
      <c r="BD146" s="24">
        <f t="shared" si="248"/>
        <v>-1</v>
      </c>
    </row>
    <row r="147" spans="2:56" x14ac:dyDescent="0.25">
      <c r="B147" s="144"/>
      <c r="D147" s="137"/>
      <c r="E147" s="63" t="s">
        <v>18</v>
      </c>
      <c r="F147" s="12">
        <f t="shared" si="238"/>
        <v>0</v>
      </c>
      <c r="G147" s="12">
        <f t="shared" si="238"/>
        <v>0</v>
      </c>
      <c r="H147" s="10" t="e">
        <f t="shared" si="249"/>
        <v>#DIV/0!</v>
      </c>
      <c r="I147" s="12">
        <f t="shared" si="239"/>
        <v>0</v>
      </c>
      <c r="J147" s="48">
        <f t="shared" si="239"/>
        <v>0</v>
      </c>
      <c r="K147" s="10" t="e">
        <f t="shared" si="250"/>
        <v>#DIV/0!</v>
      </c>
      <c r="L147" s="12">
        <f t="shared" si="240"/>
        <v>0</v>
      </c>
      <c r="M147" s="48">
        <f t="shared" si="240"/>
        <v>0</v>
      </c>
      <c r="N147" s="19" t="e">
        <f t="shared" si="251"/>
        <v>#DIV/0!</v>
      </c>
      <c r="O147" s="18">
        <f t="shared" si="252"/>
        <v>0</v>
      </c>
      <c r="P147" s="4">
        <f t="shared" si="253"/>
        <v>0</v>
      </c>
      <c r="Q147" s="19" t="e">
        <f t="shared" si="254"/>
        <v>#DIV/0!</v>
      </c>
      <c r="R147" s="74">
        <f t="shared" si="241"/>
        <v>20115</v>
      </c>
      <c r="S147" s="48">
        <f t="shared" si="241"/>
        <v>0</v>
      </c>
      <c r="T147" s="10">
        <f t="shared" si="255"/>
        <v>-1</v>
      </c>
      <c r="U147" s="12">
        <f t="shared" si="242"/>
        <v>0</v>
      </c>
      <c r="V147" s="48">
        <f t="shared" si="242"/>
        <v>0</v>
      </c>
      <c r="W147" s="10" t="e">
        <f t="shared" si="256"/>
        <v>#DIV/0!</v>
      </c>
      <c r="X147" s="12">
        <f t="shared" si="243"/>
        <v>0</v>
      </c>
      <c r="Y147" s="48">
        <f t="shared" si="243"/>
        <v>0</v>
      </c>
      <c r="Z147" s="19" t="e">
        <f t="shared" si="257"/>
        <v>#DIV/0!</v>
      </c>
      <c r="AA147" s="18">
        <f t="shared" si="258"/>
        <v>20115</v>
      </c>
      <c r="AB147" s="4">
        <f t="shared" si="259"/>
        <v>0</v>
      </c>
      <c r="AC147" s="19">
        <f t="shared" si="260"/>
        <v>-1</v>
      </c>
      <c r="AD147" s="75">
        <f t="shared" si="244"/>
        <v>0</v>
      </c>
      <c r="AE147" s="77">
        <f t="shared" si="244"/>
        <v>0</v>
      </c>
      <c r="AF147" s="10" t="e">
        <f t="shared" si="261"/>
        <v>#DIV/0!</v>
      </c>
      <c r="AG147" s="12">
        <f t="shared" si="245"/>
        <v>0</v>
      </c>
      <c r="AH147" s="53">
        <f t="shared" si="245"/>
        <v>0</v>
      </c>
      <c r="AI147" s="10" t="e">
        <f t="shared" si="262"/>
        <v>#DIV/0!</v>
      </c>
      <c r="AJ147" s="12">
        <f t="shared" si="263"/>
        <v>0</v>
      </c>
      <c r="AK147" s="53">
        <f t="shared" si="263"/>
        <v>0</v>
      </c>
      <c r="AL147" s="19" t="e">
        <f t="shared" si="264"/>
        <v>#DIV/0!</v>
      </c>
      <c r="AM147" s="18">
        <f t="shared" si="265"/>
        <v>0</v>
      </c>
      <c r="AN147" s="4">
        <f t="shared" si="266"/>
        <v>0</v>
      </c>
      <c r="AO147" s="19" t="e">
        <f t="shared" si="267"/>
        <v>#DIV/0!</v>
      </c>
      <c r="AP147" s="12">
        <f t="shared" si="246"/>
        <v>0</v>
      </c>
      <c r="AQ147" s="53">
        <f t="shared" si="246"/>
        <v>0</v>
      </c>
      <c r="AR147" s="10" t="e">
        <f t="shared" si="268"/>
        <v>#DIV/0!</v>
      </c>
      <c r="AS147" s="12">
        <f t="shared" si="247"/>
        <v>0</v>
      </c>
      <c r="AT147" s="53">
        <f t="shared" si="247"/>
        <v>0</v>
      </c>
      <c r="AU147" s="10" t="e">
        <f t="shared" si="269"/>
        <v>#DIV/0!</v>
      </c>
      <c r="AV147" s="12">
        <f t="shared" si="270"/>
        <v>0</v>
      </c>
      <c r="AW147" s="53">
        <f t="shared" si="271"/>
        <v>0</v>
      </c>
      <c r="AX147" s="19" t="e">
        <f t="shared" si="272"/>
        <v>#DIV/0!</v>
      </c>
      <c r="AY147" s="18">
        <f t="shared" si="273"/>
        <v>0</v>
      </c>
      <c r="AZ147" s="4">
        <f t="shared" si="274"/>
        <v>0</v>
      </c>
      <c r="BA147" s="19" t="e">
        <f t="shared" si="275"/>
        <v>#DIV/0!</v>
      </c>
      <c r="BB147" s="23">
        <f t="shared" si="276"/>
        <v>20115</v>
      </c>
      <c r="BC147" s="11">
        <f t="shared" si="277"/>
        <v>0</v>
      </c>
      <c r="BD147" s="24">
        <f t="shared" si="248"/>
        <v>-1</v>
      </c>
    </row>
    <row r="148" spans="2:56" x14ac:dyDescent="0.25">
      <c r="B148" s="144"/>
      <c r="D148" s="137"/>
      <c r="E148" s="63" t="s">
        <v>19</v>
      </c>
      <c r="F148" s="12">
        <f t="shared" si="238"/>
        <v>0</v>
      </c>
      <c r="G148" s="12">
        <f t="shared" si="238"/>
        <v>0</v>
      </c>
      <c r="H148" s="10" t="e">
        <f t="shared" si="249"/>
        <v>#DIV/0!</v>
      </c>
      <c r="I148" s="12">
        <f t="shared" si="239"/>
        <v>0</v>
      </c>
      <c r="J148" s="48">
        <f t="shared" si="239"/>
        <v>0</v>
      </c>
      <c r="K148" s="10" t="e">
        <f t="shared" si="250"/>
        <v>#DIV/0!</v>
      </c>
      <c r="L148" s="12">
        <f t="shared" si="240"/>
        <v>0</v>
      </c>
      <c r="M148" s="48">
        <f t="shared" si="240"/>
        <v>0</v>
      </c>
      <c r="N148" s="19" t="e">
        <f t="shared" si="251"/>
        <v>#DIV/0!</v>
      </c>
      <c r="O148" s="18">
        <f t="shared" si="252"/>
        <v>0</v>
      </c>
      <c r="P148" s="4">
        <f t="shared" si="253"/>
        <v>0</v>
      </c>
      <c r="Q148" s="19" t="e">
        <f t="shared" si="254"/>
        <v>#DIV/0!</v>
      </c>
      <c r="R148" s="74">
        <f t="shared" si="241"/>
        <v>0</v>
      </c>
      <c r="S148" s="48">
        <f t="shared" si="241"/>
        <v>0</v>
      </c>
      <c r="T148" s="10" t="e">
        <f t="shared" si="255"/>
        <v>#DIV/0!</v>
      </c>
      <c r="U148" s="12">
        <f t="shared" si="242"/>
        <v>0</v>
      </c>
      <c r="V148" s="48">
        <f t="shared" si="242"/>
        <v>0</v>
      </c>
      <c r="W148" s="10" t="e">
        <f t="shared" si="256"/>
        <v>#DIV/0!</v>
      </c>
      <c r="X148" s="12">
        <f t="shared" si="243"/>
        <v>0</v>
      </c>
      <c r="Y148" s="48">
        <f t="shared" si="243"/>
        <v>0</v>
      </c>
      <c r="Z148" s="19" t="e">
        <f t="shared" si="257"/>
        <v>#DIV/0!</v>
      </c>
      <c r="AA148" s="18">
        <f t="shared" si="258"/>
        <v>0</v>
      </c>
      <c r="AB148" s="4">
        <f t="shared" si="259"/>
        <v>0</v>
      </c>
      <c r="AC148" s="19" t="e">
        <f t="shared" si="260"/>
        <v>#DIV/0!</v>
      </c>
      <c r="AD148" s="75">
        <f t="shared" si="244"/>
        <v>0</v>
      </c>
      <c r="AE148" s="77">
        <f t="shared" si="244"/>
        <v>0</v>
      </c>
      <c r="AF148" s="10" t="e">
        <f t="shared" si="261"/>
        <v>#DIV/0!</v>
      </c>
      <c r="AG148" s="12">
        <f t="shared" si="245"/>
        <v>0</v>
      </c>
      <c r="AH148" s="53">
        <f t="shared" si="245"/>
        <v>0</v>
      </c>
      <c r="AI148" s="10" t="e">
        <f t="shared" si="262"/>
        <v>#DIV/0!</v>
      </c>
      <c r="AJ148" s="12">
        <f t="shared" si="263"/>
        <v>0</v>
      </c>
      <c r="AK148" s="53">
        <f t="shared" si="263"/>
        <v>0</v>
      </c>
      <c r="AL148" s="19" t="e">
        <f t="shared" si="264"/>
        <v>#DIV/0!</v>
      </c>
      <c r="AM148" s="18">
        <f t="shared" si="265"/>
        <v>0</v>
      </c>
      <c r="AN148" s="4">
        <f t="shared" si="266"/>
        <v>0</v>
      </c>
      <c r="AO148" s="19" t="e">
        <f t="shared" si="267"/>
        <v>#DIV/0!</v>
      </c>
      <c r="AP148" s="12">
        <f t="shared" si="246"/>
        <v>594</v>
      </c>
      <c r="AQ148" s="53">
        <f t="shared" si="246"/>
        <v>0</v>
      </c>
      <c r="AR148" s="10">
        <f t="shared" si="268"/>
        <v>-1</v>
      </c>
      <c r="AS148" s="12">
        <f t="shared" si="247"/>
        <v>42179</v>
      </c>
      <c r="AT148" s="53">
        <f t="shared" si="247"/>
        <v>0</v>
      </c>
      <c r="AU148" s="10">
        <f t="shared" si="269"/>
        <v>-1</v>
      </c>
      <c r="AV148" s="12">
        <f t="shared" si="270"/>
        <v>16618</v>
      </c>
      <c r="AW148" s="53">
        <f t="shared" si="271"/>
        <v>0</v>
      </c>
      <c r="AX148" s="19">
        <f t="shared" si="272"/>
        <v>-1</v>
      </c>
      <c r="AY148" s="18">
        <f t="shared" si="273"/>
        <v>59391</v>
      </c>
      <c r="AZ148" s="4">
        <f t="shared" si="274"/>
        <v>0</v>
      </c>
      <c r="BA148" s="19">
        <f t="shared" si="275"/>
        <v>-1</v>
      </c>
      <c r="BB148" s="23">
        <f t="shared" si="276"/>
        <v>59391</v>
      </c>
      <c r="BC148" s="11">
        <f t="shared" si="277"/>
        <v>0</v>
      </c>
      <c r="BD148" s="24">
        <f t="shared" si="248"/>
        <v>-1</v>
      </c>
    </row>
    <row r="149" spans="2:56" x14ac:dyDescent="0.25">
      <c r="B149" s="144"/>
      <c r="D149" s="137"/>
      <c r="E149" s="63" t="s">
        <v>20</v>
      </c>
      <c r="F149" s="12">
        <f t="shared" si="238"/>
        <v>16340</v>
      </c>
      <c r="G149" s="12">
        <f t="shared" si="238"/>
        <v>0</v>
      </c>
      <c r="H149" s="10">
        <f t="shared" si="249"/>
        <v>-1</v>
      </c>
      <c r="I149" s="12">
        <f t="shared" si="239"/>
        <v>7765</v>
      </c>
      <c r="J149" s="48">
        <f t="shared" si="239"/>
        <v>0</v>
      </c>
      <c r="K149" s="10">
        <f t="shared" si="250"/>
        <v>-1</v>
      </c>
      <c r="L149" s="12">
        <f t="shared" si="240"/>
        <v>10802</v>
      </c>
      <c r="M149" s="48">
        <f t="shared" si="240"/>
        <v>0</v>
      </c>
      <c r="N149" s="19">
        <f t="shared" si="251"/>
        <v>-1</v>
      </c>
      <c r="O149" s="18">
        <f t="shared" si="252"/>
        <v>34907</v>
      </c>
      <c r="P149" s="4">
        <f t="shared" si="253"/>
        <v>0</v>
      </c>
      <c r="Q149" s="19">
        <f t="shared" si="254"/>
        <v>-1</v>
      </c>
      <c r="R149" s="74">
        <f t="shared" si="241"/>
        <v>13227</v>
      </c>
      <c r="S149" s="48">
        <f t="shared" si="241"/>
        <v>0</v>
      </c>
      <c r="T149" s="10">
        <f t="shared" si="255"/>
        <v>-1</v>
      </c>
      <c r="U149" s="12">
        <f t="shared" si="242"/>
        <v>12212</v>
      </c>
      <c r="V149" s="48">
        <f t="shared" si="242"/>
        <v>0</v>
      </c>
      <c r="W149" s="10">
        <f t="shared" si="256"/>
        <v>-1</v>
      </c>
      <c r="X149" s="12">
        <f t="shared" si="243"/>
        <v>11774</v>
      </c>
      <c r="Y149" s="48">
        <f t="shared" si="243"/>
        <v>0</v>
      </c>
      <c r="Z149" s="19">
        <f t="shared" si="257"/>
        <v>-1</v>
      </c>
      <c r="AA149" s="18">
        <f t="shared" si="258"/>
        <v>37213</v>
      </c>
      <c r="AB149" s="4">
        <f t="shared" si="259"/>
        <v>0</v>
      </c>
      <c r="AC149" s="19">
        <f t="shared" si="260"/>
        <v>-1</v>
      </c>
      <c r="AD149" s="75">
        <f t="shared" si="244"/>
        <v>15620</v>
      </c>
      <c r="AE149" s="77">
        <f t="shared" si="244"/>
        <v>0</v>
      </c>
      <c r="AF149" s="10">
        <f t="shared" si="261"/>
        <v>-1</v>
      </c>
      <c r="AG149" s="12">
        <f t="shared" si="245"/>
        <v>9915</v>
      </c>
      <c r="AH149" s="53">
        <f t="shared" si="245"/>
        <v>0</v>
      </c>
      <c r="AI149" s="10">
        <f t="shared" si="262"/>
        <v>-1</v>
      </c>
      <c r="AJ149" s="12">
        <f t="shared" si="263"/>
        <v>11964</v>
      </c>
      <c r="AK149" s="53">
        <f t="shared" si="263"/>
        <v>0</v>
      </c>
      <c r="AL149" s="19">
        <f t="shared" si="264"/>
        <v>-1</v>
      </c>
      <c r="AM149" s="18">
        <f t="shared" si="265"/>
        <v>37499</v>
      </c>
      <c r="AN149" s="4">
        <f t="shared" si="266"/>
        <v>0</v>
      </c>
      <c r="AO149" s="19">
        <f t="shared" si="267"/>
        <v>-1</v>
      </c>
      <c r="AP149" s="12">
        <f t="shared" si="246"/>
        <v>11217</v>
      </c>
      <c r="AQ149" s="53">
        <f t="shared" si="246"/>
        <v>0</v>
      </c>
      <c r="AR149" s="10">
        <f t="shared" si="268"/>
        <v>-1</v>
      </c>
      <c r="AS149" s="12">
        <f t="shared" si="247"/>
        <v>14277</v>
      </c>
      <c r="AT149" s="53">
        <f t="shared" si="247"/>
        <v>0</v>
      </c>
      <c r="AU149" s="10">
        <f t="shared" si="269"/>
        <v>-1</v>
      </c>
      <c r="AV149" s="12">
        <f t="shared" si="270"/>
        <v>15219</v>
      </c>
      <c r="AW149" s="53">
        <f t="shared" si="271"/>
        <v>0</v>
      </c>
      <c r="AX149" s="19">
        <f t="shared" si="272"/>
        <v>-1</v>
      </c>
      <c r="AY149" s="18">
        <f t="shared" si="273"/>
        <v>40713</v>
      </c>
      <c r="AZ149" s="4">
        <f t="shared" si="274"/>
        <v>0</v>
      </c>
      <c r="BA149" s="19">
        <f t="shared" si="275"/>
        <v>-1</v>
      </c>
      <c r="BB149" s="23">
        <f t="shared" si="276"/>
        <v>150332</v>
      </c>
      <c r="BC149" s="11">
        <f t="shared" si="277"/>
        <v>0</v>
      </c>
      <c r="BD149" s="24">
        <f t="shared" si="248"/>
        <v>-1</v>
      </c>
    </row>
    <row r="150" spans="2:56" x14ac:dyDescent="0.25">
      <c r="B150" s="144"/>
      <c r="D150" s="137"/>
      <c r="E150" s="63" t="s">
        <v>28</v>
      </c>
      <c r="F150" s="12">
        <f t="shared" si="238"/>
        <v>1795</v>
      </c>
      <c r="G150" s="12">
        <f t="shared" si="238"/>
        <v>0</v>
      </c>
      <c r="H150" s="10">
        <f t="shared" si="249"/>
        <v>-1</v>
      </c>
      <c r="I150" s="12">
        <f t="shared" si="239"/>
        <v>694</v>
      </c>
      <c r="J150" s="48">
        <f t="shared" si="239"/>
        <v>0</v>
      </c>
      <c r="K150" s="10">
        <f t="shared" si="250"/>
        <v>-1</v>
      </c>
      <c r="L150" s="12">
        <f t="shared" si="240"/>
        <v>926</v>
      </c>
      <c r="M150" s="48">
        <f t="shared" si="240"/>
        <v>0</v>
      </c>
      <c r="N150" s="19">
        <f t="shared" si="251"/>
        <v>-1</v>
      </c>
      <c r="O150" s="18">
        <f t="shared" si="252"/>
        <v>3415</v>
      </c>
      <c r="P150" s="4">
        <f t="shared" si="253"/>
        <v>0</v>
      </c>
      <c r="Q150" s="19">
        <f t="shared" si="254"/>
        <v>-1</v>
      </c>
      <c r="R150" s="74">
        <f t="shared" si="241"/>
        <v>886</v>
      </c>
      <c r="S150" s="48">
        <f t="shared" si="241"/>
        <v>0</v>
      </c>
      <c r="T150" s="10">
        <f t="shared" si="255"/>
        <v>-1</v>
      </c>
      <c r="U150" s="12">
        <f t="shared" si="242"/>
        <v>1476</v>
      </c>
      <c r="V150" s="48">
        <f t="shared" si="242"/>
        <v>0</v>
      </c>
      <c r="W150" s="10">
        <f t="shared" si="256"/>
        <v>-1</v>
      </c>
      <c r="X150" s="12">
        <f t="shared" si="243"/>
        <v>637</v>
      </c>
      <c r="Y150" s="48">
        <f t="shared" si="243"/>
        <v>0</v>
      </c>
      <c r="Z150" s="19">
        <f t="shared" si="257"/>
        <v>-1</v>
      </c>
      <c r="AA150" s="18">
        <f t="shared" si="258"/>
        <v>2999</v>
      </c>
      <c r="AB150" s="4">
        <f t="shared" si="259"/>
        <v>0</v>
      </c>
      <c r="AC150" s="19">
        <f t="shared" si="260"/>
        <v>-1</v>
      </c>
      <c r="AD150" s="75">
        <f t="shared" si="244"/>
        <v>9477</v>
      </c>
      <c r="AE150" s="77">
        <f t="shared" si="244"/>
        <v>0</v>
      </c>
      <c r="AF150" s="10">
        <f t="shared" si="261"/>
        <v>-1</v>
      </c>
      <c r="AG150" s="12">
        <f t="shared" si="245"/>
        <v>524</v>
      </c>
      <c r="AH150" s="53">
        <f t="shared" si="245"/>
        <v>0</v>
      </c>
      <c r="AI150" s="10">
        <f t="shared" si="262"/>
        <v>-1</v>
      </c>
      <c r="AJ150" s="12">
        <f t="shared" si="263"/>
        <v>797</v>
      </c>
      <c r="AK150" s="53">
        <f t="shared" si="263"/>
        <v>0</v>
      </c>
      <c r="AL150" s="19">
        <f t="shared" si="264"/>
        <v>-1</v>
      </c>
      <c r="AM150" s="18">
        <f t="shared" si="265"/>
        <v>10798</v>
      </c>
      <c r="AN150" s="4">
        <f t="shared" si="266"/>
        <v>0</v>
      </c>
      <c r="AO150" s="19">
        <f t="shared" si="267"/>
        <v>-1</v>
      </c>
      <c r="AP150" s="12">
        <f t="shared" si="246"/>
        <v>258</v>
      </c>
      <c r="AQ150" s="53">
        <f t="shared" si="246"/>
        <v>0</v>
      </c>
      <c r="AR150" s="10">
        <f t="shared" si="268"/>
        <v>-1</v>
      </c>
      <c r="AS150" s="12">
        <f t="shared" si="247"/>
        <v>9237</v>
      </c>
      <c r="AT150" s="53">
        <f t="shared" si="247"/>
        <v>0</v>
      </c>
      <c r="AU150" s="10">
        <f t="shared" si="269"/>
        <v>-1</v>
      </c>
      <c r="AV150" s="12">
        <f t="shared" si="270"/>
        <v>2066</v>
      </c>
      <c r="AW150" s="53">
        <f t="shared" si="271"/>
        <v>0</v>
      </c>
      <c r="AX150" s="19">
        <f t="shared" si="272"/>
        <v>-1</v>
      </c>
      <c r="AY150" s="18">
        <f t="shared" si="273"/>
        <v>11561</v>
      </c>
      <c r="AZ150" s="4">
        <f t="shared" si="274"/>
        <v>0</v>
      </c>
      <c r="BA150" s="19">
        <f t="shared" si="275"/>
        <v>-1</v>
      </c>
      <c r="BB150" s="23">
        <f t="shared" si="276"/>
        <v>28773</v>
      </c>
      <c r="BC150" s="11">
        <f t="shared" si="277"/>
        <v>0</v>
      </c>
      <c r="BD150" s="24">
        <f t="shared" si="248"/>
        <v>-1</v>
      </c>
    </row>
    <row r="151" spans="2:56" ht="15.75" thickBot="1" x14ac:dyDescent="0.3">
      <c r="B151" s="144"/>
      <c r="D151" s="138"/>
      <c r="E151" s="69" t="s">
        <v>29</v>
      </c>
      <c r="F151" s="12">
        <f t="shared" si="238"/>
        <v>4145</v>
      </c>
      <c r="G151" s="12">
        <f t="shared" si="238"/>
        <v>0</v>
      </c>
      <c r="H151" s="32">
        <f t="shared" si="249"/>
        <v>-1</v>
      </c>
      <c r="I151" s="12">
        <f t="shared" si="239"/>
        <v>6536</v>
      </c>
      <c r="J151" s="48">
        <f t="shared" si="239"/>
        <v>0</v>
      </c>
      <c r="K151" s="32">
        <f t="shared" si="250"/>
        <v>-1</v>
      </c>
      <c r="L151" s="12">
        <f t="shared" si="240"/>
        <v>4628</v>
      </c>
      <c r="M151" s="48">
        <f t="shared" si="240"/>
        <v>0</v>
      </c>
      <c r="N151" s="35">
        <f t="shared" si="251"/>
        <v>-1</v>
      </c>
      <c r="O151" s="33">
        <f t="shared" si="252"/>
        <v>15309</v>
      </c>
      <c r="P151" s="34">
        <f t="shared" si="253"/>
        <v>0</v>
      </c>
      <c r="Q151" s="35">
        <f t="shared" si="254"/>
        <v>-1</v>
      </c>
      <c r="R151" s="74">
        <f t="shared" si="241"/>
        <v>2981</v>
      </c>
      <c r="S151" s="48">
        <f t="shared" si="241"/>
        <v>0</v>
      </c>
      <c r="T151" s="32">
        <f t="shared" si="255"/>
        <v>-1</v>
      </c>
      <c r="U151" s="12">
        <f t="shared" si="242"/>
        <v>3865</v>
      </c>
      <c r="V151" s="48">
        <f t="shared" si="242"/>
        <v>0</v>
      </c>
      <c r="W151" s="32">
        <f t="shared" si="256"/>
        <v>-1</v>
      </c>
      <c r="X151" s="12">
        <f t="shared" si="243"/>
        <v>3365</v>
      </c>
      <c r="Y151" s="48">
        <f t="shared" si="243"/>
        <v>0</v>
      </c>
      <c r="Z151" s="35">
        <f t="shared" si="257"/>
        <v>-1</v>
      </c>
      <c r="AA151" s="18">
        <f t="shared" si="258"/>
        <v>10211</v>
      </c>
      <c r="AB151" s="34">
        <f t="shared" si="259"/>
        <v>0</v>
      </c>
      <c r="AC151" s="35">
        <f t="shared" si="260"/>
        <v>-1</v>
      </c>
      <c r="AD151" s="75">
        <f t="shared" si="244"/>
        <v>5160</v>
      </c>
      <c r="AE151" s="77">
        <f t="shared" si="244"/>
        <v>0</v>
      </c>
      <c r="AF151" s="32">
        <f t="shared" si="261"/>
        <v>-1</v>
      </c>
      <c r="AG151" s="12">
        <f t="shared" si="245"/>
        <v>5091</v>
      </c>
      <c r="AH151" s="53">
        <f t="shared" si="245"/>
        <v>0</v>
      </c>
      <c r="AI151" s="32">
        <f t="shared" si="262"/>
        <v>-1</v>
      </c>
      <c r="AJ151" s="12">
        <f t="shared" si="263"/>
        <v>4048</v>
      </c>
      <c r="AK151" s="53">
        <f t="shared" si="263"/>
        <v>0</v>
      </c>
      <c r="AL151" s="35">
        <f t="shared" si="264"/>
        <v>-1</v>
      </c>
      <c r="AM151" s="33">
        <f t="shared" si="265"/>
        <v>14299</v>
      </c>
      <c r="AN151" s="34">
        <f t="shared" si="266"/>
        <v>0</v>
      </c>
      <c r="AO151" s="35">
        <f t="shared" si="267"/>
        <v>-1</v>
      </c>
      <c r="AP151" s="12">
        <f t="shared" si="246"/>
        <v>2315</v>
      </c>
      <c r="AQ151" s="53">
        <f t="shared" si="246"/>
        <v>0</v>
      </c>
      <c r="AR151" s="32">
        <f t="shared" si="268"/>
        <v>-1</v>
      </c>
      <c r="AS151" s="12">
        <f t="shared" si="247"/>
        <v>3583</v>
      </c>
      <c r="AT151" s="53">
        <f t="shared" si="247"/>
        <v>0</v>
      </c>
      <c r="AU151" s="32">
        <f t="shared" si="269"/>
        <v>-1</v>
      </c>
      <c r="AV151" s="12">
        <f t="shared" si="270"/>
        <v>3097</v>
      </c>
      <c r="AW151" s="53">
        <f t="shared" si="271"/>
        <v>0</v>
      </c>
      <c r="AX151" s="35">
        <f t="shared" si="272"/>
        <v>-1</v>
      </c>
      <c r="AY151" s="18">
        <f t="shared" si="273"/>
        <v>8995</v>
      </c>
      <c r="AZ151" s="34">
        <f t="shared" si="274"/>
        <v>0</v>
      </c>
      <c r="BA151" s="35">
        <f t="shared" si="275"/>
        <v>-1</v>
      </c>
      <c r="BB151" s="42">
        <f t="shared" si="276"/>
        <v>48814</v>
      </c>
      <c r="BC151" s="36">
        <f t="shared" si="277"/>
        <v>0</v>
      </c>
      <c r="BD151" s="37">
        <f t="shared" si="248"/>
        <v>-1</v>
      </c>
    </row>
    <row r="152" spans="2:56" s="1" customFormat="1" ht="15.75" thickBot="1" x14ac:dyDescent="0.3">
      <c r="B152" s="145"/>
      <c r="D152" s="6"/>
      <c r="E152" s="71" t="s">
        <v>12</v>
      </c>
      <c r="F152" s="40">
        <f>SUM(F143:F151)</f>
        <v>191377</v>
      </c>
      <c r="G152" s="38">
        <f>SUM(G143:G151)</f>
        <v>0</v>
      </c>
      <c r="H152" s="39">
        <f t="shared" si="249"/>
        <v>-1</v>
      </c>
      <c r="I152" s="38">
        <f>SUM(I143:I151)</f>
        <v>140138</v>
      </c>
      <c r="J152" s="38">
        <f>SUM(J143:J151)</f>
        <v>0</v>
      </c>
      <c r="K152" s="39">
        <f t="shared" si="250"/>
        <v>-1</v>
      </c>
      <c r="L152" s="38">
        <f>SUM(L143:L151)</f>
        <v>123162</v>
      </c>
      <c r="M152" s="38">
        <f>SUM(M143:M151)</f>
        <v>0</v>
      </c>
      <c r="N152" s="41">
        <f t="shared" si="251"/>
        <v>-1</v>
      </c>
      <c r="O152" s="40">
        <f>SUM(O143:O151)</f>
        <v>454677</v>
      </c>
      <c r="P152" s="38">
        <f>SUM(G152,J152,M152)</f>
        <v>0</v>
      </c>
      <c r="Q152" s="43">
        <f t="shared" si="254"/>
        <v>-1</v>
      </c>
      <c r="R152" s="40">
        <f>SUM(R143:R151)</f>
        <v>159040</v>
      </c>
      <c r="S152" s="38">
        <f>SUM(S143:S151)</f>
        <v>0</v>
      </c>
      <c r="T152" s="39">
        <f t="shared" si="255"/>
        <v>-1</v>
      </c>
      <c r="U152" s="38">
        <f>SUM(U143:U151)</f>
        <v>112694</v>
      </c>
      <c r="V152" s="38">
        <f>SUM(V143:V151)</f>
        <v>0</v>
      </c>
      <c r="W152" s="39">
        <f t="shared" si="256"/>
        <v>-1</v>
      </c>
      <c r="X152" s="38">
        <f>SUM(X143:X151)</f>
        <v>118992</v>
      </c>
      <c r="Y152" s="38">
        <f>SUM(Y143:Y151)</f>
        <v>0</v>
      </c>
      <c r="Z152" s="41">
        <f t="shared" si="257"/>
        <v>-1</v>
      </c>
      <c r="AA152" s="44">
        <f>SUM(AA143:AA151)</f>
        <v>390726</v>
      </c>
      <c r="AB152" s="45">
        <f>SUM(AB143:AB151)</f>
        <v>0</v>
      </c>
      <c r="AC152" s="43">
        <f t="shared" si="260"/>
        <v>-1</v>
      </c>
      <c r="AD152" s="85">
        <f>SUM(AD143:AD151)</f>
        <v>174370</v>
      </c>
      <c r="AE152" s="73">
        <f>SUM(AE143:AE151)</f>
        <v>0</v>
      </c>
      <c r="AF152" s="39">
        <f t="shared" si="261"/>
        <v>-1</v>
      </c>
      <c r="AG152" s="73">
        <f>SUM(AG143:AG151)</f>
        <v>120402</v>
      </c>
      <c r="AH152" s="73">
        <f>SUM(AH143:AH151)</f>
        <v>0</v>
      </c>
      <c r="AI152" s="39">
        <f t="shared" si="262"/>
        <v>-1</v>
      </c>
      <c r="AJ152" s="73">
        <f>SUM(AJ143:AJ151)</f>
        <v>140894</v>
      </c>
      <c r="AK152" s="73">
        <f>SUM(AK143:AK151)</f>
        <v>0</v>
      </c>
      <c r="AL152" s="41">
        <f t="shared" si="264"/>
        <v>-1</v>
      </c>
      <c r="AM152" s="44">
        <f>SUM(AM143:AM151)</f>
        <v>435666</v>
      </c>
      <c r="AN152" s="45">
        <f>SUM(AN143:AN151)</f>
        <v>0</v>
      </c>
      <c r="AO152" s="43">
        <f t="shared" si="267"/>
        <v>-1</v>
      </c>
      <c r="AP152" s="72">
        <f>SUM(AP143:AP151)</f>
        <v>126711</v>
      </c>
      <c r="AQ152" s="73">
        <f>SUM(AQ143:AQ151)</f>
        <v>0</v>
      </c>
      <c r="AR152" s="39">
        <f t="shared" si="268"/>
        <v>-1</v>
      </c>
      <c r="AS152" s="73">
        <f>SUM(AS143:AS151)</f>
        <v>146847</v>
      </c>
      <c r="AT152" s="73">
        <f>SUM(AT143:AT151)</f>
        <v>0</v>
      </c>
      <c r="AU152" s="39">
        <f t="shared" si="269"/>
        <v>-1</v>
      </c>
      <c r="AV152" s="73">
        <f>SUM(AV143:AV151)</f>
        <v>140626</v>
      </c>
      <c r="AW152" s="73">
        <f>SUM(AW143:AW151)</f>
        <v>0</v>
      </c>
      <c r="AX152" s="41">
        <f t="shared" si="272"/>
        <v>-1</v>
      </c>
      <c r="AY152" s="44">
        <f>SUM(AY143:AY151)</f>
        <v>414184</v>
      </c>
      <c r="AZ152" s="45">
        <f>SUM(AZ143:AZ151)</f>
        <v>0</v>
      </c>
      <c r="BA152" s="43">
        <f t="shared" si="275"/>
        <v>-1</v>
      </c>
      <c r="BB152" s="40">
        <f>SUM(BB143:BB151)</f>
        <v>1695253</v>
      </c>
      <c r="BC152" s="38">
        <f>SUM(BC143:BC151)</f>
        <v>0</v>
      </c>
      <c r="BD152" s="41">
        <f t="shared" si="248"/>
        <v>-1</v>
      </c>
    </row>
  </sheetData>
  <mergeCells count="22">
    <mergeCell ref="D23:D31"/>
    <mergeCell ref="B35:B47"/>
    <mergeCell ref="D38:D46"/>
    <mergeCell ref="B20:B32"/>
    <mergeCell ref="B5:B17"/>
    <mergeCell ref="D8:D16"/>
    <mergeCell ref="D143:D151"/>
    <mergeCell ref="C2:D3"/>
    <mergeCell ref="B140:B152"/>
    <mergeCell ref="F140:BD140"/>
    <mergeCell ref="D128:D136"/>
    <mergeCell ref="B125:B137"/>
    <mergeCell ref="D113:D121"/>
    <mergeCell ref="B110:B122"/>
    <mergeCell ref="B95:B107"/>
    <mergeCell ref="D98:D106"/>
    <mergeCell ref="D68:D76"/>
    <mergeCell ref="B80:B92"/>
    <mergeCell ref="D83:D91"/>
    <mergeCell ref="B65:B77"/>
    <mergeCell ref="B50:B62"/>
    <mergeCell ref="D53:D61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BD47"/>
  <sheetViews>
    <sheetView zoomScale="90" zoomScaleNormal="90" workbookViewId="0">
      <pane xSplit="5" topLeftCell="F1" activePane="topRight" state="frozen"/>
      <selection pane="topRight" activeCell="B35" sqref="B35:B47"/>
    </sheetView>
  </sheetViews>
  <sheetFormatPr defaultColWidth="9.140625" defaultRowHeight="15" x14ac:dyDescent="0.25"/>
  <cols>
    <col min="5" max="5" width="15.7109375" bestFit="1" customWidth="1"/>
    <col min="6" max="53" width="9.140625" customWidth="1"/>
  </cols>
  <sheetData>
    <row r="1" spans="2:56" ht="15.75" thickBot="1" x14ac:dyDescent="0.3"/>
    <row r="2" spans="2:56" x14ac:dyDescent="0.25">
      <c r="C2" s="139" t="s">
        <v>34</v>
      </c>
      <c r="D2" s="140"/>
    </row>
    <row r="3" spans="2:56" ht="15.75" thickBot="1" x14ac:dyDescent="0.3">
      <c r="C3" s="141"/>
      <c r="D3" s="142"/>
    </row>
    <row r="4" spans="2:56" ht="15.75" thickBot="1" x14ac:dyDescent="0.3"/>
    <row r="5" spans="2:56" ht="15" customHeight="1" thickBot="1" x14ac:dyDescent="0.3">
      <c r="B5" s="158"/>
      <c r="F5" s="96" t="s">
        <v>33</v>
      </c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7"/>
      <c r="AR5" s="97"/>
      <c r="AS5" s="97"/>
      <c r="AT5" s="97"/>
      <c r="AU5" s="97"/>
      <c r="AV5" s="97"/>
      <c r="AW5" s="97"/>
      <c r="AX5" s="97"/>
      <c r="AY5" s="97"/>
      <c r="AZ5" s="97"/>
      <c r="BA5" s="97"/>
      <c r="BB5" s="97"/>
      <c r="BC5" s="97"/>
      <c r="BD5" s="98"/>
    </row>
    <row r="6" spans="2:56" ht="15" customHeight="1" x14ac:dyDescent="0.25">
      <c r="B6" s="159"/>
      <c r="F6" s="99" t="s">
        <v>0</v>
      </c>
      <c r="G6" s="100"/>
      <c r="H6" s="101"/>
      <c r="I6" s="102" t="s">
        <v>30</v>
      </c>
      <c r="J6" s="100"/>
      <c r="K6" s="101"/>
      <c r="L6" s="102" t="s">
        <v>2</v>
      </c>
      <c r="M6" s="100"/>
      <c r="N6" s="103"/>
      <c r="O6" s="104" t="s">
        <v>21</v>
      </c>
      <c r="P6" s="105"/>
      <c r="Q6" s="106"/>
      <c r="R6" s="99" t="s">
        <v>3</v>
      </c>
      <c r="S6" s="100"/>
      <c r="T6" s="101"/>
      <c r="U6" s="102" t="s">
        <v>4</v>
      </c>
      <c r="V6" s="100"/>
      <c r="W6" s="101"/>
      <c r="X6" s="102" t="s">
        <v>5</v>
      </c>
      <c r="Y6" s="100"/>
      <c r="Z6" s="103"/>
      <c r="AA6" s="104" t="s">
        <v>22</v>
      </c>
      <c r="AB6" s="105"/>
      <c r="AC6" s="106"/>
      <c r="AD6" s="99" t="s">
        <v>6</v>
      </c>
      <c r="AE6" s="100"/>
      <c r="AF6" s="101"/>
      <c r="AG6" s="102" t="s">
        <v>7</v>
      </c>
      <c r="AH6" s="100"/>
      <c r="AI6" s="101"/>
      <c r="AJ6" s="102" t="s">
        <v>8</v>
      </c>
      <c r="AK6" s="100"/>
      <c r="AL6" s="103"/>
      <c r="AM6" s="104" t="s">
        <v>23</v>
      </c>
      <c r="AN6" s="105"/>
      <c r="AO6" s="106"/>
      <c r="AP6" s="99" t="s">
        <v>9</v>
      </c>
      <c r="AQ6" s="100"/>
      <c r="AR6" s="101"/>
      <c r="AS6" s="102" t="s">
        <v>10</v>
      </c>
      <c r="AT6" s="100"/>
      <c r="AU6" s="101"/>
      <c r="AV6" s="102" t="s">
        <v>11</v>
      </c>
      <c r="AW6" s="100"/>
      <c r="AX6" s="103"/>
      <c r="AY6" s="104" t="s">
        <v>24</v>
      </c>
      <c r="AZ6" s="105"/>
      <c r="BA6" s="106"/>
      <c r="BB6" s="107" t="s">
        <v>12</v>
      </c>
      <c r="BC6" s="108"/>
      <c r="BD6" s="109"/>
    </row>
    <row r="7" spans="2:56" ht="15.75" thickBot="1" x14ac:dyDescent="0.3">
      <c r="B7" s="159"/>
      <c r="F7" s="56">
        <v>2015</v>
      </c>
      <c r="G7" s="57">
        <v>2015</v>
      </c>
      <c r="H7" s="57" t="s">
        <v>25</v>
      </c>
      <c r="I7" s="57">
        <v>2015</v>
      </c>
      <c r="J7" s="57">
        <v>2015</v>
      </c>
      <c r="K7" s="57" t="s">
        <v>25</v>
      </c>
      <c r="L7" s="57">
        <v>2014</v>
      </c>
      <c r="M7" s="57">
        <v>2015</v>
      </c>
      <c r="N7" s="64" t="s">
        <v>25</v>
      </c>
      <c r="O7" s="58">
        <v>2014</v>
      </c>
      <c r="P7" s="59">
        <v>2015</v>
      </c>
      <c r="Q7" s="60" t="s">
        <v>25</v>
      </c>
      <c r="R7" s="56">
        <v>2014</v>
      </c>
      <c r="S7" s="57">
        <v>2015</v>
      </c>
      <c r="T7" s="57" t="s">
        <v>25</v>
      </c>
      <c r="U7" s="57">
        <v>2014</v>
      </c>
      <c r="V7" s="57">
        <v>2015</v>
      </c>
      <c r="W7" s="57" t="s">
        <v>25</v>
      </c>
      <c r="X7" s="57">
        <v>2014</v>
      </c>
      <c r="Y7" s="57">
        <v>2015</v>
      </c>
      <c r="Z7" s="64" t="s">
        <v>25</v>
      </c>
      <c r="AA7" s="58">
        <v>2014</v>
      </c>
      <c r="AB7" s="59">
        <v>2015</v>
      </c>
      <c r="AC7" s="60" t="s">
        <v>25</v>
      </c>
      <c r="AD7" s="56">
        <v>2014</v>
      </c>
      <c r="AE7" s="57">
        <v>2015</v>
      </c>
      <c r="AF7" s="57" t="s">
        <v>25</v>
      </c>
      <c r="AG7" s="57">
        <v>2014</v>
      </c>
      <c r="AH7" s="57">
        <v>2015</v>
      </c>
      <c r="AI7" s="57" t="s">
        <v>25</v>
      </c>
      <c r="AJ7" s="57">
        <v>2014</v>
      </c>
      <c r="AK7" s="57">
        <v>2015</v>
      </c>
      <c r="AL7" s="64" t="s">
        <v>25</v>
      </c>
      <c r="AM7" s="58">
        <v>2014</v>
      </c>
      <c r="AN7" s="59">
        <v>2015</v>
      </c>
      <c r="AO7" s="60" t="s">
        <v>25</v>
      </c>
      <c r="AP7" s="56">
        <v>2014</v>
      </c>
      <c r="AQ7" s="57">
        <v>2015</v>
      </c>
      <c r="AR7" s="57" t="s">
        <v>25</v>
      </c>
      <c r="AS7" s="57">
        <v>2014</v>
      </c>
      <c r="AT7" s="57">
        <v>2015</v>
      </c>
      <c r="AU7" s="57" t="s">
        <v>25</v>
      </c>
      <c r="AV7" s="57">
        <v>2014</v>
      </c>
      <c r="AW7" s="57">
        <v>2015</v>
      </c>
      <c r="AX7" s="64" t="s">
        <v>25</v>
      </c>
      <c r="AY7" s="58">
        <v>2014</v>
      </c>
      <c r="AZ7" s="59">
        <v>2015</v>
      </c>
      <c r="BA7" s="60" t="s">
        <v>25</v>
      </c>
      <c r="BB7" s="67">
        <v>2014</v>
      </c>
      <c r="BC7" s="61">
        <v>2015</v>
      </c>
      <c r="BD7" s="62" t="s">
        <v>25</v>
      </c>
    </row>
    <row r="8" spans="2:56" ht="15" customHeight="1" x14ac:dyDescent="0.25">
      <c r="B8" s="159"/>
      <c r="D8" s="149" t="s">
        <v>13</v>
      </c>
      <c r="E8" s="63" t="s">
        <v>14</v>
      </c>
      <c r="F8" s="4">
        <v>15562</v>
      </c>
      <c r="G8" s="48"/>
      <c r="H8" s="49">
        <f>G8/F8-1</f>
        <v>-1</v>
      </c>
      <c r="I8" s="4">
        <v>10670</v>
      </c>
      <c r="J8" s="48"/>
      <c r="K8" s="49">
        <f>J8/I8-1</f>
        <v>-1</v>
      </c>
      <c r="L8" s="4">
        <v>7881</v>
      </c>
      <c r="M8" s="48"/>
      <c r="N8" s="51">
        <f>M8/L8-1</f>
        <v>-1</v>
      </c>
      <c r="O8" s="50">
        <f>F8+I8+L8</f>
        <v>34113</v>
      </c>
      <c r="P8" s="48">
        <f>G8+J8+M8</f>
        <v>0</v>
      </c>
      <c r="Q8" s="51">
        <f>P8/O8-1</f>
        <v>-1</v>
      </c>
      <c r="R8" s="4">
        <v>10838</v>
      </c>
      <c r="S8" s="48"/>
      <c r="T8" s="49">
        <f>S8/R8-1</f>
        <v>-1</v>
      </c>
      <c r="U8" s="4">
        <v>9539</v>
      </c>
      <c r="V8" s="48"/>
      <c r="W8" s="49">
        <f>V8/U8-1</f>
        <v>-1</v>
      </c>
      <c r="X8" s="4">
        <v>11027</v>
      </c>
      <c r="Y8" s="48"/>
      <c r="Z8" s="51">
        <f>Y8/X8-1</f>
        <v>-1</v>
      </c>
      <c r="AA8" s="50">
        <f>R8+U8+X8</f>
        <v>31404</v>
      </c>
      <c r="AB8" s="48">
        <f>S8+V8+Y8</f>
        <v>0</v>
      </c>
      <c r="AC8" s="51">
        <f>AB8/AA8-1</f>
        <v>-1</v>
      </c>
      <c r="AD8" s="74">
        <v>10543</v>
      </c>
      <c r="AE8" s="52"/>
      <c r="AF8" s="49">
        <f>AE8/AD8-1</f>
        <v>-1</v>
      </c>
      <c r="AG8" s="12">
        <v>9364</v>
      </c>
      <c r="AH8" s="53"/>
      <c r="AI8" s="49">
        <f>AH8/AG8-1</f>
        <v>-1</v>
      </c>
      <c r="AJ8" s="12">
        <v>9744</v>
      </c>
      <c r="AK8" s="53"/>
      <c r="AL8" s="51">
        <f>AK8/AJ8-1</f>
        <v>-1</v>
      </c>
      <c r="AM8" s="50">
        <f>AD8+AG8+AJ8</f>
        <v>29651</v>
      </c>
      <c r="AN8" s="48">
        <f>AE8+AH8+AK8</f>
        <v>0</v>
      </c>
      <c r="AO8" s="51">
        <f>AN8/AM8-1</f>
        <v>-1</v>
      </c>
      <c r="AP8" s="12">
        <v>10204</v>
      </c>
      <c r="AQ8" s="53"/>
      <c r="AR8" s="49">
        <f>AQ8/AP8-1</f>
        <v>-1</v>
      </c>
      <c r="AS8" s="12">
        <v>8920</v>
      </c>
      <c r="AT8" s="53"/>
      <c r="AU8" s="49">
        <f>AT8/AS8-1</f>
        <v>-1</v>
      </c>
      <c r="AV8" s="12">
        <v>10925</v>
      </c>
      <c r="AW8" s="53"/>
      <c r="AX8" s="51">
        <f>AW8/AV8-1</f>
        <v>-1</v>
      </c>
      <c r="AY8" s="50">
        <f>AP8+AS8+AV8</f>
        <v>30049</v>
      </c>
      <c r="AZ8" s="48">
        <f>AQ8+AT8+AW8</f>
        <v>0</v>
      </c>
      <c r="BA8" s="51">
        <f>AZ8/AY8-1</f>
        <v>-1</v>
      </c>
      <c r="BB8" s="68">
        <f>O8+AA8+AM8+AY8</f>
        <v>125217</v>
      </c>
      <c r="BC8" s="54">
        <f>P8+AB8+AN8+AZ8</f>
        <v>0</v>
      </c>
      <c r="BD8" s="55">
        <f>BC8/BB8-1</f>
        <v>-1</v>
      </c>
    </row>
    <row r="9" spans="2:56" x14ac:dyDescent="0.25">
      <c r="B9" s="159"/>
      <c r="D9" s="150"/>
      <c r="E9" s="63" t="s">
        <v>15</v>
      </c>
      <c r="F9" s="4">
        <v>2912</v>
      </c>
      <c r="G9" s="48"/>
      <c r="H9" s="10">
        <f t="shared" ref="H9:H17" si="0">G9/F9-1</f>
        <v>-1</v>
      </c>
      <c r="I9" s="4">
        <v>1770</v>
      </c>
      <c r="J9" s="4"/>
      <c r="K9" s="10">
        <f t="shared" ref="K9:K17" si="1">J9/I9-1</f>
        <v>-1</v>
      </c>
      <c r="L9" s="4">
        <v>2443</v>
      </c>
      <c r="M9" s="4"/>
      <c r="N9" s="19">
        <f t="shared" ref="N9:N17" si="2">M9/L9-1</f>
        <v>-1</v>
      </c>
      <c r="O9" s="18">
        <f t="shared" ref="O9:P16" si="3">F9+I9+L9</f>
        <v>7125</v>
      </c>
      <c r="P9" s="4">
        <f t="shared" si="3"/>
        <v>0</v>
      </c>
      <c r="Q9" s="19">
        <f t="shared" ref="Q9:Q17" si="4">P9/O9-1</f>
        <v>-1</v>
      </c>
      <c r="R9" s="4">
        <v>1883</v>
      </c>
      <c r="S9" s="4"/>
      <c r="T9" s="10">
        <f t="shared" ref="T9:T17" si="5">S9/R9-1</f>
        <v>-1</v>
      </c>
      <c r="U9" s="4">
        <v>3142</v>
      </c>
      <c r="V9" s="4"/>
      <c r="W9" s="10">
        <f t="shared" ref="W9:W17" si="6">V9/U9-1</f>
        <v>-1</v>
      </c>
      <c r="X9" s="4">
        <v>1125</v>
      </c>
      <c r="Y9" s="4"/>
      <c r="Z9" s="19">
        <f t="shared" ref="Z9:Z17" si="7">Y9/X9-1</f>
        <v>-1</v>
      </c>
      <c r="AA9" s="18">
        <f t="shared" ref="AA9:AB16" si="8">R9+U9+X9</f>
        <v>6150</v>
      </c>
      <c r="AB9" s="4">
        <f t="shared" si="8"/>
        <v>0</v>
      </c>
      <c r="AC9" s="19">
        <f t="shared" ref="AC9:AC17" si="9">AB9/AA9-1</f>
        <v>-1</v>
      </c>
      <c r="AD9" s="12">
        <v>1702</v>
      </c>
      <c r="AE9" s="12"/>
      <c r="AF9" s="10">
        <f t="shared" ref="AF9:AF17" si="10">AE9/AD9-1</f>
        <v>-1</v>
      </c>
      <c r="AG9" s="12">
        <v>1578</v>
      </c>
      <c r="AH9" s="12"/>
      <c r="AI9" s="10">
        <f t="shared" ref="AI9:AI17" si="11">AH9/AG9-1</f>
        <v>-1</v>
      </c>
      <c r="AJ9" s="12">
        <v>1379</v>
      </c>
      <c r="AK9" s="12"/>
      <c r="AL9" s="19">
        <f t="shared" ref="AL9:AL17" si="12">AK9/AJ9-1</f>
        <v>-1</v>
      </c>
      <c r="AM9" s="18">
        <f t="shared" ref="AM9:AN16" si="13">AD9+AG9+AJ9</f>
        <v>4659</v>
      </c>
      <c r="AN9" s="4">
        <f t="shared" si="13"/>
        <v>0</v>
      </c>
      <c r="AO9" s="19">
        <f t="shared" ref="AO9:AO17" si="14">AN9/AM9-1</f>
        <v>-1</v>
      </c>
      <c r="AP9" s="12">
        <v>2176</v>
      </c>
      <c r="AQ9" s="12"/>
      <c r="AR9" s="10">
        <f t="shared" ref="AR9:AR17" si="15">AQ9/AP9-1</f>
        <v>-1</v>
      </c>
      <c r="AS9" s="12">
        <v>1141</v>
      </c>
      <c r="AT9" s="12"/>
      <c r="AU9" s="10">
        <f t="shared" ref="AU9:AU17" si="16">AT9/AS9-1</f>
        <v>-1</v>
      </c>
      <c r="AV9" s="12">
        <v>2509</v>
      </c>
      <c r="AW9" s="12"/>
      <c r="AX9" s="19">
        <f t="shared" ref="AX9:AX17" si="17">AW9/AV9-1</f>
        <v>-1</v>
      </c>
      <c r="AY9" s="18">
        <f t="shared" ref="AY9:AZ16" si="18">AP9+AS9+AV9</f>
        <v>5826</v>
      </c>
      <c r="AZ9" s="4">
        <f t="shared" si="18"/>
        <v>0</v>
      </c>
      <c r="BA9" s="19">
        <f t="shared" ref="BA9:BA17" si="19">AZ9/AY9-1</f>
        <v>-1</v>
      </c>
      <c r="BB9" s="23">
        <f t="shared" ref="BB9:BC16" si="20">O9+AA9+AM9+AY9</f>
        <v>23760</v>
      </c>
      <c r="BC9" s="11">
        <f t="shared" si="20"/>
        <v>0</v>
      </c>
      <c r="BD9" s="24">
        <f t="shared" ref="BD9:BD17" si="21">BC9/BB9-1</f>
        <v>-1</v>
      </c>
    </row>
    <row r="10" spans="2:56" x14ac:dyDescent="0.25">
      <c r="B10" s="159"/>
      <c r="D10" s="150"/>
      <c r="E10" s="63" t="s">
        <v>16</v>
      </c>
      <c r="F10" s="4">
        <v>6239</v>
      </c>
      <c r="G10" s="4"/>
      <c r="H10" s="10">
        <f t="shared" si="0"/>
        <v>-1</v>
      </c>
      <c r="I10" s="4">
        <v>880</v>
      </c>
      <c r="J10" s="4"/>
      <c r="K10" s="10">
        <f t="shared" si="1"/>
        <v>-1</v>
      </c>
      <c r="L10" s="4">
        <v>1025</v>
      </c>
      <c r="M10" s="4"/>
      <c r="N10" s="19">
        <f t="shared" si="2"/>
        <v>-1</v>
      </c>
      <c r="O10" s="18">
        <f t="shared" si="3"/>
        <v>8144</v>
      </c>
      <c r="P10" s="4">
        <f t="shared" si="3"/>
        <v>0</v>
      </c>
      <c r="Q10" s="19">
        <f t="shared" si="4"/>
        <v>-1</v>
      </c>
      <c r="R10" s="4">
        <v>972</v>
      </c>
      <c r="S10" s="4"/>
      <c r="T10" s="10">
        <f t="shared" si="5"/>
        <v>-1</v>
      </c>
      <c r="U10" s="4">
        <v>1197</v>
      </c>
      <c r="V10" s="4"/>
      <c r="W10" s="10">
        <f t="shared" si="6"/>
        <v>-1</v>
      </c>
      <c r="X10" s="4">
        <v>755</v>
      </c>
      <c r="Y10" s="4"/>
      <c r="Z10" s="19">
        <f t="shared" si="7"/>
        <v>-1</v>
      </c>
      <c r="AA10" s="18">
        <f t="shared" si="8"/>
        <v>2924</v>
      </c>
      <c r="AB10" s="4">
        <f t="shared" si="8"/>
        <v>0</v>
      </c>
      <c r="AC10" s="19">
        <f t="shared" si="9"/>
        <v>-1</v>
      </c>
      <c r="AD10" s="12">
        <v>923</v>
      </c>
      <c r="AE10" s="12"/>
      <c r="AF10" s="10">
        <f t="shared" si="10"/>
        <v>-1</v>
      </c>
      <c r="AG10" s="12">
        <v>1500</v>
      </c>
      <c r="AH10" s="12"/>
      <c r="AI10" s="10">
        <f t="shared" si="11"/>
        <v>-1</v>
      </c>
      <c r="AJ10" s="12">
        <v>1135</v>
      </c>
      <c r="AK10" s="12"/>
      <c r="AL10" s="19">
        <f t="shared" si="12"/>
        <v>-1</v>
      </c>
      <c r="AM10" s="18">
        <f t="shared" si="13"/>
        <v>3558</v>
      </c>
      <c r="AN10" s="4">
        <f t="shared" si="13"/>
        <v>0</v>
      </c>
      <c r="AO10" s="19">
        <f t="shared" si="14"/>
        <v>-1</v>
      </c>
      <c r="AP10" s="12">
        <v>1446</v>
      </c>
      <c r="AQ10" s="12"/>
      <c r="AR10" s="10">
        <f t="shared" si="15"/>
        <v>-1</v>
      </c>
      <c r="AS10" s="12">
        <v>946</v>
      </c>
      <c r="AT10" s="12"/>
      <c r="AU10" s="10">
        <f t="shared" si="16"/>
        <v>-1</v>
      </c>
      <c r="AV10" s="12">
        <v>1392</v>
      </c>
      <c r="AW10" s="12"/>
      <c r="AX10" s="19">
        <f t="shared" si="17"/>
        <v>-1</v>
      </c>
      <c r="AY10" s="18">
        <f t="shared" si="18"/>
        <v>3784</v>
      </c>
      <c r="AZ10" s="4">
        <f t="shared" si="18"/>
        <v>0</v>
      </c>
      <c r="BA10" s="19">
        <f t="shared" si="19"/>
        <v>-1</v>
      </c>
      <c r="BB10" s="23">
        <f t="shared" si="20"/>
        <v>18410</v>
      </c>
      <c r="BC10" s="11">
        <f t="shared" si="20"/>
        <v>0</v>
      </c>
      <c r="BD10" s="24">
        <f t="shared" si="21"/>
        <v>-1</v>
      </c>
    </row>
    <row r="11" spans="2:56" x14ac:dyDescent="0.25">
      <c r="B11" s="159"/>
      <c r="D11" s="150"/>
      <c r="E11" s="63" t="s">
        <v>17</v>
      </c>
      <c r="F11" s="4">
        <v>13468</v>
      </c>
      <c r="G11" s="4"/>
      <c r="H11" s="10">
        <f t="shared" si="0"/>
        <v>-1</v>
      </c>
      <c r="I11" s="4">
        <v>9378</v>
      </c>
      <c r="J11" s="4"/>
      <c r="K11" s="10">
        <f t="shared" si="1"/>
        <v>-1</v>
      </c>
      <c r="L11" s="4">
        <v>7757</v>
      </c>
      <c r="M11" s="4"/>
      <c r="N11" s="19">
        <f t="shared" si="2"/>
        <v>-1</v>
      </c>
      <c r="O11" s="18">
        <f t="shared" si="3"/>
        <v>30603</v>
      </c>
      <c r="P11" s="4">
        <f t="shared" si="3"/>
        <v>0</v>
      </c>
      <c r="Q11" s="19">
        <f t="shared" si="4"/>
        <v>-1</v>
      </c>
      <c r="R11" s="4">
        <v>5120</v>
      </c>
      <c r="S11" s="4"/>
      <c r="T11" s="10">
        <f t="shared" si="5"/>
        <v>-1</v>
      </c>
      <c r="U11" s="4">
        <v>9911</v>
      </c>
      <c r="V11" s="4"/>
      <c r="W11" s="10">
        <f t="shared" si="6"/>
        <v>-1</v>
      </c>
      <c r="X11" s="4">
        <v>12298</v>
      </c>
      <c r="Y11" s="4"/>
      <c r="Z11" s="19">
        <f t="shared" si="7"/>
        <v>-1</v>
      </c>
      <c r="AA11" s="18">
        <f t="shared" si="8"/>
        <v>27329</v>
      </c>
      <c r="AB11" s="4">
        <f t="shared" si="8"/>
        <v>0</v>
      </c>
      <c r="AC11" s="19">
        <f t="shared" si="9"/>
        <v>-1</v>
      </c>
      <c r="AD11" s="12">
        <v>9800</v>
      </c>
      <c r="AE11" s="12"/>
      <c r="AF11" s="10">
        <f t="shared" si="10"/>
        <v>-1</v>
      </c>
      <c r="AG11" s="12">
        <v>3725</v>
      </c>
      <c r="AH11" s="12"/>
      <c r="AI11" s="10">
        <f t="shared" si="11"/>
        <v>-1</v>
      </c>
      <c r="AJ11" s="12">
        <v>4403</v>
      </c>
      <c r="AK11" s="12"/>
      <c r="AL11" s="19">
        <f t="shared" si="12"/>
        <v>-1</v>
      </c>
      <c r="AM11" s="18">
        <f t="shared" si="13"/>
        <v>17928</v>
      </c>
      <c r="AN11" s="4">
        <f t="shared" si="13"/>
        <v>0</v>
      </c>
      <c r="AO11" s="19">
        <f t="shared" si="14"/>
        <v>-1</v>
      </c>
      <c r="AP11" s="12">
        <v>7802</v>
      </c>
      <c r="AQ11" s="12"/>
      <c r="AR11" s="10">
        <f t="shared" si="15"/>
        <v>-1</v>
      </c>
      <c r="AS11" s="12">
        <v>6032</v>
      </c>
      <c r="AT11" s="12"/>
      <c r="AU11" s="10">
        <f t="shared" si="16"/>
        <v>-1</v>
      </c>
      <c r="AV11" s="12">
        <v>5958</v>
      </c>
      <c r="AW11" s="12"/>
      <c r="AX11" s="19">
        <f t="shared" si="17"/>
        <v>-1</v>
      </c>
      <c r="AY11" s="18">
        <f t="shared" si="18"/>
        <v>19792</v>
      </c>
      <c r="AZ11" s="4">
        <f t="shared" si="18"/>
        <v>0</v>
      </c>
      <c r="BA11" s="19">
        <f t="shared" si="19"/>
        <v>-1</v>
      </c>
      <c r="BB11" s="23">
        <f t="shared" si="20"/>
        <v>95652</v>
      </c>
      <c r="BC11" s="11">
        <f t="shared" si="20"/>
        <v>0</v>
      </c>
      <c r="BD11" s="24">
        <f t="shared" si="21"/>
        <v>-1</v>
      </c>
    </row>
    <row r="12" spans="2:56" x14ac:dyDescent="0.25">
      <c r="B12" s="159"/>
      <c r="D12" s="150"/>
      <c r="E12" s="63" t="s">
        <v>18</v>
      </c>
      <c r="F12" s="4"/>
      <c r="G12" s="4"/>
      <c r="H12" s="10" t="e">
        <f t="shared" si="0"/>
        <v>#DIV/0!</v>
      </c>
      <c r="I12" s="4"/>
      <c r="J12" s="4"/>
      <c r="K12" s="10" t="e">
        <f t="shared" si="1"/>
        <v>#DIV/0!</v>
      </c>
      <c r="L12" s="4"/>
      <c r="M12" s="4"/>
      <c r="N12" s="19" t="e">
        <f t="shared" si="2"/>
        <v>#DIV/0!</v>
      </c>
      <c r="O12" s="18">
        <f t="shared" si="3"/>
        <v>0</v>
      </c>
      <c r="P12" s="4">
        <f t="shared" si="3"/>
        <v>0</v>
      </c>
      <c r="Q12" s="19" t="e">
        <f t="shared" si="4"/>
        <v>#DIV/0!</v>
      </c>
      <c r="R12" s="4">
        <v>1264</v>
      </c>
      <c r="S12" s="4"/>
      <c r="T12" s="10">
        <f t="shared" si="5"/>
        <v>-1</v>
      </c>
      <c r="U12" s="4"/>
      <c r="V12" s="4"/>
      <c r="W12" s="10" t="e">
        <f t="shared" si="6"/>
        <v>#DIV/0!</v>
      </c>
      <c r="X12" s="4"/>
      <c r="Y12" s="4"/>
      <c r="Z12" s="19" t="e">
        <f t="shared" si="7"/>
        <v>#DIV/0!</v>
      </c>
      <c r="AA12" s="18">
        <f t="shared" si="8"/>
        <v>1264</v>
      </c>
      <c r="AB12" s="4">
        <f t="shared" si="8"/>
        <v>0</v>
      </c>
      <c r="AC12" s="19">
        <f t="shared" si="9"/>
        <v>-1</v>
      </c>
      <c r="AD12" s="12"/>
      <c r="AE12" s="12"/>
      <c r="AF12" s="10" t="e">
        <f t="shared" si="10"/>
        <v>#DIV/0!</v>
      </c>
      <c r="AG12" s="12"/>
      <c r="AH12" s="12"/>
      <c r="AI12" s="10" t="e">
        <f t="shared" si="11"/>
        <v>#DIV/0!</v>
      </c>
      <c r="AJ12" s="12"/>
      <c r="AK12" s="12"/>
      <c r="AL12" s="19" t="e">
        <f t="shared" si="12"/>
        <v>#DIV/0!</v>
      </c>
      <c r="AM12" s="18">
        <f t="shared" si="13"/>
        <v>0</v>
      </c>
      <c r="AN12" s="4">
        <f t="shared" si="13"/>
        <v>0</v>
      </c>
      <c r="AO12" s="19" t="e">
        <f t="shared" si="14"/>
        <v>#DIV/0!</v>
      </c>
      <c r="AP12" s="12"/>
      <c r="AQ12" s="12"/>
      <c r="AR12" s="10" t="e">
        <f t="shared" si="15"/>
        <v>#DIV/0!</v>
      </c>
      <c r="AS12" s="12"/>
      <c r="AT12" s="12"/>
      <c r="AU12" s="10" t="e">
        <f t="shared" si="16"/>
        <v>#DIV/0!</v>
      </c>
      <c r="AV12" s="12"/>
      <c r="AW12" s="12"/>
      <c r="AX12" s="19" t="e">
        <f t="shared" si="17"/>
        <v>#DIV/0!</v>
      </c>
      <c r="AY12" s="18">
        <f t="shared" si="18"/>
        <v>0</v>
      </c>
      <c r="AZ12" s="4">
        <f t="shared" si="18"/>
        <v>0</v>
      </c>
      <c r="BA12" s="19" t="e">
        <f t="shared" si="19"/>
        <v>#DIV/0!</v>
      </c>
      <c r="BB12" s="23">
        <f t="shared" si="20"/>
        <v>1264</v>
      </c>
      <c r="BC12" s="11">
        <f t="shared" si="20"/>
        <v>0</v>
      </c>
      <c r="BD12" s="24">
        <f t="shared" si="21"/>
        <v>-1</v>
      </c>
    </row>
    <row r="13" spans="2:56" x14ac:dyDescent="0.25">
      <c r="B13" s="159"/>
      <c r="D13" s="150"/>
      <c r="E13" s="63" t="s">
        <v>19</v>
      </c>
      <c r="F13" s="4"/>
      <c r="G13" s="4"/>
      <c r="H13" s="10" t="e">
        <f t="shared" si="0"/>
        <v>#DIV/0!</v>
      </c>
      <c r="I13" s="4"/>
      <c r="J13" s="4"/>
      <c r="K13" s="10" t="e">
        <f t="shared" si="1"/>
        <v>#DIV/0!</v>
      </c>
      <c r="L13" s="4"/>
      <c r="M13" s="4"/>
      <c r="N13" s="19" t="e">
        <f t="shared" si="2"/>
        <v>#DIV/0!</v>
      </c>
      <c r="O13" s="18">
        <f t="shared" si="3"/>
        <v>0</v>
      </c>
      <c r="P13" s="4">
        <f t="shared" si="3"/>
        <v>0</v>
      </c>
      <c r="Q13" s="19" t="e">
        <f t="shared" si="4"/>
        <v>#DIV/0!</v>
      </c>
      <c r="R13" s="4"/>
      <c r="S13" s="4"/>
      <c r="T13" s="10" t="e">
        <f t="shared" si="5"/>
        <v>#DIV/0!</v>
      </c>
      <c r="U13" s="4"/>
      <c r="V13" s="4"/>
      <c r="W13" s="10" t="e">
        <f t="shared" si="6"/>
        <v>#DIV/0!</v>
      </c>
      <c r="X13" s="4"/>
      <c r="Y13" s="4"/>
      <c r="Z13" s="19" t="e">
        <f t="shared" si="7"/>
        <v>#DIV/0!</v>
      </c>
      <c r="AA13" s="18">
        <f t="shared" si="8"/>
        <v>0</v>
      </c>
      <c r="AB13" s="4">
        <f t="shared" si="8"/>
        <v>0</v>
      </c>
      <c r="AC13" s="19" t="e">
        <f t="shared" si="9"/>
        <v>#DIV/0!</v>
      </c>
      <c r="AD13" s="12"/>
      <c r="AE13" s="12"/>
      <c r="AF13" s="10" t="e">
        <f t="shared" si="10"/>
        <v>#DIV/0!</v>
      </c>
      <c r="AG13" s="12"/>
      <c r="AH13" s="12"/>
      <c r="AI13" s="10" t="e">
        <f t="shared" si="11"/>
        <v>#DIV/0!</v>
      </c>
      <c r="AJ13" s="12"/>
      <c r="AK13" s="12"/>
      <c r="AL13" s="19" t="e">
        <f t="shared" si="12"/>
        <v>#DIV/0!</v>
      </c>
      <c r="AM13" s="18">
        <f t="shared" si="13"/>
        <v>0</v>
      </c>
      <c r="AN13" s="4">
        <f t="shared" si="13"/>
        <v>0</v>
      </c>
      <c r="AO13" s="19" t="e">
        <f t="shared" si="14"/>
        <v>#DIV/0!</v>
      </c>
      <c r="AP13" s="12"/>
      <c r="AQ13" s="12"/>
      <c r="AR13" s="10" t="e">
        <f t="shared" si="15"/>
        <v>#DIV/0!</v>
      </c>
      <c r="AS13" s="12">
        <v>443</v>
      </c>
      <c r="AT13" s="12"/>
      <c r="AU13" s="10">
        <f t="shared" si="16"/>
        <v>-1</v>
      </c>
      <c r="AV13" s="12">
        <v>248</v>
      </c>
      <c r="AW13" s="12"/>
      <c r="AX13" s="19">
        <f t="shared" si="17"/>
        <v>-1</v>
      </c>
      <c r="AY13" s="18">
        <f t="shared" si="18"/>
        <v>691</v>
      </c>
      <c r="AZ13" s="4">
        <f t="shared" si="18"/>
        <v>0</v>
      </c>
      <c r="BA13" s="19">
        <f t="shared" si="19"/>
        <v>-1</v>
      </c>
      <c r="BB13" s="23">
        <f t="shared" si="20"/>
        <v>691</v>
      </c>
      <c r="BC13" s="11">
        <f t="shared" si="20"/>
        <v>0</v>
      </c>
      <c r="BD13" s="24">
        <f t="shared" si="21"/>
        <v>-1</v>
      </c>
    </row>
    <row r="14" spans="2:56" x14ac:dyDescent="0.25">
      <c r="B14" s="159"/>
      <c r="D14" s="150"/>
      <c r="E14" s="63" t="s">
        <v>20</v>
      </c>
      <c r="F14" s="4">
        <v>9735</v>
      </c>
      <c r="G14" s="4"/>
      <c r="H14" s="10">
        <f t="shared" si="0"/>
        <v>-1</v>
      </c>
      <c r="I14" s="4">
        <v>9473</v>
      </c>
      <c r="J14" s="4"/>
      <c r="K14" s="10">
        <f t="shared" si="1"/>
        <v>-1</v>
      </c>
      <c r="L14" s="4">
        <v>9611</v>
      </c>
      <c r="M14" s="4"/>
      <c r="N14" s="19">
        <f t="shared" si="2"/>
        <v>-1</v>
      </c>
      <c r="O14" s="18">
        <f t="shared" si="3"/>
        <v>28819</v>
      </c>
      <c r="P14" s="4">
        <f t="shared" si="3"/>
        <v>0</v>
      </c>
      <c r="Q14" s="19">
        <f t="shared" si="4"/>
        <v>-1</v>
      </c>
      <c r="R14" s="4">
        <v>6511</v>
      </c>
      <c r="S14" s="4"/>
      <c r="T14" s="10">
        <f t="shared" si="5"/>
        <v>-1</v>
      </c>
      <c r="U14" s="4">
        <v>7391</v>
      </c>
      <c r="V14" s="4"/>
      <c r="W14" s="10">
        <f t="shared" si="6"/>
        <v>-1</v>
      </c>
      <c r="X14" s="4">
        <v>6604</v>
      </c>
      <c r="Y14" s="4"/>
      <c r="Z14" s="19">
        <f t="shared" si="7"/>
        <v>-1</v>
      </c>
      <c r="AA14" s="18">
        <f t="shared" si="8"/>
        <v>20506</v>
      </c>
      <c r="AB14" s="4">
        <f t="shared" si="8"/>
        <v>0</v>
      </c>
      <c r="AC14" s="19">
        <f t="shared" si="9"/>
        <v>-1</v>
      </c>
      <c r="AD14" s="12">
        <v>6060</v>
      </c>
      <c r="AE14" s="12"/>
      <c r="AF14" s="10">
        <f t="shared" si="10"/>
        <v>-1</v>
      </c>
      <c r="AG14" s="12">
        <v>12497</v>
      </c>
      <c r="AH14" s="12"/>
      <c r="AI14" s="10">
        <f t="shared" si="11"/>
        <v>-1</v>
      </c>
      <c r="AJ14" s="12">
        <v>8738</v>
      </c>
      <c r="AK14" s="12"/>
      <c r="AL14" s="19">
        <f t="shared" si="12"/>
        <v>-1</v>
      </c>
      <c r="AM14" s="18">
        <f t="shared" si="13"/>
        <v>27295</v>
      </c>
      <c r="AN14" s="4">
        <f t="shared" si="13"/>
        <v>0</v>
      </c>
      <c r="AO14" s="19">
        <f t="shared" si="14"/>
        <v>-1</v>
      </c>
      <c r="AP14" s="12">
        <v>10436</v>
      </c>
      <c r="AQ14" s="12"/>
      <c r="AR14" s="10">
        <f t="shared" si="15"/>
        <v>-1</v>
      </c>
      <c r="AS14" s="12">
        <v>6957</v>
      </c>
      <c r="AT14" s="12"/>
      <c r="AU14" s="10">
        <f t="shared" si="16"/>
        <v>-1</v>
      </c>
      <c r="AV14" s="12">
        <v>6947</v>
      </c>
      <c r="AW14" s="12"/>
      <c r="AX14" s="19">
        <f t="shared" si="17"/>
        <v>-1</v>
      </c>
      <c r="AY14" s="18">
        <f t="shared" si="18"/>
        <v>24340</v>
      </c>
      <c r="AZ14" s="4">
        <f t="shared" si="18"/>
        <v>0</v>
      </c>
      <c r="BA14" s="19">
        <f t="shared" si="19"/>
        <v>-1</v>
      </c>
      <c r="BB14" s="23">
        <f>O14+AA14+AM14+AY14</f>
        <v>100960</v>
      </c>
      <c r="BC14" s="11">
        <f t="shared" si="20"/>
        <v>0</v>
      </c>
      <c r="BD14" s="24">
        <f>BC14/BB14-1</f>
        <v>-1</v>
      </c>
    </row>
    <row r="15" spans="2:56" x14ac:dyDescent="0.25">
      <c r="B15" s="159"/>
      <c r="D15" s="150"/>
      <c r="E15" s="63" t="s">
        <v>28</v>
      </c>
      <c r="F15" s="48">
        <v>6349</v>
      </c>
      <c r="G15" s="48"/>
      <c r="H15" s="10">
        <f t="shared" si="0"/>
        <v>-1</v>
      </c>
      <c r="I15" s="48">
        <v>5116</v>
      </c>
      <c r="J15" s="48"/>
      <c r="K15" s="10">
        <f t="shared" si="1"/>
        <v>-1</v>
      </c>
      <c r="L15" s="48">
        <v>4833</v>
      </c>
      <c r="M15" s="4"/>
      <c r="N15" s="19">
        <f t="shared" si="2"/>
        <v>-1</v>
      </c>
      <c r="O15" s="18">
        <f t="shared" si="3"/>
        <v>16298</v>
      </c>
      <c r="P15" s="4">
        <f t="shared" si="3"/>
        <v>0</v>
      </c>
      <c r="Q15" s="19">
        <f t="shared" si="4"/>
        <v>-1</v>
      </c>
      <c r="R15" s="48">
        <v>2600</v>
      </c>
      <c r="S15" s="48"/>
      <c r="T15" s="10">
        <f t="shared" si="5"/>
        <v>-1</v>
      </c>
      <c r="U15" s="4">
        <v>3520</v>
      </c>
      <c r="V15" s="48"/>
      <c r="W15" s="10">
        <f t="shared" si="6"/>
        <v>-1</v>
      </c>
      <c r="X15" s="4">
        <v>6368</v>
      </c>
      <c r="Y15" s="48"/>
      <c r="Z15" s="19">
        <f t="shared" si="7"/>
        <v>-1</v>
      </c>
      <c r="AA15" s="18">
        <f t="shared" si="8"/>
        <v>12488</v>
      </c>
      <c r="AB15" s="4">
        <f t="shared" si="8"/>
        <v>0</v>
      </c>
      <c r="AC15" s="19">
        <f t="shared" si="9"/>
        <v>-1</v>
      </c>
      <c r="AD15" s="65">
        <v>2915</v>
      </c>
      <c r="AE15" s="12"/>
      <c r="AF15" s="10">
        <f t="shared" si="10"/>
        <v>-1</v>
      </c>
      <c r="AG15" s="12">
        <v>9257</v>
      </c>
      <c r="AH15" s="12"/>
      <c r="AI15" s="10">
        <f t="shared" si="11"/>
        <v>-1</v>
      </c>
      <c r="AJ15" s="12">
        <v>5399</v>
      </c>
      <c r="AK15" s="12"/>
      <c r="AL15" s="19">
        <f t="shared" si="12"/>
        <v>-1</v>
      </c>
      <c r="AM15" s="18">
        <f t="shared" si="13"/>
        <v>17571</v>
      </c>
      <c r="AN15" s="4">
        <f t="shared" si="13"/>
        <v>0</v>
      </c>
      <c r="AO15" s="19">
        <f t="shared" si="14"/>
        <v>-1</v>
      </c>
      <c r="AP15" s="65">
        <v>4576</v>
      </c>
      <c r="AQ15" s="12"/>
      <c r="AR15" s="10">
        <f t="shared" si="15"/>
        <v>-1</v>
      </c>
      <c r="AS15" s="12">
        <v>3345</v>
      </c>
      <c r="AT15" s="12"/>
      <c r="AU15" s="10">
        <f t="shared" si="16"/>
        <v>-1</v>
      </c>
      <c r="AV15" s="12">
        <v>3734</v>
      </c>
      <c r="AW15" s="12"/>
      <c r="AX15" s="19">
        <f t="shared" si="17"/>
        <v>-1</v>
      </c>
      <c r="AY15" s="18">
        <f t="shared" si="18"/>
        <v>11655</v>
      </c>
      <c r="AZ15" s="4">
        <f t="shared" si="18"/>
        <v>0</v>
      </c>
      <c r="BA15" s="19">
        <f t="shared" si="19"/>
        <v>-1</v>
      </c>
      <c r="BB15" s="23">
        <f>O15+AA15+AM15+AY15</f>
        <v>58012</v>
      </c>
      <c r="BC15" s="11">
        <f t="shared" si="20"/>
        <v>0</v>
      </c>
      <c r="BD15" s="24">
        <f t="shared" si="21"/>
        <v>-1</v>
      </c>
    </row>
    <row r="16" spans="2:56" ht="15.75" thickBot="1" x14ac:dyDescent="0.3">
      <c r="B16" s="159"/>
      <c r="D16" s="151"/>
      <c r="E16" s="69" t="s">
        <v>29</v>
      </c>
      <c r="F16" s="33">
        <v>9947</v>
      </c>
      <c r="G16" s="34"/>
      <c r="H16" s="32">
        <f t="shared" si="0"/>
        <v>-1</v>
      </c>
      <c r="I16" s="34">
        <v>629</v>
      </c>
      <c r="J16" s="34"/>
      <c r="K16" s="32">
        <f t="shared" si="1"/>
        <v>-1</v>
      </c>
      <c r="L16" s="34">
        <v>286</v>
      </c>
      <c r="M16" s="34"/>
      <c r="N16" s="35">
        <f t="shared" si="2"/>
        <v>-1</v>
      </c>
      <c r="O16" s="33">
        <f t="shared" si="3"/>
        <v>10862</v>
      </c>
      <c r="P16" s="34">
        <f t="shared" si="3"/>
        <v>0</v>
      </c>
      <c r="Q16" s="35">
        <f t="shared" si="4"/>
        <v>-1</v>
      </c>
      <c r="R16" s="33">
        <v>825</v>
      </c>
      <c r="S16" s="34"/>
      <c r="T16" s="32">
        <f t="shared" si="5"/>
        <v>-1</v>
      </c>
      <c r="U16" s="34">
        <v>1185</v>
      </c>
      <c r="V16" s="34"/>
      <c r="W16" s="32">
        <f t="shared" si="6"/>
        <v>-1</v>
      </c>
      <c r="X16" s="34">
        <v>974</v>
      </c>
      <c r="Y16" s="34"/>
      <c r="Z16" s="35">
        <f t="shared" si="7"/>
        <v>-1</v>
      </c>
      <c r="AA16" s="33">
        <f t="shared" si="8"/>
        <v>2984</v>
      </c>
      <c r="AB16" s="34">
        <f t="shared" si="8"/>
        <v>0</v>
      </c>
      <c r="AC16" s="35">
        <f t="shared" si="9"/>
        <v>-1</v>
      </c>
      <c r="AD16" s="70">
        <v>3983</v>
      </c>
      <c r="AE16" s="31"/>
      <c r="AF16" s="32">
        <f t="shared" si="10"/>
        <v>-1</v>
      </c>
      <c r="AG16" s="31">
        <v>1178</v>
      </c>
      <c r="AH16" s="31"/>
      <c r="AI16" s="32">
        <f t="shared" si="11"/>
        <v>-1</v>
      </c>
      <c r="AJ16" s="31">
        <v>499</v>
      </c>
      <c r="AK16" s="31"/>
      <c r="AL16" s="35">
        <f t="shared" si="12"/>
        <v>-1</v>
      </c>
      <c r="AM16" s="33">
        <f t="shared" si="13"/>
        <v>5660</v>
      </c>
      <c r="AN16" s="34">
        <f t="shared" si="13"/>
        <v>0</v>
      </c>
      <c r="AO16" s="35">
        <f t="shared" si="14"/>
        <v>-1</v>
      </c>
      <c r="AP16" s="70">
        <v>2191</v>
      </c>
      <c r="AQ16" s="31"/>
      <c r="AR16" s="32">
        <f t="shared" si="15"/>
        <v>-1</v>
      </c>
      <c r="AS16" s="31"/>
      <c r="AT16" s="31"/>
      <c r="AU16" s="32" t="e">
        <f t="shared" si="16"/>
        <v>#DIV/0!</v>
      </c>
      <c r="AV16" s="31">
        <v>253</v>
      </c>
      <c r="AW16" s="31"/>
      <c r="AX16" s="35">
        <f t="shared" si="17"/>
        <v>-1</v>
      </c>
      <c r="AY16" s="18">
        <f t="shared" si="18"/>
        <v>2444</v>
      </c>
      <c r="AZ16" s="34">
        <f t="shared" si="18"/>
        <v>0</v>
      </c>
      <c r="BA16" s="35">
        <f t="shared" si="19"/>
        <v>-1</v>
      </c>
      <c r="BB16" s="42">
        <f>O16+AA16+AM16+AY16</f>
        <v>21950</v>
      </c>
      <c r="BC16" s="36">
        <f t="shared" si="20"/>
        <v>0</v>
      </c>
      <c r="BD16" s="37">
        <f>BC16/BB16-1</f>
        <v>-1</v>
      </c>
    </row>
    <row r="17" spans="2:56" s="1" customFormat="1" ht="15.75" thickBot="1" x14ac:dyDescent="0.3">
      <c r="B17" s="160"/>
      <c r="D17" s="6"/>
      <c r="E17" s="71" t="s">
        <v>12</v>
      </c>
      <c r="F17" s="40">
        <v>64212</v>
      </c>
      <c r="G17" s="38">
        <f>SUM(G8:G16)</f>
        <v>0</v>
      </c>
      <c r="H17" s="39">
        <f t="shared" si="0"/>
        <v>-1</v>
      </c>
      <c r="I17" s="38">
        <v>37916</v>
      </c>
      <c r="J17" s="38">
        <f>SUM(J8:J16)</f>
        <v>0</v>
      </c>
      <c r="K17" s="39">
        <f t="shared" si="1"/>
        <v>-1</v>
      </c>
      <c r="L17" s="38">
        <v>33836</v>
      </c>
      <c r="M17" s="38">
        <f>SUM(M8:M16)</f>
        <v>0</v>
      </c>
      <c r="N17" s="41">
        <f t="shared" si="2"/>
        <v>-1</v>
      </c>
      <c r="O17" s="40">
        <f>SUM(O8:O16)</f>
        <v>135964</v>
      </c>
      <c r="P17" s="38">
        <f>SUM(G17,J17,M17)</f>
        <v>0</v>
      </c>
      <c r="Q17" s="43">
        <f t="shared" si="4"/>
        <v>-1</v>
      </c>
      <c r="R17" s="40">
        <v>30013</v>
      </c>
      <c r="S17" s="38">
        <f>SUM(S8:S16)</f>
        <v>0</v>
      </c>
      <c r="T17" s="39">
        <f t="shared" si="5"/>
        <v>-1</v>
      </c>
      <c r="U17" s="38">
        <v>35885</v>
      </c>
      <c r="V17" s="38">
        <f>SUM(V8:V16)</f>
        <v>0</v>
      </c>
      <c r="W17" s="39">
        <f t="shared" si="6"/>
        <v>-1</v>
      </c>
      <c r="X17" s="38">
        <v>39151</v>
      </c>
      <c r="Y17" s="38">
        <f>SUM(Y8:Y16)</f>
        <v>0</v>
      </c>
      <c r="Z17" s="41">
        <f t="shared" si="7"/>
        <v>-1</v>
      </c>
      <c r="AA17" s="44">
        <f>SUM(AA8:AA16)</f>
        <v>105049</v>
      </c>
      <c r="AB17" s="45">
        <f>SUM(AB8:AB16)</f>
        <v>0</v>
      </c>
      <c r="AC17" s="43">
        <f t="shared" si="9"/>
        <v>-1</v>
      </c>
      <c r="AD17" s="72">
        <v>35926</v>
      </c>
      <c r="AE17" s="73">
        <f>SUM(AE8:AE16)</f>
        <v>0</v>
      </c>
      <c r="AF17" s="39">
        <f t="shared" si="10"/>
        <v>-1</v>
      </c>
      <c r="AG17" s="73">
        <v>39099</v>
      </c>
      <c r="AH17" s="73">
        <f>SUM(AH8:AH16)</f>
        <v>0</v>
      </c>
      <c r="AI17" s="39">
        <f t="shared" si="11"/>
        <v>-1</v>
      </c>
      <c r="AJ17" s="73">
        <v>31297</v>
      </c>
      <c r="AK17" s="73">
        <f>SUM(AK8:AK16)</f>
        <v>0</v>
      </c>
      <c r="AL17" s="41">
        <f t="shared" si="12"/>
        <v>-1</v>
      </c>
      <c r="AM17" s="44">
        <f>SUM(AM8:AM16)</f>
        <v>106322</v>
      </c>
      <c r="AN17" s="45">
        <f>SUM(AN8:AN16)</f>
        <v>0</v>
      </c>
      <c r="AO17" s="43">
        <f t="shared" si="14"/>
        <v>-1</v>
      </c>
      <c r="AP17" s="72">
        <v>38831</v>
      </c>
      <c r="AQ17" s="73">
        <f>SUM(AQ8:AQ16)</f>
        <v>0</v>
      </c>
      <c r="AR17" s="39">
        <f t="shared" si="15"/>
        <v>-1</v>
      </c>
      <c r="AS17" s="73">
        <v>27784</v>
      </c>
      <c r="AT17" s="73">
        <f>SUM(AT8:AT16)</f>
        <v>0</v>
      </c>
      <c r="AU17" s="39">
        <f t="shared" si="16"/>
        <v>-1</v>
      </c>
      <c r="AV17" s="73">
        <v>31966</v>
      </c>
      <c r="AW17" s="73">
        <f>SUM(AW8:AW16)</f>
        <v>0</v>
      </c>
      <c r="AX17" s="41">
        <f t="shared" si="17"/>
        <v>-1</v>
      </c>
      <c r="AY17" s="44">
        <f>SUM(AY8:AY16)</f>
        <v>98581</v>
      </c>
      <c r="AZ17" s="45">
        <f>SUM(AZ8:AZ16)</f>
        <v>0</v>
      </c>
      <c r="BA17" s="43">
        <f t="shared" si="19"/>
        <v>-1</v>
      </c>
      <c r="BB17" s="40">
        <f>SUM(BB8:BB16)</f>
        <v>445916</v>
      </c>
      <c r="BC17" s="38">
        <f>SUM(BC8:BC16)</f>
        <v>0</v>
      </c>
      <c r="BD17" s="41">
        <f t="shared" si="21"/>
        <v>-1</v>
      </c>
    </row>
    <row r="19" spans="2:56" ht="15.75" thickBot="1" x14ac:dyDescent="0.3"/>
    <row r="20" spans="2:56" ht="15" customHeight="1" thickBot="1" x14ac:dyDescent="0.3">
      <c r="B20" s="161"/>
      <c r="F20" s="96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H20" s="97"/>
      <c r="AI20" s="97"/>
      <c r="AJ20" s="97"/>
      <c r="AK20" s="97"/>
      <c r="AL20" s="97"/>
      <c r="AM20" s="97"/>
      <c r="AN20" s="97"/>
      <c r="AO20" s="97"/>
      <c r="AP20" s="97"/>
      <c r="AQ20" s="97"/>
      <c r="AR20" s="97"/>
      <c r="AS20" s="97"/>
      <c r="AT20" s="97"/>
      <c r="AU20" s="97"/>
      <c r="AV20" s="97"/>
      <c r="AW20" s="97"/>
      <c r="AX20" s="97"/>
      <c r="AY20" s="97"/>
      <c r="AZ20" s="97"/>
      <c r="BA20" s="97"/>
      <c r="BB20" s="97"/>
      <c r="BC20" s="97"/>
      <c r="BD20" s="98"/>
    </row>
    <row r="21" spans="2:56" ht="15" customHeight="1" x14ac:dyDescent="0.25">
      <c r="B21" s="162"/>
      <c r="F21" s="99" t="s">
        <v>0</v>
      </c>
      <c r="G21" s="100"/>
      <c r="H21" s="101"/>
      <c r="I21" s="102" t="s">
        <v>30</v>
      </c>
      <c r="J21" s="100"/>
      <c r="K21" s="101"/>
      <c r="L21" s="102" t="s">
        <v>2</v>
      </c>
      <c r="M21" s="100"/>
      <c r="N21" s="103"/>
      <c r="O21" s="104" t="s">
        <v>21</v>
      </c>
      <c r="P21" s="105"/>
      <c r="Q21" s="106"/>
      <c r="R21" s="99" t="s">
        <v>3</v>
      </c>
      <c r="S21" s="100"/>
      <c r="T21" s="101"/>
      <c r="U21" s="102" t="s">
        <v>4</v>
      </c>
      <c r="V21" s="100"/>
      <c r="W21" s="101"/>
      <c r="X21" s="102" t="s">
        <v>5</v>
      </c>
      <c r="Y21" s="100"/>
      <c r="Z21" s="103"/>
      <c r="AA21" s="104" t="s">
        <v>22</v>
      </c>
      <c r="AB21" s="105"/>
      <c r="AC21" s="106"/>
      <c r="AD21" s="99" t="s">
        <v>6</v>
      </c>
      <c r="AE21" s="100"/>
      <c r="AF21" s="101"/>
      <c r="AG21" s="102" t="s">
        <v>7</v>
      </c>
      <c r="AH21" s="100"/>
      <c r="AI21" s="101"/>
      <c r="AJ21" s="102" t="s">
        <v>8</v>
      </c>
      <c r="AK21" s="100"/>
      <c r="AL21" s="103"/>
      <c r="AM21" s="104" t="s">
        <v>23</v>
      </c>
      <c r="AN21" s="105"/>
      <c r="AO21" s="106"/>
      <c r="AP21" s="99" t="s">
        <v>9</v>
      </c>
      <c r="AQ21" s="100"/>
      <c r="AR21" s="101"/>
      <c r="AS21" s="102" t="s">
        <v>10</v>
      </c>
      <c r="AT21" s="100"/>
      <c r="AU21" s="101"/>
      <c r="AV21" s="102" t="s">
        <v>11</v>
      </c>
      <c r="AW21" s="100"/>
      <c r="AX21" s="103"/>
      <c r="AY21" s="104" t="s">
        <v>24</v>
      </c>
      <c r="AZ21" s="105"/>
      <c r="BA21" s="106"/>
      <c r="BB21" s="107" t="s">
        <v>12</v>
      </c>
      <c r="BC21" s="108"/>
      <c r="BD21" s="109"/>
    </row>
    <row r="22" spans="2:56" ht="15.75" thickBot="1" x14ac:dyDescent="0.3">
      <c r="B22" s="162"/>
      <c r="F22" s="56">
        <v>2015</v>
      </c>
      <c r="G22" s="57">
        <v>2015</v>
      </c>
      <c r="H22" s="57" t="s">
        <v>25</v>
      </c>
      <c r="I22" s="57">
        <v>2015</v>
      </c>
      <c r="J22" s="57">
        <v>2015</v>
      </c>
      <c r="K22" s="57" t="s">
        <v>25</v>
      </c>
      <c r="L22" s="57">
        <v>2014</v>
      </c>
      <c r="M22" s="57">
        <v>2015</v>
      </c>
      <c r="N22" s="64" t="s">
        <v>25</v>
      </c>
      <c r="O22" s="58">
        <v>2014</v>
      </c>
      <c r="P22" s="59">
        <v>2015</v>
      </c>
      <c r="Q22" s="60" t="s">
        <v>25</v>
      </c>
      <c r="R22" s="56">
        <v>2014</v>
      </c>
      <c r="S22" s="57">
        <v>2015</v>
      </c>
      <c r="T22" s="57" t="s">
        <v>25</v>
      </c>
      <c r="U22" s="57">
        <v>2014</v>
      </c>
      <c r="V22" s="57">
        <v>2015</v>
      </c>
      <c r="W22" s="57" t="s">
        <v>25</v>
      </c>
      <c r="X22" s="57">
        <v>2014</v>
      </c>
      <c r="Y22" s="57">
        <v>2015</v>
      </c>
      <c r="Z22" s="64" t="s">
        <v>25</v>
      </c>
      <c r="AA22" s="58">
        <v>2014</v>
      </c>
      <c r="AB22" s="59">
        <v>2015</v>
      </c>
      <c r="AC22" s="60" t="s">
        <v>25</v>
      </c>
      <c r="AD22" s="56">
        <v>2014</v>
      </c>
      <c r="AE22" s="57">
        <v>2015</v>
      </c>
      <c r="AF22" s="57" t="s">
        <v>25</v>
      </c>
      <c r="AG22" s="57">
        <v>2014</v>
      </c>
      <c r="AH22" s="57">
        <v>2015</v>
      </c>
      <c r="AI22" s="57" t="s">
        <v>25</v>
      </c>
      <c r="AJ22" s="57">
        <v>2014</v>
      </c>
      <c r="AK22" s="57">
        <v>2015</v>
      </c>
      <c r="AL22" s="64" t="s">
        <v>25</v>
      </c>
      <c r="AM22" s="58">
        <v>2014</v>
      </c>
      <c r="AN22" s="59">
        <v>2015</v>
      </c>
      <c r="AO22" s="60" t="s">
        <v>25</v>
      </c>
      <c r="AP22" s="56">
        <v>2014</v>
      </c>
      <c r="AQ22" s="57">
        <v>2015</v>
      </c>
      <c r="AR22" s="57" t="s">
        <v>25</v>
      </c>
      <c r="AS22" s="57">
        <v>2014</v>
      </c>
      <c r="AT22" s="57">
        <v>2015</v>
      </c>
      <c r="AU22" s="57" t="s">
        <v>25</v>
      </c>
      <c r="AV22" s="57">
        <v>2014</v>
      </c>
      <c r="AW22" s="57">
        <v>2015</v>
      </c>
      <c r="AX22" s="64" t="s">
        <v>25</v>
      </c>
      <c r="AY22" s="58">
        <v>2014</v>
      </c>
      <c r="AZ22" s="59">
        <v>2015</v>
      </c>
      <c r="BA22" s="60" t="s">
        <v>25</v>
      </c>
      <c r="BB22" s="67">
        <v>2014</v>
      </c>
      <c r="BC22" s="61">
        <v>2015</v>
      </c>
      <c r="BD22" s="62" t="s">
        <v>25</v>
      </c>
    </row>
    <row r="23" spans="2:56" ht="15" customHeight="1" x14ac:dyDescent="0.25">
      <c r="B23" s="162"/>
      <c r="D23" s="149" t="s">
        <v>13</v>
      </c>
      <c r="E23" s="63" t="s">
        <v>14</v>
      </c>
      <c r="F23" s="4">
        <v>1944</v>
      </c>
      <c r="G23" s="48"/>
      <c r="H23" s="49">
        <f>G23/F23-1</f>
        <v>-1</v>
      </c>
      <c r="I23" s="4">
        <v>1938</v>
      </c>
      <c r="J23" s="48"/>
      <c r="K23" s="49">
        <f>J23/I23-1</f>
        <v>-1</v>
      </c>
      <c r="L23" s="12">
        <v>1416</v>
      </c>
      <c r="M23" s="48"/>
      <c r="N23" s="51">
        <f>M23/L23-1</f>
        <v>-1</v>
      </c>
      <c r="O23" s="50">
        <f>F23+I23+L23</f>
        <v>5298</v>
      </c>
      <c r="P23" s="48">
        <f>G23+J23+M23</f>
        <v>0</v>
      </c>
      <c r="Q23" s="51">
        <f>P23/O23-1</f>
        <v>-1</v>
      </c>
      <c r="R23" s="12">
        <v>1689</v>
      </c>
      <c r="S23" s="48"/>
      <c r="T23" s="49">
        <f>S23/R23-1</f>
        <v>-1</v>
      </c>
      <c r="U23" s="12">
        <v>1302</v>
      </c>
      <c r="V23" s="48"/>
      <c r="W23" s="49">
        <f>V23/U23-1</f>
        <v>-1</v>
      </c>
      <c r="X23" s="12">
        <v>1552</v>
      </c>
      <c r="Y23" s="48"/>
      <c r="Z23" s="51">
        <f>Y23/X23-1</f>
        <v>-1</v>
      </c>
      <c r="AA23" s="50">
        <f>R23+U23+X23</f>
        <v>4543</v>
      </c>
      <c r="AB23" s="48">
        <f>S23+V23+Y23</f>
        <v>0</v>
      </c>
      <c r="AC23" s="51">
        <f>AB23/AA23-1</f>
        <v>-1</v>
      </c>
      <c r="AD23" s="74">
        <v>2114</v>
      </c>
      <c r="AE23" s="52"/>
      <c r="AF23" s="49">
        <f>AE23/AD23-1</f>
        <v>-1</v>
      </c>
      <c r="AG23" s="12">
        <v>2249</v>
      </c>
      <c r="AH23" s="53"/>
      <c r="AI23" s="49">
        <f>AH23/AG23-1</f>
        <v>-1</v>
      </c>
      <c r="AJ23" s="12">
        <v>2527</v>
      </c>
      <c r="AK23" s="53"/>
      <c r="AL23" s="51">
        <f>AK23/AJ23-1</f>
        <v>-1</v>
      </c>
      <c r="AM23" s="50">
        <f>AD23+AG23+AJ23</f>
        <v>6890</v>
      </c>
      <c r="AN23" s="48">
        <f>AE23+AH23+AK23</f>
        <v>0</v>
      </c>
      <c r="AO23" s="51">
        <f>AN23/AM23-1</f>
        <v>-1</v>
      </c>
      <c r="AP23" s="12">
        <v>2596</v>
      </c>
      <c r="AQ23" s="53"/>
      <c r="AR23" s="49">
        <f>AQ23/AP23-1</f>
        <v>-1</v>
      </c>
      <c r="AS23" s="12">
        <v>1241</v>
      </c>
      <c r="AT23" s="53"/>
      <c r="AU23" s="49">
        <f>AT23/AS23-1</f>
        <v>-1</v>
      </c>
      <c r="AV23" s="12">
        <v>1600</v>
      </c>
      <c r="AW23" s="53"/>
      <c r="AX23" s="51">
        <f>AW23/AV23-1</f>
        <v>-1</v>
      </c>
      <c r="AY23" s="50">
        <f>AP23+AS23+AV23</f>
        <v>5437</v>
      </c>
      <c r="AZ23" s="48">
        <f>AQ23+AT23+AW23</f>
        <v>0</v>
      </c>
      <c r="BA23" s="51">
        <f>AZ23/AY23-1</f>
        <v>-1</v>
      </c>
      <c r="BB23" s="68">
        <f>O23+AA23+AM23+AY23</f>
        <v>22168</v>
      </c>
      <c r="BC23" s="54">
        <f>P23+AB23+AN23+AZ23</f>
        <v>0</v>
      </c>
      <c r="BD23" s="55">
        <f t="shared" ref="BD23:BD32" si="22">BC23/BB23-1</f>
        <v>-1</v>
      </c>
    </row>
    <row r="24" spans="2:56" x14ac:dyDescent="0.25">
      <c r="B24" s="162"/>
      <c r="D24" s="150"/>
      <c r="E24" s="63" t="s">
        <v>15</v>
      </c>
      <c r="F24" s="4">
        <v>582</v>
      </c>
      <c r="G24" s="48"/>
      <c r="H24" s="10">
        <f t="shared" ref="H24:H32" si="23">G24/F24-1</f>
        <v>-1</v>
      </c>
      <c r="I24" s="4">
        <v>401</v>
      </c>
      <c r="J24" s="4"/>
      <c r="K24" s="10">
        <f t="shared" ref="K24:K32" si="24">J24/I24-1</f>
        <v>-1</v>
      </c>
      <c r="L24" s="12">
        <v>483</v>
      </c>
      <c r="M24" s="4"/>
      <c r="N24" s="19">
        <f t="shared" ref="N24:N32" si="25">M24/L24-1</f>
        <v>-1</v>
      </c>
      <c r="O24" s="18">
        <f t="shared" ref="O24:O31" si="26">F24+I24+L24</f>
        <v>1466</v>
      </c>
      <c r="P24" s="4">
        <f t="shared" ref="P24:P31" si="27">G24+J24+M24</f>
        <v>0</v>
      </c>
      <c r="Q24" s="19">
        <f t="shared" ref="Q24:Q32" si="28">P24/O24-1</f>
        <v>-1</v>
      </c>
      <c r="R24" s="12">
        <v>806</v>
      </c>
      <c r="S24" s="4"/>
      <c r="T24" s="10">
        <f t="shared" ref="T24:T32" si="29">S24/R24-1</f>
        <v>-1</v>
      </c>
      <c r="U24" s="12">
        <v>318</v>
      </c>
      <c r="V24" s="4"/>
      <c r="W24" s="10">
        <f t="shared" ref="W24:W32" si="30">V24/U24-1</f>
        <v>-1</v>
      </c>
      <c r="X24" s="12">
        <v>356</v>
      </c>
      <c r="Y24" s="4"/>
      <c r="Z24" s="19">
        <f t="shared" ref="Z24:Z32" si="31">Y24/X24-1</f>
        <v>-1</v>
      </c>
      <c r="AA24" s="18">
        <f t="shared" ref="AA24:AA31" si="32">R24+U24+X24</f>
        <v>1480</v>
      </c>
      <c r="AB24" s="4">
        <f t="shared" ref="AB24:AB31" si="33">S24+V24+Y24</f>
        <v>0</v>
      </c>
      <c r="AC24" s="19">
        <f t="shared" ref="AC24:AC32" si="34">AB24/AA24-1</f>
        <v>-1</v>
      </c>
      <c r="AD24" s="12">
        <v>447</v>
      </c>
      <c r="AE24" s="12"/>
      <c r="AF24" s="10">
        <f t="shared" ref="AF24:AF32" si="35">AE24/AD24-1</f>
        <v>-1</v>
      </c>
      <c r="AG24" s="12">
        <v>476</v>
      </c>
      <c r="AH24" s="12"/>
      <c r="AI24" s="10">
        <f t="shared" ref="AI24:AI32" si="36">AH24/AG24-1</f>
        <v>-1</v>
      </c>
      <c r="AJ24" s="12">
        <v>616</v>
      </c>
      <c r="AK24" s="12"/>
      <c r="AL24" s="19">
        <f t="shared" ref="AL24:AL32" si="37">AK24/AJ24-1</f>
        <v>-1</v>
      </c>
      <c r="AM24" s="18">
        <f t="shared" ref="AM24:AM31" si="38">AD24+AG24+AJ24</f>
        <v>1539</v>
      </c>
      <c r="AN24" s="4">
        <f t="shared" ref="AN24:AN31" si="39">AE24+AH24+AK24</f>
        <v>0</v>
      </c>
      <c r="AO24" s="19">
        <f t="shared" ref="AO24:AO32" si="40">AN24/AM24-1</f>
        <v>-1</v>
      </c>
      <c r="AP24" s="12">
        <v>567</v>
      </c>
      <c r="AQ24" s="12"/>
      <c r="AR24" s="10">
        <f t="shared" ref="AR24:AR32" si="41">AQ24/AP24-1</f>
        <v>-1</v>
      </c>
      <c r="AS24" s="12">
        <v>346</v>
      </c>
      <c r="AT24" s="12"/>
      <c r="AU24" s="10">
        <f t="shared" ref="AU24:AU32" si="42">AT24/AS24-1</f>
        <v>-1</v>
      </c>
      <c r="AV24" s="12">
        <v>437</v>
      </c>
      <c r="AW24" s="12"/>
      <c r="AX24" s="19">
        <f t="shared" ref="AX24:AX32" si="43">AW24/AV24-1</f>
        <v>-1</v>
      </c>
      <c r="AY24" s="18">
        <f t="shared" ref="AY24:AY31" si="44">AP24+AS24+AV24</f>
        <v>1350</v>
      </c>
      <c r="AZ24" s="4">
        <f t="shared" ref="AZ24:AZ31" si="45">AQ24+AT24+AW24</f>
        <v>0</v>
      </c>
      <c r="BA24" s="19">
        <f t="shared" ref="BA24:BA32" si="46">AZ24/AY24-1</f>
        <v>-1</v>
      </c>
      <c r="BB24" s="23">
        <f t="shared" ref="BB24:BB31" si="47">O24+AA24+AM24+AY24</f>
        <v>5835</v>
      </c>
      <c r="BC24" s="11">
        <f t="shared" ref="BC24:BC31" si="48">P24+AB24+AN24+AZ24</f>
        <v>0</v>
      </c>
      <c r="BD24" s="24">
        <f t="shared" si="22"/>
        <v>-1</v>
      </c>
    </row>
    <row r="25" spans="2:56" x14ac:dyDescent="0.25">
      <c r="B25" s="162"/>
      <c r="D25" s="150"/>
      <c r="E25" s="63" t="s">
        <v>16</v>
      </c>
      <c r="F25" s="4"/>
      <c r="G25" s="4"/>
      <c r="H25" s="10" t="e">
        <f t="shared" si="23"/>
        <v>#DIV/0!</v>
      </c>
      <c r="I25" s="4"/>
      <c r="J25" s="4"/>
      <c r="K25" s="10" t="e">
        <f t="shared" si="24"/>
        <v>#DIV/0!</v>
      </c>
      <c r="L25" s="12"/>
      <c r="M25" s="4"/>
      <c r="N25" s="19" t="e">
        <f t="shared" si="25"/>
        <v>#DIV/0!</v>
      </c>
      <c r="O25" s="18">
        <f t="shared" si="26"/>
        <v>0</v>
      </c>
      <c r="P25" s="4">
        <f t="shared" si="27"/>
        <v>0</v>
      </c>
      <c r="Q25" s="19" t="e">
        <f t="shared" si="28"/>
        <v>#DIV/0!</v>
      </c>
      <c r="R25" s="12"/>
      <c r="S25" s="4"/>
      <c r="T25" s="10" t="e">
        <f t="shared" si="29"/>
        <v>#DIV/0!</v>
      </c>
      <c r="U25" s="12"/>
      <c r="V25" s="4"/>
      <c r="W25" s="10" t="e">
        <f t="shared" si="30"/>
        <v>#DIV/0!</v>
      </c>
      <c r="X25" s="12"/>
      <c r="Y25" s="4"/>
      <c r="Z25" s="19" t="e">
        <f t="shared" si="31"/>
        <v>#DIV/0!</v>
      </c>
      <c r="AA25" s="18">
        <f t="shared" si="32"/>
        <v>0</v>
      </c>
      <c r="AB25" s="4">
        <f t="shared" si="33"/>
        <v>0</v>
      </c>
      <c r="AC25" s="19" t="e">
        <f t="shared" si="34"/>
        <v>#DIV/0!</v>
      </c>
      <c r="AD25" s="12"/>
      <c r="AE25" s="12"/>
      <c r="AF25" s="10" t="e">
        <f t="shared" si="35"/>
        <v>#DIV/0!</v>
      </c>
      <c r="AG25" s="12"/>
      <c r="AH25" s="12"/>
      <c r="AI25" s="10" t="e">
        <f t="shared" si="36"/>
        <v>#DIV/0!</v>
      </c>
      <c r="AJ25" s="12"/>
      <c r="AK25" s="12"/>
      <c r="AL25" s="19" t="e">
        <f t="shared" si="37"/>
        <v>#DIV/0!</v>
      </c>
      <c r="AM25" s="18">
        <f t="shared" si="38"/>
        <v>0</v>
      </c>
      <c r="AN25" s="4">
        <f t="shared" si="39"/>
        <v>0</v>
      </c>
      <c r="AO25" s="19" t="e">
        <f t="shared" si="40"/>
        <v>#DIV/0!</v>
      </c>
      <c r="AP25" s="12"/>
      <c r="AQ25" s="12"/>
      <c r="AR25" s="10" t="e">
        <f t="shared" si="41"/>
        <v>#DIV/0!</v>
      </c>
      <c r="AS25" s="12"/>
      <c r="AT25" s="12"/>
      <c r="AU25" s="10" t="e">
        <f t="shared" si="42"/>
        <v>#DIV/0!</v>
      </c>
      <c r="AV25" s="12"/>
      <c r="AW25" s="12"/>
      <c r="AX25" s="19" t="e">
        <f t="shared" si="43"/>
        <v>#DIV/0!</v>
      </c>
      <c r="AY25" s="18">
        <f t="shared" si="44"/>
        <v>0</v>
      </c>
      <c r="AZ25" s="4">
        <f t="shared" si="45"/>
        <v>0</v>
      </c>
      <c r="BA25" s="19" t="e">
        <f t="shared" si="46"/>
        <v>#DIV/0!</v>
      </c>
      <c r="BB25" s="23">
        <f t="shared" si="47"/>
        <v>0</v>
      </c>
      <c r="BC25" s="11">
        <f t="shared" si="48"/>
        <v>0</v>
      </c>
      <c r="BD25" s="24" t="e">
        <f t="shared" si="22"/>
        <v>#DIV/0!</v>
      </c>
    </row>
    <row r="26" spans="2:56" x14ac:dyDescent="0.25">
      <c r="B26" s="162"/>
      <c r="D26" s="150"/>
      <c r="E26" s="63" t="s">
        <v>17</v>
      </c>
      <c r="F26" s="4">
        <v>1460</v>
      </c>
      <c r="G26" s="4"/>
      <c r="H26" s="10">
        <f t="shared" si="23"/>
        <v>-1</v>
      </c>
      <c r="I26" s="4">
        <v>1577</v>
      </c>
      <c r="J26" s="4"/>
      <c r="K26" s="10">
        <f t="shared" si="24"/>
        <v>-1</v>
      </c>
      <c r="L26" s="12">
        <v>1150</v>
      </c>
      <c r="M26" s="4"/>
      <c r="N26" s="19">
        <f t="shared" si="25"/>
        <v>-1</v>
      </c>
      <c r="O26" s="18">
        <f t="shared" si="26"/>
        <v>4187</v>
      </c>
      <c r="P26" s="4">
        <f t="shared" si="27"/>
        <v>0</v>
      </c>
      <c r="Q26" s="19">
        <f t="shared" si="28"/>
        <v>-1</v>
      </c>
      <c r="R26" s="12">
        <v>1252</v>
      </c>
      <c r="S26" s="4"/>
      <c r="T26" s="10">
        <f t="shared" si="29"/>
        <v>-1</v>
      </c>
      <c r="U26" s="12">
        <v>799</v>
      </c>
      <c r="V26" s="4"/>
      <c r="W26" s="10">
        <f t="shared" si="30"/>
        <v>-1</v>
      </c>
      <c r="X26" s="12">
        <v>831</v>
      </c>
      <c r="Y26" s="4"/>
      <c r="Z26" s="19">
        <f t="shared" si="31"/>
        <v>-1</v>
      </c>
      <c r="AA26" s="18">
        <f t="shared" si="32"/>
        <v>2882</v>
      </c>
      <c r="AB26" s="4">
        <f t="shared" si="33"/>
        <v>0</v>
      </c>
      <c r="AC26" s="19">
        <f t="shared" si="34"/>
        <v>-1</v>
      </c>
      <c r="AD26" s="12">
        <v>2132</v>
      </c>
      <c r="AE26" s="12"/>
      <c r="AF26" s="10">
        <f t="shared" si="35"/>
        <v>-1</v>
      </c>
      <c r="AG26" s="12">
        <v>1035</v>
      </c>
      <c r="AH26" s="12"/>
      <c r="AI26" s="10">
        <f t="shared" si="36"/>
        <v>-1</v>
      </c>
      <c r="AJ26" s="12">
        <v>1611</v>
      </c>
      <c r="AK26" s="12"/>
      <c r="AL26" s="19">
        <f t="shared" si="37"/>
        <v>-1</v>
      </c>
      <c r="AM26" s="18">
        <f t="shared" si="38"/>
        <v>4778</v>
      </c>
      <c r="AN26" s="4">
        <f t="shared" si="39"/>
        <v>0</v>
      </c>
      <c r="AO26" s="19">
        <f t="shared" si="40"/>
        <v>-1</v>
      </c>
      <c r="AP26" s="12">
        <v>3246</v>
      </c>
      <c r="AQ26" s="12"/>
      <c r="AR26" s="10">
        <f t="shared" si="41"/>
        <v>-1</v>
      </c>
      <c r="AS26" s="12">
        <v>938</v>
      </c>
      <c r="AT26" s="12"/>
      <c r="AU26" s="10">
        <f t="shared" si="42"/>
        <v>-1</v>
      </c>
      <c r="AV26" s="12">
        <v>978</v>
      </c>
      <c r="AW26" s="12"/>
      <c r="AX26" s="19">
        <f t="shared" si="43"/>
        <v>-1</v>
      </c>
      <c r="AY26" s="18">
        <f t="shared" si="44"/>
        <v>5162</v>
      </c>
      <c r="AZ26" s="4">
        <f t="shared" si="45"/>
        <v>0</v>
      </c>
      <c r="BA26" s="19">
        <f t="shared" si="46"/>
        <v>-1</v>
      </c>
      <c r="BB26" s="23">
        <f t="shared" si="47"/>
        <v>17009</v>
      </c>
      <c r="BC26" s="11">
        <f t="shared" si="48"/>
        <v>0</v>
      </c>
      <c r="BD26" s="24">
        <f t="shared" si="22"/>
        <v>-1</v>
      </c>
    </row>
    <row r="27" spans="2:56" x14ac:dyDescent="0.25">
      <c r="B27" s="162"/>
      <c r="D27" s="150"/>
      <c r="E27" s="63" t="s">
        <v>18</v>
      </c>
      <c r="F27" s="12"/>
      <c r="G27" s="4"/>
      <c r="H27" s="10" t="e">
        <f t="shared" si="23"/>
        <v>#DIV/0!</v>
      </c>
      <c r="I27" s="12"/>
      <c r="J27" s="4"/>
      <c r="K27" s="10" t="e">
        <f t="shared" si="24"/>
        <v>#DIV/0!</v>
      </c>
      <c r="L27" s="12"/>
      <c r="M27" s="4"/>
      <c r="N27" s="19" t="e">
        <f t="shared" si="25"/>
        <v>#DIV/0!</v>
      </c>
      <c r="O27" s="18">
        <f t="shared" si="26"/>
        <v>0</v>
      </c>
      <c r="P27" s="4">
        <f t="shared" si="27"/>
        <v>0</v>
      </c>
      <c r="Q27" s="19" t="e">
        <f t="shared" si="28"/>
        <v>#DIV/0!</v>
      </c>
      <c r="R27" s="12"/>
      <c r="S27" s="4"/>
      <c r="T27" s="10" t="e">
        <f t="shared" si="29"/>
        <v>#DIV/0!</v>
      </c>
      <c r="U27" s="12"/>
      <c r="V27" s="4"/>
      <c r="W27" s="10" t="e">
        <f t="shared" si="30"/>
        <v>#DIV/0!</v>
      </c>
      <c r="X27" s="12"/>
      <c r="Y27" s="4"/>
      <c r="Z27" s="19" t="e">
        <f t="shared" si="31"/>
        <v>#DIV/0!</v>
      </c>
      <c r="AA27" s="18">
        <f t="shared" si="32"/>
        <v>0</v>
      </c>
      <c r="AB27" s="4">
        <f t="shared" si="33"/>
        <v>0</v>
      </c>
      <c r="AC27" s="19" t="e">
        <f t="shared" si="34"/>
        <v>#DIV/0!</v>
      </c>
      <c r="AD27" s="12"/>
      <c r="AE27" s="12"/>
      <c r="AF27" s="10" t="e">
        <f t="shared" si="35"/>
        <v>#DIV/0!</v>
      </c>
      <c r="AG27" s="12"/>
      <c r="AH27" s="12"/>
      <c r="AI27" s="10" t="e">
        <f t="shared" si="36"/>
        <v>#DIV/0!</v>
      </c>
      <c r="AJ27" s="12"/>
      <c r="AK27" s="12"/>
      <c r="AL27" s="19" t="e">
        <f t="shared" si="37"/>
        <v>#DIV/0!</v>
      </c>
      <c r="AM27" s="18">
        <f t="shared" si="38"/>
        <v>0</v>
      </c>
      <c r="AN27" s="4">
        <f t="shared" si="39"/>
        <v>0</v>
      </c>
      <c r="AO27" s="19" t="e">
        <f t="shared" si="40"/>
        <v>#DIV/0!</v>
      </c>
      <c r="AP27" s="12"/>
      <c r="AQ27" s="12"/>
      <c r="AR27" s="10" t="e">
        <f t="shared" si="41"/>
        <v>#DIV/0!</v>
      </c>
      <c r="AS27" s="12"/>
      <c r="AT27" s="12"/>
      <c r="AU27" s="10" t="e">
        <f t="shared" si="42"/>
        <v>#DIV/0!</v>
      </c>
      <c r="AV27" s="12"/>
      <c r="AW27" s="12"/>
      <c r="AX27" s="19" t="e">
        <f t="shared" si="43"/>
        <v>#DIV/0!</v>
      </c>
      <c r="AY27" s="18">
        <f t="shared" si="44"/>
        <v>0</v>
      </c>
      <c r="AZ27" s="4">
        <f t="shared" si="45"/>
        <v>0</v>
      </c>
      <c r="BA27" s="19" t="e">
        <f t="shared" si="46"/>
        <v>#DIV/0!</v>
      </c>
      <c r="BB27" s="23">
        <f t="shared" si="47"/>
        <v>0</v>
      </c>
      <c r="BC27" s="11">
        <f t="shared" si="48"/>
        <v>0</v>
      </c>
      <c r="BD27" s="24" t="e">
        <f t="shared" si="22"/>
        <v>#DIV/0!</v>
      </c>
    </row>
    <row r="28" spans="2:56" x14ac:dyDescent="0.25">
      <c r="B28" s="162"/>
      <c r="D28" s="150"/>
      <c r="E28" s="63" t="s">
        <v>19</v>
      </c>
      <c r="F28" s="12"/>
      <c r="G28" s="4"/>
      <c r="H28" s="10" t="e">
        <f t="shared" si="23"/>
        <v>#DIV/0!</v>
      </c>
      <c r="I28" s="12"/>
      <c r="J28" s="4"/>
      <c r="K28" s="10" t="e">
        <f t="shared" si="24"/>
        <v>#DIV/0!</v>
      </c>
      <c r="L28" s="12"/>
      <c r="M28" s="4"/>
      <c r="N28" s="19" t="e">
        <f t="shared" si="25"/>
        <v>#DIV/0!</v>
      </c>
      <c r="O28" s="18">
        <f t="shared" si="26"/>
        <v>0</v>
      </c>
      <c r="P28" s="4">
        <f t="shared" si="27"/>
        <v>0</v>
      </c>
      <c r="Q28" s="19" t="e">
        <f t="shared" si="28"/>
        <v>#DIV/0!</v>
      </c>
      <c r="R28" s="12"/>
      <c r="S28" s="4"/>
      <c r="T28" s="10" t="e">
        <f t="shared" si="29"/>
        <v>#DIV/0!</v>
      </c>
      <c r="U28" s="12"/>
      <c r="V28" s="4"/>
      <c r="W28" s="10" t="e">
        <f t="shared" si="30"/>
        <v>#DIV/0!</v>
      </c>
      <c r="X28" s="12"/>
      <c r="Y28" s="4"/>
      <c r="Z28" s="19" t="e">
        <f t="shared" si="31"/>
        <v>#DIV/0!</v>
      </c>
      <c r="AA28" s="18">
        <f t="shared" si="32"/>
        <v>0</v>
      </c>
      <c r="AB28" s="4">
        <f t="shared" si="33"/>
        <v>0</v>
      </c>
      <c r="AC28" s="19" t="e">
        <f t="shared" si="34"/>
        <v>#DIV/0!</v>
      </c>
      <c r="AD28" s="12"/>
      <c r="AE28" s="12"/>
      <c r="AF28" s="10" t="e">
        <f t="shared" si="35"/>
        <v>#DIV/0!</v>
      </c>
      <c r="AG28" s="12"/>
      <c r="AH28" s="12"/>
      <c r="AI28" s="10" t="e">
        <f t="shared" si="36"/>
        <v>#DIV/0!</v>
      </c>
      <c r="AJ28" s="12"/>
      <c r="AK28" s="12"/>
      <c r="AL28" s="19" t="e">
        <f t="shared" si="37"/>
        <v>#DIV/0!</v>
      </c>
      <c r="AM28" s="18">
        <f t="shared" si="38"/>
        <v>0</v>
      </c>
      <c r="AN28" s="4">
        <f t="shared" si="39"/>
        <v>0</v>
      </c>
      <c r="AO28" s="19" t="e">
        <f t="shared" si="40"/>
        <v>#DIV/0!</v>
      </c>
      <c r="AP28" s="12"/>
      <c r="AQ28" s="12"/>
      <c r="AR28" s="10" t="e">
        <f t="shared" si="41"/>
        <v>#DIV/0!</v>
      </c>
      <c r="AS28" s="12">
        <v>3759</v>
      </c>
      <c r="AT28" s="12"/>
      <c r="AU28" s="10">
        <f t="shared" si="42"/>
        <v>-1</v>
      </c>
      <c r="AV28" s="12">
        <v>120</v>
      </c>
      <c r="AW28" s="12"/>
      <c r="AX28" s="19">
        <f t="shared" si="43"/>
        <v>-1</v>
      </c>
      <c r="AY28" s="18">
        <f t="shared" si="44"/>
        <v>3879</v>
      </c>
      <c r="AZ28" s="4">
        <f t="shared" si="45"/>
        <v>0</v>
      </c>
      <c r="BA28" s="19">
        <f t="shared" si="46"/>
        <v>-1</v>
      </c>
      <c r="BB28" s="23">
        <f t="shared" si="47"/>
        <v>3879</v>
      </c>
      <c r="BC28" s="11">
        <f t="shared" si="48"/>
        <v>0</v>
      </c>
      <c r="BD28" s="24">
        <f t="shared" si="22"/>
        <v>-1</v>
      </c>
    </row>
    <row r="29" spans="2:56" x14ac:dyDescent="0.25">
      <c r="B29" s="162"/>
      <c r="D29" s="150"/>
      <c r="E29" s="63" t="s">
        <v>20</v>
      </c>
      <c r="F29" s="4">
        <v>3615</v>
      </c>
      <c r="G29" s="4"/>
      <c r="H29" s="10">
        <f t="shared" si="23"/>
        <v>-1</v>
      </c>
      <c r="I29" s="4">
        <v>3455</v>
      </c>
      <c r="J29" s="4"/>
      <c r="K29" s="10">
        <f t="shared" si="24"/>
        <v>-1</v>
      </c>
      <c r="L29" s="12">
        <v>3104</v>
      </c>
      <c r="M29" s="4"/>
      <c r="N29" s="19">
        <f t="shared" si="25"/>
        <v>-1</v>
      </c>
      <c r="O29" s="18">
        <f t="shared" si="26"/>
        <v>10174</v>
      </c>
      <c r="P29" s="4">
        <f t="shared" si="27"/>
        <v>0</v>
      </c>
      <c r="Q29" s="19">
        <f t="shared" si="28"/>
        <v>-1</v>
      </c>
      <c r="R29" s="12">
        <v>4483</v>
      </c>
      <c r="S29" s="4"/>
      <c r="T29" s="10">
        <f t="shared" si="29"/>
        <v>-1</v>
      </c>
      <c r="U29" s="12">
        <v>3512</v>
      </c>
      <c r="V29" s="4"/>
      <c r="W29" s="10">
        <f t="shared" si="30"/>
        <v>-1</v>
      </c>
      <c r="X29" s="12">
        <v>3458</v>
      </c>
      <c r="Y29" s="4"/>
      <c r="Z29" s="19">
        <f t="shared" si="31"/>
        <v>-1</v>
      </c>
      <c r="AA29" s="18">
        <f t="shared" si="32"/>
        <v>11453</v>
      </c>
      <c r="AB29" s="4">
        <f t="shared" si="33"/>
        <v>0</v>
      </c>
      <c r="AC29" s="19">
        <f t="shared" si="34"/>
        <v>-1</v>
      </c>
      <c r="AD29" s="12">
        <v>4353</v>
      </c>
      <c r="AE29" s="12"/>
      <c r="AF29" s="10">
        <f t="shared" si="35"/>
        <v>-1</v>
      </c>
      <c r="AG29" s="12">
        <v>3332</v>
      </c>
      <c r="AH29" s="12"/>
      <c r="AI29" s="10">
        <f t="shared" si="36"/>
        <v>-1</v>
      </c>
      <c r="AJ29" s="12">
        <v>3994</v>
      </c>
      <c r="AK29" s="12"/>
      <c r="AL29" s="19">
        <f t="shared" si="37"/>
        <v>-1</v>
      </c>
      <c r="AM29" s="18">
        <f t="shared" si="38"/>
        <v>11679</v>
      </c>
      <c r="AN29" s="4">
        <f t="shared" si="39"/>
        <v>0</v>
      </c>
      <c r="AO29" s="19">
        <f t="shared" si="40"/>
        <v>-1</v>
      </c>
      <c r="AP29" s="12">
        <v>3442</v>
      </c>
      <c r="AQ29" s="12"/>
      <c r="AR29" s="10">
        <f t="shared" si="41"/>
        <v>-1</v>
      </c>
      <c r="AS29" s="12">
        <v>4034</v>
      </c>
      <c r="AT29" s="12"/>
      <c r="AU29" s="10">
        <f t="shared" si="42"/>
        <v>-1</v>
      </c>
      <c r="AV29" s="12">
        <v>3840</v>
      </c>
      <c r="AW29" s="12"/>
      <c r="AX29" s="19">
        <f t="shared" si="43"/>
        <v>-1</v>
      </c>
      <c r="AY29" s="18">
        <f t="shared" si="44"/>
        <v>11316</v>
      </c>
      <c r="AZ29" s="4">
        <f t="shared" si="45"/>
        <v>0</v>
      </c>
      <c r="BA29" s="19">
        <f t="shared" si="46"/>
        <v>-1</v>
      </c>
      <c r="BB29" s="23">
        <f t="shared" si="47"/>
        <v>44622</v>
      </c>
      <c r="BC29" s="11">
        <f t="shared" si="48"/>
        <v>0</v>
      </c>
      <c r="BD29" s="24">
        <f t="shared" si="22"/>
        <v>-1</v>
      </c>
    </row>
    <row r="30" spans="2:56" x14ac:dyDescent="0.25">
      <c r="B30" s="162"/>
      <c r="D30" s="150"/>
      <c r="E30" s="63" t="s">
        <v>28</v>
      </c>
      <c r="F30" s="48"/>
      <c r="G30" s="48"/>
      <c r="H30" s="10" t="e">
        <f t="shared" si="23"/>
        <v>#DIV/0!</v>
      </c>
      <c r="I30" s="48"/>
      <c r="J30" s="48"/>
      <c r="K30" s="10" t="e">
        <f t="shared" si="24"/>
        <v>#DIV/0!</v>
      </c>
      <c r="L30" s="48"/>
      <c r="M30" s="4"/>
      <c r="N30" s="19" t="e">
        <f t="shared" si="25"/>
        <v>#DIV/0!</v>
      </c>
      <c r="O30" s="18">
        <f t="shared" si="26"/>
        <v>0</v>
      </c>
      <c r="P30" s="4">
        <f t="shared" si="27"/>
        <v>0</v>
      </c>
      <c r="Q30" s="19" t="e">
        <f t="shared" si="28"/>
        <v>#DIV/0!</v>
      </c>
      <c r="R30" s="48"/>
      <c r="S30" s="48"/>
      <c r="T30" s="10" t="e">
        <f t="shared" si="29"/>
        <v>#DIV/0!</v>
      </c>
      <c r="U30" s="4"/>
      <c r="V30" s="48"/>
      <c r="W30" s="10" t="e">
        <f t="shared" si="30"/>
        <v>#DIV/0!</v>
      </c>
      <c r="X30" s="4"/>
      <c r="Y30" s="48"/>
      <c r="Z30" s="19" t="e">
        <f t="shared" si="31"/>
        <v>#DIV/0!</v>
      </c>
      <c r="AA30" s="18">
        <f t="shared" si="32"/>
        <v>0</v>
      </c>
      <c r="AB30" s="4">
        <f t="shared" si="33"/>
        <v>0</v>
      </c>
      <c r="AC30" s="19" t="e">
        <f t="shared" si="34"/>
        <v>#DIV/0!</v>
      </c>
      <c r="AD30" s="65">
        <v>72</v>
      </c>
      <c r="AE30" s="12"/>
      <c r="AF30" s="10">
        <f t="shared" si="35"/>
        <v>-1</v>
      </c>
      <c r="AG30" s="12">
        <v>96</v>
      </c>
      <c r="AH30" s="12"/>
      <c r="AI30" s="10">
        <f t="shared" si="36"/>
        <v>-1</v>
      </c>
      <c r="AJ30" s="12">
        <v>72</v>
      </c>
      <c r="AK30" s="12"/>
      <c r="AL30" s="19">
        <f t="shared" si="37"/>
        <v>-1</v>
      </c>
      <c r="AM30" s="18">
        <f t="shared" si="38"/>
        <v>240</v>
      </c>
      <c r="AN30" s="4">
        <f t="shared" si="39"/>
        <v>0</v>
      </c>
      <c r="AO30" s="19">
        <f t="shared" si="40"/>
        <v>-1</v>
      </c>
      <c r="AP30" s="65">
        <v>96</v>
      </c>
      <c r="AQ30" s="12"/>
      <c r="AR30" s="10">
        <f t="shared" si="41"/>
        <v>-1</v>
      </c>
      <c r="AS30" s="12"/>
      <c r="AT30" s="12"/>
      <c r="AU30" s="10" t="e">
        <f t="shared" si="42"/>
        <v>#DIV/0!</v>
      </c>
      <c r="AV30" s="12"/>
      <c r="AW30" s="12"/>
      <c r="AX30" s="19" t="e">
        <f t="shared" si="43"/>
        <v>#DIV/0!</v>
      </c>
      <c r="AY30" s="18">
        <f t="shared" si="44"/>
        <v>96</v>
      </c>
      <c r="AZ30" s="4">
        <f t="shared" si="45"/>
        <v>0</v>
      </c>
      <c r="BA30" s="19">
        <f t="shared" si="46"/>
        <v>-1</v>
      </c>
      <c r="BB30" s="23">
        <f t="shared" si="47"/>
        <v>336</v>
      </c>
      <c r="BC30" s="11">
        <f t="shared" si="48"/>
        <v>0</v>
      </c>
      <c r="BD30" s="24">
        <f t="shared" si="22"/>
        <v>-1</v>
      </c>
    </row>
    <row r="31" spans="2:56" ht="15.75" thickBot="1" x14ac:dyDescent="0.3">
      <c r="B31" s="162"/>
      <c r="D31" s="151"/>
      <c r="E31" s="69" t="s">
        <v>29</v>
      </c>
      <c r="F31" s="33"/>
      <c r="G31" s="34"/>
      <c r="H31" s="32" t="e">
        <f t="shared" si="23"/>
        <v>#DIV/0!</v>
      </c>
      <c r="I31" s="34"/>
      <c r="J31" s="34"/>
      <c r="K31" s="32" t="e">
        <f t="shared" si="24"/>
        <v>#DIV/0!</v>
      </c>
      <c r="L31" s="34"/>
      <c r="M31" s="34"/>
      <c r="N31" s="35" t="e">
        <f t="shared" si="25"/>
        <v>#DIV/0!</v>
      </c>
      <c r="O31" s="33">
        <f t="shared" si="26"/>
        <v>0</v>
      </c>
      <c r="P31" s="34">
        <f t="shared" si="27"/>
        <v>0</v>
      </c>
      <c r="Q31" s="35" t="e">
        <f t="shared" si="28"/>
        <v>#DIV/0!</v>
      </c>
      <c r="R31" s="33"/>
      <c r="S31" s="34"/>
      <c r="T31" s="32" t="e">
        <f t="shared" si="29"/>
        <v>#DIV/0!</v>
      </c>
      <c r="U31" s="34">
        <v>46</v>
      </c>
      <c r="V31" s="34"/>
      <c r="W31" s="32">
        <f t="shared" si="30"/>
        <v>-1</v>
      </c>
      <c r="X31" s="34"/>
      <c r="Y31" s="34"/>
      <c r="Z31" s="35" t="e">
        <f t="shared" si="31"/>
        <v>#DIV/0!</v>
      </c>
      <c r="AA31" s="18">
        <f t="shared" si="32"/>
        <v>46</v>
      </c>
      <c r="AB31" s="34">
        <f t="shared" si="33"/>
        <v>0</v>
      </c>
      <c r="AC31" s="35">
        <f t="shared" si="34"/>
        <v>-1</v>
      </c>
      <c r="AD31" s="70"/>
      <c r="AE31" s="31"/>
      <c r="AF31" s="32" t="e">
        <f t="shared" si="35"/>
        <v>#DIV/0!</v>
      </c>
      <c r="AG31" s="31"/>
      <c r="AH31" s="31"/>
      <c r="AI31" s="32" t="e">
        <f t="shared" si="36"/>
        <v>#DIV/0!</v>
      </c>
      <c r="AJ31" s="31"/>
      <c r="AK31" s="31"/>
      <c r="AL31" s="35" t="e">
        <f t="shared" si="37"/>
        <v>#DIV/0!</v>
      </c>
      <c r="AM31" s="33">
        <f t="shared" si="38"/>
        <v>0</v>
      </c>
      <c r="AN31" s="34">
        <f t="shared" si="39"/>
        <v>0</v>
      </c>
      <c r="AO31" s="35" t="e">
        <f t="shared" si="40"/>
        <v>#DIV/0!</v>
      </c>
      <c r="AP31" s="70"/>
      <c r="AQ31" s="31"/>
      <c r="AR31" s="32" t="e">
        <f t="shared" si="41"/>
        <v>#DIV/0!</v>
      </c>
      <c r="AS31" s="31"/>
      <c r="AT31" s="31"/>
      <c r="AU31" s="32" t="e">
        <f t="shared" si="42"/>
        <v>#DIV/0!</v>
      </c>
      <c r="AV31" s="31"/>
      <c r="AW31" s="31"/>
      <c r="AX31" s="35" t="e">
        <f t="shared" si="43"/>
        <v>#DIV/0!</v>
      </c>
      <c r="AY31" s="18">
        <f t="shared" si="44"/>
        <v>0</v>
      </c>
      <c r="AZ31" s="34">
        <f t="shared" si="45"/>
        <v>0</v>
      </c>
      <c r="BA31" s="35" t="e">
        <f t="shared" si="46"/>
        <v>#DIV/0!</v>
      </c>
      <c r="BB31" s="42">
        <f t="shared" si="47"/>
        <v>46</v>
      </c>
      <c r="BC31" s="36">
        <f t="shared" si="48"/>
        <v>0</v>
      </c>
      <c r="BD31" s="37">
        <f t="shared" si="22"/>
        <v>-1</v>
      </c>
    </row>
    <row r="32" spans="2:56" s="1" customFormat="1" ht="15.75" thickBot="1" x14ac:dyDescent="0.3">
      <c r="B32" s="163"/>
      <c r="D32" s="6"/>
      <c r="E32" s="71" t="s">
        <v>12</v>
      </c>
      <c r="F32" s="40">
        <v>7601</v>
      </c>
      <c r="G32" s="38">
        <f>SUM(G23:G31)</f>
        <v>0</v>
      </c>
      <c r="H32" s="39">
        <f t="shared" si="23"/>
        <v>-1</v>
      </c>
      <c r="I32" s="38">
        <v>7371</v>
      </c>
      <c r="J32" s="38">
        <f>SUM(J23:J31)</f>
        <v>0</v>
      </c>
      <c r="K32" s="39">
        <f t="shared" si="24"/>
        <v>-1</v>
      </c>
      <c r="L32" s="38">
        <v>6153</v>
      </c>
      <c r="M32" s="38">
        <f>SUM(M23:M31)</f>
        <v>0</v>
      </c>
      <c r="N32" s="41">
        <f t="shared" si="25"/>
        <v>-1</v>
      </c>
      <c r="O32" s="40">
        <f>SUM(O23:O31)</f>
        <v>21125</v>
      </c>
      <c r="P32" s="38">
        <f>SUM(G32,J32,M32)</f>
        <v>0</v>
      </c>
      <c r="Q32" s="43">
        <f t="shared" si="28"/>
        <v>-1</v>
      </c>
      <c r="R32" s="40">
        <v>8230</v>
      </c>
      <c r="S32" s="38">
        <f>SUM(S23:S31)</f>
        <v>0</v>
      </c>
      <c r="T32" s="39">
        <f t="shared" si="29"/>
        <v>-1</v>
      </c>
      <c r="U32" s="38">
        <v>5977</v>
      </c>
      <c r="V32" s="38">
        <f>SUM(V23:V31)</f>
        <v>0</v>
      </c>
      <c r="W32" s="39">
        <f t="shared" si="30"/>
        <v>-1</v>
      </c>
      <c r="X32" s="38">
        <v>6197</v>
      </c>
      <c r="Y32" s="38">
        <f>SUM(Y23:Y31)</f>
        <v>0</v>
      </c>
      <c r="Z32" s="41">
        <f t="shared" si="31"/>
        <v>-1</v>
      </c>
      <c r="AA32" s="44">
        <f>SUM(AA23:AA31)</f>
        <v>20404</v>
      </c>
      <c r="AB32" s="45">
        <f>SUM(AB23:AB31)</f>
        <v>0</v>
      </c>
      <c r="AC32" s="43">
        <f t="shared" si="34"/>
        <v>-1</v>
      </c>
      <c r="AD32" s="72">
        <v>9118</v>
      </c>
      <c r="AE32" s="73">
        <f>SUM(AE23:AE31)</f>
        <v>0</v>
      </c>
      <c r="AF32" s="39">
        <f t="shared" si="35"/>
        <v>-1</v>
      </c>
      <c r="AG32" s="73">
        <v>7188</v>
      </c>
      <c r="AH32" s="73">
        <f>SUM(AH23:AH31)</f>
        <v>0</v>
      </c>
      <c r="AI32" s="39">
        <f t="shared" si="36"/>
        <v>-1</v>
      </c>
      <c r="AJ32" s="73">
        <v>8820</v>
      </c>
      <c r="AK32" s="73">
        <f>SUM(AK23:AK31)</f>
        <v>0</v>
      </c>
      <c r="AL32" s="41">
        <f t="shared" si="37"/>
        <v>-1</v>
      </c>
      <c r="AM32" s="44">
        <f>SUM(AM23:AM31)</f>
        <v>25126</v>
      </c>
      <c r="AN32" s="45">
        <f>SUM(AN23:AN31)</f>
        <v>0</v>
      </c>
      <c r="AO32" s="43">
        <f t="shared" si="40"/>
        <v>-1</v>
      </c>
      <c r="AP32" s="72">
        <f>SUM(AP23:AP31)</f>
        <v>9947</v>
      </c>
      <c r="AQ32" s="73">
        <f>SUM(AQ23:AQ31)</f>
        <v>0</v>
      </c>
      <c r="AR32" s="39">
        <f t="shared" si="41"/>
        <v>-1</v>
      </c>
      <c r="AS32" s="73">
        <v>10318</v>
      </c>
      <c r="AT32" s="73">
        <f>SUM(AT23:AT31)</f>
        <v>0</v>
      </c>
      <c r="AU32" s="39">
        <f t="shared" si="42"/>
        <v>-1</v>
      </c>
      <c r="AV32" s="73">
        <f>SUM(AV23:AV31)</f>
        <v>6975</v>
      </c>
      <c r="AW32" s="73">
        <f>SUM(AW23:AW31)</f>
        <v>0</v>
      </c>
      <c r="AX32" s="41">
        <f t="shared" si="43"/>
        <v>-1</v>
      </c>
      <c r="AY32" s="44">
        <f>SUM(AY23:AY31)</f>
        <v>27240</v>
      </c>
      <c r="AZ32" s="45">
        <f>SUM(AZ23:AZ31)</f>
        <v>0</v>
      </c>
      <c r="BA32" s="43">
        <f t="shared" si="46"/>
        <v>-1</v>
      </c>
      <c r="BB32" s="40">
        <f>SUM(BB23:BB31)</f>
        <v>93895</v>
      </c>
      <c r="BC32" s="38">
        <f>SUM(BC23:BC31)</f>
        <v>0</v>
      </c>
      <c r="BD32" s="41">
        <f t="shared" si="22"/>
        <v>-1</v>
      </c>
    </row>
    <row r="34" spans="2:56" ht="15.75" thickBot="1" x14ac:dyDescent="0.3"/>
    <row r="35" spans="2:56" ht="15" customHeight="1" thickBot="1" x14ac:dyDescent="0.3">
      <c r="B35" s="143"/>
      <c r="F35" s="110" t="s">
        <v>39</v>
      </c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2"/>
    </row>
    <row r="36" spans="2:56" ht="15" customHeight="1" x14ac:dyDescent="0.25">
      <c r="B36" s="144"/>
      <c r="F36" s="99" t="s">
        <v>0</v>
      </c>
      <c r="G36" s="100"/>
      <c r="H36" s="103"/>
      <c r="I36" s="99" t="s">
        <v>30</v>
      </c>
      <c r="J36" s="100"/>
      <c r="K36" s="101"/>
      <c r="L36" s="102" t="s">
        <v>2</v>
      </c>
      <c r="M36" s="100"/>
      <c r="N36" s="103"/>
      <c r="O36" s="104" t="s">
        <v>21</v>
      </c>
      <c r="P36" s="105"/>
      <c r="Q36" s="106"/>
      <c r="R36" s="99" t="s">
        <v>3</v>
      </c>
      <c r="S36" s="100"/>
      <c r="T36" s="101"/>
      <c r="U36" s="102" t="s">
        <v>4</v>
      </c>
      <c r="V36" s="100"/>
      <c r="W36" s="101"/>
      <c r="X36" s="102" t="s">
        <v>5</v>
      </c>
      <c r="Y36" s="100"/>
      <c r="Z36" s="103"/>
      <c r="AA36" s="104" t="s">
        <v>22</v>
      </c>
      <c r="AB36" s="105"/>
      <c r="AC36" s="106"/>
      <c r="AD36" s="99" t="s">
        <v>6</v>
      </c>
      <c r="AE36" s="100"/>
      <c r="AF36" s="101"/>
      <c r="AG36" s="102" t="s">
        <v>7</v>
      </c>
      <c r="AH36" s="100"/>
      <c r="AI36" s="101"/>
      <c r="AJ36" s="102" t="s">
        <v>8</v>
      </c>
      <c r="AK36" s="100"/>
      <c r="AL36" s="103"/>
      <c r="AM36" s="104" t="s">
        <v>23</v>
      </c>
      <c r="AN36" s="105"/>
      <c r="AO36" s="106"/>
      <c r="AP36" s="99" t="s">
        <v>9</v>
      </c>
      <c r="AQ36" s="100"/>
      <c r="AR36" s="101"/>
      <c r="AS36" s="102" t="s">
        <v>10</v>
      </c>
      <c r="AT36" s="100"/>
      <c r="AU36" s="101"/>
      <c r="AV36" s="102" t="s">
        <v>11</v>
      </c>
      <c r="AW36" s="100"/>
      <c r="AX36" s="103"/>
      <c r="AY36" s="104" t="s">
        <v>24</v>
      </c>
      <c r="AZ36" s="105"/>
      <c r="BA36" s="106"/>
      <c r="BB36" s="107" t="s">
        <v>12</v>
      </c>
      <c r="BC36" s="108"/>
      <c r="BD36" s="109"/>
    </row>
    <row r="37" spans="2:56" ht="15.75" thickBot="1" x14ac:dyDescent="0.3">
      <c r="B37" s="144"/>
      <c r="F37" s="56">
        <v>2014</v>
      </c>
      <c r="G37" s="57">
        <v>2015</v>
      </c>
      <c r="H37" s="64" t="s">
        <v>25</v>
      </c>
      <c r="I37" s="78">
        <v>2014</v>
      </c>
      <c r="J37" s="57">
        <v>2015</v>
      </c>
      <c r="K37" s="57" t="s">
        <v>25</v>
      </c>
      <c r="L37" s="57">
        <v>2014</v>
      </c>
      <c r="M37" s="57">
        <v>2015</v>
      </c>
      <c r="N37" s="64" t="s">
        <v>25</v>
      </c>
      <c r="O37" s="58">
        <v>2014</v>
      </c>
      <c r="P37" s="59">
        <v>2015</v>
      </c>
      <c r="Q37" s="60" t="s">
        <v>25</v>
      </c>
      <c r="R37" s="56">
        <v>2014</v>
      </c>
      <c r="S37" s="57">
        <v>2015</v>
      </c>
      <c r="T37" s="57" t="s">
        <v>25</v>
      </c>
      <c r="U37" s="57">
        <v>2014</v>
      </c>
      <c r="V37" s="57">
        <v>2015</v>
      </c>
      <c r="W37" s="57" t="s">
        <v>25</v>
      </c>
      <c r="X37" s="57">
        <v>2014</v>
      </c>
      <c r="Y37" s="57">
        <v>2015</v>
      </c>
      <c r="Z37" s="64" t="s">
        <v>25</v>
      </c>
      <c r="AA37" s="58">
        <v>2014</v>
      </c>
      <c r="AB37" s="59">
        <v>2015</v>
      </c>
      <c r="AC37" s="60" t="s">
        <v>25</v>
      </c>
      <c r="AD37" s="56">
        <v>2014</v>
      </c>
      <c r="AE37" s="57">
        <v>2015</v>
      </c>
      <c r="AF37" s="57" t="s">
        <v>25</v>
      </c>
      <c r="AG37" s="57">
        <v>2014</v>
      </c>
      <c r="AH37" s="57">
        <v>2015</v>
      </c>
      <c r="AI37" s="57" t="s">
        <v>25</v>
      </c>
      <c r="AJ37" s="57">
        <v>2014</v>
      </c>
      <c r="AK37" s="57">
        <v>2015</v>
      </c>
      <c r="AL37" s="64" t="s">
        <v>25</v>
      </c>
      <c r="AM37" s="58">
        <v>2014</v>
      </c>
      <c r="AN37" s="59">
        <v>2015</v>
      </c>
      <c r="AO37" s="60" t="s">
        <v>25</v>
      </c>
      <c r="AP37" s="56">
        <v>2014</v>
      </c>
      <c r="AQ37" s="57">
        <v>2015</v>
      </c>
      <c r="AR37" s="57" t="s">
        <v>25</v>
      </c>
      <c r="AS37" s="57">
        <v>2014</v>
      </c>
      <c r="AT37" s="57">
        <v>2015</v>
      </c>
      <c r="AU37" s="57" t="s">
        <v>25</v>
      </c>
      <c r="AV37" s="57">
        <v>2014</v>
      </c>
      <c r="AW37" s="57">
        <v>2015</v>
      </c>
      <c r="AX37" s="64" t="s">
        <v>25</v>
      </c>
      <c r="AY37" s="58">
        <v>2014</v>
      </c>
      <c r="AZ37" s="59">
        <v>2015</v>
      </c>
      <c r="BA37" s="60" t="s">
        <v>25</v>
      </c>
      <c r="BB37" s="67">
        <v>2014</v>
      </c>
      <c r="BC37" s="61">
        <v>2015</v>
      </c>
      <c r="BD37" s="62" t="s">
        <v>25</v>
      </c>
    </row>
    <row r="38" spans="2:56" ht="15" customHeight="1" x14ac:dyDescent="0.25">
      <c r="B38" s="144"/>
      <c r="D38" s="136" t="s">
        <v>13</v>
      </c>
      <c r="E38" s="63" t="s">
        <v>14</v>
      </c>
      <c r="F38" s="53">
        <f t="shared" ref="F38:G46" si="49">SUM(F8,F23)</f>
        <v>17506</v>
      </c>
      <c r="G38" s="53">
        <f t="shared" si="49"/>
        <v>0</v>
      </c>
      <c r="H38" s="49">
        <f>G38/F38-1</f>
        <v>-1</v>
      </c>
      <c r="I38" s="12">
        <f t="shared" ref="I38:J46" si="50">SUM(I8,I23)</f>
        <v>12608</v>
      </c>
      <c r="J38" s="48">
        <f t="shared" si="50"/>
        <v>0</v>
      </c>
      <c r="K38" s="49">
        <f>J38/I38-1</f>
        <v>-1</v>
      </c>
      <c r="L38" s="12">
        <f t="shared" ref="L38:M46" si="51">SUM(L8,L23)</f>
        <v>9297</v>
      </c>
      <c r="M38" s="48">
        <f t="shared" si="51"/>
        <v>0</v>
      </c>
      <c r="N38" s="51">
        <f>M38/L38-1</f>
        <v>-1</v>
      </c>
      <c r="O38" s="50">
        <f>F38+I38+L38</f>
        <v>39411</v>
      </c>
      <c r="P38" s="48">
        <f>G38+J38+M38</f>
        <v>0</v>
      </c>
      <c r="Q38" s="51">
        <f>P38/O38-1</f>
        <v>-1</v>
      </c>
      <c r="R38" s="74">
        <f t="shared" ref="R38:S46" si="52">SUM(R8,R23)</f>
        <v>12527</v>
      </c>
      <c r="S38" s="48">
        <f t="shared" si="52"/>
        <v>0</v>
      </c>
      <c r="T38" s="49">
        <f>S38/R38-1</f>
        <v>-1</v>
      </c>
      <c r="U38" s="12">
        <f t="shared" ref="U38:V46" si="53">SUM(U8,U23)</f>
        <v>10841</v>
      </c>
      <c r="V38" s="48">
        <f t="shared" si="53"/>
        <v>0</v>
      </c>
      <c r="W38" s="49">
        <f>V38/U38-1</f>
        <v>-1</v>
      </c>
      <c r="X38" s="12">
        <f t="shared" ref="X38:Y46" si="54">SUM(X8,X23)</f>
        <v>12579</v>
      </c>
      <c r="Y38" s="48">
        <f t="shared" si="54"/>
        <v>0</v>
      </c>
      <c r="Z38" s="51">
        <f>Y38/X38-1</f>
        <v>-1</v>
      </c>
      <c r="AA38" s="50">
        <f>R38+U38+X38</f>
        <v>35947</v>
      </c>
      <c r="AB38" s="48">
        <f>S38+V38+Y38</f>
        <v>0</v>
      </c>
      <c r="AC38" s="51">
        <f>AB38/AA38-1</f>
        <v>-1</v>
      </c>
      <c r="AD38" s="12">
        <f t="shared" ref="AD38:AE46" si="55">SUM(AD8,AD23)</f>
        <v>12657</v>
      </c>
      <c r="AE38" s="77">
        <f t="shared" si="55"/>
        <v>0</v>
      </c>
      <c r="AF38" s="49">
        <f>AE38/AD38-1</f>
        <v>-1</v>
      </c>
      <c r="AG38" s="12">
        <f t="shared" ref="AG38:AH46" si="56">SUM(AG8,AG23)</f>
        <v>11613</v>
      </c>
      <c r="AH38" s="53">
        <f t="shared" si="56"/>
        <v>0</v>
      </c>
      <c r="AI38" s="49">
        <f>AH38/AG38-1</f>
        <v>-1</v>
      </c>
      <c r="AJ38" s="12">
        <f t="shared" ref="AJ38:AK46" si="57">SUM(AJ8,AJ23)</f>
        <v>12271</v>
      </c>
      <c r="AK38" s="53">
        <f t="shared" si="57"/>
        <v>0</v>
      </c>
      <c r="AL38" s="51">
        <f>AK38/AJ38-1</f>
        <v>-1</v>
      </c>
      <c r="AM38" s="50">
        <f>AD38+AG38+AJ38</f>
        <v>36541</v>
      </c>
      <c r="AN38" s="48">
        <f>AE38+AH38+AK38</f>
        <v>0</v>
      </c>
      <c r="AO38" s="51">
        <f>AN38/AM38-1</f>
        <v>-1</v>
      </c>
      <c r="AP38" s="12">
        <f t="shared" ref="AP38:AQ46" si="58">SUM(AP8,AP23)</f>
        <v>12800</v>
      </c>
      <c r="AQ38" s="53">
        <f t="shared" si="58"/>
        <v>0</v>
      </c>
      <c r="AR38" s="49">
        <f>AQ38/AP38-1</f>
        <v>-1</v>
      </c>
      <c r="AS38" s="12">
        <f t="shared" ref="AS38:AT46" si="59">SUM(AS8,AS23)</f>
        <v>10161</v>
      </c>
      <c r="AT38" s="53">
        <f t="shared" si="59"/>
        <v>0</v>
      </c>
      <c r="AU38" s="49">
        <f>AT38/AS38-1</f>
        <v>-1</v>
      </c>
      <c r="AV38" s="12">
        <f t="shared" ref="AV38:AW46" si="60">SUM(AV8,AV23)</f>
        <v>12525</v>
      </c>
      <c r="AW38" s="53">
        <f t="shared" si="60"/>
        <v>0</v>
      </c>
      <c r="AX38" s="51">
        <f>AW38/AV38-1</f>
        <v>-1</v>
      </c>
      <c r="AY38" s="50">
        <f>AP38+AS38+AV38</f>
        <v>35486</v>
      </c>
      <c r="AZ38" s="48">
        <f>AQ38+AT38+AW38</f>
        <v>0</v>
      </c>
      <c r="BA38" s="51">
        <f>AZ38/AY38-1</f>
        <v>-1</v>
      </c>
      <c r="BB38" s="68">
        <f>O38+AA38+AM38+AY38</f>
        <v>147385</v>
      </c>
      <c r="BC38" s="54">
        <f>P38+AB38+AN38+AZ38</f>
        <v>0</v>
      </c>
      <c r="BD38" s="55">
        <f t="shared" ref="BD38:BD47" si="61">BC38/BB38-1</f>
        <v>-1</v>
      </c>
    </row>
    <row r="39" spans="2:56" x14ac:dyDescent="0.25">
      <c r="B39" s="144"/>
      <c r="D39" s="137"/>
      <c r="E39" s="63" t="s">
        <v>15</v>
      </c>
      <c r="F39" s="12">
        <f t="shared" si="49"/>
        <v>3494</v>
      </c>
      <c r="G39" s="12">
        <f t="shared" si="49"/>
        <v>0</v>
      </c>
      <c r="H39" s="10">
        <f t="shared" ref="H39:H47" si="62">G39/F39-1</f>
        <v>-1</v>
      </c>
      <c r="I39" s="12">
        <f t="shared" si="50"/>
        <v>2171</v>
      </c>
      <c r="J39" s="48">
        <f t="shared" si="50"/>
        <v>0</v>
      </c>
      <c r="K39" s="10">
        <f t="shared" ref="K39:K47" si="63">J39/I39-1</f>
        <v>-1</v>
      </c>
      <c r="L39" s="12">
        <f t="shared" si="51"/>
        <v>2926</v>
      </c>
      <c r="M39" s="48">
        <f t="shared" si="51"/>
        <v>0</v>
      </c>
      <c r="N39" s="19">
        <f t="shared" ref="N39:N47" si="64">M39/L39-1</f>
        <v>-1</v>
      </c>
      <c r="O39" s="18">
        <f t="shared" ref="O39:P46" si="65">F39+I39+L39</f>
        <v>8591</v>
      </c>
      <c r="P39" s="4">
        <f t="shared" si="65"/>
        <v>0</v>
      </c>
      <c r="Q39" s="19">
        <f t="shared" ref="Q39:Q47" si="66">P39/O39-1</f>
        <v>-1</v>
      </c>
      <c r="R39" s="74">
        <f t="shared" si="52"/>
        <v>2689</v>
      </c>
      <c r="S39" s="48">
        <f t="shared" si="52"/>
        <v>0</v>
      </c>
      <c r="T39" s="10">
        <f t="shared" ref="T39:T47" si="67">S39/R39-1</f>
        <v>-1</v>
      </c>
      <c r="U39" s="12">
        <f t="shared" si="53"/>
        <v>3460</v>
      </c>
      <c r="V39" s="48">
        <f t="shared" si="53"/>
        <v>0</v>
      </c>
      <c r="W39" s="10">
        <f t="shared" ref="W39:W47" si="68">V39/U39-1</f>
        <v>-1</v>
      </c>
      <c r="X39" s="12">
        <f t="shared" si="54"/>
        <v>1481</v>
      </c>
      <c r="Y39" s="48">
        <f t="shared" si="54"/>
        <v>0</v>
      </c>
      <c r="Z39" s="19">
        <f t="shared" ref="Z39:Z47" si="69">Y39/X39-1</f>
        <v>-1</v>
      </c>
      <c r="AA39" s="50">
        <f t="shared" ref="AA39:AA46" si="70">R39+U39+X39</f>
        <v>7630</v>
      </c>
      <c r="AB39" s="4">
        <f t="shared" ref="AB39:AB46" si="71">S39+V39+Y39</f>
        <v>0</v>
      </c>
      <c r="AC39" s="19">
        <f t="shared" ref="AC39:AC47" si="72">AB39/AA39-1</f>
        <v>-1</v>
      </c>
      <c r="AD39" s="12">
        <f t="shared" si="55"/>
        <v>2149</v>
      </c>
      <c r="AE39" s="77">
        <f t="shared" si="55"/>
        <v>0</v>
      </c>
      <c r="AF39" s="10">
        <f t="shared" ref="AF39:AF47" si="73">AE39/AD39-1</f>
        <v>-1</v>
      </c>
      <c r="AG39" s="12">
        <f t="shared" si="56"/>
        <v>2054</v>
      </c>
      <c r="AH39" s="53">
        <f t="shared" si="56"/>
        <v>0</v>
      </c>
      <c r="AI39" s="10">
        <f t="shared" ref="AI39:AI47" si="74">AH39/AG39-1</f>
        <v>-1</v>
      </c>
      <c r="AJ39" s="12">
        <f t="shared" si="57"/>
        <v>1995</v>
      </c>
      <c r="AK39" s="53">
        <f t="shared" si="57"/>
        <v>0</v>
      </c>
      <c r="AL39" s="19">
        <f t="shared" ref="AL39:AL47" si="75">AK39/AJ39-1</f>
        <v>-1</v>
      </c>
      <c r="AM39" s="18"/>
      <c r="AN39" s="4"/>
      <c r="AO39" s="19" t="e">
        <f t="shared" ref="AO39:AO47" si="76">AN39/AM39-1</f>
        <v>#DIV/0!</v>
      </c>
      <c r="AP39" s="12">
        <f t="shared" si="58"/>
        <v>2743</v>
      </c>
      <c r="AQ39" s="53">
        <f t="shared" si="58"/>
        <v>0</v>
      </c>
      <c r="AR39" s="10">
        <f t="shared" ref="AR39:AR47" si="77">AQ39/AP39-1</f>
        <v>-1</v>
      </c>
      <c r="AS39" s="12">
        <f t="shared" si="59"/>
        <v>1487</v>
      </c>
      <c r="AT39" s="53">
        <f t="shared" si="59"/>
        <v>0</v>
      </c>
      <c r="AU39" s="10">
        <f t="shared" ref="AU39:AU47" si="78">AT39/AS39-1</f>
        <v>-1</v>
      </c>
      <c r="AV39" s="12">
        <f t="shared" si="60"/>
        <v>2946</v>
      </c>
      <c r="AW39" s="53">
        <f t="shared" si="60"/>
        <v>0</v>
      </c>
      <c r="AX39" s="19">
        <f t="shared" ref="AX39:AX47" si="79">AW39/AV39-1</f>
        <v>-1</v>
      </c>
      <c r="AY39" s="18">
        <f t="shared" ref="AY39:AZ46" si="80">AP39+AS39+AV39</f>
        <v>7176</v>
      </c>
      <c r="AZ39" s="4">
        <f t="shared" si="80"/>
        <v>0</v>
      </c>
      <c r="BA39" s="19">
        <f t="shared" ref="BA39:BA47" si="81">AZ39/AY39-1</f>
        <v>-1</v>
      </c>
      <c r="BB39" s="23">
        <f t="shared" ref="BB39:BC46" si="82">O39+AA39+AM39+AY39</f>
        <v>23397</v>
      </c>
      <c r="BC39" s="11">
        <f t="shared" si="82"/>
        <v>0</v>
      </c>
      <c r="BD39" s="24">
        <f t="shared" si="61"/>
        <v>-1</v>
      </c>
    </row>
    <row r="40" spans="2:56" x14ac:dyDescent="0.25">
      <c r="B40" s="144"/>
      <c r="D40" s="137"/>
      <c r="E40" s="63" t="s">
        <v>16</v>
      </c>
      <c r="F40" s="12">
        <f t="shared" si="49"/>
        <v>6239</v>
      </c>
      <c r="G40" s="12">
        <f t="shared" si="49"/>
        <v>0</v>
      </c>
      <c r="H40" s="10">
        <f t="shared" si="62"/>
        <v>-1</v>
      </c>
      <c r="I40" s="12">
        <f t="shared" si="50"/>
        <v>880</v>
      </c>
      <c r="J40" s="48">
        <f t="shared" si="50"/>
        <v>0</v>
      </c>
      <c r="K40" s="10">
        <f t="shared" si="63"/>
        <v>-1</v>
      </c>
      <c r="L40" s="12">
        <f t="shared" si="51"/>
        <v>1025</v>
      </c>
      <c r="M40" s="48">
        <f t="shared" si="51"/>
        <v>0</v>
      </c>
      <c r="N40" s="19">
        <f t="shared" si="64"/>
        <v>-1</v>
      </c>
      <c r="O40" s="18">
        <f t="shared" si="65"/>
        <v>8144</v>
      </c>
      <c r="P40" s="4">
        <f t="shared" si="65"/>
        <v>0</v>
      </c>
      <c r="Q40" s="19">
        <f t="shared" si="66"/>
        <v>-1</v>
      </c>
      <c r="R40" s="74">
        <f t="shared" si="52"/>
        <v>972</v>
      </c>
      <c r="S40" s="48">
        <f t="shared" si="52"/>
        <v>0</v>
      </c>
      <c r="T40" s="10">
        <f t="shared" si="67"/>
        <v>-1</v>
      </c>
      <c r="U40" s="12">
        <f t="shared" si="53"/>
        <v>1197</v>
      </c>
      <c r="V40" s="48">
        <f t="shared" si="53"/>
        <v>0</v>
      </c>
      <c r="W40" s="10">
        <f t="shared" si="68"/>
        <v>-1</v>
      </c>
      <c r="X40" s="12">
        <f t="shared" si="54"/>
        <v>755</v>
      </c>
      <c r="Y40" s="48">
        <f t="shared" si="54"/>
        <v>0</v>
      </c>
      <c r="Z40" s="19">
        <f t="shared" si="69"/>
        <v>-1</v>
      </c>
      <c r="AA40" s="50">
        <f t="shared" si="70"/>
        <v>2924</v>
      </c>
      <c r="AB40" s="4">
        <f t="shared" si="71"/>
        <v>0</v>
      </c>
      <c r="AC40" s="19">
        <f t="shared" si="72"/>
        <v>-1</v>
      </c>
      <c r="AD40" s="12">
        <f t="shared" si="55"/>
        <v>923</v>
      </c>
      <c r="AE40" s="77">
        <f t="shared" si="55"/>
        <v>0</v>
      </c>
      <c r="AF40" s="10">
        <f t="shared" si="73"/>
        <v>-1</v>
      </c>
      <c r="AG40" s="12">
        <f t="shared" si="56"/>
        <v>1500</v>
      </c>
      <c r="AH40" s="53">
        <f t="shared" si="56"/>
        <v>0</v>
      </c>
      <c r="AI40" s="10">
        <f t="shared" si="74"/>
        <v>-1</v>
      </c>
      <c r="AJ40" s="12">
        <f t="shared" si="57"/>
        <v>1135</v>
      </c>
      <c r="AK40" s="53">
        <f t="shared" si="57"/>
        <v>0</v>
      </c>
      <c r="AL40" s="19">
        <f t="shared" si="75"/>
        <v>-1</v>
      </c>
      <c r="AM40" s="18">
        <f t="shared" ref="AM40:AN46" si="83">AD40+AG40+AJ40</f>
        <v>3558</v>
      </c>
      <c r="AN40" s="4">
        <f t="shared" si="83"/>
        <v>0</v>
      </c>
      <c r="AO40" s="19">
        <f t="shared" si="76"/>
        <v>-1</v>
      </c>
      <c r="AP40" s="12">
        <f t="shared" si="58"/>
        <v>1446</v>
      </c>
      <c r="AQ40" s="53">
        <f t="shared" si="58"/>
        <v>0</v>
      </c>
      <c r="AR40" s="10">
        <f t="shared" si="77"/>
        <v>-1</v>
      </c>
      <c r="AS40" s="12">
        <f t="shared" si="59"/>
        <v>946</v>
      </c>
      <c r="AT40" s="53">
        <f t="shared" si="59"/>
        <v>0</v>
      </c>
      <c r="AU40" s="10">
        <f t="shared" si="78"/>
        <v>-1</v>
      </c>
      <c r="AV40" s="12">
        <f t="shared" si="60"/>
        <v>1392</v>
      </c>
      <c r="AW40" s="53">
        <f t="shared" si="60"/>
        <v>0</v>
      </c>
      <c r="AX40" s="19">
        <f t="shared" si="79"/>
        <v>-1</v>
      </c>
      <c r="AY40" s="18">
        <f t="shared" si="80"/>
        <v>3784</v>
      </c>
      <c r="AZ40" s="4">
        <f t="shared" si="80"/>
        <v>0</v>
      </c>
      <c r="BA40" s="19">
        <f t="shared" si="81"/>
        <v>-1</v>
      </c>
      <c r="BB40" s="23">
        <f t="shared" si="82"/>
        <v>18410</v>
      </c>
      <c r="BC40" s="11">
        <f t="shared" si="82"/>
        <v>0</v>
      </c>
      <c r="BD40" s="24">
        <f t="shared" si="61"/>
        <v>-1</v>
      </c>
    </row>
    <row r="41" spans="2:56" x14ac:dyDescent="0.25">
      <c r="B41" s="144"/>
      <c r="D41" s="137"/>
      <c r="E41" s="63" t="s">
        <v>17</v>
      </c>
      <c r="F41" s="12">
        <f t="shared" si="49"/>
        <v>14928</v>
      </c>
      <c r="G41" s="12">
        <f t="shared" si="49"/>
        <v>0</v>
      </c>
      <c r="H41" s="10">
        <f t="shared" si="62"/>
        <v>-1</v>
      </c>
      <c r="I41" s="12">
        <f t="shared" si="50"/>
        <v>10955</v>
      </c>
      <c r="J41" s="48">
        <f t="shared" si="50"/>
        <v>0</v>
      </c>
      <c r="K41" s="10">
        <f t="shared" si="63"/>
        <v>-1</v>
      </c>
      <c r="L41" s="12">
        <f t="shared" si="51"/>
        <v>8907</v>
      </c>
      <c r="M41" s="48">
        <f t="shared" si="51"/>
        <v>0</v>
      </c>
      <c r="N41" s="19">
        <f t="shared" si="64"/>
        <v>-1</v>
      </c>
      <c r="O41" s="18">
        <f t="shared" si="65"/>
        <v>34790</v>
      </c>
      <c r="P41" s="4">
        <f t="shared" si="65"/>
        <v>0</v>
      </c>
      <c r="Q41" s="19">
        <f t="shared" si="66"/>
        <v>-1</v>
      </c>
      <c r="R41" s="74">
        <f t="shared" si="52"/>
        <v>6372</v>
      </c>
      <c r="S41" s="48">
        <f t="shared" si="52"/>
        <v>0</v>
      </c>
      <c r="T41" s="10">
        <f t="shared" si="67"/>
        <v>-1</v>
      </c>
      <c r="U41" s="12">
        <f t="shared" si="53"/>
        <v>10710</v>
      </c>
      <c r="V41" s="48">
        <f t="shared" si="53"/>
        <v>0</v>
      </c>
      <c r="W41" s="10">
        <f t="shared" si="68"/>
        <v>-1</v>
      </c>
      <c r="X41" s="12">
        <f t="shared" si="54"/>
        <v>13129</v>
      </c>
      <c r="Y41" s="48">
        <f t="shared" si="54"/>
        <v>0</v>
      </c>
      <c r="Z41" s="19">
        <f t="shared" si="69"/>
        <v>-1</v>
      </c>
      <c r="AA41" s="50">
        <f t="shared" si="70"/>
        <v>30211</v>
      </c>
      <c r="AB41" s="4">
        <f t="shared" si="71"/>
        <v>0</v>
      </c>
      <c r="AC41" s="19">
        <f t="shared" si="72"/>
        <v>-1</v>
      </c>
      <c r="AD41" s="12">
        <f t="shared" si="55"/>
        <v>11932</v>
      </c>
      <c r="AE41" s="77">
        <f t="shared" si="55"/>
        <v>0</v>
      </c>
      <c r="AF41" s="10">
        <f t="shared" si="73"/>
        <v>-1</v>
      </c>
      <c r="AG41" s="12">
        <f t="shared" si="56"/>
        <v>4760</v>
      </c>
      <c r="AH41" s="53">
        <f t="shared" si="56"/>
        <v>0</v>
      </c>
      <c r="AI41" s="10">
        <f t="shared" si="74"/>
        <v>-1</v>
      </c>
      <c r="AJ41" s="12">
        <f t="shared" si="57"/>
        <v>6014</v>
      </c>
      <c r="AK41" s="53">
        <f t="shared" si="57"/>
        <v>0</v>
      </c>
      <c r="AL41" s="19">
        <f t="shared" si="75"/>
        <v>-1</v>
      </c>
      <c r="AM41" s="18">
        <f t="shared" si="83"/>
        <v>22706</v>
      </c>
      <c r="AN41" s="4">
        <f t="shared" si="83"/>
        <v>0</v>
      </c>
      <c r="AO41" s="19">
        <f t="shared" si="76"/>
        <v>-1</v>
      </c>
      <c r="AP41" s="12">
        <f t="shared" si="58"/>
        <v>11048</v>
      </c>
      <c r="AQ41" s="53">
        <f t="shared" si="58"/>
        <v>0</v>
      </c>
      <c r="AR41" s="10">
        <f t="shared" si="77"/>
        <v>-1</v>
      </c>
      <c r="AS41" s="12">
        <f t="shared" si="59"/>
        <v>6970</v>
      </c>
      <c r="AT41" s="53">
        <f t="shared" si="59"/>
        <v>0</v>
      </c>
      <c r="AU41" s="10">
        <f t="shared" si="78"/>
        <v>-1</v>
      </c>
      <c r="AV41" s="12">
        <f t="shared" si="60"/>
        <v>6936</v>
      </c>
      <c r="AW41" s="53">
        <f t="shared" si="60"/>
        <v>0</v>
      </c>
      <c r="AX41" s="19">
        <f t="shared" si="79"/>
        <v>-1</v>
      </c>
      <c r="AY41" s="18">
        <f t="shared" si="80"/>
        <v>24954</v>
      </c>
      <c r="AZ41" s="4">
        <f t="shared" si="80"/>
        <v>0</v>
      </c>
      <c r="BA41" s="19">
        <f t="shared" si="81"/>
        <v>-1</v>
      </c>
      <c r="BB41" s="23">
        <f t="shared" si="82"/>
        <v>112661</v>
      </c>
      <c r="BC41" s="11">
        <f t="shared" si="82"/>
        <v>0</v>
      </c>
      <c r="BD41" s="24">
        <f t="shared" si="61"/>
        <v>-1</v>
      </c>
    </row>
    <row r="42" spans="2:56" x14ac:dyDescent="0.25">
      <c r="B42" s="144"/>
      <c r="D42" s="137"/>
      <c r="E42" s="63" t="s">
        <v>18</v>
      </c>
      <c r="F42" s="12">
        <f t="shared" si="49"/>
        <v>0</v>
      </c>
      <c r="G42" s="12">
        <f t="shared" si="49"/>
        <v>0</v>
      </c>
      <c r="H42" s="10" t="e">
        <f t="shared" si="62"/>
        <v>#DIV/0!</v>
      </c>
      <c r="I42" s="12">
        <f t="shared" si="50"/>
        <v>0</v>
      </c>
      <c r="J42" s="48">
        <f t="shared" si="50"/>
        <v>0</v>
      </c>
      <c r="K42" s="10" t="e">
        <f t="shared" si="63"/>
        <v>#DIV/0!</v>
      </c>
      <c r="L42" s="12">
        <f t="shared" si="51"/>
        <v>0</v>
      </c>
      <c r="M42" s="48">
        <f t="shared" si="51"/>
        <v>0</v>
      </c>
      <c r="N42" s="19" t="e">
        <f t="shared" si="64"/>
        <v>#DIV/0!</v>
      </c>
      <c r="O42" s="18">
        <f t="shared" si="65"/>
        <v>0</v>
      </c>
      <c r="P42" s="4">
        <f t="shared" si="65"/>
        <v>0</v>
      </c>
      <c r="Q42" s="19" t="e">
        <f t="shared" si="66"/>
        <v>#DIV/0!</v>
      </c>
      <c r="R42" s="74">
        <f t="shared" si="52"/>
        <v>1264</v>
      </c>
      <c r="S42" s="48">
        <f t="shared" si="52"/>
        <v>0</v>
      </c>
      <c r="T42" s="10">
        <f t="shared" si="67"/>
        <v>-1</v>
      </c>
      <c r="U42" s="12">
        <f t="shared" si="53"/>
        <v>0</v>
      </c>
      <c r="V42" s="48">
        <f t="shared" si="53"/>
        <v>0</v>
      </c>
      <c r="W42" s="10" t="e">
        <f t="shared" si="68"/>
        <v>#DIV/0!</v>
      </c>
      <c r="X42" s="12">
        <f t="shared" si="54"/>
        <v>0</v>
      </c>
      <c r="Y42" s="48">
        <f t="shared" si="54"/>
        <v>0</v>
      </c>
      <c r="Z42" s="19" t="e">
        <f t="shared" si="69"/>
        <v>#DIV/0!</v>
      </c>
      <c r="AA42" s="50">
        <f t="shared" si="70"/>
        <v>1264</v>
      </c>
      <c r="AB42" s="4">
        <f t="shared" si="71"/>
        <v>0</v>
      </c>
      <c r="AC42" s="19">
        <f t="shared" si="72"/>
        <v>-1</v>
      </c>
      <c r="AD42" s="12">
        <f t="shared" si="55"/>
        <v>0</v>
      </c>
      <c r="AE42" s="77">
        <f t="shared" si="55"/>
        <v>0</v>
      </c>
      <c r="AF42" s="10" t="e">
        <f t="shared" si="73"/>
        <v>#DIV/0!</v>
      </c>
      <c r="AG42" s="12">
        <f t="shared" si="56"/>
        <v>0</v>
      </c>
      <c r="AH42" s="53">
        <f t="shared" si="56"/>
        <v>0</v>
      </c>
      <c r="AI42" s="10" t="e">
        <f t="shared" si="74"/>
        <v>#DIV/0!</v>
      </c>
      <c r="AJ42" s="12">
        <f t="shared" si="57"/>
        <v>0</v>
      </c>
      <c r="AK42" s="53">
        <f t="shared" si="57"/>
        <v>0</v>
      </c>
      <c r="AL42" s="19" t="e">
        <f t="shared" si="75"/>
        <v>#DIV/0!</v>
      </c>
      <c r="AM42" s="18">
        <f t="shared" si="83"/>
        <v>0</v>
      </c>
      <c r="AN42" s="4">
        <f t="shared" si="83"/>
        <v>0</v>
      </c>
      <c r="AO42" s="19" t="e">
        <f t="shared" si="76"/>
        <v>#DIV/0!</v>
      </c>
      <c r="AP42" s="12">
        <f t="shared" si="58"/>
        <v>0</v>
      </c>
      <c r="AQ42" s="53">
        <f t="shared" si="58"/>
        <v>0</v>
      </c>
      <c r="AR42" s="10" t="e">
        <f t="shared" si="77"/>
        <v>#DIV/0!</v>
      </c>
      <c r="AS42" s="12">
        <f t="shared" si="59"/>
        <v>0</v>
      </c>
      <c r="AT42" s="53">
        <f t="shared" si="59"/>
        <v>0</v>
      </c>
      <c r="AU42" s="10" t="e">
        <f t="shared" si="78"/>
        <v>#DIV/0!</v>
      </c>
      <c r="AV42" s="12">
        <f t="shared" si="60"/>
        <v>0</v>
      </c>
      <c r="AW42" s="53">
        <f t="shared" si="60"/>
        <v>0</v>
      </c>
      <c r="AX42" s="19" t="e">
        <f t="shared" si="79"/>
        <v>#DIV/0!</v>
      </c>
      <c r="AY42" s="18">
        <f t="shared" si="80"/>
        <v>0</v>
      </c>
      <c r="AZ42" s="4">
        <f t="shared" si="80"/>
        <v>0</v>
      </c>
      <c r="BA42" s="19" t="e">
        <f t="shared" si="81"/>
        <v>#DIV/0!</v>
      </c>
      <c r="BB42" s="23">
        <f t="shared" si="82"/>
        <v>1264</v>
      </c>
      <c r="BC42" s="11">
        <f t="shared" si="82"/>
        <v>0</v>
      </c>
      <c r="BD42" s="24">
        <f t="shared" si="61"/>
        <v>-1</v>
      </c>
    </row>
    <row r="43" spans="2:56" x14ac:dyDescent="0.25">
      <c r="B43" s="144"/>
      <c r="D43" s="137"/>
      <c r="E43" s="63" t="s">
        <v>19</v>
      </c>
      <c r="F43" s="12">
        <f t="shared" si="49"/>
        <v>0</v>
      </c>
      <c r="G43" s="12">
        <f t="shared" si="49"/>
        <v>0</v>
      </c>
      <c r="H43" s="10" t="e">
        <f t="shared" si="62"/>
        <v>#DIV/0!</v>
      </c>
      <c r="I43" s="12">
        <f t="shared" si="50"/>
        <v>0</v>
      </c>
      <c r="J43" s="48">
        <f t="shared" si="50"/>
        <v>0</v>
      </c>
      <c r="K43" s="10" t="e">
        <f t="shared" si="63"/>
        <v>#DIV/0!</v>
      </c>
      <c r="L43" s="12">
        <f t="shared" si="51"/>
        <v>0</v>
      </c>
      <c r="M43" s="48">
        <f t="shared" si="51"/>
        <v>0</v>
      </c>
      <c r="N43" s="19" t="e">
        <f t="shared" si="64"/>
        <v>#DIV/0!</v>
      </c>
      <c r="O43" s="18">
        <f t="shared" si="65"/>
        <v>0</v>
      </c>
      <c r="P43" s="4">
        <f t="shared" si="65"/>
        <v>0</v>
      </c>
      <c r="Q43" s="19" t="e">
        <f t="shared" si="66"/>
        <v>#DIV/0!</v>
      </c>
      <c r="R43" s="74">
        <f t="shared" si="52"/>
        <v>0</v>
      </c>
      <c r="S43" s="48">
        <f t="shared" si="52"/>
        <v>0</v>
      </c>
      <c r="T43" s="10" t="e">
        <f t="shared" si="67"/>
        <v>#DIV/0!</v>
      </c>
      <c r="U43" s="12">
        <f t="shared" si="53"/>
        <v>0</v>
      </c>
      <c r="V43" s="48">
        <f t="shared" si="53"/>
        <v>0</v>
      </c>
      <c r="W43" s="10" t="e">
        <f t="shared" si="68"/>
        <v>#DIV/0!</v>
      </c>
      <c r="X43" s="12">
        <f t="shared" si="54"/>
        <v>0</v>
      </c>
      <c r="Y43" s="48">
        <f t="shared" si="54"/>
        <v>0</v>
      </c>
      <c r="Z43" s="19" t="e">
        <f t="shared" si="69"/>
        <v>#DIV/0!</v>
      </c>
      <c r="AA43" s="50">
        <f t="shared" si="70"/>
        <v>0</v>
      </c>
      <c r="AB43" s="4">
        <f t="shared" si="71"/>
        <v>0</v>
      </c>
      <c r="AC43" s="19" t="e">
        <f t="shared" si="72"/>
        <v>#DIV/0!</v>
      </c>
      <c r="AD43" s="12">
        <f t="shared" si="55"/>
        <v>0</v>
      </c>
      <c r="AE43" s="77">
        <f t="shared" si="55"/>
        <v>0</v>
      </c>
      <c r="AF43" s="10" t="e">
        <f t="shared" si="73"/>
        <v>#DIV/0!</v>
      </c>
      <c r="AG43" s="12">
        <f t="shared" si="56"/>
        <v>0</v>
      </c>
      <c r="AH43" s="53">
        <f t="shared" si="56"/>
        <v>0</v>
      </c>
      <c r="AI43" s="10" t="e">
        <f t="shared" si="74"/>
        <v>#DIV/0!</v>
      </c>
      <c r="AJ43" s="12">
        <f t="shared" si="57"/>
        <v>0</v>
      </c>
      <c r="AK43" s="53">
        <f t="shared" si="57"/>
        <v>0</v>
      </c>
      <c r="AL43" s="19" t="e">
        <f t="shared" si="75"/>
        <v>#DIV/0!</v>
      </c>
      <c r="AM43" s="18">
        <f t="shared" si="83"/>
        <v>0</v>
      </c>
      <c r="AN43" s="4">
        <f t="shared" si="83"/>
        <v>0</v>
      </c>
      <c r="AO43" s="19" t="e">
        <f t="shared" si="76"/>
        <v>#DIV/0!</v>
      </c>
      <c r="AP43" s="12">
        <f t="shared" si="58"/>
        <v>0</v>
      </c>
      <c r="AQ43" s="53">
        <f t="shared" si="58"/>
        <v>0</v>
      </c>
      <c r="AR43" s="10" t="e">
        <f t="shared" si="77"/>
        <v>#DIV/0!</v>
      </c>
      <c r="AS43" s="12">
        <f t="shared" si="59"/>
        <v>4202</v>
      </c>
      <c r="AT43" s="53">
        <f t="shared" si="59"/>
        <v>0</v>
      </c>
      <c r="AU43" s="10">
        <f t="shared" si="78"/>
        <v>-1</v>
      </c>
      <c r="AV43" s="12">
        <f t="shared" si="60"/>
        <v>368</v>
      </c>
      <c r="AW43" s="53">
        <f t="shared" si="60"/>
        <v>0</v>
      </c>
      <c r="AX43" s="19">
        <f t="shared" si="79"/>
        <v>-1</v>
      </c>
      <c r="AY43" s="18">
        <f t="shared" si="80"/>
        <v>4570</v>
      </c>
      <c r="AZ43" s="4">
        <f t="shared" si="80"/>
        <v>0</v>
      </c>
      <c r="BA43" s="19">
        <f t="shared" si="81"/>
        <v>-1</v>
      </c>
      <c r="BB43" s="23">
        <f t="shared" si="82"/>
        <v>4570</v>
      </c>
      <c r="BC43" s="11">
        <f t="shared" si="82"/>
        <v>0</v>
      </c>
      <c r="BD43" s="24">
        <f t="shared" si="61"/>
        <v>-1</v>
      </c>
    </row>
    <row r="44" spans="2:56" x14ac:dyDescent="0.25">
      <c r="B44" s="144"/>
      <c r="D44" s="137"/>
      <c r="E44" s="63" t="s">
        <v>20</v>
      </c>
      <c r="F44" s="12">
        <f t="shared" si="49"/>
        <v>13350</v>
      </c>
      <c r="G44" s="12">
        <f t="shared" si="49"/>
        <v>0</v>
      </c>
      <c r="H44" s="10">
        <f t="shared" si="62"/>
        <v>-1</v>
      </c>
      <c r="I44" s="12">
        <f t="shared" si="50"/>
        <v>12928</v>
      </c>
      <c r="J44" s="48">
        <f t="shared" si="50"/>
        <v>0</v>
      </c>
      <c r="K44" s="10">
        <f t="shared" si="63"/>
        <v>-1</v>
      </c>
      <c r="L44" s="12">
        <f t="shared" si="51"/>
        <v>12715</v>
      </c>
      <c r="M44" s="48">
        <f t="shared" si="51"/>
        <v>0</v>
      </c>
      <c r="N44" s="19">
        <f t="shared" si="64"/>
        <v>-1</v>
      </c>
      <c r="O44" s="18">
        <f t="shared" si="65"/>
        <v>38993</v>
      </c>
      <c r="P44" s="4">
        <f t="shared" si="65"/>
        <v>0</v>
      </c>
      <c r="Q44" s="19">
        <f t="shared" si="66"/>
        <v>-1</v>
      </c>
      <c r="R44" s="74">
        <f t="shared" si="52"/>
        <v>10994</v>
      </c>
      <c r="S44" s="48">
        <f t="shared" si="52"/>
        <v>0</v>
      </c>
      <c r="T44" s="10">
        <f t="shared" si="67"/>
        <v>-1</v>
      </c>
      <c r="U44" s="12">
        <f t="shared" si="53"/>
        <v>10903</v>
      </c>
      <c r="V44" s="48">
        <f t="shared" si="53"/>
        <v>0</v>
      </c>
      <c r="W44" s="10">
        <f t="shared" si="68"/>
        <v>-1</v>
      </c>
      <c r="X44" s="12">
        <f t="shared" si="54"/>
        <v>10062</v>
      </c>
      <c r="Y44" s="48">
        <f t="shared" si="54"/>
        <v>0</v>
      </c>
      <c r="Z44" s="19">
        <f t="shared" si="69"/>
        <v>-1</v>
      </c>
      <c r="AA44" s="50">
        <f t="shared" si="70"/>
        <v>31959</v>
      </c>
      <c r="AB44" s="4">
        <f t="shared" si="71"/>
        <v>0</v>
      </c>
      <c r="AC44" s="19">
        <f t="shared" si="72"/>
        <v>-1</v>
      </c>
      <c r="AD44" s="12">
        <f t="shared" si="55"/>
        <v>10413</v>
      </c>
      <c r="AE44" s="77">
        <f t="shared" si="55"/>
        <v>0</v>
      </c>
      <c r="AF44" s="10">
        <f t="shared" si="73"/>
        <v>-1</v>
      </c>
      <c r="AG44" s="12">
        <f t="shared" si="56"/>
        <v>15829</v>
      </c>
      <c r="AH44" s="53">
        <f t="shared" si="56"/>
        <v>0</v>
      </c>
      <c r="AI44" s="10">
        <f t="shared" si="74"/>
        <v>-1</v>
      </c>
      <c r="AJ44" s="12">
        <f t="shared" si="57"/>
        <v>12732</v>
      </c>
      <c r="AK44" s="53">
        <f t="shared" si="57"/>
        <v>0</v>
      </c>
      <c r="AL44" s="19">
        <f t="shared" si="75"/>
        <v>-1</v>
      </c>
      <c r="AM44" s="18">
        <f t="shared" si="83"/>
        <v>38974</v>
      </c>
      <c r="AN44" s="4">
        <f t="shared" si="83"/>
        <v>0</v>
      </c>
      <c r="AO44" s="19">
        <f t="shared" si="76"/>
        <v>-1</v>
      </c>
      <c r="AP44" s="12">
        <f t="shared" si="58"/>
        <v>13878</v>
      </c>
      <c r="AQ44" s="53">
        <f t="shared" si="58"/>
        <v>0</v>
      </c>
      <c r="AR44" s="10">
        <f t="shared" si="77"/>
        <v>-1</v>
      </c>
      <c r="AS44" s="12">
        <f t="shared" si="59"/>
        <v>10991</v>
      </c>
      <c r="AT44" s="53">
        <f t="shared" si="59"/>
        <v>0</v>
      </c>
      <c r="AU44" s="10">
        <f t="shared" si="78"/>
        <v>-1</v>
      </c>
      <c r="AV44" s="12">
        <f t="shared" si="60"/>
        <v>10787</v>
      </c>
      <c r="AW44" s="53">
        <f t="shared" si="60"/>
        <v>0</v>
      </c>
      <c r="AX44" s="19">
        <f t="shared" si="79"/>
        <v>-1</v>
      </c>
      <c r="AY44" s="18">
        <f t="shared" si="80"/>
        <v>35656</v>
      </c>
      <c r="AZ44" s="4">
        <f t="shared" si="80"/>
        <v>0</v>
      </c>
      <c r="BA44" s="19">
        <f t="shared" si="81"/>
        <v>-1</v>
      </c>
      <c r="BB44" s="23">
        <f t="shared" si="82"/>
        <v>145582</v>
      </c>
      <c r="BC44" s="11">
        <f t="shared" si="82"/>
        <v>0</v>
      </c>
      <c r="BD44" s="24">
        <f t="shared" si="61"/>
        <v>-1</v>
      </c>
    </row>
    <row r="45" spans="2:56" x14ac:dyDescent="0.25">
      <c r="B45" s="144"/>
      <c r="D45" s="137"/>
      <c r="E45" s="63" t="s">
        <v>28</v>
      </c>
      <c r="F45" s="12">
        <f t="shared" si="49"/>
        <v>6349</v>
      </c>
      <c r="G45" s="12">
        <f t="shared" si="49"/>
        <v>0</v>
      </c>
      <c r="H45" s="10">
        <f t="shared" si="62"/>
        <v>-1</v>
      </c>
      <c r="I45" s="12">
        <f t="shared" si="50"/>
        <v>5116</v>
      </c>
      <c r="J45" s="48">
        <f t="shared" si="50"/>
        <v>0</v>
      </c>
      <c r="K45" s="10">
        <f t="shared" si="63"/>
        <v>-1</v>
      </c>
      <c r="L45" s="12">
        <f t="shared" si="51"/>
        <v>4833</v>
      </c>
      <c r="M45" s="48">
        <f t="shared" si="51"/>
        <v>0</v>
      </c>
      <c r="N45" s="19">
        <f t="shared" si="64"/>
        <v>-1</v>
      </c>
      <c r="O45" s="18">
        <f t="shared" si="65"/>
        <v>16298</v>
      </c>
      <c r="P45" s="4">
        <f t="shared" si="65"/>
        <v>0</v>
      </c>
      <c r="Q45" s="19">
        <f t="shared" si="66"/>
        <v>-1</v>
      </c>
      <c r="R45" s="74">
        <f t="shared" si="52"/>
        <v>2600</v>
      </c>
      <c r="S45" s="48">
        <f t="shared" si="52"/>
        <v>0</v>
      </c>
      <c r="T45" s="10">
        <f t="shared" si="67"/>
        <v>-1</v>
      </c>
      <c r="U45" s="12">
        <f t="shared" si="53"/>
        <v>3520</v>
      </c>
      <c r="V45" s="48">
        <f t="shared" si="53"/>
        <v>0</v>
      </c>
      <c r="W45" s="10">
        <f t="shared" si="68"/>
        <v>-1</v>
      </c>
      <c r="X45" s="12">
        <f t="shared" si="54"/>
        <v>6368</v>
      </c>
      <c r="Y45" s="48">
        <f t="shared" si="54"/>
        <v>0</v>
      </c>
      <c r="Z45" s="19">
        <f t="shared" si="69"/>
        <v>-1</v>
      </c>
      <c r="AA45" s="50">
        <f t="shared" si="70"/>
        <v>12488</v>
      </c>
      <c r="AB45" s="4">
        <f t="shared" si="71"/>
        <v>0</v>
      </c>
      <c r="AC45" s="19">
        <f t="shared" si="72"/>
        <v>-1</v>
      </c>
      <c r="AD45" s="12">
        <f t="shared" si="55"/>
        <v>2987</v>
      </c>
      <c r="AE45" s="77">
        <f t="shared" si="55"/>
        <v>0</v>
      </c>
      <c r="AF45" s="10">
        <f t="shared" si="73"/>
        <v>-1</v>
      </c>
      <c r="AG45" s="12">
        <f t="shared" si="56"/>
        <v>9353</v>
      </c>
      <c r="AH45" s="53">
        <f t="shared" si="56"/>
        <v>0</v>
      </c>
      <c r="AI45" s="10">
        <f t="shared" si="74"/>
        <v>-1</v>
      </c>
      <c r="AJ45" s="12">
        <f t="shared" si="57"/>
        <v>5471</v>
      </c>
      <c r="AK45" s="53">
        <f t="shared" si="57"/>
        <v>0</v>
      </c>
      <c r="AL45" s="19">
        <f t="shared" si="75"/>
        <v>-1</v>
      </c>
      <c r="AM45" s="18">
        <f t="shared" si="83"/>
        <v>17811</v>
      </c>
      <c r="AN45" s="4">
        <f t="shared" si="83"/>
        <v>0</v>
      </c>
      <c r="AO45" s="19">
        <f t="shared" si="76"/>
        <v>-1</v>
      </c>
      <c r="AP45" s="12">
        <f t="shared" si="58"/>
        <v>4672</v>
      </c>
      <c r="AQ45" s="53">
        <f t="shared" si="58"/>
        <v>0</v>
      </c>
      <c r="AR45" s="10">
        <f t="shared" si="77"/>
        <v>-1</v>
      </c>
      <c r="AS45" s="12">
        <f t="shared" si="59"/>
        <v>3345</v>
      </c>
      <c r="AT45" s="53">
        <f t="shared" si="59"/>
        <v>0</v>
      </c>
      <c r="AU45" s="10">
        <f t="shared" si="78"/>
        <v>-1</v>
      </c>
      <c r="AV45" s="12">
        <f t="shared" si="60"/>
        <v>3734</v>
      </c>
      <c r="AW45" s="53">
        <f t="shared" si="60"/>
        <v>0</v>
      </c>
      <c r="AX45" s="19">
        <f t="shared" si="79"/>
        <v>-1</v>
      </c>
      <c r="AY45" s="18">
        <f t="shared" si="80"/>
        <v>11751</v>
      </c>
      <c r="AZ45" s="4">
        <f t="shared" si="80"/>
        <v>0</v>
      </c>
      <c r="BA45" s="19">
        <f t="shared" si="81"/>
        <v>-1</v>
      </c>
      <c r="BB45" s="23">
        <f t="shared" si="82"/>
        <v>58348</v>
      </c>
      <c r="BC45" s="11">
        <f t="shared" si="82"/>
        <v>0</v>
      </c>
      <c r="BD45" s="24">
        <f t="shared" si="61"/>
        <v>-1</v>
      </c>
    </row>
    <row r="46" spans="2:56" ht="15.75" thickBot="1" x14ac:dyDescent="0.3">
      <c r="B46" s="144"/>
      <c r="D46" s="138"/>
      <c r="E46" s="69" t="s">
        <v>29</v>
      </c>
      <c r="F46" s="12">
        <f t="shared" si="49"/>
        <v>9947</v>
      </c>
      <c r="G46" s="12">
        <f t="shared" si="49"/>
        <v>0</v>
      </c>
      <c r="H46" s="32">
        <f t="shared" si="62"/>
        <v>-1</v>
      </c>
      <c r="I46" s="12">
        <f t="shared" si="50"/>
        <v>629</v>
      </c>
      <c r="J46" s="48">
        <f t="shared" si="50"/>
        <v>0</v>
      </c>
      <c r="K46" s="32">
        <f t="shared" si="63"/>
        <v>-1</v>
      </c>
      <c r="L46" s="12">
        <f t="shared" si="51"/>
        <v>286</v>
      </c>
      <c r="M46" s="48">
        <f t="shared" si="51"/>
        <v>0</v>
      </c>
      <c r="N46" s="35">
        <f t="shared" si="64"/>
        <v>-1</v>
      </c>
      <c r="O46" s="33">
        <f t="shared" si="65"/>
        <v>10862</v>
      </c>
      <c r="P46" s="34">
        <f t="shared" si="65"/>
        <v>0</v>
      </c>
      <c r="Q46" s="35">
        <f t="shared" si="66"/>
        <v>-1</v>
      </c>
      <c r="R46" s="74">
        <f t="shared" si="52"/>
        <v>825</v>
      </c>
      <c r="S46" s="48">
        <f t="shared" si="52"/>
        <v>0</v>
      </c>
      <c r="T46" s="32">
        <f t="shared" si="67"/>
        <v>-1</v>
      </c>
      <c r="U46" s="12">
        <f t="shared" si="53"/>
        <v>1231</v>
      </c>
      <c r="V46" s="48">
        <f t="shared" si="53"/>
        <v>0</v>
      </c>
      <c r="W46" s="32">
        <f t="shared" si="68"/>
        <v>-1</v>
      </c>
      <c r="X46" s="12">
        <f t="shared" si="54"/>
        <v>974</v>
      </c>
      <c r="Y46" s="48">
        <f t="shared" si="54"/>
        <v>0</v>
      </c>
      <c r="Z46" s="35">
        <f t="shared" si="69"/>
        <v>-1</v>
      </c>
      <c r="AA46" s="50">
        <f t="shared" si="70"/>
        <v>3030</v>
      </c>
      <c r="AB46" s="34">
        <f t="shared" si="71"/>
        <v>0</v>
      </c>
      <c r="AC46" s="35">
        <f t="shared" si="72"/>
        <v>-1</v>
      </c>
      <c r="AD46" s="12">
        <f t="shared" si="55"/>
        <v>3983</v>
      </c>
      <c r="AE46" s="77">
        <f t="shared" si="55"/>
        <v>0</v>
      </c>
      <c r="AF46" s="32">
        <f t="shared" si="73"/>
        <v>-1</v>
      </c>
      <c r="AG46" s="12">
        <f t="shared" si="56"/>
        <v>1178</v>
      </c>
      <c r="AH46" s="53">
        <f t="shared" si="56"/>
        <v>0</v>
      </c>
      <c r="AI46" s="32">
        <f t="shared" si="74"/>
        <v>-1</v>
      </c>
      <c r="AJ46" s="12">
        <f t="shared" si="57"/>
        <v>499</v>
      </c>
      <c r="AK46" s="53">
        <f t="shared" si="57"/>
        <v>0</v>
      </c>
      <c r="AL46" s="35">
        <f t="shared" si="75"/>
        <v>-1</v>
      </c>
      <c r="AM46" s="33">
        <f t="shared" si="83"/>
        <v>5660</v>
      </c>
      <c r="AN46" s="34">
        <f t="shared" si="83"/>
        <v>0</v>
      </c>
      <c r="AO46" s="35">
        <f t="shared" si="76"/>
        <v>-1</v>
      </c>
      <c r="AP46" s="12">
        <f t="shared" si="58"/>
        <v>2191</v>
      </c>
      <c r="AQ46" s="53">
        <f t="shared" si="58"/>
        <v>0</v>
      </c>
      <c r="AR46" s="32">
        <f t="shared" si="77"/>
        <v>-1</v>
      </c>
      <c r="AS46" s="12">
        <f t="shared" si="59"/>
        <v>0</v>
      </c>
      <c r="AT46" s="53">
        <f t="shared" si="59"/>
        <v>0</v>
      </c>
      <c r="AU46" s="32" t="e">
        <f t="shared" si="78"/>
        <v>#DIV/0!</v>
      </c>
      <c r="AV46" s="12">
        <f t="shared" si="60"/>
        <v>253</v>
      </c>
      <c r="AW46" s="53">
        <f t="shared" si="60"/>
        <v>0</v>
      </c>
      <c r="AX46" s="35">
        <f t="shared" si="79"/>
        <v>-1</v>
      </c>
      <c r="AY46" s="18">
        <f t="shared" si="80"/>
        <v>2444</v>
      </c>
      <c r="AZ46" s="34">
        <f t="shared" si="80"/>
        <v>0</v>
      </c>
      <c r="BA46" s="35">
        <f t="shared" si="81"/>
        <v>-1</v>
      </c>
      <c r="BB46" s="42">
        <f t="shared" si="82"/>
        <v>21996</v>
      </c>
      <c r="BC46" s="36">
        <f t="shared" si="82"/>
        <v>0</v>
      </c>
      <c r="BD46" s="37">
        <f t="shared" si="61"/>
        <v>-1</v>
      </c>
    </row>
    <row r="47" spans="2:56" s="1" customFormat="1" ht="15.75" thickBot="1" x14ac:dyDescent="0.3">
      <c r="B47" s="145"/>
      <c r="D47" s="6"/>
      <c r="E47" s="71" t="s">
        <v>12</v>
      </c>
      <c r="F47" s="40">
        <f>SUM(F38:F46)</f>
        <v>71813</v>
      </c>
      <c r="G47" s="38">
        <f>SUM(G38:G46)</f>
        <v>0</v>
      </c>
      <c r="H47" s="39">
        <f t="shared" si="62"/>
        <v>-1</v>
      </c>
      <c r="I47" s="38">
        <f>SUM(I38:I46)</f>
        <v>45287</v>
      </c>
      <c r="J47" s="38">
        <f>SUM(J38:J46)</f>
        <v>0</v>
      </c>
      <c r="K47" s="39">
        <f t="shared" si="63"/>
        <v>-1</v>
      </c>
      <c r="L47" s="38">
        <f>SUM(L38:L46)</f>
        <v>39989</v>
      </c>
      <c r="M47" s="38">
        <f>SUM(M38:M46)</f>
        <v>0</v>
      </c>
      <c r="N47" s="41">
        <f t="shared" si="64"/>
        <v>-1</v>
      </c>
      <c r="O47" s="40">
        <f>SUM(O38:O46)</f>
        <v>157089</v>
      </c>
      <c r="P47" s="38">
        <f>SUM(G47,J47,M47)</f>
        <v>0</v>
      </c>
      <c r="Q47" s="43">
        <f t="shared" si="66"/>
        <v>-1</v>
      </c>
      <c r="R47" s="40">
        <f>SUM(R38:R46)</f>
        <v>38243</v>
      </c>
      <c r="S47" s="38">
        <f>SUM(S38:S46)</f>
        <v>0</v>
      </c>
      <c r="T47" s="39">
        <f t="shared" si="67"/>
        <v>-1</v>
      </c>
      <c r="U47" s="38">
        <f>SUM(U38:U46)</f>
        <v>41862</v>
      </c>
      <c r="V47" s="38">
        <f>SUM(V38:V46)</f>
        <v>0</v>
      </c>
      <c r="W47" s="39">
        <f t="shared" si="68"/>
        <v>-1</v>
      </c>
      <c r="X47" s="38">
        <f>SUM(X38:X46)</f>
        <v>45348</v>
      </c>
      <c r="Y47" s="38">
        <f>SUM(Y38:Y46)</f>
        <v>0</v>
      </c>
      <c r="Z47" s="41">
        <f t="shared" si="69"/>
        <v>-1</v>
      </c>
      <c r="AA47" s="44">
        <f>SUM(AA38:AA46)</f>
        <v>125453</v>
      </c>
      <c r="AB47" s="45">
        <f>SUM(AB38:AB46)</f>
        <v>0</v>
      </c>
      <c r="AC47" s="43">
        <f t="shared" si="72"/>
        <v>-1</v>
      </c>
      <c r="AD47" s="72">
        <f>SUM(AD38:AD46)</f>
        <v>45044</v>
      </c>
      <c r="AE47" s="73">
        <f>SUM(AE38:AE46)</f>
        <v>0</v>
      </c>
      <c r="AF47" s="39">
        <f t="shared" si="73"/>
        <v>-1</v>
      </c>
      <c r="AG47" s="73">
        <f>SUM(AG38:AG46)</f>
        <v>46287</v>
      </c>
      <c r="AH47" s="73">
        <f>SUM(AH38:AH46)</f>
        <v>0</v>
      </c>
      <c r="AI47" s="39">
        <f t="shared" si="74"/>
        <v>-1</v>
      </c>
      <c r="AJ47" s="73">
        <f>SUM(AJ38:AJ46)</f>
        <v>40117</v>
      </c>
      <c r="AK47" s="73">
        <f>SUM(AK38:AK46)</f>
        <v>0</v>
      </c>
      <c r="AL47" s="41">
        <f t="shared" si="75"/>
        <v>-1</v>
      </c>
      <c r="AM47" s="44">
        <f>SUM(AM38:AM46)</f>
        <v>125250</v>
      </c>
      <c r="AN47" s="45">
        <f>SUM(AN38:AN46)</f>
        <v>0</v>
      </c>
      <c r="AO47" s="43">
        <f t="shared" si="76"/>
        <v>-1</v>
      </c>
      <c r="AP47" s="72">
        <f>SUM(AP38:AP46)</f>
        <v>48778</v>
      </c>
      <c r="AQ47" s="73">
        <f>SUM(AQ38:AQ46)</f>
        <v>0</v>
      </c>
      <c r="AR47" s="39">
        <f t="shared" si="77"/>
        <v>-1</v>
      </c>
      <c r="AS47" s="73">
        <f>SUM(AS38:AS46)</f>
        <v>38102</v>
      </c>
      <c r="AT47" s="73">
        <f>SUM(AT38:AT46)</f>
        <v>0</v>
      </c>
      <c r="AU47" s="39">
        <f t="shared" si="78"/>
        <v>-1</v>
      </c>
      <c r="AV47" s="73">
        <f>SUM(AV38:AV46)</f>
        <v>38941</v>
      </c>
      <c r="AW47" s="73">
        <f>SUM(AW38:AW46)</f>
        <v>0</v>
      </c>
      <c r="AX47" s="41">
        <f t="shared" si="79"/>
        <v>-1</v>
      </c>
      <c r="AY47" s="44">
        <f>SUM(AY38:AY46)</f>
        <v>125821</v>
      </c>
      <c r="AZ47" s="45">
        <f>SUM(AZ38:AZ46)</f>
        <v>0</v>
      </c>
      <c r="BA47" s="43">
        <f t="shared" si="81"/>
        <v>-1</v>
      </c>
      <c r="BB47" s="40">
        <f>SUM(BB38:BB46)</f>
        <v>533613</v>
      </c>
      <c r="BC47" s="38">
        <f>SUM(BC38:BC46)</f>
        <v>0</v>
      </c>
      <c r="BD47" s="41">
        <f t="shared" si="61"/>
        <v>-1</v>
      </c>
    </row>
  </sheetData>
  <mergeCells count="7">
    <mergeCell ref="C2:D3"/>
    <mergeCell ref="D23:D31"/>
    <mergeCell ref="D8:D16"/>
    <mergeCell ref="B20:B32"/>
    <mergeCell ref="B5:B17"/>
    <mergeCell ref="B35:B47"/>
    <mergeCell ref="D38:D46"/>
  </mergeCells>
  <pageMargins left="0.70866141732283472" right="0.70866141732283472" top="0.74803149606299213" bottom="0.74803149606299213" header="0.31496062992125984" footer="0.31496062992125984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BD77"/>
  <sheetViews>
    <sheetView zoomScale="90" zoomScaleNormal="90" workbookViewId="0">
      <pane xSplit="5" topLeftCell="F1" activePane="topRight" state="frozen"/>
      <selection pane="topRight" activeCell="B50" sqref="B50:B62"/>
    </sheetView>
  </sheetViews>
  <sheetFormatPr defaultColWidth="9.140625" defaultRowHeight="15" x14ac:dyDescent="0.25"/>
  <cols>
    <col min="4" max="4" width="11.85546875" customWidth="1"/>
    <col min="5" max="5" width="15.7109375" bestFit="1" customWidth="1"/>
    <col min="6" max="53" width="9.140625" customWidth="1"/>
  </cols>
  <sheetData>
    <row r="1" spans="2:56" ht="15.75" thickBot="1" x14ac:dyDescent="0.3"/>
    <row r="2" spans="2:56" x14ac:dyDescent="0.25">
      <c r="C2" s="139" t="s">
        <v>35</v>
      </c>
      <c r="D2" s="140"/>
    </row>
    <row r="3" spans="2:56" ht="15.75" thickBot="1" x14ac:dyDescent="0.3">
      <c r="C3" s="141"/>
      <c r="D3" s="142"/>
    </row>
    <row r="4" spans="2:56" ht="15.75" thickBot="1" x14ac:dyDescent="0.3"/>
    <row r="5" spans="2:56" ht="15" customHeight="1" thickBot="1" x14ac:dyDescent="0.3">
      <c r="B5" s="164"/>
      <c r="F5" s="113" t="s">
        <v>27</v>
      </c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5"/>
    </row>
    <row r="6" spans="2:56" ht="15" customHeight="1" x14ac:dyDescent="0.25">
      <c r="B6" s="165"/>
      <c r="F6" s="99" t="s">
        <v>0</v>
      </c>
      <c r="G6" s="100"/>
      <c r="H6" s="101"/>
      <c r="I6" s="102" t="s">
        <v>30</v>
      </c>
      <c r="J6" s="100"/>
      <c r="K6" s="101"/>
      <c r="L6" s="102" t="s">
        <v>2</v>
      </c>
      <c r="M6" s="100"/>
      <c r="N6" s="103"/>
      <c r="O6" s="104" t="s">
        <v>21</v>
      </c>
      <c r="P6" s="105"/>
      <c r="Q6" s="106"/>
      <c r="R6" s="99" t="s">
        <v>3</v>
      </c>
      <c r="S6" s="100"/>
      <c r="T6" s="101"/>
      <c r="U6" s="102" t="s">
        <v>4</v>
      </c>
      <c r="V6" s="100"/>
      <c r="W6" s="101"/>
      <c r="X6" s="102" t="s">
        <v>5</v>
      </c>
      <c r="Y6" s="100"/>
      <c r="Z6" s="103"/>
      <c r="AA6" s="104" t="s">
        <v>22</v>
      </c>
      <c r="AB6" s="105"/>
      <c r="AC6" s="106"/>
      <c r="AD6" s="99" t="s">
        <v>6</v>
      </c>
      <c r="AE6" s="100"/>
      <c r="AF6" s="101"/>
      <c r="AG6" s="102" t="s">
        <v>7</v>
      </c>
      <c r="AH6" s="100"/>
      <c r="AI6" s="101"/>
      <c r="AJ6" s="102" t="s">
        <v>8</v>
      </c>
      <c r="AK6" s="100"/>
      <c r="AL6" s="103"/>
      <c r="AM6" s="104" t="s">
        <v>23</v>
      </c>
      <c r="AN6" s="105"/>
      <c r="AO6" s="106"/>
      <c r="AP6" s="99" t="s">
        <v>9</v>
      </c>
      <c r="AQ6" s="100"/>
      <c r="AR6" s="101"/>
      <c r="AS6" s="102" t="s">
        <v>10</v>
      </c>
      <c r="AT6" s="100"/>
      <c r="AU6" s="101"/>
      <c r="AV6" s="102" t="s">
        <v>11</v>
      </c>
      <c r="AW6" s="100"/>
      <c r="AX6" s="103"/>
      <c r="AY6" s="104" t="s">
        <v>24</v>
      </c>
      <c r="AZ6" s="105"/>
      <c r="BA6" s="106"/>
      <c r="BB6" s="107" t="s">
        <v>12</v>
      </c>
      <c r="BC6" s="108"/>
      <c r="BD6" s="109"/>
    </row>
    <row r="7" spans="2:56" ht="15.75" thickBot="1" x14ac:dyDescent="0.3">
      <c r="B7" s="165"/>
      <c r="F7" s="56">
        <v>2014</v>
      </c>
      <c r="G7" s="57">
        <v>2015</v>
      </c>
      <c r="H7" s="57" t="s">
        <v>25</v>
      </c>
      <c r="I7" s="57">
        <v>2014</v>
      </c>
      <c r="J7" s="57">
        <v>2015</v>
      </c>
      <c r="K7" s="57" t="s">
        <v>25</v>
      </c>
      <c r="L7" s="57">
        <v>2014</v>
      </c>
      <c r="M7" s="57">
        <v>2015</v>
      </c>
      <c r="N7" s="64" t="s">
        <v>25</v>
      </c>
      <c r="O7" s="58">
        <v>2014</v>
      </c>
      <c r="P7" s="59">
        <v>2015</v>
      </c>
      <c r="Q7" s="60" t="s">
        <v>25</v>
      </c>
      <c r="R7" s="56">
        <v>2014</v>
      </c>
      <c r="S7" s="57">
        <v>2015</v>
      </c>
      <c r="T7" s="57" t="s">
        <v>25</v>
      </c>
      <c r="U7" s="57">
        <v>2014</v>
      </c>
      <c r="V7" s="57">
        <v>2015</v>
      </c>
      <c r="W7" s="57" t="s">
        <v>25</v>
      </c>
      <c r="X7" s="57">
        <v>2014</v>
      </c>
      <c r="Y7" s="57">
        <v>2015</v>
      </c>
      <c r="Z7" s="64" t="s">
        <v>25</v>
      </c>
      <c r="AA7" s="58">
        <v>2014</v>
      </c>
      <c r="AB7" s="59">
        <v>2015</v>
      </c>
      <c r="AC7" s="60" t="s">
        <v>25</v>
      </c>
      <c r="AD7" s="56">
        <v>2014</v>
      </c>
      <c r="AE7" s="57">
        <v>2015</v>
      </c>
      <c r="AF7" s="57" t="s">
        <v>25</v>
      </c>
      <c r="AG7" s="57">
        <v>2014</v>
      </c>
      <c r="AH7" s="57">
        <v>2015</v>
      </c>
      <c r="AI7" s="57" t="s">
        <v>25</v>
      </c>
      <c r="AJ7" s="57">
        <v>2014</v>
      </c>
      <c r="AK7" s="57">
        <v>2015</v>
      </c>
      <c r="AL7" s="64" t="s">
        <v>25</v>
      </c>
      <c r="AM7" s="58">
        <v>2014</v>
      </c>
      <c r="AN7" s="59">
        <v>2015</v>
      </c>
      <c r="AO7" s="60" t="s">
        <v>25</v>
      </c>
      <c r="AP7" s="56">
        <v>2014</v>
      </c>
      <c r="AQ7" s="57">
        <v>2015</v>
      </c>
      <c r="AR7" s="57" t="s">
        <v>25</v>
      </c>
      <c r="AS7" s="57">
        <v>2014</v>
      </c>
      <c r="AT7" s="57">
        <v>2015</v>
      </c>
      <c r="AU7" s="57" t="s">
        <v>25</v>
      </c>
      <c r="AV7" s="57">
        <v>2014</v>
      </c>
      <c r="AW7" s="57">
        <v>2015</v>
      </c>
      <c r="AX7" s="64" t="s">
        <v>25</v>
      </c>
      <c r="AY7" s="58">
        <v>2014</v>
      </c>
      <c r="AZ7" s="59">
        <v>2015</v>
      </c>
      <c r="BA7" s="60" t="s">
        <v>25</v>
      </c>
      <c r="BB7" s="67">
        <v>2014</v>
      </c>
      <c r="BC7" s="61">
        <v>2015</v>
      </c>
      <c r="BD7" s="62" t="s">
        <v>25</v>
      </c>
    </row>
    <row r="8" spans="2:56" ht="15" customHeight="1" x14ac:dyDescent="0.25">
      <c r="B8" s="165"/>
      <c r="D8" s="149" t="s">
        <v>13</v>
      </c>
      <c r="E8" s="63" t="s">
        <v>14</v>
      </c>
      <c r="F8" s="75">
        <v>1186</v>
      </c>
      <c r="G8" s="48"/>
      <c r="H8" s="49">
        <f>G8/F8-1</f>
        <v>-1</v>
      </c>
      <c r="I8" s="75">
        <v>1274</v>
      </c>
      <c r="J8" s="48"/>
      <c r="K8" s="49">
        <f>J8/I8-1</f>
        <v>-1</v>
      </c>
      <c r="L8" s="74">
        <v>765</v>
      </c>
      <c r="M8" s="48"/>
      <c r="N8" s="51">
        <f>M8/L8-1</f>
        <v>-1</v>
      </c>
      <c r="O8" s="50">
        <f>F8+I8+L8</f>
        <v>3225</v>
      </c>
      <c r="P8" s="48">
        <f>G8+J8+M8</f>
        <v>0</v>
      </c>
      <c r="Q8" s="51">
        <f>P8/O8-1</f>
        <v>-1</v>
      </c>
      <c r="R8" s="74">
        <v>1041</v>
      </c>
      <c r="S8" s="48"/>
      <c r="T8" s="49">
        <f>S8/R8-1</f>
        <v>-1</v>
      </c>
      <c r="U8" s="74">
        <v>876</v>
      </c>
      <c r="V8" s="48"/>
      <c r="W8" s="49">
        <f>V8/U8-1</f>
        <v>-1</v>
      </c>
      <c r="X8" s="74">
        <v>1316</v>
      </c>
      <c r="Y8" s="48"/>
      <c r="Z8" s="51">
        <f>Y8/X8-1</f>
        <v>-1</v>
      </c>
      <c r="AA8" s="50">
        <f>R8+U8+X8</f>
        <v>3233</v>
      </c>
      <c r="AB8" s="48">
        <f>S8+V8+Y8</f>
        <v>0</v>
      </c>
      <c r="AC8" s="51">
        <f>AB8/AA8-1</f>
        <v>-1</v>
      </c>
      <c r="AD8" s="74">
        <v>1051</v>
      </c>
      <c r="AE8" s="52"/>
      <c r="AF8" s="49">
        <f>AE8/AD8-1</f>
        <v>-1</v>
      </c>
      <c r="AG8" s="75">
        <v>981</v>
      </c>
      <c r="AH8" s="53"/>
      <c r="AI8" s="49">
        <f>AH8/AG8-1</f>
        <v>-1</v>
      </c>
      <c r="AJ8" s="75">
        <v>904</v>
      </c>
      <c r="AK8" s="53"/>
      <c r="AL8" s="51">
        <f>AK8/AJ8-1</f>
        <v>-1</v>
      </c>
      <c r="AM8" s="50">
        <f>AD8+AG8+AJ8</f>
        <v>2936</v>
      </c>
      <c r="AN8" s="48">
        <f>AE8+AH8+AK8</f>
        <v>0</v>
      </c>
      <c r="AO8" s="51">
        <f>AN8/AM8-1</f>
        <v>-1</v>
      </c>
      <c r="AP8" s="75">
        <v>1085</v>
      </c>
      <c r="AQ8" s="53"/>
      <c r="AR8" s="49">
        <f>AQ8/AP8-1</f>
        <v>-1</v>
      </c>
      <c r="AS8" s="75">
        <v>672</v>
      </c>
      <c r="AT8" s="53"/>
      <c r="AU8" s="49">
        <f>AT8/AS8-1</f>
        <v>-1</v>
      </c>
      <c r="AV8" s="75">
        <v>872</v>
      </c>
      <c r="AW8" s="53"/>
      <c r="AX8" s="51">
        <f>AW8/AV8-1</f>
        <v>-1</v>
      </c>
      <c r="AY8" s="50">
        <f>AP8+AS8+AV8</f>
        <v>2629</v>
      </c>
      <c r="AZ8" s="48">
        <f>AQ8+AT8+AW8</f>
        <v>0</v>
      </c>
      <c r="BA8" s="51">
        <f>AZ8/AY8-1</f>
        <v>-1</v>
      </c>
      <c r="BB8" s="68">
        <f>O8+AA8+AM8+AY8</f>
        <v>12023</v>
      </c>
      <c r="BC8" s="54">
        <f>P8+AB8+AN8+AZ8</f>
        <v>0</v>
      </c>
      <c r="BD8" s="55">
        <f>BC8/BB8-1</f>
        <v>-1</v>
      </c>
    </row>
    <row r="9" spans="2:56" x14ac:dyDescent="0.25">
      <c r="B9" s="165"/>
      <c r="D9" s="150"/>
      <c r="E9" s="63" t="s">
        <v>15</v>
      </c>
      <c r="F9" s="75">
        <v>118</v>
      </c>
      <c r="G9" s="48"/>
      <c r="H9" s="10">
        <f t="shared" ref="H9:H17" si="0">G9/F9-1</f>
        <v>-1</v>
      </c>
      <c r="I9" s="75">
        <v>59</v>
      </c>
      <c r="J9" s="4"/>
      <c r="K9" s="10">
        <f t="shared" ref="K9:K17" si="1">J9/I9-1</f>
        <v>-1</v>
      </c>
      <c r="L9" s="75">
        <v>166</v>
      </c>
      <c r="M9" s="4"/>
      <c r="N9" s="19">
        <f t="shared" ref="N9:N17" si="2">M9/L9-1</f>
        <v>-1</v>
      </c>
      <c r="O9" s="18">
        <f t="shared" ref="O9:P16" si="3">F9+I9+L9</f>
        <v>343</v>
      </c>
      <c r="P9" s="4">
        <f t="shared" si="3"/>
        <v>0</v>
      </c>
      <c r="Q9" s="19">
        <f t="shared" ref="Q9:Q17" si="4">P9/O9-1</f>
        <v>-1</v>
      </c>
      <c r="R9" s="75">
        <v>148</v>
      </c>
      <c r="S9" s="4"/>
      <c r="T9" s="10">
        <f t="shared" ref="T9:T17" si="5">S9/R9-1</f>
        <v>-1</v>
      </c>
      <c r="U9" s="75">
        <v>59</v>
      </c>
      <c r="V9" s="4"/>
      <c r="W9" s="10">
        <f t="shared" ref="W9:W17" si="6">V9/U9-1</f>
        <v>-1</v>
      </c>
      <c r="X9" s="75">
        <v>236</v>
      </c>
      <c r="Y9" s="4"/>
      <c r="Z9" s="19">
        <f t="shared" ref="Z9:Z17" si="7">Y9/X9-1</f>
        <v>-1</v>
      </c>
      <c r="AA9" s="18">
        <f t="shared" ref="AA9:AB16" si="8">R9+U9+X9</f>
        <v>443</v>
      </c>
      <c r="AB9" s="4">
        <f t="shared" si="8"/>
        <v>0</v>
      </c>
      <c r="AC9" s="19">
        <f t="shared" ref="AC9:AC17" si="9">AB9/AA9-1</f>
        <v>-1</v>
      </c>
      <c r="AD9" s="75">
        <v>177</v>
      </c>
      <c r="AE9" s="12"/>
      <c r="AF9" s="10">
        <f t="shared" ref="AF9:AF17" si="10">AE9/AD9-1</f>
        <v>-1</v>
      </c>
      <c r="AG9" s="75">
        <v>236</v>
      </c>
      <c r="AH9" s="12"/>
      <c r="AI9" s="10">
        <f t="shared" ref="AI9:AI17" si="11">AH9/AG9-1</f>
        <v>-1</v>
      </c>
      <c r="AJ9" s="75">
        <v>148</v>
      </c>
      <c r="AK9" s="12"/>
      <c r="AL9" s="19">
        <f t="shared" ref="AL9:AL17" si="12">AK9/AJ9-1</f>
        <v>-1</v>
      </c>
      <c r="AM9" s="18">
        <f t="shared" ref="AM9:AN16" si="13">AD9+AG9+AJ9</f>
        <v>561</v>
      </c>
      <c r="AN9" s="4">
        <f t="shared" si="13"/>
        <v>0</v>
      </c>
      <c r="AO9" s="19">
        <f t="shared" ref="AO9:AO17" si="14">AN9/AM9-1</f>
        <v>-1</v>
      </c>
      <c r="AP9" s="75">
        <v>89</v>
      </c>
      <c r="AQ9" s="12"/>
      <c r="AR9" s="10">
        <f t="shared" ref="AR9:AR17" si="15">AQ9/AP9-1</f>
        <v>-1</v>
      </c>
      <c r="AS9" s="75">
        <v>110</v>
      </c>
      <c r="AT9" s="12"/>
      <c r="AU9" s="10">
        <f t="shared" ref="AU9:AU17" si="16">AT9/AS9-1</f>
        <v>-1</v>
      </c>
      <c r="AV9" s="75">
        <v>118</v>
      </c>
      <c r="AW9" s="12"/>
      <c r="AX9" s="19">
        <f t="shared" ref="AX9:AX17" si="17">AW9/AV9-1</f>
        <v>-1</v>
      </c>
      <c r="AY9" s="18">
        <f t="shared" ref="AY9:AZ16" si="18">AP9+AS9+AV9</f>
        <v>317</v>
      </c>
      <c r="AZ9" s="4">
        <f t="shared" si="18"/>
        <v>0</v>
      </c>
      <c r="BA9" s="19">
        <f t="shared" ref="BA9:BA17" si="19">AZ9/AY9-1</f>
        <v>-1</v>
      </c>
      <c r="BB9" s="23">
        <f t="shared" ref="BB9:BC16" si="20">O9+AA9+AM9+AY9</f>
        <v>1664</v>
      </c>
      <c r="BC9" s="11">
        <f t="shared" si="20"/>
        <v>0</v>
      </c>
      <c r="BD9" s="24">
        <f t="shared" ref="BD9:BD17" si="21">BC9/BB9-1</f>
        <v>-1</v>
      </c>
    </row>
    <row r="10" spans="2:56" x14ac:dyDescent="0.25">
      <c r="B10" s="165"/>
      <c r="D10" s="150"/>
      <c r="E10" s="63" t="s">
        <v>16</v>
      </c>
      <c r="F10" s="75"/>
      <c r="G10" s="4"/>
      <c r="H10" s="10" t="e">
        <f t="shared" si="0"/>
        <v>#DIV/0!</v>
      </c>
      <c r="I10" s="75"/>
      <c r="J10" s="4"/>
      <c r="K10" s="10" t="e">
        <f t="shared" si="1"/>
        <v>#DIV/0!</v>
      </c>
      <c r="L10" s="75">
        <v>15</v>
      </c>
      <c r="M10" s="4"/>
      <c r="N10" s="19">
        <f t="shared" si="2"/>
        <v>-1</v>
      </c>
      <c r="O10" s="18">
        <f t="shared" si="3"/>
        <v>15</v>
      </c>
      <c r="P10" s="4">
        <f t="shared" si="3"/>
        <v>0</v>
      </c>
      <c r="Q10" s="19">
        <f t="shared" si="4"/>
        <v>-1</v>
      </c>
      <c r="R10" s="75">
        <v>56</v>
      </c>
      <c r="S10" s="4"/>
      <c r="T10" s="10">
        <f t="shared" si="5"/>
        <v>-1</v>
      </c>
      <c r="U10" s="75"/>
      <c r="V10" s="4"/>
      <c r="W10" s="10" t="e">
        <f t="shared" si="6"/>
        <v>#DIV/0!</v>
      </c>
      <c r="X10" s="75"/>
      <c r="Y10" s="4"/>
      <c r="Z10" s="19" t="e">
        <f t="shared" si="7"/>
        <v>#DIV/0!</v>
      </c>
      <c r="AA10" s="18">
        <f t="shared" si="8"/>
        <v>56</v>
      </c>
      <c r="AB10" s="4">
        <f t="shared" si="8"/>
        <v>0</v>
      </c>
      <c r="AC10" s="19">
        <f t="shared" si="9"/>
        <v>-1</v>
      </c>
      <c r="AD10" s="75"/>
      <c r="AE10" s="12"/>
      <c r="AF10" s="10" t="e">
        <f t="shared" si="10"/>
        <v>#DIV/0!</v>
      </c>
      <c r="AG10" s="75"/>
      <c r="AH10" s="12"/>
      <c r="AI10" s="10" t="e">
        <f t="shared" si="11"/>
        <v>#DIV/0!</v>
      </c>
      <c r="AJ10" s="75"/>
      <c r="AK10" s="12"/>
      <c r="AL10" s="19" t="e">
        <f t="shared" si="12"/>
        <v>#DIV/0!</v>
      </c>
      <c r="AM10" s="18">
        <f t="shared" si="13"/>
        <v>0</v>
      </c>
      <c r="AN10" s="4">
        <f t="shared" si="13"/>
        <v>0</v>
      </c>
      <c r="AO10" s="19" t="e">
        <f t="shared" si="14"/>
        <v>#DIV/0!</v>
      </c>
      <c r="AP10" s="75"/>
      <c r="AQ10" s="12"/>
      <c r="AR10" s="10" t="e">
        <f t="shared" si="15"/>
        <v>#DIV/0!</v>
      </c>
      <c r="AS10" s="75">
        <v>44</v>
      </c>
      <c r="AT10" s="12"/>
      <c r="AU10" s="10">
        <f t="shared" si="16"/>
        <v>-1</v>
      </c>
      <c r="AV10" s="75"/>
      <c r="AW10" s="12"/>
      <c r="AX10" s="19" t="e">
        <f t="shared" si="17"/>
        <v>#DIV/0!</v>
      </c>
      <c r="AY10" s="18">
        <f t="shared" si="18"/>
        <v>44</v>
      </c>
      <c r="AZ10" s="4">
        <f t="shared" si="18"/>
        <v>0</v>
      </c>
      <c r="BA10" s="19">
        <f t="shared" si="19"/>
        <v>-1</v>
      </c>
      <c r="BB10" s="23">
        <f t="shared" si="20"/>
        <v>115</v>
      </c>
      <c r="BC10" s="11">
        <f t="shared" si="20"/>
        <v>0</v>
      </c>
      <c r="BD10" s="24">
        <f t="shared" si="21"/>
        <v>-1</v>
      </c>
    </row>
    <row r="11" spans="2:56" x14ac:dyDescent="0.25">
      <c r="B11" s="165"/>
      <c r="D11" s="150"/>
      <c r="E11" s="63" t="s">
        <v>17</v>
      </c>
      <c r="F11" s="75">
        <v>230</v>
      </c>
      <c r="G11" s="4"/>
      <c r="H11" s="10">
        <f t="shared" si="0"/>
        <v>-1</v>
      </c>
      <c r="I11" s="75">
        <v>2330</v>
      </c>
      <c r="J11" s="4"/>
      <c r="K11" s="10">
        <f t="shared" si="1"/>
        <v>-1</v>
      </c>
      <c r="L11" s="75">
        <v>242</v>
      </c>
      <c r="M11" s="4"/>
      <c r="N11" s="19">
        <f t="shared" si="2"/>
        <v>-1</v>
      </c>
      <c r="O11" s="18">
        <f t="shared" si="3"/>
        <v>2802</v>
      </c>
      <c r="P11" s="4">
        <f t="shared" si="3"/>
        <v>0</v>
      </c>
      <c r="Q11" s="19">
        <f t="shared" si="4"/>
        <v>-1</v>
      </c>
      <c r="R11" s="75">
        <v>5358</v>
      </c>
      <c r="S11" s="4"/>
      <c r="T11" s="10">
        <f t="shared" si="5"/>
        <v>-1</v>
      </c>
      <c r="U11" s="75">
        <v>431</v>
      </c>
      <c r="V11" s="4"/>
      <c r="W11" s="10">
        <f t="shared" si="6"/>
        <v>-1</v>
      </c>
      <c r="X11" s="75">
        <v>4346</v>
      </c>
      <c r="Y11" s="4"/>
      <c r="Z11" s="19">
        <f t="shared" si="7"/>
        <v>-1</v>
      </c>
      <c r="AA11" s="18">
        <f t="shared" si="8"/>
        <v>10135</v>
      </c>
      <c r="AB11" s="4">
        <f t="shared" si="8"/>
        <v>0</v>
      </c>
      <c r="AC11" s="19">
        <f t="shared" si="9"/>
        <v>-1</v>
      </c>
      <c r="AD11" s="75"/>
      <c r="AE11" s="12"/>
      <c r="AF11" s="10" t="e">
        <f t="shared" si="10"/>
        <v>#DIV/0!</v>
      </c>
      <c r="AG11" s="75">
        <v>170</v>
      </c>
      <c r="AH11" s="12"/>
      <c r="AI11" s="10">
        <f t="shared" si="11"/>
        <v>-1</v>
      </c>
      <c r="AJ11" s="75"/>
      <c r="AK11" s="12"/>
      <c r="AL11" s="19" t="e">
        <f t="shared" si="12"/>
        <v>#DIV/0!</v>
      </c>
      <c r="AM11" s="18">
        <f t="shared" si="13"/>
        <v>170</v>
      </c>
      <c r="AN11" s="4">
        <f t="shared" si="13"/>
        <v>0</v>
      </c>
      <c r="AO11" s="19">
        <f t="shared" si="14"/>
        <v>-1</v>
      </c>
      <c r="AP11" s="75">
        <v>7738</v>
      </c>
      <c r="AQ11" s="12"/>
      <c r="AR11" s="10">
        <f t="shared" si="15"/>
        <v>-1</v>
      </c>
      <c r="AS11" s="75">
        <v>-3</v>
      </c>
      <c r="AT11" s="12"/>
      <c r="AU11" s="10">
        <f t="shared" si="16"/>
        <v>-1</v>
      </c>
      <c r="AV11" s="75">
        <v>202</v>
      </c>
      <c r="AW11" s="12"/>
      <c r="AX11" s="19">
        <f t="shared" si="17"/>
        <v>-1</v>
      </c>
      <c r="AY11" s="18">
        <f t="shared" si="18"/>
        <v>7937</v>
      </c>
      <c r="AZ11" s="4">
        <f t="shared" si="18"/>
        <v>0</v>
      </c>
      <c r="BA11" s="19">
        <f t="shared" si="19"/>
        <v>-1</v>
      </c>
      <c r="BB11" s="23">
        <f t="shared" si="20"/>
        <v>21044</v>
      </c>
      <c r="BC11" s="11">
        <f t="shared" si="20"/>
        <v>0</v>
      </c>
      <c r="BD11" s="24">
        <f t="shared" si="21"/>
        <v>-1</v>
      </c>
    </row>
    <row r="12" spans="2:56" x14ac:dyDescent="0.25">
      <c r="B12" s="165"/>
      <c r="D12" s="150"/>
      <c r="E12" s="63" t="s">
        <v>18</v>
      </c>
      <c r="F12" s="75"/>
      <c r="G12" s="4"/>
      <c r="H12" s="10" t="e">
        <f t="shared" si="0"/>
        <v>#DIV/0!</v>
      </c>
      <c r="I12" s="75"/>
      <c r="J12" s="4"/>
      <c r="K12" s="10" t="e">
        <f t="shared" si="1"/>
        <v>#DIV/0!</v>
      </c>
      <c r="L12" s="75"/>
      <c r="M12" s="4"/>
      <c r="N12" s="19" t="e">
        <f t="shared" si="2"/>
        <v>#DIV/0!</v>
      </c>
      <c r="O12" s="18">
        <f t="shared" si="3"/>
        <v>0</v>
      </c>
      <c r="P12" s="4">
        <f t="shared" si="3"/>
        <v>0</v>
      </c>
      <c r="Q12" s="19" t="e">
        <f t="shared" si="4"/>
        <v>#DIV/0!</v>
      </c>
      <c r="R12" s="75"/>
      <c r="S12" s="4"/>
      <c r="T12" s="10" t="e">
        <f t="shared" si="5"/>
        <v>#DIV/0!</v>
      </c>
      <c r="U12" s="75"/>
      <c r="V12" s="4"/>
      <c r="W12" s="10" t="e">
        <f t="shared" si="6"/>
        <v>#DIV/0!</v>
      </c>
      <c r="X12" s="75"/>
      <c r="Y12" s="4"/>
      <c r="Z12" s="19" t="e">
        <f t="shared" si="7"/>
        <v>#DIV/0!</v>
      </c>
      <c r="AA12" s="18">
        <f t="shared" si="8"/>
        <v>0</v>
      </c>
      <c r="AB12" s="4">
        <f t="shared" si="8"/>
        <v>0</v>
      </c>
      <c r="AC12" s="19" t="e">
        <f t="shared" si="9"/>
        <v>#DIV/0!</v>
      </c>
      <c r="AD12" s="75"/>
      <c r="AE12" s="12"/>
      <c r="AF12" s="10" t="e">
        <f t="shared" si="10"/>
        <v>#DIV/0!</v>
      </c>
      <c r="AG12" s="75"/>
      <c r="AH12" s="12"/>
      <c r="AI12" s="10" t="e">
        <f t="shared" si="11"/>
        <v>#DIV/0!</v>
      </c>
      <c r="AJ12" s="75"/>
      <c r="AK12" s="12"/>
      <c r="AL12" s="19" t="e">
        <f t="shared" si="12"/>
        <v>#DIV/0!</v>
      </c>
      <c r="AM12" s="18">
        <f t="shared" si="13"/>
        <v>0</v>
      </c>
      <c r="AN12" s="4">
        <f t="shared" si="13"/>
        <v>0</v>
      </c>
      <c r="AO12" s="19" t="e">
        <f t="shared" si="14"/>
        <v>#DIV/0!</v>
      </c>
      <c r="AP12" s="75"/>
      <c r="AQ12" s="12"/>
      <c r="AR12" s="10" t="e">
        <f t="shared" si="15"/>
        <v>#DIV/0!</v>
      </c>
      <c r="AS12" s="75"/>
      <c r="AT12" s="12"/>
      <c r="AU12" s="10" t="e">
        <f t="shared" si="16"/>
        <v>#DIV/0!</v>
      </c>
      <c r="AV12" s="75"/>
      <c r="AW12" s="12"/>
      <c r="AX12" s="19" t="e">
        <f t="shared" si="17"/>
        <v>#DIV/0!</v>
      </c>
      <c r="AY12" s="18">
        <f t="shared" si="18"/>
        <v>0</v>
      </c>
      <c r="AZ12" s="4">
        <f t="shared" si="18"/>
        <v>0</v>
      </c>
      <c r="BA12" s="19" t="e">
        <f t="shared" si="19"/>
        <v>#DIV/0!</v>
      </c>
      <c r="BB12" s="23">
        <f t="shared" si="20"/>
        <v>0</v>
      </c>
      <c r="BC12" s="11">
        <f t="shared" si="20"/>
        <v>0</v>
      </c>
      <c r="BD12" s="24" t="e">
        <f t="shared" si="21"/>
        <v>#DIV/0!</v>
      </c>
    </row>
    <row r="13" spans="2:56" x14ac:dyDescent="0.25">
      <c r="B13" s="165"/>
      <c r="D13" s="150"/>
      <c r="E13" s="63" t="s">
        <v>19</v>
      </c>
      <c r="F13" s="75"/>
      <c r="G13" s="4"/>
      <c r="H13" s="10" t="e">
        <f t="shared" si="0"/>
        <v>#DIV/0!</v>
      </c>
      <c r="I13" s="75"/>
      <c r="J13" s="4"/>
      <c r="K13" s="10" t="e">
        <f t="shared" si="1"/>
        <v>#DIV/0!</v>
      </c>
      <c r="L13" s="75"/>
      <c r="M13" s="4"/>
      <c r="N13" s="19" t="e">
        <f t="shared" si="2"/>
        <v>#DIV/0!</v>
      </c>
      <c r="O13" s="18">
        <f t="shared" si="3"/>
        <v>0</v>
      </c>
      <c r="P13" s="4">
        <f t="shared" si="3"/>
        <v>0</v>
      </c>
      <c r="Q13" s="19" t="e">
        <f t="shared" si="4"/>
        <v>#DIV/0!</v>
      </c>
      <c r="R13" s="75"/>
      <c r="S13" s="4"/>
      <c r="T13" s="10" t="e">
        <f t="shared" si="5"/>
        <v>#DIV/0!</v>
      </c>
      <c r="U13" s="75"/>
      <c r="V13" s="4"/>
      <c r="W13" s="10" t="e">
        <f t="shared" si="6"/>
        <v>#DIV/0!</v>
      </c>
      <c r="X13" s="75"/>
      <c r="Y13" s="4"/>
      <c r="Z13" s="19" t="e">
        <f t="shared" si="7"/>
        <v>#DIV/0!</v>
      </c>
      <c r="AA13" s="18">
        <f t="shared" si="8"/>
        <v>0</v>
      </c>
      <c r="AB13" s="4">
        <f t="shared" si="8"/>
        <v>0</v>
      </c>
      <c r="AC13" s="19" t="e">
        <f t="shared" si="9"/>
        <v>#DIV/0!</v>
      </c>
      <c r="AD13" s="75"/>
      <c r="AE13" s="12"/>
      <c r="AF13" s="10" t="e">
        <f t="shared" si="10"/>
        <v>#DIV/0!</v>
      </c>
      <c r="AG13" s="75"/>
      <c r="AH13" s="12"/>
      <c r="AI13" s="10" t="e">
        <f t="shared" si="11"/>
        <v>#DIV/0!</v>
      </c>
      <c r="AJ13" s="75"/>
      <c r="AK13" s="12"/>
      <c r="AL13" s="19" t="e">
        <f t="shared" si="12"/>
        <v>#DIV/0!</v>
      </c>
      <c r="AM13" s="18">
        <f t="shared" si="13"/>
        <v>0</v>
      </c>
      <c r="AN13" s="4">
        <f t="shared" si="13"/>
        <v>0</v>
      </c>
      <c r="AO13" s="19" t="e">
        <f t="shared" si="14"/>
        <v>#DIV/0!</v>
      </c>
      <c r="AP13" s="75"/>
      <c r="AQ13" s="12"/>
      <c r="AR13" s="10" t="e">
        <f t="shared" si="15"/>
        <v>#DIV/0!</v>
      </c>
      <c r="AS13" s="75"/>
      <c r="AT13" s="12"/>
      <c r="AU13" s="10" t="e">
        <f t="shared" si="16"/>
        <v>#DIV/0!</v>
      </c>
      <c r="AV13" s="75"/>
      <c r="AW13" s="12"/>
      <c r="AX13" s="19" t="e">
        <f t="shared" si="17"/>
        <v>#DIV/0!</v>
      </c>
      <c r="AY13" s="18">
        <f t="shared" si="18"/>
        <v>0</v>
      </c>
      <c r="AZ13" s="4">
        <f t="shared" si="18"/>
        <v>0</v>
      </c>
      <c r="BA13" s="19" t="e">
        <f t="shared" si="19"/>
        <v>#DIV/0!</v>
      </c>
      <c r="BB13" s="23">
        <f t="shared" si="20"/>
        <v>0</v>
      </c>
      <c r="BC13" s="11">
        <f t="shared" si="20"/>
        <v>0</v>
      </c>
      <c r="BD13" s="24" t="e">
        <f t="shared" si="21"/>
        <v>#DIV/0!</v>
      </c>
    </row>
    <row r="14" spans="2:56" x14ac:dyDescent="0.25">
      <c r="B14" s="165"/>
      <c r="D14" s="150"/>
      <c r="E14" s="63" t="s">
        <v>20</v>
      </c>
      <c r="F14" s="75">
        <v>559</v>
      </c>
      <c r="G14" s="4"/>
      <c r="H14" s="10">
        <f t="shared" si="0"/>
        <v>-1</v>
      </c>
      <c r="I14" s="75">
        <v>1230</v>
      </c>
      <c r="J14" s="4"/>
      <c r="K14" s="10">
        <f t="shared" si="1"/>
        <v>-1</v>
      </c>
      <c r="L14" s="75">
        <v>258</v>
      </c>
      <c r="M14" s="4"/>
      <c r="N14" s="19">
        <f t="shared" si="2"/>
        <v>-1</v>
      </c>
      <c r="O14" s="18">
        <f t="shared" si="3"/>
        <v>2047</v>
      </c>
      <c r="P14" s="4">
        <f t="shared" si="3"/>
        <v>0</v>
      </c>
      <c r="Q14" s="19">
        <f t="shared" si="4"/>
        <v>-1</v>
      </c>
      <c r="R14" s="75">
        <v>584</v>
      </c>
      <c r="S14" s="4"/>
      <c r="T14" s="10">
        <f t="shared" si="5"/>
        <v>-1</v>
      </c>
      <c r="U14" s="75">
        <v>528</v>
      </c>
      <c r="V14" s="4"/>
      <c r="W14" s="10">
        <f t="shared" si="6"/>
        <v>-1</v>
      </c>
      <c r="X14" s="75">
        <v>487</v>
      </c>
      <c r="Y14" s="4"/>
      <c r="Z14" s="19">
        <f t="shared" si="7"/>
        <v>-1</v>
      </c>
      <c r="AA14" s="18">
        <f t="shared" si="8"/>
        <v>1599</v>
      </c>
      <c r="AB14" s="4">
        <f t="shared" si="8"/>
        <v>0</v>
      </c>
      <c r="AC14" s="19">
        <f t="shared" si="9"/>
        <v>-1</v>
      </c>
      <c r="AD14" s="75">
        <v>811</v>
      </c>
      <c r="AE14" s="12"/>
      <c r="AF14" s="10">
        <f t="shared" si="10"/>
        <v>-1</v>
      </c>
      <c r="AG14" s="75">
        <v>637</v>
      </c>
      <c r="AH14" s="12"/>
      <c r="AI14" s="10">
        <f t="shared" si="11"/>
        <v>-1</v>
      </c>
      <c r="AJ14" s="75">
        <v>617</v>
      </c>
      <c r="AK14" s="12"/>
      <c r="AL14" s="19">
        <f t="shared" si="12"/>
        <v>-1</v>
      </c>
      <c r="AM14" s="18">
        <f t="shared" si="13"/>
        <v>2065</v>
      </c>
      <c r="AN14" s="4">
        <f t="shared" si="13"/>
        <v>0</v>
      </c>
      <c r="AO14" s="19">
        <f t="shared" si="14"/>
        <v>-1</v>
      </c>
      <c r="AP14" s="75">
        <v>1074</v>
      </c>
      <c r="AQ14" s="12"/>
      <c r="AR14" s="10">
        <f t="shared" si="15"/>
        <v>-1</v>
      </c>
      <c r="AS14" s="75">
        <v>345</v>
      </c>
      <c r="AT14" s="12"/>
      <c r="AU14" s="10">
        <f t="shared" si="16"/>
        <v>-1</v>
      </c>
      <c r="AV14" s="75">
        <v>705</v>
      </c>
      <c r="AW14" s="12"/>
      <c r="AX14" s="19">
        <f t="shared" si="17"/>
        <v>-1</v>
      </c>
      <c r="AY14" s="18">
        <f t="shared" si="18"/>
        <v>2124</v>
      </c>
      <c r="AZ14" s="4">
        <f t="shared" si="18"/>
        <v>0</v>
      </c>
      <c r="BA14" s="19">
        <f t="shared" si="19"/>
        <v>-1</v>
      </c>
      <c r="BB14" s="23">
        <f>O14+AA14+AM14+AY14</f>
        <v>7835</v>
      </c>
      <c r="BC14" s="11">
        <f t="shared" si="20"/>
        <v>0</v>
      </c>
      <c r="BD14" s="24">
        <f>BC14/BB14-1</f>
        <v>-1</v>
      </c>
    </row>
    <row r="15" spans="2:56" x14ac:dyDescent="0.25">
      <c r="B15" s="165"/>
      <c r="D15" s="150"/>
      <c r="E15" s="63" t="s">
        <v>28</v>
      </c>
      <c r="F15" s="48">
        <v>24</v>
      </c>
      <c r="G15" s="48"/>
      <c r="H15" s="10">
        <f t="shared" si="0"/>
        <v>-1</v>
      </c>
      <c r="I15" s="48"/>
      <c r="J15" s="48"/>
      <c r="K15" s="10" t="e">
        <f t="shared" si="1"/>
        <v>#DIV/0!</v>
      </c>
      <c r="L15" s="48">
        <v>24</v>
      </c>
      <c r="M15" s="4"/>
      <c r="N15" s="19">
        <f t="shared" si="2"/>
        <v>-1</v>
      </c>
      <c r="O15" s="18">
        <f t="shared" si="3"/>
        <v>48</v>
      </c>
      <c r="P15" s="4">
        <f t="shared" si="3"/>
        <v>0</v>
      </c>
      <c r="Q15" s="19">
        <f t="shared" si="4"/>
        <v>-1</v>
      </c>
      <c r="R15" s="48"/>
      <c r="S15" s="48"/>
      <c r="T15" s="10" t="e">
        <f t="shared" si="5"/>
        <v>#DIV/0!</v>
      </c>
      <c r="U15" s="4">
        <v>46</v>
      </c>
      <c r="V15" s="48"/>
      <c r="W15" s="10">
        <f t="shared" si="6"/>
        <v>-1</v>
      </c>
      <c r="X15" s="4">
        <v>24</v>
      </c>
      <c r="Y15" s="48"/>
      <c r="Z15" s="19">
        <f t="shared" si="7"/>
        <v>-1</v>
      </c>
      <c r="AA15" s="18">
        <f t="shared" si="8"/>
        <v>70</v>
      </c>
      <c r="AB15" s="4">
        <f t="shared" si="8"/>
        <v>0</v>
      </c>
      <c r="AC15" s="19">
        <f t="shared" si="9"/>
        <v>-1</v>
      </c>
      <c r="AD15" s="65"/>
      <c r="AE15" s="12"/>
      <c r="AF15" s="10" t="e">
        <f t="shared" si="10"/>
        <v>#DIV/0!</v>
      </c>
      <c r="AG15" s="12">
        <v>72</v>
      </c>
      <c r="AH15" s="12"/>
      <c r="AI15" s="10">
        <f t="shared" si="11"/>
        <v>-1</v>
      </c>
      <c r="AJ15" s="12">
        <v>193</v>
      </c>
      <c r="AK15" s="12"/>
      <c r="AL15" s="19">
        <f t="shared" si="12"/>
        <v>-1</v>
      </c>
      <c r="AM15" s="18">
        <f t="shared" si="13"/>
        <v>265</v>
      </c>
      <c r="AN15" s="4">
        <f t="shared" si="13"/>
        <v>0</v>
      </c>
      <c r="AO15" s="19">
        <f t="shared" si="14"/>
        <v>-1</v>
      </c>
      <c r="AP15" s="65">
        <v>121</v>
      </c>
      <c r="AQ15" s="12"/>
      <c r="AR15" s="10">
        <f t="shared" si="15"/>
        <v>-1</v>
      </c>
      <c r="AS15" s="12">
        <v>72</v>
      </c>
      <c r="AT15" s="12"/>
      <c r="AU15" s="10">
        <f t="shared" si="16"/>
        <v>-1</v>
      </c>
      <c r="AV15" s="12">
        <v>77</v>
      </c>
      <c r="AW15" s="12"/>
      <c r="AX15" s="19">
        <f t="shared" si="17"/>
        <v>-1</v>
      </c>
      <c r="AY15" s="18">
        <f t="shared" si="18"/>
        <v>270</v>
      </c>
      <c r="AZ15" s="4">
        <f t="shared" si="18"/>
        <v>0</v>
      </c>
      <c r="BA15" s="19">
        <f t="shared" si="19"/>
        <v>-1</v>
      </c>
      <c r="BB15" s="23">
        <f>O15+AA15+AM15+AY15</f>
        <v>653</v>
      </c>
      <c r="BC15" s="11">
        <f t="shared" si="20"/>
        <v>0</v>
      </c>
      <c r="BD15" s="24">
        <f t="shared" si="21"/>
        <v>-1</v>
      </c>
    </row>
    <row r="16" spans="2:56" ht="15.75" thickBot="1" x14ac:dyDescent="0.3">
      <c r="B16" s="165"/>
      <c r="D16" s="151"/>
      <c r="E16" s="69" t="s">
        <v>29</v>
      </c>
      <c r="F16" s="33"/>
      <c r="G16" s="34"/>
      <c r="H16" s="32" t="e">
        <f t="shared" si="0"/>
        <v>#DIV/0!</v>
      </c>
      <c r="I16" s="34"/>
      <c r="J16" s="34"/>
      <c r="K16" s="32" t="e">
        <f t="shared" si="1"/>
        <v>#DIV/0!</v>
      </c>
      <c r="L16" s="34"/>
      <c r="M16" s="34"/>
      <c r="N16" s="35" t="e">
        <f t="shared" si="2"/>
        <v>#DIV/0!</v>
      </c>
      <c r="O16" s="33">
        <f t="shared" si="3"/>
        <v>0</v>
      </c>
      <c r="P16" s="34">
        <f t="shared" si="3"/>
        <v>0</v>
      </c>
      <c r="Q16" s="35" t="e">
        <f t="shared" si="4"/>
        <v>#DIV/0!</v>
      </c>
      <c r="R16" s="33"/>
      <c r="S16" s="34"/>
      <c r="T16" s="32" t="e">
        <f t="shared" si="5"/>
        <v>#DIV/0!</v>
      </c>
      <c r="U16" s="34"/>
      <c r="V16" s="34"/>
      <c r="W16" s="32" t="e">
        <f t="shared" si="6"/>
        <v>#DIV/0!</v>
      </c>
      <c r="X16" s="34"/>
      <c r="Y16" s="34"/>
      <c r="Z16" s="35" t="e">
        <f t="shared" si="7"/>
        <v>#DIV/0!</v>
      </c>
      <c r="AA16" s="18">
        <f t="shared" si="8"/>
        <v>0</v>
      </c>
      <c r="AB16" s="34">
        <f t="shared" si="8"/>
        <v>0</v>
      </c>
      <c r="AC16" s="35" t="e">
        <f t="shared" si="9"/>
        <v>#DIV/0!</v>
      </c>
      <c r="AD16" s="70"/>
      <c r="AE16" s="31"/>
      <c r="AF16" s="32" t="e">
        <f t="shared" si="10"/>
        <v>#DIV/0!</v>
      </c>
      <c r="AG16" s="31"/>
      <c r="AH16" s="31"/>
      <c r="AI16" s="32" t="e">
        <f t="shared" si="11"/>
        <v>#DIV/0!</v>
      </c>
      <c r="AJ16" s="31">
        <v>0</v>
      </c>
      <c r="AK16" s="31"/>
      <c r="AL16" s="35" t="e">
        <f t="shared" si="12"/>
        <v>#DIV/0!</v>
      </c>
      <c r="AM16" s="33">
        <f t="shared" si="13"/>
        <v>0</v>
      </c>
      <c r="AN16" s="34">
        <f t="shared" si="13"/>
        <v>0</v>
      </c>
      <c r="AO16" s="35" t="e">
        <f t="shared" si="14"/>
        <v>#DIV/0!</v>
      </c>
      <c r="AP16" s="70"/>
      <c r="AQ16" s="31"/>
      <c r="AR16" s="32" t="e">
        <f t="shared" si="15"/>
        <v>#DIV/0!</v>
      </c>
      <c r="AS16" s="31"/>
      <c r="AT16" s="31"/>
      <c r="AU16" s="32" t="e">
        <f t="shared" si="16"/>
        <v>#DIV/0!</v>
      </c>
      <c r="AV16" s="31"/>
      <c r="AW16" s="31"/>
      <c r="AX16" s="35" t="e">
        <f t="shared" si="17"/>
        <v>#DIV/0!</v>
      </c>
      <c r="AY16" s="18">
        <f t="shared" si="18"/>
        <v>0</v>
      </c>
      <c r="AZ16" s="34">
        <f t="shared" si="18"/>
        <v>0</v>
      </c>
      <c r="BA16" s="35" t="e">
        <f t="shared" si="19"/>
        <v>#DIV/0!</v>
      </c>
      <c r="BB16" s="42">
        <f>O16+AA16+AM16+AY16</f>
        <v>0</v>
      </c>
      <c r="BC16" s="36">
        <f t="shared" si="20"/>
        <v>0</v>
      </c>
      <c r="BD16" s="37" t="e">
        <f>BC16/BB16-1</f>
        <v>#DIV/0!</v>
      </c>
    </row>
    <row r="17" spans="2:56" s="1" customFormat="1" ht="15.75" thickBot="1" x14ac:dyDescent="0.3">
      <c r="B17" s="166"/>
      <c r="D17" s="6"/>
      <c r="E17" s="71" t="s">
        <v>12</v>
      </c>
      <c r="F17" s="40">
        <v>2117</v>
      </c>
      <c r="G17" s="38">
        <f>SUM(G8:G16)</f>
        <v>0</v>
      </c>
      <c r="H17" s="39">
        <f t="shared" si="0"/>
        <v>-1</v>
      </c>
      <c r="I17" s="38">
        <v>4893</v>
      </c>
      <c r="J17" s="38">
        <f>SUM(J8:J16)</f>
        <v>0</v>
      </c>
      <c r="K17" s="39">
        <f t="shared" si="1"/>
        <v>-1</v>
      </c>
      <c r="L17" s="38">
        <v>1470</v>
      </c>
      <c r="M17" s="38">
        <f>SUM(M8:M16)</f>
        <v>0</v>
      </c>
      <c r="N17" s="41">
        <f t="shared" si="2"/>
        <v>-1</v>
      </c>
      <c r="O17" s="40">
        <f>SUM(O8:O16)</f>
        <v>8480</v>
      </c>
      <c r="P17" s="38">
        <f>SUM(G17,J17,M17)</f>
        <v>0</v>
      </c>
      <c r="Q17" s="43">
        <f t="shared" si="4"/>
        <v>-1</v>
      </c>
      <c r="R17" s="40">
        <v>7187</v>
      </c>
      <c r="S17" s="38">
        <f>SUM(S8:S16)</f>
        <v>0</v>
      </c>
      <c r="T17" s="39">
        <f t="shared" si="5"/>
        <v>-1</v>
      </c>
      <c r="U17" s="38">
        <v>1940</v>
      </c>
      <c r="V17" s="38">
        <f>SUM(V8:V16)</f>
        <v>0</v>
      </c>
      <c r="W17" s="39">
        <f t="shared" si="6"/>
        <v>-1</v>
      </c>
      <c r="X17" s="38">
        <v>6409</v>
      </c>
      <c r="Y17" s="38">
        <f>SUM(Y8:Y16)</f>
        <v>0</v>
      </c>
      <c r="Z17" s="41">
        <f t="shared" si="7"/>
        <v>-1</v>
      </c>
      <c r="AA17" s="44">
        <f>SUM(AA8:AA16)</f>
        <v>15536</v>
      </c>
      <c r="AB17" s="45">
        <f>SUM(AB8:AB16)</f>
        <v>0</v>
      </c>
      <c r="AC17" s="43">
        <f t="shared" si="9"/>
        <v>-1</v>
      </c>
      <c r="AD17" s="72">
        <v>2039</v>
      </c>
      <c r="AE17" s="73">
        <f>SUM(AE8:AE16)</f>
        <v>0</v>
      </c>
      <c r="AF17" s="39">
        <f t="shared" si="10"/>
        <v>-1</v>
      </c>
      <c r="AG17" s="73">
        <v>2096</v>
      </c>
      <c r="AH17" s="73">
        <f>SUM(AH8:AH16)</f>
        <v>0</v>
      </c>
      <c r="AI17" s="39">
        <f t="shared" si="11"/>
        <v>-1</v>
      </c>
      <c r="AJ17" s="73">
        <v>1862</v>
      </c>
      <c r="AK17" s="73">
        <f>SUM(AK8:AK16)</f>
        <v>0</v>
      </c>
      <c r="AL17" s="41">
        <f t="shared" si="12"/>
        <v>-1</v>
      </c>
      <c r="AM17" s="44">
        <f>SUM(AM8:AM16)</f>
        <v>5997</v>
      </c>
      <c r="AN17" s="45">
        <f>SUM(AN8:AN16)</f>
        <v>0</v>
      </c>
      <c r="AO17" s="43">
        <f t="shared" si="14"/>
        <v>-1</v>
      </c>
      <c r="AP17" s="72">
        <v>10107</v>
      </c>
      <c r="AQ17" s="73">
        <f>SUM(AQ8:AQ16)</f>
        <v>0</v>
      </c>
      <c r="AR17" s="39">
        <f t="shared" si="15"/>
        <v>-1</v>
      </c>
      <c r="AS17" s="73">
        <v>1240</v>
      </c>
      <c r="AT17" s="73">
        <f>SUM(AT8:AT16)</f>
        <v>0</v>
      </c>
      <c r="AU17" s="39">
        <f t="shared" si="16"/>
        <v>-1</v>
      </c>
      <c r="AV17" s="73">
        <v>1974</v>
      </c>
      <c r="AW17" s="73">
        <f>SUM(AW8:AW16)</f>
        <v>0</v>
      </c>
      <c r="AX17" s="41">
        <f t="shared" si="17"/>
        <v>-1</v>
      </c>
      <c r="AY17" s="44">
        <f>SUM(AY8:AY16)</f>
        <v>13321</v>
      </c>
      <c r="AZ17" s="45">
        <f>SUM(AZ8:AZ16)</f>
        <v>0</v>
      </c>
      <c r="BA17" s="43">
        <f t="shared" si="19"/>
        <v>-1</v>
      </c>
      <c r="BB17" s="40">
        <f>SUM(BB8:BB16)</f>
        <v>43334</v>
      </c>
      <c r="BC17" s="38">
        <f>SUM(BC8:BC16)</f>
        <v>0</v>
      </c>
      <c r="BD17" s="41">
        <f t="shared" si="21"/>
        <v>-1</v>
      </c>
    </row>
    <row r="19" spans="2:56" ht="15.75" thickBot="1" x14ac:dyDescent="0.3"/>
    <row r="20" spans="2:56" ht="15" customHeight="1" thickBot="1" x14ac:dyDescent="0.3">
      <c r="B20" s="158"/>
      <c r="F20" s="113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  <c r="AE20" s="114"/>
      <c r="AF20" s="114"/>
      <c r="AG20" s="114"/>
      <c r="AH20" s="114"/>
      <c r="AI20" s="114"/>
      <c r="AJ20" s="114"/>
      <c r="AK20" s="114"/>
      <c r="AL20" s="114"/>
      <c r="AM20" s="114"/>
      <c r="AN20" s="114"/>
      <c r="AO20" s="114"/>
      <c r="AP20" s="114"/>
      <c r="AQ20" s="114"/>
      <c r="AR20" s="114"/>
      <c r="AS20" s="114"/>
      <c r="AT20" s="114"/>
      <c r="AU20" s="114"/>
      <c r="AV20" s="114"/>
      <c r="AW20" s="114"/>
      <c r="AX20" s="114"/>
      <c r="AY20" s="114"/>
      <c r="AZ20" s="114"/>
      <c r="BA20" s="114"/>
      <c r="BB20" s="114"/>
      <c r="BC20" s="114"/>
      <c r="BD20" s="115"/>
    </row>
    <row r="21" spans="2:56" ht="15" customHeight="1" x14ac:dyDescent="0.25">
      <c r="B21" s="159"/>
      <c r="F21" s="99" t="s">
        <v>0</v>
      </c>
      <c r="G21" s="100"/>
      <c r="H21" s="101"/>
      <c r="I21" s="102" t="s">
        <v>30</v>
      </c>
      <c r="J21" s="100"/>
      <c r="K21" s="101"/>
      <c r="L21" s="102" t="s">
        <v>2</v>
      </c>
      <c r="M21" s="100"/>
      <c r="N21" s="103"/>
      <c r="O21" s="104" t="s">
        <v>21</v>
      </c>
      <c r="P21" s="105"/>
      <c r="Q21" s="106"/>
      <c r="R21" s="99" t="s">
        <v>3</v>
      </c>
      <c r="S21" s="100"/>
      <c r="T21" s="101"/>
      <c r="U21" s="102" t="s">
        <v>4</v>
      </c>
      <c r="V21" s="100"/>
      <c r="W21" s="101"/>
      <c r="X21" s="102" t="s">
        <v>5</v>
      </c>
      <c r="Y21" s="100"/>
      <c r="Z21" s="103"/>
      <c r="AA21" s="104" t="s">
        <v>22</v>
      </c>
      <c r="AB21" s="105"/>
      <c r="AC21" s="106"/>
      <c r="AD21" s="99" t="s">
        <v>6</v>
      </c>
      <c r="AE21" s="100"/>
      <c r="AF21" s="101"/>
      <c r="AG21" s="102" t="s">
        <v>7</v>
      </c>
      <c r="AH21" s="100"/>
      <c r="AI21" s="101"/>
      <c r="AJ21" s="102" t="s">
        <v>8</v>
      </c>
      <c r="AK21" s="100"/>
      <c r="AL21" s="103"/>
      <c r="AM21" s="104" t="s">
        <v>23</v>
      </c>
      <c r="AN21" s="105"/>
      <c r="AO21" s="106"/>
      <c r="AP21" s="99" t="s">
        <v>9</v>
      </c>
      <c r="AQ21" s="100"/>
      <c r="AR21" s="101"/>
      <c r="AS21" s="102" t="s">
        <v>10</v>
      </c>
      <c r="AT21" s="100"/>
      <c r="AU21" s="101"/>
      <c r="AV21" s="102" t="s">
        <v>11</v>
      </c>
      <c r="AW21" s="100"/>
      <c r="AX21" s="103"/>
      <c r="AY21" s="104" t="s">
        <v>24</v>
      </c>
      <c r="AZ21" s="105"/>
      <c r="BA21" s="106"/>
      <c r="BB21" s="107" t="s">
        <v>12</v>
      </c>
      <c r="BC21" s="108"/>
      <c r="BD21" s="109"/>
    </row>
    <row r="22" spans="2:56" ht="15.75" thickBot="1" x14ac:dyDescent="0.3">
      <c r="B22" s="159"/>
      <c r="F22" s="56">
        <v>2014</v>
      </c>
      <c r="G22" s="57">
        <v>2015</v>
      </c>
      <c r="H22" s="57" t="s">
        <v>25</v>
      </c>
      <c r="I22" s="57">
        <v>2014</v>
      </c>
      <c r="J22" s="57">
        <v>2015</v>
      </c>
      <c r="K22" s="57" t="s">
        <v>25</v>
      </c>
      <c r="L22" s="57">
        <v>2014</v>
      </c>
      <c r="M22" s="57">
        <v>2015</v>
      </c>
      <c r="N22" s="64" t="s">
        <v>25</v>
      </c>
      <c r="O22" s="58">
        <v>2014</v>
      </c>
      <c r="P22" s="59">
        <v>2015</v>
      </c>
      <c r="Q22" s="60" t="s">
        <v>25</v>
      </c>
      <c r="R22" s="56">
        <v>2014</v>
      </c>
      <c r="S22" s="57">
        <v>2015</v>
      </c>
      <c r="T22" s="57" t="s">
        <v>25</v>
      </c>
      <c r="U22" s="57">
        <v>2014</v>
      </c>
      <c r="V22" s="57">
        <v>2015</v>
      </c>
      <c r="W22" s="57" t="s">
        <v>25</v>
      </c>
      <c r="X22" s="57">
        <v>2014</v>
      </c>
      <c r="Y22" s="57">
        <v>2015</v>
      </c>
      <c r="Z22" s="64" t="s">
        <v>25</v>
      </c>
      <c r="AA22" s="58">
        <v>2014</v>
      </c>
      <c r="AB22" s="59">
        <v>2015</v>
      </c>
      <c r="AC22" s="60" t="s">
        <v>25</v>
      </c>
      <c r="AD22" s="56">
        <v>2014</v>
      </c>
      <c r="AE22" s="57">
        <v>2015</v>
      </c>
      <c r="AF22" s="57" t="s">
        <v>25</v>
      </c>
      <c r="AG22" s="57">
        <v>2014</v>
      </c>
      <c r="AH22" s="57">
        <v>2015</v>
      </c>
      <c r="AI22" s="57" t="s">
        <v>25</v>
      </c>
      <c r="AJ22" s="57">
        <v>2014</v>
      </c>
      <c r="AK22" s="57">
        <v>2015</v>
      </c>
      <c r="AL22" s="64" t="s">
        <v>25</v>
      </c>
      <c r="AM22" s="58">
        <v>2014</v>
      </c>
      <c r="AN22" s="59">
        <v>2015</v>
      </c>
      <c r="AO22" s="60" t="s">
        <v>25</v>
      </c>
      <c r="AP22" s="56">
        <v>2014</v>
      </c>
      <c r="AQ22" s="57">
        <v>2015</v>
      </c>
      <c r="AR22" s="57" t="s">
        <v>25</v>
      </c>
      <c r="AS22" s="57">
        <v>2014</v>
      </c>
      <c r="AT22" s="57">
        <v>2015</v>
      </c>
      <c r="AU22" s="57" t="s">
        <v>25</v>
      </c>
      <c r="AV22" s="57">
        <v>2014</v>
      </c>
      <c r="AW22" s="57">
        <v>2015</v>
      </c>
      <c r="AX22" s="64" t="s">
        <v>25</v>
      </c>
      <c r="AY22" s="58">
        <v>2014</v>
      </c>
      <c r="AZ22" s="59">
        <v>2015</v>
      </c>
      <c r="BA22" s="60" t="s">
        <v>25</v>
      </c>
      <c r="BB22" s="67">
        <v>2014</v>
      </c>
      <c r="BC22" s="61">
        <v>2015</v>
      </c>
      <c r="BD22" s="62" t="s">
        <v>25</v>
      </c>
    </row>
    <row r="23" spans="2:56" ht="15" customHeight="1" x14ac:dyDescent="0.25">
      <c r="B23" s="159"/>
      <c r="D23" s="149" t="s">
        <v>13</v>
      </c>
      <c r="E23" s="63" t="s">
        <v>14</v>
      </c>
      <c r="F23" s="79">
        <v>3859</v>
      </c>
      <c r="G23" s="48"/>
      <c r="H23" s="49">
        <f>G23/F23-1</f>
        <v>-1</v>
      </c>
      <c r="I23" s="79">
        <v>4210</v>
      </c>
      <c r="J23" s="48"/>
      <c r="K23" s="49">
        <f>J23/I23-1</f>
        <v>-1</v>
      </c>
      <c r="L23" s="79">
        <v>3719</v>
      </c>
      <c r="M23" s="48"/>
      <c r="N23" s="51">
        <f>M23/L23-1</f>
        <v>-1</v>
      </c>
      <c r="O23" s="50">
        <f>F23+I23+L23</f>
        <v>11788</v>
      </c>
      <c r="P23" s="48">
        <f>G23+J23+M23</f>
        <v>0</v>
      </c>
      <c r="Q23" s="51">
        <f>P23/O23-1</f>
        <v>-1</v>
      </c>
      <c r="R23" s="79">
        <v>3708</v>
      </c>
      <c r="S23" s="48"/>
      <c r="T23" s="49">
        <f>S23/R23-1</f>
        <v>-1</v>
      </c>
      <c r="U23" s="79">
        <v>2784</v>
      </c>
      <c r="V23" s="48"/>
      <c r="W23" s="49">
        <f>V23/U23-1</f>
        <v>-1</v>
      </c>
      <c r="X23" s="79">
        <v>3432</v>
      </c>
      <c r="Y23" s="48"/>
      <c r="Z23" s="51">
        <f>Y23/X23-1</f>
        <v>-1</v>
      </c>
      <c r="AA23" s="50">
        <f>R23+U23+X23</f>
        <v>9924</v>
      </c>
      <c r="AB23" s="48">
        <f>S23+V23+Y23</f>
        <v>0</v>
      </c>
      <c r="AC23" s="51">
        <f>AB23/AA23-1</f>
        <v>-1</v>
      </c>
      <c r="AD23" s="74">
        <v>4199</v>
      </c>
      <c r="AE23" s="52"/>
      <c r="AF23" s="49">
        <f>AE23/AD23-1</f>
        <v>-1</v>
      </c>
      <c r="AG23" s="75">
        <v>5238</v>
      </c>
      <c r="AH23" s="53"/>
      <c r="AI23" s="49">
        <f>AH23/AG23-1</f>
        <v>-1</v>
      </c>
      <c r="AJ23" s="75">
        <v>3357</v>
      </c>
      <c r="AK23" s="53"/>
      <c r="AL23" s="51">
        <f>AK23/AJ23-1</f>
        <v>-1</v>
      </c>
      <c r="AM23" s="50">
        <f>AD23+AG23+AJ23</f>
        <v>12794</v>
      </c>
      <c r="AN23" s="48">
        <f>AE23+AH23+AK23</f>
        <v>0</v>
      </c>
      <c r="AO23" s="51">
        <f>AN23/AM23-1</f>
        <v>-1</v>
      </c>
      <c r="AP23" s="75">
        <v>4030</v>
      </c>
      <c r="AQ23" s="53"/>
      <c r="AR23" s="49">
        <f>AQ23/AP23-1</f>
        <v>-1</v>
      </c>
      <c r="AS23" s="75">
        <v>2158</v>
      </c>
      <c r="AT23" s="53"/>
      <c r="AU23" s="49">
        <f>AT23/AS23-1</f>
        <v>-1</v>
      </c>
      <c r="AV23" s="75">
        <v>4005</v>
      </c>
      <c r="AW23" s="53"/>
      <c r="AX23" s="51">
        <f>AW23/AV23-1</f>
        <v>-1</v>
      </c>
      <c r="AY23" s="50">
        <f>AP23+AS23+AV23</f>
        <v>10193</v>
      </c>
      <c r="AZ23" s="48">
        <f>AQ23+AT23+AW23</f>
        <v>0</v>
      </c>
      <c r="BA23" s="51">
        <f>AZ23/AY23-1</f>
        <v>-1</v>
      </c>
      <c r="BB23" s="68">
        <f>O23+AA23+AM23+AY23</f>
        <v>44699</v>
      </c>
      <c r="BC23" s="54">
        <f>P23+AB23+AN23+AZ23</f>
        <v>0</v>
      </c>
      <c r="BD23" s="55">
        <f t="shared" ref="BD23:BD32" si="22">BC23/BB23-1</f>
        <v>-1</v>
      </c>
    </row>
    <row r="24" spans="2:56" x14ac:dyDescent="0.25">
      <c r="B24" s="159"/>
      <c r="D24" s="150"/>
      <c r="E24" s="63" t="s">
        <v>15</v>
      </c>
      <c r="F24" s="79">
        <v>524</v>
      </c>
      <c r="G24" s="48"/>
      <c r="H24" s="10">
        <f t="shared" ref="H24:H32" si="23">G24/F24-1</f>
        <v>-1</v>
      </c>
      <c r="I24" s="79">
        <v>588</v>
      </c>
      <c r="J24" s="4"/>
      <c r="K24" s="10">
        <f t="shared" ref="K24:K32" si="24">J24/I24-1</f>
        <v>-1</v>
      </c>
      <c r="L24" s="79">
        <v>603</v>
      </c>
      <c r="M24" s="4"/>
      <c r="N24" s="19">
        <f t="shared" ref="N24:N32" si="25">M24/L24-1</f>
        <v>-1</v>
      </c>
      <c r="O24" s="18">
        <f t="shared" ref="O24:O31" si="26">F24+I24+L24</f>
        <v>1715</v>
      </c>
      <c r="P24" s="4">
        <f t="shared" ref="P24:P31" si="27">G24+J24+M24</f>
        <v>0</v>
      </c>
      <c r="Q24" s="19">
        <f t="shared" ref="Q24:Q32" si="28">P24/O24-1</f>
        <v>-1</v>
      </c>
      <c r="R24" s="79">
        <v>517</v>
      </c>
      <c r="S24" s="4"/>
      <c r="T24" s="10">
        <f t="shared" ref="T24:T32" si="29">S24/R24-1</f>
        <v>-1</v>
      </c>
      <c r="U24" s="79">
        <v>139</v>
      </c>
      <c r="V24" s="4"/>
      <c r="W24" s="10">
        <f t="shared" ref="W24:W32" si="30">V24/U24-1</f>
        <v>-1</v>
      </c>
      <c r="X24" s="79">
        <v>486</v>
      </c>
      <c r="Y24" s="4"/>
      <c r="Z24" s="19">
        <f t="shared" ref="Z24:Z32" si="31">Y24/X24-1</f>
        <v>-1</v>
      </c>
      <c r="AA24" s="18">
        <f t="shared" ref="AA24:AA31" si="32">R24+U24+X24</f>
        <v>1142</v>
      </c>
      <c r="AB24" s="4">
        <f t="shared" ref="AB24:AB31" si="33">S24+V24+Y24</f>
        <v>0</v>
      </c>
      <c r="AC24" s="19">
        <f t="shared" ref="AC24:AC32" si="34">AB24/AA24-1</f>
        <v>-1</v>
      </c>
      <c r="AD24" s="75">
        <v>553</v>
      </c>
      <c r="AE24" s="12"/>
      <c r="AF24" s="10">
        <f t="shared" ref="AF24:AF32" si="35">AE24/AD24-1</f>
        <v>-1</v>
      </c>
      <c r="AG24" s="75">
        <v>411</v>
      </c>
      <c r="AH24" s="12"/>
      <c r="AI24" s="10">
        <f t="shared" ref="AI24:AI32" si="36">AH24/AG24-1</f>
        <v>-1</v>
      </c>
      <c r="AJ24" s="75">
        <v>137</v>
      </c>
      <c r="AK24" s="12"/>
      <c r="AL24" s="19">
        <f t="shared" ref="AL24:AL32" si="37">AK24/AJ24-1</f>
        <v>-1</v>
      </c>
      <c r="AM24" s="18">
        <f t="shared" ref="AM24:AM31" si="38">AD24+AG24+AJ24</f>
        <v>1101</v>
      </c>
      <c r="AN24" s="4">
        <f t="shared" ref="AN24:AN31" si="39">AE24+AH24+AK24</f>
        <v>0</v>
      </c>
      <c r="AO24" s="19">
        <f t="shared" ref="AO24:AO32" si="40">AN24/AM24-1</f>
        <v>-1</v>
      </c>
      <c r="AP24" s="75">
        <v>621</v>
      </c>
      <c r="AQ24" s="12"/>
      <c r="AR24" s="10">
        <f t="shared" ref="AR24:AR32" si="41">AQ24/AP24-1</f>
        <v>-1</v>
      </c>
      <c r="AS24" s="75">
        <v>165</v>
      </c>
      <c r="AT24" s="12"/>
      <c r="AU24" s="10">
        <f t="shared" ref="AU24:AU32" si="42">AT24/AS24-1</f>
        <v>-1</v>
      </c>
      <c r="AV24" s="75">
        <v>678</v>
      </c>
      <c r="AW24" s="12"/>
      <c r="AX24" s="19">
        <f t="shared" ref="AX24:AX32" si="43">AW24/AV24-1</f>
        <v>-1</v>
      </c>
      <c r="AY24" s="18">
        <f t="shared" ref="AY24:AY31" si="44">AP24+AS24+AV24</f>
        <v>1464</v>
      </c>
      <c r="AZ24" s="4">
        <f t="shared" ref="AZ24:AZ31" si="45">AQ24+AT24+AW24</f>
        <v>0</v>
      </c>
      <c r="BA24" s="19">
        <f t="shared" ref="BA24:BA32" si="46">AZ24/AY24-1</f>
        <v>-1</v>
      </c>
      <c r="BB24" s="23">
        <f t="shared" ref="BB24:BB31" si="47">O24+AA24+AM24+AY24</f>
        <v>5422</v>
      </c>
      <c r="BC24" s="11">
        <f t="shared" ref="BC24:BC31" si="48">P24+AB24+AN24+AZ24</f>
        <v>0</v>
      </c>
      <c r="BD24" s="24">
        <f t="shared" si="22"/>
        <v>-1</v>
      </c>
    </row>
    <row r="25" spans="2:56" x14ac:dyDescent="0.25">
      <c r="B25" s="159"/>
      <c r="D25" s="150"/>
      <c r="E25" s="63" t="s">
        <v>16</v>
      </c>
      <c r="F25" s="79">
        <v>174</v>
      </c>
      <c r="G25" s="4"/>
      <c r="H25" s="10">
        <f t="shared" si="23"/>
        <v>-1</v>
      </c>
      <c r="I25" s="79">
        <v>112</v>
      </c>
      <c r="J25" s="4"/>
      <c r="K25" s="10">
        <f t="shared" si="24"/>
        <v>-1</v>
      </c>
      <c r="L25" s="79">
        <v>71</v>
      </c>
      <c r="M25" s="4"/>
      <c r="N25" s="19">
        <f t="shared" si="25"/>
        <v>-1</v>
      </c>
      <c r="O25" s="18">
        <f t="shared" si="26"/>
        <v>357</v>
      </c>
      <c r="P25" s="4">
        <f t="shared" si="27"/>
        <v>0</v>
      </c>
      <c r="Q25" s="19">
        <f t="shared" si="28"/>
        <v>-1</v>
      </c>
      <c r="R25" s="79">
        <v>156</v>
      </c>
      <c r="S25" s="4"/>
      <c r="T25" s="10">
        <f t="shared" si="29"/>
        <v>-1</v>
      </c>
      <c r="U25" s="79">
        <v>43</v>
      </c>
      <c r="V25" s="4"/>
      <c r="W25" s="10">
        <f t="shared" si="30"/>
        <v>-1</v>
      </c>
      <c r="X25" s="79">
        <v>221</v>
      </c>
      <c r="Y25" s="4"/>
      <c r="Z25" s="19">
        <f t="shared" si="31"/>
        <v>-1</v>
      </c>
      <c r="AA25" s="18">
        <f t="shared" si="32"/>
        <v>420</v>
      </c>
      <c r="AB25" s="4">
        <f t="shared" si="33"/>
        <v>0</v>
      </c>
      <c r="AC25" s="19">
        <f t="shared" si="34"/>
        <v>-1</v>
      </c>
      <c r="AD25" s="75">
        <v>160</v>
      </c>
      <c r="AE25" s="12"/>
      <c r="AF25" s="10">
        <f t="shared" si="35"/>
        <v>-1</v>
      </c>
      <c r="AG25" s="75">
        <v>266</v>
      </c>
      <c r="AH25" s="12"/>
      <c r="AI25" s="10">
        <f t="shared" si="36"/>
        <v>-1</v>
      </c>
      <c r="AJ25" s="75">
        <v>86</v>
      </c>
      <c r="AK25" s="12"/>
      <c r="AL25" s="19">
        <f t="shared" si="37"/>
        <v>-1</v>
      </c>
      <c r="AM25" s="18">
        <f t="shared" si="38"/>
        <v>512</v>
      </c>
      <c r="AN25" s="4">
        <f t="shared" si="39"/>
        <v>0</v>
      </c>
      <c r="AO25" s="19">
        <f t="shared" si="40"/>
        <v>-1</v>
      </c>
      <c r="AP25" s="75">
        <v>421</v>
      </c>
      <c r="AQ25" s="12"/>
      <c r="AR25" s="10">
        <f t="shared" si="41"/>
        <v>-1</v>
      </c>
      <c r="AS25" s="75">
        <v>58</v>
      </c>
      <c r="AT25" s="12"/>
      <c r="AU25" s="10">
        <f t="shared" si="42"/>
        <v>-1</v>
      </c>
      <c r="AV25" s="75">
        <v>396</v>
      </c>
      <c r="AW25" s="12"/>
      <c r="AX25" s="19">
        <f t="shared" si="43"/>
        <v>-1</v>
      </c>
      <c r="AY25" s="18">
        <f t="shared" si="44"/>
        <v>875</v>
      </c>
      <c r="AZ25" s="4">
        <f t="shared" si="45"/>
        <v>0</v>
      </c>
      <c r="BA25" s="19">
        <f t="shared" si="46"/>
        <v>-1</v>
      </c>
      <c r="BB25" s="23">
        <f t="shared" si="47"/>
        <v>2164</v>
      </c>
      <c r="BC25" s="11">
        <f t="shared" si="48"/>
        <v>0</v>
      </c>
      <c r="BD25" s="24">
        <f t="shared" si="22"/>
        <v>-1</v>
      </c>
    </row>
    <row r="26" spans="2:56" x14ac:dyDescent="0.25">
      <c r="B26" s="159"/>
      <c r="D26" s="150"/>
      <c r="E26" s="63" t="s">
        <v>17</v>
      </c>
      <c r="F26" s="79">
        <v>534</v>
      </c>
      <c r="G26" s="4"/>
      <c r="H26" s="10">
        <f t="shared" si="23"/>
        <v>-1</v>
      </c>
      <c r="I26" s="79">
        <v>557</v>
      </c>
      <c r="J26" s="4"/>
      <c r="K26" s="10">
        <f t="shared" si="24"/>
        <v>-1</v>
      </c>
      <c r="L26" s="79">
        <v>863</v>
      </c>
      <c r="M26" s="4"/>
      <c r="N26" s="19">
        <f t="shared" si="25"/>
        <v>-1</v>
      </c>
      <c r="O26" s="18">
        <f t="shared" si="26"/>
        <v>1954</v>
      </c>
      <c r="P26" s="4">
        <f t="shared" si="27"/>
        <v>0</v>
      </c>
      <c r="Q26" s="19">
        <f t="shared" si="28"/>
        <v>-1</v>
      </c>
      <c r="R26" s="79">
        <v>566</v>
      </c>
      <c r="S26" s="4"/>
      <c r="T26" s="10">
        <f t="shared" si="29"/>
        <v>-1</v>
      </c>
      <c r="U26" s="79">
        <v>58</v>
      </c>
      <c r="V26" s="4"/>
      <c r="W26" s="10">
        <f t="shared" si="30"/>
        <v>-1</v>
      </c>
      <c r="X26" s="79">
        <v>218</v>
      </c>
      <c r="Y26" s="4"/>
      <c r="Z26" s="19">
        <f t="shared" si="31"/>
        <v>-1</v>
      </c>
      <c r="AA26" s="18">
        <f t="shared" si="32"/>
        <v>842</v>
      </c>
      <c r="AB26" s="4">
        <f t="shared" si="33"/>
        <v>0</v>
      </c>
      <c r="AC26" s="19">
        <f t="shared" si="34"/>
        <v>-1</v>
      </c>
      <c r="AD26" s="75">
        <v>618</v>
      </c>
      <c r="AE26" s="12"/>
      <c r="AF26" s="10">
        <f t="shared" si="35"/>
        <v>-1</v>
      </c>
      <c r="AG26" s="75">
        <v>390</v>
      </c>
      <c r="AH26" s="12"/>
      <c r="AI26" s="10">
        <f t="shared" si="36"/>
        <v>-1</v>
      </c>
      <c r="AJ26" s="75">
        <v>577</v>
      </c>
      <c r="AK26" s="12"/>
      <c r="AL26" s="19">
        <f t="shared" si="37"/>
        <v>-1</v>
      </c>
      <c r="AM26" s="18">
        <f t="shared" si="38"/>
        <v>1585</v>
      </c>
      <c r="AN26" s="4">
        <f t="shared" si="39"/>
        <v>0</v>
      </c>
      <c r="AO26" s="19">
        <f t="shared" si="40"/>
        <v>-1</v>
      </c>
      <c r="AP26" s="75">
        <v>361</v>
      </c>
      <c r="AQ26" s="12"/>
      <c r="AR26" s="10">
        <f t="shared" si="41"/>
        <v>-1</v>
      </c>
      <c r="AS26" s="75">
        <v>130</v>
      </c>
      <c r="AT26" s="12"/>
      <c r="AU26" s="10">
        <f t="shared" si="42"/>
        <v>-1</v>
      </c>
      <c r="AV26" s="75">
        <v>565</v>
      </c>
      <c r="AW26" s="12"/>
      <c r="AX26" s="19">
        <f t="shared" si="43"/>
        <v>-1</v>
      </c>
      <c r="AY26" s="18">
        <f t="shared" si="44"/>
        <v>1056</v>
      </c>
      <c r="AZ26" s="4">
        <f t="shared" si="45"/>
        <v>0</v>
      </c>
      <c r="BA26" s="19">
        <f t="shared" si="46"/>
        <v>-1</v>
      </c>
      <c r="BB26" s="23">
        <f t="shared" si="47"/>
        <v>5437</v>
      </c>
      <c r="BC26" s="11">
        <f t="shared" si="48"/>
        <v>0</v>
      </c>
      <c r="BD26" s="24">
        <f t="shared" si="22"/>
        <v>-1</v>
      </c>
    </row>
    <row r="27" spans="2:56" x14ac:dyDescent="0.25">
      <c r="B27" s="159"/>
      <c r="D27" s="150"/>
      <c r="E27" s="63" t="s">
        <v>18</v>
      </c>
      <c r="F27" s="79"/>
      <c r="G27" s="4"/>
      <c r="H27" s="10" t="e">
        <f t="shared" si="23"/>
        <v>#DIV/0!</v>
      </c>
      <c r="I27" s="79"/>
      <c r="J27" s="4"/>
      <c r="K27" s="10" t="e">
        <f t="shared" si="24"/>
        <v>#DIV/0!</v>
      </c>
      <c r="L27" s="79"/>
      <c r="M27" s="4"/>
      <c r="N27" s="19" t="e">
        <f t="shared" si="25"/>
        <v>#DIV/0!</v>
      </c>
      <c r="O27" s="18">
        <f t="shared" si="26"/>
        <v>0</v>
      </c>
      <c r="P27" s="4">
        <f t="shared" si="27"/>
        <v>0</v>
      </c>
      <c r="Q27" s="19" t="e">
        <f t="shared" si="28"/>
        <v>#DIV/0!</v>
      </c>
      <c r="R27" s="79"/>
      <c r="S27" s="4"/>
      <c r="T27" s="10" t="e">
        <f t="shared" si="29"/>
        <v>#DIV/0!</v>
      </c>
      <c r="U27" s="79"/>
      <c r="V27" s="4"/>
      <c r="W27" s="10" t="e">
        <f t="shared" si="30"/>
        <v>#DIV/0!</v>
      </c>
      <c r="X27" s="79"/>
      <c r="Y27" s="4"/>
      <c r="Z27" s="19" t="e">
        <f t="shared" si="31"/>
        <v>#DIV/0!</v>
      </c>
      <c r="AA27" s="18">
        <f t="shared" si="32"/>
        <v>0</v>
      </c>
      <c r="AB27" s="4">
        <f t="shared" si="33"/>
        <v>0</v>
      </c>
      <c r="AC27" s="19" t="e">
        <f t="shared" si="34"/>
        <v>#DIV/0!</v>
      </c>
      <c r="AD27" s="75"/>
      <c r="AE27" s="12"/>
      <c r="AF27" s="10" t="e">
        <f t="shared" si="35"/>
        <v>#DIV/0!</v>
      </c>
      <c r="AG27" s="75"/>
      <c r="AH27" s="12"/>
      <c r="AI27" s="10" t="e">
        <f t="shared" si="36"/>
        <v>#DIV/0!</v>
      </c>
      <c r="AJ27" s="75"/>
      <c r="AK27" s="12"/>
      <c r="AL27" s="19" t="e">
        <f t="shared" si="37"/>
        <v>#DIV/0!</v>
      </c>
      <c r="AM27" s="18">
        <f t="shared" si="38"/>
        <v>0</v>
      </c>
      <c r="AN27" s="4">
        <f t="shared" si="39"/>
        <v>0</v>
      </c>
      <c r="AO27" s="19" t="e">
        <f t="shared" si="40"/>
        <v>#DIV/0!</v>
      </c>
      <c r="AP27" s="75"/>
      <c r="AQ27" s="12"/>
      <c r="AR27" s="10" t="e">
        <f t="shared" si="41"/>
        <v>#DIV/0!</v>
      </c>
      <c r="AS27" s="75"/>
      <c r="AT27" s="12"/>
      <c r="AU27" s="10" t="e">
        <f t="shared" si="42"/>
        <v>#DIV/0!</v>
      </c>
      <c r="AV27" s="75"/>
      <c r="AW27" s="12"/>
      <c r="AX27" s="19" t="e">
        <f t="shared" si="43"/>
        <v>#DIV/0!</v>
      </c>
      <c r="AY27" s="18">
        <f t="shared" si="44"/>
        <v>0</v>
      </c>
      <c r="AZ27" s="4">
        <f t="shared" si="45"/>
        <v>0</v>
      </c>
      <c r="BA27" s="19" t="e">
        <f t="shared" si="46"/>
        <v>#DIV/0!</v>
      </c>
      <c r="BB27" s="23">
        <f t="shared" si="47"/>
        <v>0</v>
      </c>
      <c r="BC27" s="11">
        <f t="shared" si="48"/>
        <v>0</v>
      </c>
      <c r="BD27" s="24" t="e">
        <f t="shared" si="22"/>
        <v>#DIV/0!</v>
      </c>
    </row>
    <row r="28" spans="2:56" x14ac:dyDescent="0.25">
      <c r="B28" s="159"/>
      <c r="D28" s="150"/>
      <c r="E28" s="63" t="s">
        <v>19</v>
      </c>
      <c r="F28" s="79"/>
      <c r="G28" s="4"/>
      <c r="H28" s="10" t="e">
        <f t="shared" si="23"/>
        <v>#DIV/0!</v>
      </c>
      <c r="I28" s="79"/>
      <c r="J28" s="4"/>
      <c r="K28" s="10" t="e">
        <f t="shared" si="24"/>
        <v>#DIV/0!</v>
      </c>
      <c r="L28" s="79"/>
      <c r="M28" s="4"/>
      <c r="N28" s="19" t="e">
        <f t="shared" si="25"/>
        <v>#DIV/0!</v>
      </c>
      <c r="O28" s="18">
        <f t="shared" si="26"/>
        <v>0</v>
      </c>
      <c r="P28" s="4">
        <f t="shared" si="27"/>
        <v>0</v>
      </c>
      <c r="Q28" s="19" t="e">
        <f t="shared" si="28"/>
        <v>#DIV/0!</v>
      </c>
      <c r="R28" s="79"/>
      <c r="S28" s="4"/>
      <c r="T28" s="10" t="e">
        <f t="shared" si="29"/>
        <v>#DIV/0!</v>
      </c>
      <c r="U28" s="79"/>
      <c r="V28" s="4"/>
      <c r="W28" s="10" t="e">
        <f t="shared" si="30"/>
        <v>#DIV/0!</v>
      </c>
      <c r="X28" s="79"/>
      <c r="Y28" s="4"/>
      <c r="Z28" s="19" t="e">
        <f t="shared" si="31"/>
        <v>#DIV/0!</v>
      </c>
      <c r="AA28" s="18">
        <f t="shared" si="32"/>
        <v>0</v>
      </c>
      <c r="AB28" s="4">
        <f t="shared" si="33"/>
        <v>0</v>
      </c>
      <c r="AC28" s="19" t="e">
        <f t="shared" si="34"/>
        <v>#DIV/0!</v>
      </c>
      <c r="AD28" s="75"/>
      <c r="AE28" s="12"/>
      <c r="AF28" s="10" t="e">
        <f t="shared" si="35"/>
        <v>#DIV/0!</v>
      </c>
      <c r="AG28" s="75"/>
      <c r="AH28" s="12"/>
      <c r="AI28" s="10" t="e">
        <f t="shared" si="36"/>
        <v>#DIV/0!</v>
      </c>
      <c r="AJ28" s="75"/>
      <c r="AK28" s="12"/>
      <c r="AL28" s="19" t="e">
        <f t="shared" si="37"/>
        <v>#DIV/0!</v>
      </c>
      <c r="AM28" s="18">
        <f t="shared" si="38"/>
        <v>0</v>
      </c>
      <c r="AN28" s="4">
        <f t="shared" si="39"/>
        <v>0</v>
      </c>
      <c r="AO28" s="19" t="e">
        <f t="shared" si="40"/>
        <v>#DIV/0!</v>
      </c>
      <c r="AP28" s="75"/>
      <c r="AQ28" s="12"/>
      <c r="AR28" s="10" t="e">
        <f t="shared" si="41"/>
        <v>#DIV/0!</v>
      </c>
      <c r="AS28" s="75">
        <v>724</v>
      </c>
      <c r="AT28" s="12"/>
      <c r="AU28" s="10">
        <f t="shared" si="42"/>
        <v>-1</v>
      </c>
      <c r="AV28" s="75"/>
      <c r="AW28" s="12"/>
      <c r="AX28" s="19" t="e">
        <f t="shared" si="43"/>
        <v>#DIV/0!</v>
      </c>
      <c r="AY28" s="18">
        <f t="shared" si="44"/>
        <v>724</v>
      </c>
      <c r="AZ28" s="4">
        <f t="shared" si="45"/>
        <v>0</v>
      </c>
      <c r="BA28" s="19">
        <f t="shared" si="46"/>
        <v>-1</v>
      </c>
      <c r="BB28" s="23">
        <f t="shared" si="47"/>
        <v>724</v>
      </c>
      <c r="BC28" s="11">
        <f t="shared" si="48"/>
        <v>0</v>
      </c>
      <c r="BD28" s="24">
        <f t="shared" si="22"/>
        <v>-1</v>
      </c>
    </row>
    <row r="29" spans="2:56" x14ac:dyDescent="0.25">
      <c r="B29" s="159"/>
      <c r="D29" s="150"/>
      <c r="E29" s="63" t="s">
        <v>20</v>
      </c>
      <c r="F29" s="79">
        <v>2301</v>
      </c>
      <c r="G29" s="4"/>
      <c r="H29" s="10">
        <f t="shared" si="23"/>
        <v>-1</v>
      </c>
      <c r="I29" s="79">
        <v>3196</v>
      </c>
      <c r="J29" s="4"/>
      <c r="K29" s="10">
        <f t="shared" si="24"/>
        <v>-1</v>
      </c>
      <c r="L29" s="79">
        <v>2573</v>
      </c>
      <c r="M29" s="4"/>
      <c r="N29" s="19">
        <f t="shared" si="25"/>
        <v>-1</v>
      </c>
      <c r="O29" s="18">
        <f t="shared" si="26"/>
        <v>8070</v>
      </c>
      <c r="P29" s="4">
        <f t="shared" si="27"/>
        <v>0</v>
      </c>
      <c r="Q29" s="19">
        <f t="shared" si="28"/>
        <v>-1</v>
      </c>
      <c r="R29" s="79">
        <v>2172</v>
      </c>
      <c r="S29" s="4"/>
      <c r="T29" s="10">
        <f t="shared" si="29"/>
        <v>-1</v>
      </c>
      <c r="U29" s="79">
        <v>1798</v>
      </c>
      <c r="V29" s="4"/>
      <c r="W29" s="10">
        <f t="shared" si="30"/>
        <v>-1</v>
      </c>
      <c r="X29" s="79">
        <v>2687</v>
      </c>
      <c r="Y29" s="4"/>
      <c r="Z29" s="19">
        <f t="shared" si="31"/>
        <v>-1</v>
      </c>
      <c r="AA29" s="18">
        <f t="shared" si="32"/>
        <v>6657</v>
      </c>
      <c r="AB29" s="4">
        <f t="shared" si="33"/>
        <v>0</v>
      </c>
      <c r="AC29" s="19">
        <f t="shared" si="34"/>
        <v>-1</v>
      </c>
      <c r="AD29" s="75">
        <v>4918</v>
      </c>
      <c r="AE29" s="12"/>
      <c r="AF29" s="10">
        <f t="shared" si="35"/>
        <v>-1</v>
      </c>
      <c r="AG29" s="75">
        <v>2090</v>
      </c>
      <c r="AH29" s="12"/>
      <c r="AI29" s="10">
        <f t="shared" si="36"/>
        <v>-1</v>
      </c>
      <c r="AJ29" s="75">
        <v>2454</v>
      </c>
      <c r="AK29" s="12"/>
      <c r="AL29" s="19">
        <f t="shared" si="37"/>
        <v>-1</v>
      </c>
      <c r="AM29" s="18">
        <f t="shared" si="38"/>
        <v>9462</v>
      </c>
      <c r="AN29" s="4">
        <f t="shared" si="39"/>
        <v>0</v>
      </c>
      <c r="AO29" s="19">
        <f t="shared" si="40"/>
        <v>-1</v>
      </c>
      <c r="AP29" s="75">
        <v>3035</v>
      </c>
      <c r="AQ29" s="12"/>
      <c r="AR29" s="10">
        <f t="shared" si="41"/>
        <v>-1</v>
      </c>
      <c r="AS29" s="75">
        <v>1615</v>
      </c>
      <c r="AT29" s="12"/>
      <c r="AU29" s="10">
        <f t="shared" si="42"/>
        <v>-1</v>
      </c>
      <c r="AV29" s="75">
        <v>2470</v>
      </c>
      <c r="AW29" s="12"/>
      <c r="AX29" s="19">
        <f t="shared" si="43"/>
        <v>-1</v>
      </c>
      <c r="AY29" s="18">
        <f t="shared" si="44"/>
        <v>7120</v>
      </c>
      <c r="AZ29" s="4">
        <f t="shared" si="45"/>
        <v>0</v>
      </c>
      <c r="BA29" s="19">
        <f t="shared" si="46"/>
        <v>-1</v>
      </c>
      <c r="BB29" s="23">
        <f t="shared" si="47"/>
        <v>31309</v>
      </c>
      <c r="BC29" s="11">
        <f t="shared" si="48"/>
        <v>0</v>
      </c>
      <c r="BD29" s="24">
        <f t="shared" si="22"/>
        <v>-1</v>
      </c>
    </row>
    <row r="30" spans="2:56" x14ac:dyDescent="0.25">
      <c r="B30" s="159"/>
      <c r="D30" s="150"/>
      <c r="E30" s="63" t="s">
        <v>28</v>
      </c>
      <c r="F30" s="48">
        <v>205</v>
      </c>
      <c r="G30" s="48"/>
      <c r="H30" s="10">
        <f t="shared" si="23"/>
        <v>-1</v>
      </c>
      <c r="I30" s="48">
        <v>304</v>
      </c>
      <c r="J30" s="48"/>
      <c r="K30" s="10">
        <f t="shared" si="24"/>
        <v>-1</v>
      </c>
      <c r="L30" s="48">
        <v>442</v>
      </c>
      <c r="M30" s="4"/>
      <c r="N30" s="19">
        <f t="shared" si="25"/>
        <v>-1</v>
      </c>
      <c r="O30" s="18">
        <f t="shared" si="26"/>
        <v>951</v>
      </c>
      <c r="P30" s="4">
        <f t="shared" si="27"/>
        <v>0</v>
      </c>
      <c r="Q30" s="19">
        <f t="shared" si="28"/>
        <v>-1</v>
      </c>
      <c r="R30" s="48">
        <v>344</v>
      </c>
      <c r="S30" s="48"/>
      <c r="T30" s="10">
        <f t="shared" si="29"/>
        <v>-1</v>
      </c>
      <c r="U30" s="4">
        <v>229</v>
      </c>
      <c r="V30" s="48"/>
      <c r="W30" s="10">
        <f t="shared" si="30"/>
        <v>-1</v>
      </c>
      <c r="X30" s="4">
        <v>249</v>
      </c>
      <c r="Y30" s="48"/>
      <c r="Z30" s="19">
        <f t="shared" si="31"/>
        <v>-1</v>
      </c>
      <c r="AA30" s="18">
        <f t="shared" si="32"/>
        <v>822</v>
      </c>
      <c r="AB30" s="4">
        <f t="shared" si="33"/>
        <v>0</v>
      </c>
      <c r="AC30" s="19">
        <f t="shared" si="34"/>
        <v>-1</v>
      </c>
      <c r="AD30" s="65">
        <v>395</v>
      </c>
      <c r="AE30" s="12"/>
      <c r="AF30" s="10">
        <f t="shared" si="35"/>
        <v>-1</v>
      </c>
      <c r="AG30" s="12">
        <v>181</v>
      </c>
      <c r="AH30" s="12"/>
      <c r="AI30" s="10">
        <f t="shared" si="36"/>
        <v>-1</v>
      </c>
      <c r="AJ30" s="12">
        <v>416</v>
      </c>
      <c r="AK30" s="12"/>
      <c r="AL30" s="19">
        <f t="shared" si="37"/>
        <v>-1</v>
      </c>
      <c r="AM30" s="18">
        <f t="shared" si="38"/>
        <v>992</v>
      </c>
      <c r="AN30" s="4">
        <f t="shared" si="39"/>
        <v>0</v>
      </c>
      <c r="AO30" s="19">
        <f t="shared" si="40"/>
        <v>-1</v>
      </c>
      <c r="AP30" s="65">
        <v>225</v>
      </c>
      <c r="AQ30" s="12"/>
      <c r="AR30" s="10">
        <f t="shared" si="41"/>
        <v>-1</v>
      </c>
      <c r="AS30" s="12">
        <v>135</v>
      </c>
      <c r="AT30" s="12"/>
      <c r="AU30" s="10">
        <f t="shared" si="42"/>
        <v>-1</v>
      </c>
      <c r="AV30" s="12">
        <v>167</v>
      </c>
      <c r="AW30" s="12"/>
      <c r="AX30" s="19">
        <f t="shared" si="43"/>
        <v>-1</v>
      </c>
      <c r="AY30" s="18">
        <f t="shared" si="44"/>
        <v>527</v>
      </c>
      <c r="AZ30" s="4">
        <f t="shared" si="45"/>
        <v>0</v>
      </c>
      <c r="BA30" s="19">
        <f t="shared" si="46"/>
        <v>-1</v>
      </c>
      <c r="BB30" s="23">
        <f t="shared" si="47"/>
        <v>3292</v>
      </c>
      <c r="BC30" s="11">
        <f t="shared" si="48"/>
        <v>0</v>
      </c>
      <c r="BD30" s="24">
        <f t="shared" si="22"/>
        <v>-1</v>
      </c>
    </row>
    <row r="31" spans="2:56" ht="15.75" thickBot="1" x14ac:dyDescent="0.3">
      <c r="B31" s="159"/>
      <c r="D31" s="151"/>
      <c r="E31" s="69" t="s">
        <v>29</v>
      </c>
      <c r="F31" s="33"/>
      <c r="G31" s="34"/>
      <c r="H31" s="32" t="e">
        <f t="shared" si="23"/>
        <v>#DIV/0!</v>
      </c>
      <c r="I31" s="34"/>
      <c r="J31" s="34"/>
      <c r="K31" s="32" t="e">
        <f t="shared" si="24"/>
        <v>#DIV/0!</v>
      </c>
      <c r="L31" s="34"/>
      <c r="M31" s="34"/>
      <c r="N31" s="35" t="e">
        <f t="shared" si="25"/>
        <v>#DIV/0!</v>
      </c>
      <c r="O31" s="33">
        <f t="shared" si="26"/>
        <v>0</v>
      </c>
      <c r="P31" s="34">
        <f t="shared" si="27"/>
        <v>0</v>
      </c>
      <c r="Q31" s="35" t="e">
        <f t="shared" si="28"/>
        <v>#DIV/0!</v>
      </c>
      <c r="R31" s="33"/>
      <c r="S31" s="34"/>
      <c r="T31" s="32" t="e">
        <f t="shared" si="29"/>
        <v>#DIV/0!</v>
      </c>
      <c r="U31" s="34"/>
      <c r="V31" s="34"/>
      <c r="W31" s="32" t="e">
        <f t="shared" si="30"/>
        <v>#DIV/0!</v>
      </c>
      <c r="X31" s="34"/>
      <c r="Y31" s="34"/>
      <c r="Z31" s="35" t="e">
        <f t="shared" si="31"/>
        <v>#DIV/0!</v>
      </c>
      <c r="AA31" s="18">
        <f t="shared" si="32"/>
        <v>0</v>
      </c>
      <c r="AB31" s="34">
        <f t="shared" si="33"/>
        <v>0</v>
      </c>
      <c r="AC31" s="35" t="e">
        <f t="shared" si="34"/>
        <v>#DIV/0!</v>
      </c>
      <c r="AD31" s="70"/>
      <c r="AE31" s="31"/>
      <c r="AF31" s="32" t="e">
        <f t="shared" si="35"/>
        <v>#DIV/0!</v>
      </c>
      <c r="AG31" s="31"/>
      <c r="AH31" s="31"/>
      <c r="AI31" s="32" t="e">
        <f t="shared" si="36"/>
        <v>#DIV/0!</v>
      </c>
      <c r="AJ31" s="31">
        <v>53</v>
      </c>
      <c r="AK31" s="31"/>
      <c r="AL31" s="35">
        <f t="shared" si="37"/>
        <v>-1</v>
      </c>
      <c r="AM31" s="33">
        <f t="shared" si="38"/>
        <v>53</v>
      </c>
      <c r="AN31" s="34">
        <f t="shared" si="39"/>
        <v>0</v>
      </c>
      <c r="AO31" s="35">
        <f t="shared" si="40"/>
        <v>-1</v>
      </c>
      <c r="AP31" s="70"/>
      <c r="AQ31" s="31"/>
      <c r="AR31" s="32" t="e">
        <f t="shared" si="41"/>
        <v>#DIV/0!</v>
      </c>
      <c r="AS31" s="31"/>
      <c r="AT31" s="31"/>
      <c r="AU31" s="32" t="e">
        <f t="shared" si="42"/>
        <v>#DIV/0!</v>
      </c>
      <c r="AV31" s="31"/>
      <c r="AW31" s="31"/>
      <c r="AX31" s="35" t="e">
        <f t="shared" si="43"/>
        <v>#DIV/0!</v>
      </c>
      <c r="AY31" s="18">
        <f t="shared" si="44"/>
        <v>0</v>
      </c>
      <c r="AZ31" s="34">
        <f t="shared" si="45"/>
        <v>0</v>
      </c>
      <c r="BA31" s="35" t="e">
        <f t="shared" si="46"/>
        <v>#DIV/0!</v>
      </c>
      <c r="BB31" s="42">
        <f t="shared" si="47"/>
        <v>53</v>
      </c>
      <c r="BC31" s="36">
        <f t="shared" si="48"/>
        <v>0</v>
      </c>
      <c r="BD31" s="37">
        <f t="shared" si="22"/>
        <v>-1</v>
      </c>
    </row>
    <row r="32" spans="2:56" s="1" customFormat="1" ht="15.75" thickBot="1" x14ac:dyDescent="0.3">
      <c r="B32" s="160"/>
      <c r="D32" s="6"/>
      <c r="E32" s="71" t="s">
        <v>12</v>
      </c>
      <c r="F32" s="40">
        <v>7597</v>
      </c>
      <c r="G32" s="38">
        <f>SUM(G23:G31)</f>
        <v>0</v>
      </c>
      <c r="H32" s="39">
        <f t="shared" si="23"/>
        <v>-1</v>
      </c>
      <c r="I32" s="38">
        <v>8967</v>
      </c>
      <c r="J32" s="38">
        <f>SUM(J23:J31)</f>
        <v>0</v>
      </c>
      <c r="K32" s="39">
        <f t="shared" si="24"/>
        <v>-1</v>
      </c>
      <c r="L32" s="38">
        <v>8271</v>
      </c>
      <c r="M32" s="38">
        <f>SUM(M23:M31)</f>
        <v>0</v>
      </c>
      <c r="N32" s="41">
        <f t="shared" si="25"/>
        <v>-1</v>
      </c>
      <c r="O32" s="40">
        <f>SUM(O23:O31)</f>
        <v>24835</v>
      </c>
      <c r="P32" s="38">
        <f>SUM(G32,J32,M32)</f>
        <v>0</v>
      </c>
      <c r="Q32" s="43">
        <f t="shared" si="28"/>
        <v>-1</v>
      </c>
      <c r="R32" s="40">
        <v>7463</v>
      </c>
      <c r="S32" s="38">
        <f>SUM(S23:S31)</f>
        <v>0</v>
      </c>
      <c r="T32" s="39">
        <f t="shared" si="29"/>
        <v>-1</v>
      </c>
      <c r="U32" s="38">
        <v>5051</v>
      </c>
      <c r="V32" s="38">
        <f>SUM(V23:V31)</f>
        <v>0</v>
      </c>
      <c r="W32" s="39">
        <f t="shared" si="30"/>
        <v>-1</v>
      </c>
      <c r="X32" s="38">
        <v>7293</v>
      </c>
      <c r="Y32" s="38">
        <f>SUM(Y23:Y31)</f>
        <v>0</v>
      </c>
      <c r="Z32" s="41">
        <f t="shared" si="31"/>
        <v>-1</v>
      </c>
      <c r="AA32" s="44">
        <f>SUM(AA23:AA31)</f>
        <v>19807</v>
      </c>
      <c r="AB32" s="45">
        <f>SUM(AB23:AB31)</f>
        <v>0</v>
      </c>
      <c r="AC32" s="43">
        <f t="shared" si="34"/>
        <v>-1</v>
      </c>
      <c r="AD32" s="72">
        <v>10843</v>
      </c>
      <c r="AE32" s="73">
        <f>SUM(AE23:AE31)</f>
        <v>0</v>
      </c>
      <c r="AF32" s="39">
        <f t="shared" si="35"/>
        <v>-1</v>
      </c>
      <c r="AG32" s="73">
        <v>8576</v>
      </c>
      <c r="AH32" s="73">
        <f>SUM(AH23:AH31)</f>
        <v>0</v>
      </c>
      <c r="AI32" s="39">
        <f t="shared" si="36"/>
        <v>-1</v>
      </c>
      <c r="AJ32" s="73">
        <v>7080</v>
      </c>
      <c r="AK32" s="73">
        <f>SUM(AK23:AK31)</f>
        <v>0</v>
      </c>
      <c r="AL32" s="41">
        <f t="shared" si="37"/>
        <v>-1</v>
      </c>
      <c r="AM32" s="44">
        <f>SUM(AM23:AM31)</f>
        <v>26499</v>
      </c>
      <c r="AN32" s="45">
        <f>SUM(AN23:AN31)</f>
        <v>0</v>
      </c>
      <c r="AO32" s="43">
        <f t="shared" si="40"/>
        <v>-1</v>
      </c>
      <c r="AP32" s="72">
        <v>8693</v>
      </c>
      <c r="AQ32" s="73">
        <f>SUM(AQ23:AQ31)</f>
        <v>0</v>
      </c>
      <c r="AR32" s="39">
        <f t="shared" si="41"/>
        <v>-1</v>
      </c>
      <c r="AS32" s="73">
        <v>4985</v>
      </c>
      <c r="AT32" s="73">
        <f>SUM(AT23:AT31)</f>
        <v>0</v>
      </c>
      <c r="AU32" s="39">
        <f t="shared" si="42"/>
        <v>-1</v>
      </c>
      <c r="AV32" s="73">
        <v>8281</v>
      </c>
      <c r="AW32" s="73">
        <f>SUM(AW23:AW31)</f>
        <v>0</v>
      </c>
      <c r="AX32" s="41">
        <f t="shared" si="43"/>
        <v>-1</v>
      </c>
      <c r="AY32" s="44">
        <f>SUM(AY23:AY31)</f>
        <v>21959</v>
      </c>
      <c r="AZ32" s="45">
        <f>SUM(AZ23:AZ31)</f>
        <v>0</v>
      </c>
      <c r="BA32" s="43">
        <f t="shared" si="46"/>
        <v>-1</v>
      </c>
      <c r="BB32" s="40">
        <f>SUM(BB23:BB31)</f>
        <v>93100</v>
      </c>
      <c r="BC32" s="38">
        <f>SUM(BC23:BC31)</f>
        <v>0</v>
      </c>
      <c r="BD32" s="41">
        <f t="shared" si="22"/>
        <v>-1</v>
      </c>
    </row>
    <row r="34" spans="2:56" ht="15.75" thickBot="1" x14ac:dyDescent="0.3"/>
    <row r="35" spans="2:56" ht="15" customHeight="1" thickBot="1" x14ac:dyDescent="0.3">
      <c r="B35" s="167"/>
      <c r="F35" s="113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  <c r="AX35" s="114"/>
      <c r="AY35" s="114"/>
      <c r="AZ35" s="114"/>
      <c r="BA35" s="114"/>
      <c r="BB35" s="114"/>
      <c r="BC35" s="114"/>
      <c r="BD35" s="115"/>
    </row>
    <row r="36" spans="2:56" ht="15" customHeight="1" x14ac:dyDescent="0.25">
      <c r="B36" s="168"/>
      <c r="F36" s="99" t="s">
        <v>0</v>
      </c>
      <c r="G36" s="100"/>
      <c r="H36" s="101"/>
      <c r="I36" s="102" t="s">
        <v>30</v>
      </c>
      <c r="J36" s="100"/>
      <c r="K36" s="101"/>
      <c r="L36" s="102" t="s">
        <v>2</v>
      </c>
      <c r="M36" s="100"/>
      <c r="N36" s="103"/>
      <c r="O36" s="104" t="s">
        <v>21</v>
      </c>
      <c r="P36" s="105"/>
      <c r="Q36" s="106"/>
      <c r="R36" s="99" t="s">
        <v>3</v>
      </c>
      <c r="S36" s="100"/>
      <c r="T36" s="101"/>
      <c r="U36" s="102" t="s">
        <v>4</v>
      </c>
      <c r="V36" s="100"/>
      <c r="W36" s="101"/>
      <c r="X36" s="102" t="s">
        <v>5</v>
      </c>
      <c r="Y36" s="100"/>
      <c r="Z36" s="103"/>
      <c r="AA36" s="104" t="s">
        <v>22</v>
      </c>
      <c r="AB36" s="105"/>
      <c r="AC36" s="106"/>
      <c r="AD36" s="99" t="s">
        <v>6</v>
      </c>
      <c r="AE36" s="100"/>
      <c r="AF36" s="101"/>
      <c r="AG36" s="102" t="s">
        <v>7</v>
      </c>
      <c r="AH36" s="100"/>
      <c r="AI36" s="101"/>
      <c r="AJ36" s="102" t="s">
        <v>8</v>
      </c>
      <c r="AK36" s="100"/>
      <c r="AL36" s="103"/>
      <c r="AM36" s="104" t="s">
        <v>23</v>
      </c>
      <c r="AN36" s="105"/>
      <c r="AO36" s="106"/>
      <c r="AP36" s="99" t="s">
        <v>9</v>
      </c>
      <c r="AQ36" s="100"/>
      <c r="AR36" s="101"/>
      <c r="AS36" s="102" t="s">
        <v>10</v>
      </c>
      <c r="AT36" s="100"/>
      <c r="AU36" s="101"/>
      <c r="AV36" s="102" t="s">
        <v>11</v>
      </c>
      <c r="AW36" s="100"/>
      <c r="AX36" s="103"/>
      <c r="AY36" s="104" t="s">
        <v>24</v>
      </c>
      <c r="AZ36" s="105"/>
      <c r="BA36" s="106"/>
      <c r="BB36" s="107" t="s">
        <v>12</v>
      </c>
      <c r="BC36" s="108"/>
      <c r="BD36" s="109"/>
    </row>
    <row r="37" spans="2:56" ht="15.75" thickBot="1" x14ac:dyDescent="0.3">
      <c r="B37" s="168"/>
      <c r="F37" s="56">
        <v>2014</v>
      </c>
      <c r="G37" s="57">
        <v>2015</v>
      </c>
      <c r="H37" s="57" t="s">
        <v>25</v>
      </c>
      <c r="I37" s="57">
        <v>2014</v>
      </c>
      <c r="J37" s="57">
        <v>2015</v>
      </c>
      <c r="K37" s="57" t="s">
        <v>25</v>
      </c>
      <c r="L37" s="57">
        <v>2014</v>
      </c>
      <c r="M37" s="57">
        <v>2015</v>
      </c>
      <c r="N37" s="64" t="s">
        <v>25</v>
      </c>
      <c r="O37" s="58">
        <v>2014</v>
      </c>
      <c r="P37" s="59">
        <v>2015</v>
      </c>
      <c r="Q37" s="60" t="s">
        <v>25</v>
      </c>
      <c r="R37" s="56">
        <v>2014</v>
      </c>
      <c r="S37" s="57">
        <v>2015</v>
      </c>
      <c r="T37" s="57" t="s">
        <v>25</v>
      </c>
      <c r="U37" s="57">
        <v>2014</v>
      </c>
      <c r="V37" s="57">
        <v>2015</v>
      </c>
      <c r="W37" s="57" t="s">
        <v>25</v>
      </c>
      <c r="X37" s="57">
        <v>2014</v>
      </c>
      <c r="Y37" s="57">
        <v>2015</v>
      </c>
      <c r="Z37" s="64" t="s">
        <v>25</v>
      </c>
      <c r="AA37" s="58">
        <v>2014</v>
      </c>
      <c r="AB37" s="59">
        <v>2015</v>
      </c>
      <c r="AC37" s="60" t="s">
        <v>25</v>
      </c>
      <c r="AD37" s="56">
        <v>2014</v>
      </c>
      <c r="AE37" s="57">
        <v>2015</v>
      </c>
      <c r="AF37" s="57" t="s">
        <v>25</v>
      </c>
      <c r="AG37" s="57">
        <v>2014</v>
      </c>
      <c r="AH37" s="57">
        <v>2015</v>
      </c>
      <c r="AI37" s="57" t="s">
        <v>25</v>
      </c>
      <c r="AJ37" s="57">
        <v>2014</v>
      </c>
      <c r="AK37" s="57">
        <v>2015</v>
      </c>
      <c r="AL37" s="64" t="s">
        <v>25</v>
      </c>
      <c r="AM37" s="58">
        <v>2014</v>
      </c>
      <c r="AN37" s="59">
        <v>2015</v>
      </c>
      <c r="AO37" s="60" t="s">
        <v>25</v>
      </c>
      <c r="AP37" s="56">
        <v>2014</v>
      </c>
      <c r="AQ37" s="57">
        <v>2015</v>
      </c>
      <c r="AR37" s="57" t="s">
        <v>25</v>
      </c>
      <c r="AS37" s="57">
        <v>2014</v>
      </c>
      <c r="AT37" s="57">
        <v>2015</v>
      </c>
      <c r="AU37" s="57" t="s">
        <v>25</v>
      </c>
      <c r="AV37" s="57">
        <v>2014</v>
      </c>
      <c r="AW37" s="57">
        <v>2015</v>
      </c>
      <c r="AX37" s="64" t="s">
        <v>25</v>
      </c>
      <c r="AY37" s="58">
        <v>2014</v>
      </c>
      <c r="AZ37" s="59">
        <v>2015</v>
      </c>
      <c r="BA37" s="60" t="s">
        <v>25</v>
      </c>
      <c r="BB37" s="67">
        <v>2014</v>
      </c>
      <c r="BC37" s="61">
        <v>2015</v>
      </c>
      <c r="BD37" s="62" t="s">
        <v>25</v>
      </c>
    </row>
    <row r="38" spans="2:56" ht="15" customHeight="1" x14ac:dyDescent="0.25">
      <c r="B38" s="168"/>
      <c r="D38" s="149" t="s">
        <v>13</v>
      </c>
      <c r="E38" s="63" t="s">
        <v>14</v>
      </c>
      <c r="F38" s="79"/>
      <c r="G38" s="48"/>
      <c r="H38" s="49" t="e">
        <f>G38/F38-1</f>
        <v>#DIV/0!</v>
      </c>
      <c r="I38" s="79"/>
      <c r="J38" s="48"/>
      <c r="K38" s="49" t="e">
        <f>J38/I38-1</f>
        <v>#DIV/0!</v>
      </c>
      <c r="L38" s="79"/>
      <c r="M38" s="48"/>
      <c r="N38" s="51" t="e">
        <f>M38/L38-1</f>
        <v>#DIV/0!</v>
      </c>
      <c r="O38" s="50">
        <f>SUM(F38,I38,L38)</f>
        <v>0</v>
      </c>
      <c r="P38" s="48">
        <f>G38+J38+M38</f>
        <v>0</v>
      </c>
      <c r="Q38" s="51" t="e">
        <f>P38/O38-1</f>
        <v>#DIV/0!</v>
      </c>
      <c r="R38" s="79"/>
      <c r="S38" s="48"/>
      <c r="T38" s="49" t="e">
        <f>S38/R38-1</f>
        <v>#DIV/0!</v>
      </c>
      <c r="U38" s="79"/>
      <c r="V38" s="48"/>
      <c r="W38" s="49" t="e">
        <f>V38/U38-1</f>
        <v>#DIV/0!</v>
      </c>
      <c r="X38" s="79"/>
      <c r="Y38" s="48"/>
      <c r="Z38" s="51" t="e">
        <f>Y38/X38-1</f>
        <v>#DIV/0!</v>
      </c>
      <c r="AA38" s="50">
        <f>R38+U38+X38</f>
        <v>0</v>
      </c>
      <c r="AB38" s="48">
        <f>S38+V38+Y38</f>
        <v>0</v>
      </c>
      <c r="AC38" s="51" t="e">
        <f>AB38/AA38-1</f>
        <v>#DIV/0!</v>
      </c>
      <c r="AD38" s="74"/>
      <c r="AE38" s="52"/>
      <c r="AF38" s="49" t="e">
        <f>AE38/AD38-1</f>
        <v>#DIV/0!</v>
      </c>
      <c r="AG38" s="75"/>
      <c r="AH38" s="53"/>
      <c r="AI38" s="49" t="e">
        <f>AH38/AG38-1</f>
        <v>#DIV/0!</v>
      </c>
      <c r="AJ38" s="75"/>
      <c r="AK38" s="53"/>
      <c r="AL38" s="51" t="e">
        <f>AK38/AJ38-1</f>
        <v>#DIV/0!</v>
      </c>
      <c r="AM38" s="50">
        <f>AD38+AG38+AJ38</f>
        <v>0</v>
      </c>
      <c r="AN38" s="48">
        <f>AE38+AH38+AK38</f>
        <v>0</v>
      </c>
      <c r="AO38" s="51" t="e">
        <f>AN38/AM38-1</f>
        <v>#DIV/0!</v>
      </c>
      <c r="AP38" s="75">
        <v>1758</v>
      </c>
      <c r="AQ38" s="53"/>
      <c r="AR38" s="49">
        <f>AQ38/AP38-1</f>
        <v>-1</v>
      </c>
      <c r="AS38" s="75"/>
      <c r="AT38" s="53"/>
      <c r="AU38" s="49" t="e">
        <f>AT38/AS38-1</f>
        <v>#DIV/0!</v>
      </c>
      <c r="AV38" s="75"/>
      <c r="AW38" s="53"/>
      <c r="AX38" s="51" t="e">
        <f>AW38/AV38-1</f>
        <v>#DIV/0!</v>
      </c>
      <c r="AY38" s="50">
        <f>AP38+AS38+AV38</f>
        <v>1758</v>
      </c>
      <c r="AZ38" s="48">
        <f>AQ38+AT38+AW38</f>
        <v>0</v>
      </c>
      <c r="BA38" s="51">
        <f>AZ38/AY38-1</f>
        <v>-1</v>
      </c>
      <c r="BB38" s="68">
        <f>O38+AA38+AM38+AY38</f>
        <v>1758</v>
      </c>
      <c r="BC38" s="54">
        <f>P38+AB38+AN38+AZ38</f>
        <v>0</v>
      </c>
      <c r="BD38" s="55">
        <f t="shared" ref="BD38:BD47" si="49">BC38/BB38-1</f>
        <v>-1</v>
      </c>
    </row>
    <row r="39" spans="2:56" x14ac:dyDescent="0.25">
      <c r="B39" s="168"/>
      <c r="D39" s="150"/>
      <c r="E39" s="63" t="s">
        <v>15</v>
      </c>
      <c r="F39" s="79"/>
      <c r="G39" s="48"/>
      <c r="H39" s="10" t="e">
        <f t="shared" ref="H39:H47" si="50">G39/F39-1</f>
        <v>#DIV/0!</v>
      </c>
      <c r="I39" s="79"/>
      <c r="J39" s="4"/>
      <c r="K39" s="10" t="e">
        <f t="shared" ref="K39:K47" si="51">J39/I39-1</f>
        <v>#DIV/0!</v>
      </c>
      <c r="L39" s="79"/>
      <c r="M39" s="4"/>
      <c r="N39" s="19" t="e">
        <f t="shared" ref="N39:N47" si="52">M39/L39-1</f>
        <v>#DIV/0!</v>
      </c>
      <c r="O39" s="50">
        <f t="shared" ref="O39:O46" si="53">SUM(F39,I39,L39)</f>
        <v>0</v>
      </c>
      <c r="P39" s="48">
        <f t="shared" ref="P39:P46" si="54">G39+J39+M39</f>
        <v>0</v>
      </c>
      <c r="Q39" s="19" t="e">
        <f t="shared" ref="Q39:Q47" si="55">P39/O39-1</f>
        <v>#DIV/0!</v>
      </c>
      <c r="R39" s="79"/>
      <c r="S39" s="4"/>
      <c r="T39" s="10" t="e">
        <f t="shared" ref="T39:T47" si="56">S39/R39-1</f>
        <v>#DIV/0!</v>
      </c>
      <c r="U39" s="79"/>
      <c r="V39" s="4"/>
      <c r="W39" s="10" t="e">
        <f t="shared" ref="W39:W47" si="57">V39/U39-1</f>
        <v>#DIV/0!</v>
      </c>
      <c r="X39" s="79"/>
      <c r="Y39" s="4"/>
      <c r="Z39" s="19" t="e">
        <f t="shared" ref="Z39:Z47" si="58">Y39/X39-1</f>
        <v>#DIV/0!</v>
      </c>
      <c r="AA39" s="18">
        <f t="shared" ref="AA39:AA46" si="59">R39+U39+X39</f>
        <v>0</v>
      </c>
      <c r="AB39" s="4">
        <f t="shared" ref="AB39:AB46" si="60">S39+V39+Y39</f>
        <v>0</v>
      </c>
      <c r="AC39" s="19" t="e">
        <f t="shared" ref="AC39:AC47" si="61">AB39/AA39-1</f>
        <v>#DIV/0!</v>
      </c>
      <c r="AD39" s="75"/>
      <c r="AE39" s="12"/>
      <c r="AF39" s="10" t="e">
        <f t="shared" ref="AF39:AF47" si="62">AE39/AD39-1</f>
        <v>#DIV/0!</v>
      </c>
      <c r="AG39" s="75"/>
      <c r="AH39" s="12"/>
      <c r="AI39" s="10" t="e">
        <f t="shared" ref="AI39:AI47" si="63">AH39/AG39-1</f>
        <v>#DIV/0!</v>
      </c>
      <c r="AJ39" s="75"/>
      <c r="AK39" s="12"/>
      <c r="AL39" s="19" t="e">
        <f t="shared" ref="AL39:AL47" si="64">AK39/AJ39-1</f>
        <v>#DIV/0!</v>
      </c>
      <c r="AM39" s="18">
        <f t="shared" ref="AM39:AM46" si="65">AD39+AG39+AJ39</f>
        <v>0</v>
      </c>
      <c r="AN39" s="4">
        <f t="shared" ref="AN39:AN46" si="66">AE39+AH39+AK39</f>
        <v>0</v>
      </c>
      <c r="AO39" s="19" t="e">
        <f t="shared" ref="AO39:AO47" si="67">AN39/AM39-1</f>
        <v>#DIV/0!</v>
      </c>
      <c r="AP39" s="75">
        <v>278</v>
      </c>
      <c r="AQ39" s="12"/>
      <c r="AR39" s="10">
        <f t="shared" ref="AR39:AR47" si="68">AQ39/AP39-1</f>
        <v>-1</v>
      </c>
      <c r="AS39" s="75"/>
      <c r="AT39" s="12"/>
      <c r="AU39" s="10" t="e">
        <f t="shared" ref="AU39:AU47" si="69">AT39/AS39-1</f>
        <v>#DIV/0!</v>
      </c>
      <c r="AV39" s="75"/>
      <c r="AW39" s="12"/>
      <c r="AX39" s="19" t="e">
        <f t="shared" ref="AX39:AX47" si="70">AW39/AV39-1</f>
        <v>#DIV/0!</v>
      </c>
      <c r="AY39" s="18">
        <f t="shared" ref="AY39:AY46" si="71">AP39+AS39+AV39</f>
        <v>278</v>
      </c>
      <c r="AZ39" s="4">
        <f t="shared" ref="AZ39:AZ46" si="72">AQ39+AT39+AW39</f>
        <v>0</v>
      </c>
      <c r="BA39" s="19">
        <f t="shared" ref="BA39:BA47" si="73">AZ39/AY39-1</f>
        <v>-1</v>
      </c>
      <c r="BB39" s="23">
        <f t="shared" ref="BB39:BB46" si="74">O39+AA39+AM39+AY39</f>
        <v>278</v>
      </c>
      <c r="BC39" s="11">
        <f t="shared" ref="BC39:BC46" si="75">P39+AB39+AN39+AZ39</f>
        <v>0</v>
      </c>
      <c r="BD39" s="24">
        <f t="shared" si="49"/>
        <v>-1</v>
      </c>
    </row>
    <row r="40" spans="2:56" x14ac:dyDescent="0.25">
      <c r="B40" s="168"/>
      <c r="D40" s="150"/>
      <c r="E40" s="63" t="s">
        <v>16</v>
      </c>
      <c r="F40" s="79"/>
      <c r="G40" s="4"/>
      <c r="H40" s="10" t="e">
        <f t="shared" si="50"/>
        <v>#DIV/0!</v>
      </c>
      <c r="I40" s="79"/>
      <c r="J40" s="4"/>
      <c r="K40" s="10" t="e">
        <f t="shared" si="51"/>
        <v>#DIV/0!</v>
      </c>
      <c r="L40" s="79"/>
      <c r="M40" s="4"/>
      <c r="N40" s="19" t="e">
        <f t="shared" si="52"/>
        <v>#DIV/0!</v>
      </c>
      <c r="O40" s="50">
        <f t="shared" si="53"/>
        <v>0</v>
      </c>
      <c r="P40" s="48">
        <f t="shared" si="54"/>
        <v>0</v>
      </c>
      <c r="Q40" s="19" t="e">
        <f t="shared" si="55"/>
        <v>#DIV/0!</v>
      </c>
      <c r="R40" s="79"/>
      <c r="S40" s="4"/>
      <c r="T40" s="10" t="e">
        <f t="shared" si="56"/>
        <v>#DIV/0!</v>
      </c>
      <c r="U40" s="79"/>
      <c r="V40" s="4"/>
      <c r="W40" s="10" t="e">
        <f t="shared" si="57"/>
        <v>#DIV/0!</v>
      </c>
      <c r="X40" s="79"/>
      <c r="Y40" s="4"/>
      <c r="Z40" s="19" t="e">
        <f t="shared" si="58"/>
        <v>#DIV/0!</v>
      </c>
      <c r="AA40" s="18">
        <f t="shared" si="59"/>
        <v>0</v>
      </c>
      <c r="AB40" s="4">
        <f t="shared" si="60"/>
        <v>0</v>
      </c>
      <c r="AC40" s="19" t="e">
        <f t="shared" si="61"/>
        <v>#DIV/0!</v>
      </c>
      <c r="AD40" s="75"/>
      <c r="AE40" s="12"/>
      <c r="AF40" s="10" t="e">
        <f t="shared" si="62"/>
        <v>#DIV/0!</v>
      </c>
      <c r="AG40" s="75"/>
      <c r="AH40" s="12"/>
      <c r="AI40" s="10" t="e">
        <f t="shared" si="63"/>
        <v>#DIV/0!</v>
      </c>
      <c r="AJ40" s="75"/>
      <c r="AK40" s="12"/>
      <c r="AL40" s="19" t="e">
        <f t="shared" si="64"/>
        <v>#DIV/0!</v>
      </c>
      <c r="AM40" s="18">
        <f t="shared" si="65"/>
        <v>0</v>
      </c>
      <c r="AN40" s="4">
        <f t="shared" si="66"/>
        <v>0</v>
      </c>
      <c r="AO40" s="19" t="e">
        <f t="shared" si="67"/>
        <v>#DIV/0!</v>
      </c>
      <c r="AP40" s="75"/>
      <c r="AQ40" s="12"/>
      <c r="AR40" s="10" t="e">
        <f t="shared" si="68"/>
        <v>#DIV/0!</v>
      </c>
      <c r="AS40" s="75"/>
      <c r="AT40" s="12"/>
      <c r="AU40" s="10" t="e">
        <f t="shared" si="69"/>
        <v>#DIV/0!</v>
      </c>
      <c r="AV40" s="75"/>
      <c r="AW40" s="12"/>
      <c r="AX40" s="19" t="e">
        <f t="shared" si="70"/>
        <v>#DIV/0!</v>
      </c>
      <c r="AY40" s="18">
        <f t="shared" si="71"/>
        <v>0</v>
      </c>
      <c r="AZ40" s="4">
        <f t="shared" si="72"/>
        <v>0</v>
      </c>
      <c r="BA40" s="19" t="e">
        <f t="shared" si="73"/>
        <v>#DIV/0!</v>
      </c>
      <c r="BB40" s="23">
        <f t="shared" si="74"/>
        <v>0</v>
      </c>
      <c r="BC40" s="11">
        <f t="shared" si="75"/>
        <v>0</v>
      </c>
      <c r="BD40" s="24" t="e">
        <f t="shared" si="49"/>
        <v>#DIV/0!</v>
      </c>
    </row>
    <row r="41" spans="2:56" x14ac:dyDescent="0.25">
      <c r="B41" s="168"/>
      <c r="D41" s="150"/>
      <c r="E41" s="63" t="s">
        <v>17</v>
      </c>
      <c r="F41" s="79"/>
      <c r="G41" s="4"/>
      <c r="H41" s="10" t="e">
        <f t="shared" si="50"/>
        <v>#DIV/0!</v>
      </c>
      <c r="I41" s="79"/>
      <c r="J41" s="4"/>
      <c r="K41" s="10" t="e">
        <f t="shared" si="51"/>
        <v>#DIV/0!</v>
      </c>
      <c r="L41" s="79"/>
      <c r="M41" s="4"/>
      <c r="N41" s="19" t="e">
        <f t="shared" si="52"/>
        <v>#DIV/0!</v>
      </c>
      <c r="O41" s="50">
        <f t="shared" si="53"/>
        <v>0</v>
      </c>
      <c r="P41" s="48">
        <f t="shared" si="54"/>
        <v>0</v>
      </c>
      <c r="Q41" s="19" t="e">
        <f t="shared" si="55"/>
        <v>#DIV/0!</v>
      </c>
      <c r="R41" s="79"/>
      <c r="S41" s="4"/>
      <c r="T41" s="10" t="e">
        <f t="shared" si="56"/>
        <v>#DIV/0!</v>
      </c>
      <c r="U41" s="79"/>
      <c r="V41" s="4"/>
      <c r="W41" s="10" t="e">
        <f t="shared" si="57"/>
        <v>#DIV/0!</v>
      </c>
      <c r="X41" s="79"/>
      <c r="Y41" s="4"/>
      <c r="Z41" s="19" t="e">
        <f t="shared" si="58"/>
        <v>#DIV/0!</v>
      </c>
      <c r="AA41" s="18">
        <f t="shared" si="59"/>
        <v>0</v>
      </c>
      <c r="AB41" s="4">
        <f t="shared" si="60"/>
        <v>0</v>
      </c>
      <c r="AC41" s="19" t="e">
        <f t="shared" si="61"/>
        <v>#DIV/0!</v>
      </c>
      <c r="AD41" s="75"/>
      <c r="AE41" s="12"/>
      <c r="AF41" s="10" t="e">
        <f t="shared" si="62"/>
        <v>#DIV/0!</v>
      </c>
      <c r="AG41" s="75"/>
      <c r="AH41" s="12"/>
      <c r="AI41" s="10" t="e">
        <f t="shared" si="63"/>
        <v>#DIV/0!</v>
      </c>
      <c r="AJ41" s="75"/>
      <c r="AK41" s="12"/>
      <c r="AL41" s="19" t="e">
        <f t="shared" si="64"/>
        <v>#DIV/0!</v>
      </c>
      <c r="AM41" s="18">
        <f t="shared" si="65"/>
        <v>0</v>
      </c>
      <c r="AN41" s="4">
        <f t="shared" si="66"/>
        <v>0</v>
      </c>
      <c r="AO41" s="19" t="e">
        <f t="shared" si="67"/>
        <v>#DIV/0!</v>
      </c>
      <c r="AP41" s="75">
        <v>747</v>
      </c>
      <c r="AQ41" s="12"/>
      <c r="AR41" s="10">
        <f t="shared" si="68"/>
        <v>-1</v>
      </c>
      <c r="AS41" s="75"/>
      <c r="AT41" s="12"/>
      <c r="AU41" s="10" t="e">
        <f t="shared" si="69"/>
        <v>#DIV/0!</v>
      </c>
      <c r="AV41" s="75"/>
      <c r="AW41" s="12"/>
      <c r="AX41" s="19" t="e">
        <f t="shared" si="70"/>
        <v>#DIV/0!</v>
      </c>
      <c r="AY41" s="18">
        <f t="shared" si="71"/>
        <v>747</v>
      </c>
      <c r="AZ41" s="4">
        <f t="shared" si="72"/>
        <v>0</v>
      </c>
      <c r="BA41" s="19">
        <f t="shared" si="73"/>
        <v>-1</v>
      </c>
      <c r="BB41" s="23">
        <f t="shared" si="74"/>
        <v>747</v>
      </c>
      <c r="BC41" s="11">
        <f t="shared" si="75"/>
        <v>0</v>
      </c>
      <c r="BD41" s="24">
        <f t="shared" si="49"/>
        <v>-1</v>
      </c>
    </row>
    <row r="42" spans="2:56" x14ac:dyDescent="0.25">
      <c r="B42" s="168"/>
      <c r="D42" s="150"/>
      <c r="E42" s="63" t="s">
        <v>18</v>
      </c>
      <c r="F42" s="79"/>
      <c r="G42" s="4"/>
      <c r="H42" s="10" t="e">
        <f t="shared" si="50"/>
        <v>#DIV/0!</v>
      </c>
      <c r="I42" s="79"/>
      <c r="J42" s="4"/>
      <c r="K42" s="10" t="e">
        <f t="shared" si="51"/>
        <v>#DIV/0!</v>
      </c>
      <c r="L42" s="79"/>
      <c r="M42" s="4"/>
      <c r="N42" s="19" t="e">
        <f t="shared" si="52"/>
        <v>#DIV/0!</v>
      </c>
      <c r="O42" s="50">
        <f t="shared" si="53"/>
        <v>0</v>
      </c>
      <c r="P42" s="48">
        <f t="shared" si="54"/>
        <v>0</v>
      </c>
      <c r="Q42" s="19" t="e">
        <f t="shared" si="55"/>
        <v>#DIV/0!</v>
      </c>
      <c r="R42" s="79"/>
      <c r="S42" s="4"/>
      <c r="T42" s="10" t="e">
        <f t="shared" si="56"/>
        <v>#DIV/0!</v>
      </c>
      <c r="U42" s="79"/>
      <c r="V42" s="4"/>
      <c r="W42" s="10" t="e">
        <f t="shared" si="57"/>
        <v>#DIV/0!</v>
      </c>
      <c r="X42" s="79"/>
      <c r="Y42" s="4"/>
      <c r="Z42" s="19" t="e">
        <f t="shared" si="58"/>
        <v>#DIV/0!</v>
      </c>
      <c r="AA42" s="18">
        <f t="shared" si="59"/>
        <v>0</v>
      </c>
      <c r="AB42" s="4">
        <f t="shared" si="60"/>
        <v>0</v>
      </c>
      <c r="AC42" s="19" t="e">
        <f t="shared" si="61"/>
        <v>#DIV/0!</v>
      </c>
      <c r="AD42" s="75"/>
      <c r="AE42" s="12"/>
      <c r="AF42" s="10" t="e">
        <f t="shared" si="62"/>
        <v>#DIV/0!</v>
      </c>
      <c r="AG42" s="75"/>
      <c r="AH42" s="12"/>
      <c r="AI42" s="10" t="e">
        <f t="shared" si="63"/>
        <v>#DIV/0!</v>
      </c>
      <c r="AJ42" s="75"/>
      <c r="AK42" s="12"/>
      <c r="AL42" s="19" t="e">
        <f t="shared" si="64"/>
        <v>#DIV/0!</v>
      </c>
      <c r="AM42" s="18">
        <f t="shared" si="65"/>
        <v>0</v>
      </c>
      <c r="AN42" s="4">
        <f t="shared" si="66"/>
        <v>0</v>
      </c>
      <c r="AO42" s="19" t="e">
        <f t="shared" si="67"/>
        <v>#DIV/0!</v>
      </c>
      <c r="AP42" s="75"/>
      <c r="AQ42" s="12"/>
      <c r="AR42" s="10" t="e">
        <f t="shared" si="68"/>
        <v>#DIV/0!</v>
      </c>
      <c r="AS42" s="75"/>
      <c r="AT42" s="12"/>
      <c r="AU42" s="10" t="e">
        <f t="shared" si="69"/>
        <v>#DIV/0!</v>
      </c>
      <c r="AV42" s="75"/>
      <c r="AW42" s="12"/>
      <c r="AX42" s="19" t="e">
        <f t="shared" si="70"/>
        <v>#DIV/0!</v>
      </c>
      <c r="AY42" s="18">
        <f t="shared" si="71"/>
        <v>0</v>
      </c>
      <c r="AZ42" s="4">
        <f t="shared" si="72"/>
        <v>0</v>
      </c>
      <c r="BA42" s="19" t="e">
        <f t="shared" si="73"/>
        <v>#DIV/0!</v>
      </c>
      <c r="BB42" s="23">
        <f t="shared" si="74"/>
        <v>0</v>
      </c>
      <c r="BC42" s="11">
        <f t="shared" si="75"/>
        <v>0</v>
      </c>
      <c r="BD42" s="24" t="e">
        <f t="shared" si="49"/>
        <v>#DIV/0!</v>
      </c>
    </row>
    <row r="43" spans="2:56" x14ac:dyDescent="0.25">
      <c r="B43" s="168"/>
      <c r="D43" s="150"/>
      <c r="E43" s="63" t="s">
        <v>19</v>
      </c>
      <c r="F43" s="79"/>
      <c r="G43" s="4"/>
      <c r="H43" s="10" t="e">
        <f t="shared" si="50"/>
        <v>#DIV/0!</v>
      </c>
      <c r="I43" s="79"/>
      <c r="J43" s="4"/>
      <c r="K43" s="10" t="e">
        <f t="shared" si="51"/>
        <v>#DIV/0!</v>
      </c>
      <c r="L43" s="79"/>
      <c r="M43" s="4"/>
      <c r="N43" s="19" t="e">
        <f t="shared" si="52"/>
        <v>#DIV/0!</v>
      </c>
      <c r="O43" s="50">
        <f t="shared" si="53"/>
        <v>0</v>
      </c>
      <c r="P43" s="48">
        <f t="shared" si="54"/>
        <v>0</v>
      </c>
      <c r="Q43" s="19" t="e">
        <f t="shared" si="55"/>
        <v>#DIV/0!</v>
      </c>
      <c r="R43" s="79"/>
      <c r="S43" s="4"/>
      <c r="T43" s="10" t="e">
        <f t="shared" si="56"/>
        <v>#DIV/0!</v>
      </c>
      <c r="U43" s="79"/>
      <c r="V43" s="4"/>
      <c r="W43" s="10" t="e">
        <f t="shared" si="57"/>
        <v>#DIV/0!</v>
      </c>
      <c r="X43" s="79"/>
      <c r="Y43" s="4"/>
      <c r="Z43" s="19" t="e">
        <f t="shared" si="58"/>
        <v>#DIV/0!</v>
      </c>
      <c r="AA43" s="18">
        <f t="shared" si="59"/>
        <v>0</v>
      </c>
      <c r="AB43" s="4">
        <f t="shared" si="60"/>
        <v>0</v>
      </c>
      <c r="AC43" s="19" t="e">
        <f t="shared" si="61"/>
        <v>#DIV/0!</v>
      </c>
      <c r="AD43" s="75"/>
      <c r="AE43" s="12"/>
      <c r="AF43" s="10" t="e">
        <f t="shared" si="62"/>
        <v>#DIV/0!</v>
      </c>
      <c r="AG43" s="75"/>
      <c r="AH43" s="12"/>
      <c r="AI43" s="10" t="e">
        <f t="shared" si="63"/>
        <v>#DIV/0!</v>
      </c>
      <c r="AJ43" s="75"/>
      <c r="AK43" s="12"/>
      <c r="AL43" s="19" t="e">
        <f t="shared" si="64"/>
        <v>#DIV/0!</v>
      </c>
      <c r="AM43" s="18">
        <f t="shared" si="65"/>
        <v>0</v>
      </c>
      <c r="AN43" s="4">
        <f t="shared" si="66"/>
        <v>0</v>
      </c>
      <c r="AO43" s="19" t="e">
        <f t="shared" si="67"/>
        <v>#DIV/0!</v>
      </c>
      <c r="AP43" s="75"/>
      <c r="AQ43" s="12"/>
      <c r="AR43" s="10" t="e">
        <f t="shared" si="68"/>
        <v>#DIV/0!</v>
      </c>
      <c r="AS43" s="75"/>
      <c r="AT43" s="12"/>
      <c r="AU43" s="10" t="e">
        <f t="shared" si="69"/>
        <v>#DIV/0!</v>
      </c>
      <c r="AV43" s="75"/>
      <c r="AW43" s="12"/>
      <c r="AX43" s="19" t="e">
        <f t="shared" si="70"/>
        <v>#DIV/0!</v>
      </c>
      <c r="AY43" s="18">
        <f t="shared" si="71"/>
        <v>0</v>
      </c>
      <c r="AZ43" s="4">
        <f t="shared" si="72"/>
        <v>0</v>
      </c>
      <c r="BA43" s="19" t="e">
        <f t="shared" si="73"/>
        <v>#DIV/0!</v>
      </c>
      <c r="BB43" s="23">
        <f t="shared" si="74"/>
        <v>0</v>
      </c>
      <c r="BC43" s="11">
        <f t="shared" si="75"/>
        <v>0</v>
      </c>
      <c r="BD43" s="24" t="e">
        <f t="shared" si="49"/>
        <v>#DIV/0!</v>
      </c>
    </row>
    <row r="44" spans="2:56" x14ac:dyDescent="0.25">
      <c r="B44" s="168"/>
      <c r="D44" s="150"/>
      <c r="E44" s="63" t="s">
        <v>20</v>
      </c>
      <c r="F44" s="79"/>
      <c r="G44" s="4"/>
      <c r="H44" s="10" t="e">
        <f t="shared" si="50"/>
        <v>#DIV/0!</v>
      </c>
      <c r="I44" s="79"/>
      <c r="J44" s="4"/>
      <c r="K44" s="10" t="e">
        <f t="shared" si="51"/>
        <v>#DIV/0!</v>
      </c>
      <c r="L44" s="79"/>
      <c r="M44" s="4"/>
      <c r="N44" s="19" t="e">
        <f t="shared" si="52"/>
        <v>#DIV/0!</v>
      </c>
      <c r="O44" s="50">
        <f t="shared" si="53"/>
        <v>0</v>
      </c>
      <c r="P44" s="48">
        <f t="shared" si="54"/>
        <v>0</v>
      </c>
      <c r="Q44" s="19" t="e">
        <f t="shared" si="55"/>
        <v>#DIV/0!</v>
      </c>
      <c r="R44" s="79"/>
      <c r="S44" s="4"/>
      <c r="T44" s="10" t="e">
        <f t="shared" si="56"/>
        <v>#DIV/0!</v>
      </c>
      <c r="U44" s="79"/>
      <c r="V44" s="4"/>
      <c r="W44" s="10" t="e">
        <f t="shared" si="57"/>
        <v>#DIV/0!</v>
      </c>
      <c r="X44" s="79"/>
      <c r="Y44" s="4"/>
      <c r="Z44" s="19" t="e">
        <f t="shared" si="58"/>
        <v>#DIV/0!</v>
      </c>
      <c r="AA44" s="18">
        <f t="shared" si="59"/>
        <v>0</v>
      </c>
      <c r="AB44" s="4">
        <f t="shared" si="60"/>
        <v>0</v>
      </c>
      <c r="AC44" s="19" t="e">
        <f t="shared" si="61"/>
        <v>#DIV/0!</v>
      </c>
      <c r="AD44" s="75"/>
      <c r="AE44" s="12"/>
      <c r="AF44" s="10" t="e">
        <f t="shared" si="62"/>
        <v>#DIV/0!</v>
      </c>
      <c r="AG44" s="75"/>
      <c r="AH44" s="12"/>
      <c r="AI44" s="10" t="e">
        <f t="shared" si="63"/>
        <v>#DIV/0!</v>
      </c>
      <c r="AJ44" s="75"/>
      <c r="AK44" s="12"/>
      <c r="AL44" s="19" t="e">
        <f t="shared" si="64"/>
        <v>#DIV/0!</v>
      </c>
      <c r="AM44" s="18">
        <f t="shared" si="65"/>
        <v>0</v>
      </c>
      <c r="AN44" s="4">
        <f t="shared" si="66"/>
        <v>0</v>
      </c>
      <c r="AO44" s="19" t="e">
        <f t="shared" si="67"/>
        <v>#DIV/0!</v>
      </c>
      <c r="AP44" s="75">
        <v>3078</v>
      </c>
      <c r="AQ44" s="12"/>
      <c r="AR44" s="10">
        <f t="shared" si="68"/>
        <v>-1</v>
      </c>
      <c r="AS44" s="75"/>
      <c r="AT44" s="12"/>
      <c r="AU44" s="10" t="e">
        <f t="shared" si="69"/>
        <v>#DIV/0!</v>
      </c>
      <c r="AV44" s="75"/>
      <c r="AW44" s="12"/>
      <c r="AX44" s="19" t="e">
        <f t="shared" si="70"/>
        <v>#DIV/0!</v>
      </c>
      <c r="AY44" s="18">
        <f t="shared" si="71"/>
        <v>3078</v>
      </c>
      <c r="AZ44" s="4">
        <f t="shared" si="72"/>
        <v>0</v>
      </c>
      <c r="BA44" s="19">
        <f t="shared" si="73"/>
        <v>-1</v>
      </c>
      <c r="BB44" s="23">
        <f t="shared" si="74"/>
        <v>3078</v>
      </c>
      <c r="BC44" s="11">
        <f t="shared" si="75"/>
        <v>0</v>
      </c>
      <c r="BD44" s="24">
        <f t="shared" si="49"/>
        <v>-1</v>
      </c>
    </row>
    <row r="45" spans="2:56" x14ac:dyDescent="0.25">
      <c r="B45" s="168"/>
      <c r="D45" s="150"/>
      <c r="E45" s="63" t="s">
        <v>28</v>
      </c>
      <c r="F45" s="48"/>
      <c r="G45" s="48"/>
      <c r="H45" s="10" t="e">
        <f t="shared" si="50"/>
        <v>#DIV/0!</v>
      </c>
      <c r="I45" s="48"/>
      <c r="J45" s="48"/>
      <c r="K45" s="10" t="e">
        <f t="shared" si="51"/>
        <v>#DIV/0!</v>
      </c>
      <c r="L45" s="48"/>
      <c r="M45" s="4"/>
      <c r="N45" s="19" t="e">
        <f t="shared" si="52"/>
        <v>#DIV/0!</v>
      </c>
      <c r="O45" s="50">
        <f t="shared" si="53"/>
        <v>0</v>
      </c>
      <c r="P45" s="48">
        <f t="shared" si="54"/>
        <v>0</v>
      </c>
      <c r="Q45" s="19" t="e">
        <f t="shared" si="55"/>
        <v>#DIV/0!</v>
      </c>
      <c r="R45" s="48"/>
      <c r="S45" s="48"/>
      <c r="T45" s="10" t="e">
        <f t="shared" si="56"/>
        <v>#DIV/0!</v>
      </c>
      <c r="U45" s="4"/>
      <c r="V45" s="48"/>
      <c r="W45" s="10" t="e">
        <f t="shared" si="57"/>
        <v>#DIV/0!</v>
      </c>
      <c r="X45" s="4"/>
      <c r="Y45" s="48"/>
      <c r="Z45" s="19" t="e">
        <f t="shared" si="58"/>
        <v>#DIV/0!</v>
      </c>
      <c r="AA45" s="18">
        <f t="shared" si="59"/>
        <v>0</v>
      </c>
      <c r="AB45" s="4">
        <f t="shared" si="60"/>
        <v>0</v>
      </c>
      <c r="AC45" s="19" t="e">
        <f t="shared" si="61"/>
        <v>#DIV/0!</v>
      </c>
      <c r="AD45" s="65"/>
      <c r="AE45" s="12"/>
      <c r="AF45" s="10" t="e">
        <f t="shared" si="62"/>
        <v>#DIV/0!</v>
      </c>
      <c r="AG45" s="12"/>
      <c r="AH45" s="12"/>
      <c r="AI45" s="10" t="e">
        <f t="shared" si="63"/>
        <v>#DIV/0!</v>
      </c>
      <c r="AJ45" s="12"/>
      <c r="AK45" s="12"/>
      <c r="AL45" s="19" t="e">
        <f t="shared" si="64"/>
        <v>#DIV/0!</v>
      </c>
      <c r="AM45" s="18">
        <f t="shared" si="65"/>
        <v>0</v>
      </c>
      <c r="AN45" s="4">
        <f t="shared" si="66"/>
        <v>0</v>
      </c>
      <c r="AO45" s="19" t="e">
        <f t="shared" si="67"/>
        <v>#DIV/0!</v>
      </c>
      <c r="AP45" s="65">
        <v>48</v>
      </c>
      <c r="AQ45" s="12"/>
      <c r="AR45" s="10">
        <f t="shared" si="68"/>
        <v>-1</v>
      </c>
      <c r="AS45" s="12"/>
      <c r="AT45" s="12"/>
      <c r="AU45" s="10" t="e">
        <f t="shared" si="69"/>
        <v>#DIV/0!</v>
      </c>
      <c r="AV45" s="12"/>
      <c r="AW45" s="12"/>
      <c r="AX45" s="19" t="e">
        <f t="shared" si="70"/>
        <v>#DIV/0!</v>
      </c>
      <c r="AY45" s="18">
        <f t="shared" si="71"/>
        <v>48</v>
      </c>
      <c r="AZ45" s="4">
        <f t="shared" si="72"/>
        <v>0</v>
      </c>
      <c r="BA45" s="19">
        <f t="shared" si="73"/>
        <v>-1</v>
      </c>
      <c r="BB45" s="23">
        <f t="shared" si="74"/>
        <v>48</v>
      </c>
      <c r="BC45" s="11">
        <f t="shared" si="75"/>
        <v>0</v>
      </c>
      <c r="BD45" s="24">
        <f t="shared" si="49"/>
        <v>-1</v>
      </c>
    </row>
    <row r="46" spans="2:56" ht="15.75" thickBot="1" x14ac:dyDescent="0.3">
      <c r="B46" s="168"/>
      <c r="D46" s="151"/>
      <c r="E46" s="69" t="s">
        <v>29</v>
      </c>
      <c r="F46" s="33"/>
      <c r="G46" s="34"/>
      <c r="H46" s="32" t="e">
        <f t="shared" si="50"/>
        <v>#DIV/0!</v>
      </c>
      <c r="I46" s="34"/>
      <c r="J46" s="34"/>
      <c r="K46" s="32" t="e">
        <f t="shared" si="51"/>
        <v>#DIV/0!</v>
      </c>
      <c r="L46" s="34"/>
      <c r="M46" s="34"/>
      <c r="N46" s="35" t="e">
        <f t="shared" si="52"/>
        <v>#DIV/0!</v>
      </c>
      <c r="O46" s="50">
        <f t="shared" si="53"/>
        <v>0</v>
      </c>
      <c r="P46" s="48">
        <f t="shared" si="54"/>
        <v>0</v>
      </c>
      <c r="Q46" s="35" t="e">
        <f t="shared" si="55"/>
        <v>#DIV/0!</v>
      </c>
      <c r="R46" s="33"/>
      <c r="S46" s="34"/>
      <c r="T46" s="32" t="e">
        <f t="shared" si="56"/>
        <v>#DIV/0!</v>
      </c>
      <c r="U46" s="34"/>
      <c r="V46" s="34"/>
      <c r="W46" s="32" t="e">
        <f t="shared" si="57"/>
        <v>#DIV/0!</v>
      </c>
      <c r="X46" s="34"/>
      <c r="Y46" s="34"/>
      <c r="Z46" s="35" t="e">
        <f t="shared" si="58"/>
        <v>#DIV/0!</v>
      </c>
      <c r="AA46" s="18">
        <f t="shared" si="59"/>
        <v>0</v>
      </c>
      <c r="AB46" s="34">
        <f t="shared" si="60"/>
        <v>0</v>
      </c>
      <c r="AC46" s="35" t="e">
        <f t="shared" si="61"/>
        <v>#DIV/0!</v>
      </c>
      <c r="AD46" s="70"/>
      <c r="AE46" s="31"/>
      <c r="AF46" s="32" t="e">
        <f t="shared" si="62"/>
        <v>#DIV/0!</v>
      </c>
      <c r="AG46" s="31"/>
      <c r="AH46" s="31"/>
      <c r="AI46" s="32" t="e">
        <f t="shared" si="63"/>
        <v>#DIV/0!</v>
      </c>
      <c r="AJ46" s="31"/>
      <c r="AK46" s="31"/>
      <c r="AL46" s="35" t="e">
        <f t="shared" si="64"/>
        <v>#DIV/0!</v>
      </c>
      <c r="AM46" s="33">
        <f t="shared" si="65"/>
        <v>0</v>
      </c>
      <c r="AN46" s="34">
        <f t="shared" si="66"/>
        <v>0</v>
      </c>
      <c r="AO46" s="35" t="e">
        <f t="shared" si="67"/>
        <v>#DIV/0!</v>
      </c>
      <c r="AP46" s="70"/>
      <c r="AQ46" s="31"/>
      <c r="AR46" s="32" t="e">
        <f t="shared" si="68"/>
        <v>#DIV/0!</v>
      </c>
      <c r="AS46" s="31"/>
      <c r="AT46" s="31"/>
      <c r="AU46" s="32" t="e">
        <f t="shared" si="69"/>
        <v>#DIV/0!</v>
      </c>
      <c r="AV46" s="31"/>
      <c r="AW46" s="31"/>
      <c r="AX46" s="35" t="e">
        <f t="shared" si="70"/>
        <v>#DIV/0!</v>
      </c>
      <c r="AY46" s="18">
        <f t="shared" si="71"/>
        <v>0</v>
      </c>
      <c r="AZ46" s="34">
        <f t="shared" si="72"/>
        <v>0</v>
      </c>
      <c r="BA46" s="35" t="e">
        <f t="shared" si="73"/>
        <v>#DIV/0!</v>
      </c>
      <c r="BB46" s="42">
        <f t="shared" si="74"/>
        <v>0</v>
      </c>
      <c r="BC46" s="36">
        <f t="shared" si="75"/>
        <v>0</v>
      </c>
      <c r="BD46" s="37" t="e">
        <f t="shared" si="49"/>
        <v>#DIV/0!</v>
      </c>
    </row>
    <row r="47" spans="2:56" s="1" customFormat="1" ht="15.75" thickBot="1" x14ac:dyDescent="0.3">
      <c r="B47" s="169"/>
      <c r="D47" s="6"/>
      <c r="E47" s="71" t="s">
        <v>12</v>
      </c>
      <c r="F47" s="40">
        <v>0</v>
      </c>
      <c r="G47" s="38">
        <f>SUM(G38:G46)</f>
        <v>0</v>
      </c>
      <c r="H47" s="39" t="e">
        <f t="shared" si="50"/>
        <v>#DIV/0!</v>
      </c>
      <c r="I47" s="38">
        <v>0</v>
      </c>
      <c r="J47" s="38">
        <f>SUM(J38:J46)</f>
        <v>0</v>
      </c>
      <c r="K47" s="39" t="e">
        <f t="shared" si="51"/>
        <v>#DIV/0!</v>
      </c>
      <c r="L47" s="38">
        <v>0</v>
      </c>
      <c r="M47" s="38">
        <f>SUM(M38:M46)</f>
        <v>0</v>
      </c>
      <c r="N47" s="41" t="e">
        <f t="shared" si="52"/>
        <v>#DIV/0!</v>
      </c>
      <c r="O47" s="40">
        <f>SUM(O38:O46)</f>
        <v>0</v>
      </c>
      <c r="P47" s="38">
        <f>SUM(G47,J47,M47)</f>
        <v>0</v>
      </c>
      <c r="Q47" s="43" t="e">
        <f t="shared" si="55"/>
        <v>#DIV/0!</v>
      </c>
      <c r="R47" s="40">
        <v>0</v>
      </c>
      <c r="S47" s="38">
        <f>SUM(S38:S46)</f>
        <v>0</v>
      </c>
      <c r="T47" s="39" t="e">
        <f t="shared" si="56"/>
        <v>#DIV/0!</v>
      </c>
      <c r="U47" s="38">
        <v>0</v>
      </c>
      <c r="V47" s="38">
        <f>SUM(V38:V46)</f>
        <v>0</v>
      </c>
      <c r="W47" s="39" t="e">
        <f t="shared" si="57"/>
        <v>#DIV/0!</v>
      </c>
      <c r="X47" s="38">
        <v>0</v>
      </c>
      <c r="Y47" s="38">
        <f>SUM(Y38:Y46)</f>
        <v>0</v>
      </c>
      <c r="Z47" s="41" t="e">
        <f t="shared" si="58"/>
        <v>#DIV/0!</v>
      </c>
      <c r="AA47" s="44">
        <f>SUM(AA38:AA46)</f>
        <v>0</v>
      </c>
      <c r="AB47" s="45">
        <f>SUM(AB38:AB46)</f>
        <v>0</v>
      </c>
      <c r="AC47" s="43" t="e">
        <f t="shared" si="61"/>
        <v>#DIV/0!</v>
      </c>
      <c r="AD47" s="72">
        <v>0</v>
      </c>
      <c r="AE47" s="73">
        <f>SUM(AE38:AE46)</f>
        <v>0</v>
      </c>
      <c r="AF47" s="39" t="e">
        <f t="shared" si="62"/>
        <v>#DIV/0!</v>
      </c>
      <c r="AG47" s="73">
        <v>0</v>
      </c>
      <c r="AH47" s="73">
        <f>SUM(AH38:AH46)</f>
        <v>0</v>
      </c>
      <c r="AI47" s="39" t="e">
        <f t="shared" si="63"/>
        <v>#DIV/0!</v>
      </c>
      <c r="AJ47" s="73">
        <v>0</v>
      </c>
      <c r="AK47" s="73">
        <f>SUM(AK38:AK46)</f>
        <v>0</v>
      </c>
      <c r="AL47" s="41" t="e">
        <f t="shared" si="64"/>
        <v>#DIV/0!</v>
      </c>
      <c r="AM47" s="44">
        <f>SUM(AM38:AM46)</f>
        <v>0</v>
      </c>
      <c r="AN47" s="45">
        <f>SUM(AN38:AN46)</f>
        <v>0</v>
      </c>
      <c r="AO47" s="43" t="e">
        <f t="shared" si="67"/>
        <v>#DIV/0!</v>
      </c>
      <c r="AP47" s="72">
        <v>5909</v>
      </c>
      <c r="AQ47" s="73">
        <f>SUM(AQ38:AQ46)</f>
        <v>0</v>
      </c>
      <c r="AR47" s="39">
        <f t="shared" si="68"/>
        <v>-1</v>
      </c>
      <c r="AS47" s="73">
        <v>0</v>
      </c>
      <c r="AT47" s="73">
        <f>SUM(AT38:AT46)</f>
        <v>0</v>
      </c>
      <c r="AU47" s="39" t="e">
        <f t="shared" si="69"/>
        <v>#DIV/0!</v>
      </c>
      <c r="AV47" s="73">
        <v>0</v>
      </c>
      <c r="AW47" s="73">
        <f>SUM(AW38:AW46)</f>
        <v>0</v>
      </c>
      <c r="AX47" s="41" t="e">
        <f t="shared" si="70"/>
        <v>#DIV/0!</v>
      </c>
      <c r="AY47" s="44">
        <f>SUM(AY38:AY46)</f>
        <v>5909</v>
      </c>
      <c r="AZ47" s="45">
        <f>SUM(AZ38:AZ46)</f>
        <v>0</v>
      </c>
      <c r="BA47" s="43">
        <f t="shared" si="73"/>
        <v>-1</v>
      </c>
      <c r="BB47" s="40">
        <f>SUM(BB38:BB46)</f>
        <v>5909</v>
      </c>
      <c r="BC47" s="38">
        <f>SUM(BC38:BC46)</f>
        <v>0</v>
      </c>
      <c r="BD47" s="41">
        <f t="shared" si="49"/>
        <v>-1</v>
      </c>
    </row>
    <row r="49" spans="2:56" ht="15.75" thickBot="1" x14ac:dyDescent="0.3"/>
    <row r="50" spans="2:56" ht="15" customHeight="1" thickBot="1" x14ac:dyDescent="0.3">
      <c r="B50" s="170"/>
      <c r="F50" s="113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14"/>
      <c r="AF50" s="114"/>
      <c r="AG50" s="114"/>
      <c r="AH50" s="114"/>
      <c r="AI50" s="114"/>
      <c r="AJ50" s="114"/>
      <c r="AK50" s="114"/>
      <c r="AL50" s="114"/>
      <c r="AM50" s="114"/>
      <c r="AN50" s="114"/>
      <c r="AO50" s="114"/>
      <c r="AP50" s="114"/>
      <c r="AQ50" s="114"/>
      <c r="AR50" s="114"/>
      <c r="AS50" s="114"/>
      <c r="AT50" s="114"/>
      <c r="AU50" s="114"/>
      <c r="AV50" s="114"/>
      <c r="AW50" s="114"/>
      <c r="AX50" s="114"/>
      <c r="AY50" s="114"/>
      <c r="AZ50" s="114"/>
      <c r="BA50" s="114"/>
      <c r="BB50" s="114"/>
      <c r="BC50" s="114"/>
      <c r="BD50" s="115"/>
    </row>
    <row r="51" spans="2:56" ht="15" customHeight="1" x14ac:dyDescent="0.25">
      <c r="B51" s="171"/>
      <c r="F51" s="99" t="s">
        <v>0</v>
      </c>
      <c r="G51" s="100"/>
      <c r="H51" s="101"/>
      <c r="I51" s="102" t="s">
        <v>30</v>
      </c>
      <c r="J51" s="100"/>
      <c r="K51" s="101"/>
      <c r="L51" s="102" t="s">
        <v>2</v>
      </c>
      <c r="M51" s="100"/>
      <c r="N51" s="103"/>
      <c r="O51" s="104" t="s">
        <v>21</v>
      </c>
      <c r="P51" s="105"/>
      <c r="Q51" s="106"/>
      <c r="R51" s="99" t="s">
        <v>3</v>
      </c>
      <c r="S51" s="100"/>
      <c r="T51" s="101"/>
      <c r="U51" s="102" t="s">
        <v>4</v>
      </c>
      <c r="V51" s="100"/>
      <c r="W51" s="101"/>
      <c r="X51" s="102" t="s">
        <v>5</v>
      </c>
      <c r="Y51" s="100"/>
      <c r="Z51" s="103"/>
      <c r="AA51" s="104" t="s">
        <v>22</v>
      </c>
      <c r="AB51" s="105"/>
      <c r="AC51" s="106"/>
      <c r="AD51" s="99" t="s">
        <v>6</v>
      </c>
      <c r="AE51" s="100"/>
      <c r="AF51" s="101"/>
      <c r="AG51" s="102" t="s">
        <v>7</v>
      </c>
      <c r="AH51" s="100"/>
      <c r="AI51" s="101"/>
      <c r="AJ51" s="102" t="s">
        <v>8</v>
      </c>
      <c r="AK51" s="100"/>
      <c r="AL51" s="103"/>
      <c r="AM51" s="104" t="s">
        <v>23</v>
      </c>
      <c r="AN51" s="105"/>
      <c r="AO51" s="106"/>
      <c r="AP51" s="99" t="s">
        <v>9</v>
      </c>
      <c r="AQ51" s="100"/>
      <c r="AR51" s="101"/>
      <c r="AS51" s="102" t="s">
        <v>10</v>
      </c>
      <c r="AT51" s="100"/>
      <c r="AU51" s="101"/>
      <c r="AV51" s="102" t="s">
        <v>11</v>
      </c>
      <c r="AW51" s="100"/>
      <c r="AX51" s="103"/>
      <c r="AY51" s="104" t="s">
        <v>24</v>
      </c>
      <c r="AZ51" s="105"/>
      <c r="BA51" s="106"/>
      <c r="BB51" s="107" t="s">
        <v>12</v>
      </c>
      <c r="BC51" s="108"/>
      <c r="BD51" s="109"/>
    </row>
    <row r="52" spans="2:56" ht="15.75" thickBot="1" x14ac:dyDescent="0.3">
      <c r="B52" s="171"/>
      <c r="F52" s="56">
        <v>2014</v>
      </c>
      <c r="G52" s="57">
        <v>2015</v>
      </c>
      <c r="H52" s="57" t="s">
        <v>25</v>
      </c>
      <c r="I52" s="57">
        <v>2014</v>
      </c>
      <c r="J52" s="57">
        <v>2015</v>
      </c>
      <c r="K52" s="57" t="s">
        <v>25</v>
      </c>
      <c r="L52" s="57">
        <v>2014</v>
      </c>
      <c r="M52" s="57">
        <v>2015</v>
      </c>
      <c r="N52" s="64" t="s">
        <v>25</v>
      </c>
      <c r="O52" s="58">
        <v>2014</v>
      </c>
      <c r="P52" s="59">
        <v>2015</v>
      </c>
      <c r="Q52" s="60" t="s">
        <v>25</v>
      </c>
      <c r="R52" s="56">
        <v>2014</v>
      </c>
      <c r="S52" s="57">
        <v>2015</v>
      </c>
      <c r="T52" s="57" t="s">
        <v>25</v>
      </c>
      <c r="U52" s="57">
        <v>2014</v>
      </c>
      <c r="V52" s="57">
        <v>2015</v>
      </c>
      <c r="W52" s="57" t="s">
        <v>25</v>
      </c>
      <c r="X52" s="57">
        <v>2014</v>
      </c>
      <c r="Y52" s="57">
        <v>2015</v>
      </c>
      <c r="Z52" s="64" t="s">
        <v>25</v>
      </c>
      <c r="AA52" s="58">
        <v>2014</v>
      </c>
      <c r="AB52" s="59">
        <v>2015</v>
      </c>
      <c r="AC52" s="60" t="s">
        <v>25</v>
      </c>
      <c r="AD52" s="56">
        <v>2014</v>
      </c>
      <c r="AE52" s="57">
        <v>2015</v>
      </c>
      <c r="AF52" s="57" t="s">
        <v>25</v>
      </c>
      <c r="AG52" s="57">
        <v>2014</v>
      </c>
      <c r="AH52" s="57">
        <v>2015</v>
      </c>
      <c r="AI52" s="57" t="s">
        <v>25</v>
      </c>
      <c r="AJ52" s="57">
        <v>2014</v>
      </c>
      <c r="AK52" s="57">
        <v>2015</v>
      </c>
      <c r="AL52" s="64" t="s">
        <v>25</v>
      </c>
      <c r="AM52" s="58">
        <v>2014</v>
      </c>
      <c r="AN52" s="59">
        <v>2015</v>
      </c>
      <c r="AO52" s="60" t="s">
        <v>25</v>
      </c>
      <c r="AP52" s="56">
        <v>2014</v>
      </c>
      <c r="AQ52" s="57">
        <v>2015</v>
      </c>
      <c r="AR52" s="57" t="s">
        <v>25</v>
      </c>
      <c r="AS52" s="57">
        <v>2014</v>
      </c>
      <c r="AT52" s="57">
        <v>2015</v>
      </c>
      <c r="AU52" s="57" t="s">
        <v>25</v>
      </c>
      <c r="AV52" s="57">
        <v>2014</v>
      </c>
      <c r="AW52" s="57">
        <v>2015</v>
      </c>
      <c r="AX52" s="64" t="s">
        <v>25</v>
      </c>
      <c r="AY52" s="58">
        <v>2014</v>
      </c>
      <c r="AZ52" s="59">
        <v>2015</v>
      </c>
      <c r="BA52" s="60" t="s">
        <v>25</v>
      </c>
      <c r="BB52" s="67">
        <v>2014</v>
      </c>
      <c r="BC52" s="61">
        <v>2015</v>
      </c>
      <c r="BD52" s="62" t="s">
        <v>25</v>
      </c>
    </row>
    <row r="53" spans="2:56" ht="15" customHeight="1" x14ac:dyDescent="0.25">
      <c r="B53" s="171"/>
      <c r="D53" s="149" t="s">
        <v>13</v>
      </c>
      <c r="E53" s="63" t="s">
        <v>14</v>
      </c>
      <c r="F53" s="4">
        <v>1249</v>
      </c>
      <c r="G53" s="48"/>
      <c r="H53" s="49">
        <f>G53/F53-1</f>
        <v>-1</v>
      </c>
      <c r="I53" s="4">
        <v>1289</v>
      </c>
      <c r="J53" s="48"/>
      <c r="K53" s="49">
        <f>J53/I53-1</f>
        <v>-1</v>
      </c>
      <c r="L53" s="4">
        <v>1148</v>
      </c>
      <c r="M53" s="48"/>
      <c r="N53" s="51">
        <f>M53/L53-1</f>
        <v>-1</v>
      </c>
      <c r="O53" s="50">
        <f>SUM(F53,I53,L53)</f>
        <v>3686</v>
      </c>
      <c r="P53" s="48">
        <f>G53+J53+M53</f>
        <v>0</v>
      </c>
      <c r="Q53" s="51">
        <f>P53/O53-1</f>
        <v>-1</v>
      </c>
      <c r="R53" s="4">
        <v>1250</v>
      </c>
      <c r="S53" s="48"/>
      <c r="T53" s="49">
        <f>S53/R53-1</f>
        <v>-1</v>
      </c>
      <c r="U53" s="4">
        <v>1721</v>
      </c>
      <c r="V53" s="48"/>
      <c r="W53" s="49">
        <f>V53/U53-1</f>
        <v>-1</v>
      </c>
      <c r="X53" s="4">
        <v>1481</v>
      </c>
      <c r="Y53" s="48"/>
      <c r="Z53" s="51">
        <f>Y53/X53-1</f>
        <v>-1</v>
      </c>
      <c r="AA53" s="50">
        <f>R53+U53+X53</f>
        <v>4452</v>
      </c>
      <c r="AB53" s="48"/>
      <c r="AC53" s="51">
        <f>AB53/AA53-1</f>
        <v>-1</v>
      </c>
      <c r="AD53" s="74">
        <v>1666</v>
      </c>
      <c r="AE53" s="52"/>
      <c r="AF53" s="49">
        <f>AE53/AD53-1</f>
        <v>-1</v>
      </c>
      <c r="AG53" s="12">
        <v>693</v>
      </c>
      <c r="AH53" s="53"/>
      <c r="AI53" s="49">
        <f>AH53/AG53-1</f>
        <v>-1</v>
      </c>
      <c r="AJ53" s="12">
        <v>1187</v>
      </c>
      <c r="AK53" s="53"/>
      <c r="AL53" s="51">
        <f>AK53/AJ53-1</f>
        <v>-1</v>
      </c>
      <c r="AM53" s="50">
        <f>AD53+AG53+AJ53</f>
        <v>3546</v>
      </c>
      <c r="AN53" s="48">
        <f>AE53+AH53+AK53</f>
        <v>0</v>
      </c>
      <c r="AO53" s="51">
        <f>AN53/AM53-1</f>
        <v>-1</v>
      </c>
      <c r="AP53" s="12">
        <v>1123</v>
      </c>
      <c r="AQ53" s="53"/>
      <c r="AR53" s="49">
        <f>AQ53/AP53-1</f>
        <v>-1</v>
      </c>
      <c r="AS53" s="12">
        <v>1001</v>
      </c>
      <c r="AT53" s="53"/>
      <c r="AU53" s="49">
        <f>AT53/AS53-1</f>
        <v>-1</v>
      </c>
      <c r="AV53" s="12">
        <v>1487</v>
      </c>
      <c r="AW53" s="53"/>
      <c r="AX53" s="51">
        <f>AW53/AV53-1</f>
        <v>-1</v>
      </c>
      <c r="AY53" s="50">
        <f>AP53+AS53+AV53</f>
        <v>3611</v>
      </c>
      <c r="AZ53" s="48">
        <f>AQ53+AT53+AW53</f>
        <v>0</v>
      </c>
      <c r="BA53" s="51">
        <f>AZ53/AY53-1</f>
        <v>-1</v>
      </c>
      <c r="BB53" s="68">
        <f>O53+AA53+AM53+AY53</f>
        <v>15295</v>
      </c>
      <c r="BC53" s="54">
        <f>P53+AB53+AN53+AZ53</f>
        <v>0</v>
      </c>
      <c r="BD53" s="55">
        <f t="shared" ref="BD53:BD62" si="76">BC53/BB53-1</f>
        <v>-1</v>
      </c>
    </row>
    <row r="54" spans="2:56" x14ac:dyDescent="0.25">
      <c r="B54" s="171"/>
      <c r="D54" s="150"/>
      <c r="E54" s="63" t="s">
        <v>15</v>
      </c>
      <c r="F54" s="4">
        <v>143</v>
      </c>
      <c r="G54" s="48"/>
      <c r="H54" s="10">
        <f t="shared" ref="H54:H62" si="77">G54/F54-1</f>
        <v>-1</v>
      </c>
      <c r="I54" s="4">
        <v>320</v>
      </c>
      <c r="J54" s="4"/>
      <c r="K54" s="10">
        <f t="shared" ref="K54:K62" si="78">J54/I54-1</f>
        <v>-1</v>
      </c>
      <c r="L54" s="4">
        <v>197</v>
      </c>
      <c r="M54" s="4"/>
      <c r="N54" s="19">
        <f t="shared" ref="N54:N62" si="79">M54/L54-1</f>
        <v>-1</v>
      </c>
      <c r="O54" s="50">
        <f t="shared" ref="O54:O61" si="80">SUM(F54,I54,L54)</f>
        <v>660</v>
      </c>
      <c r="P54" s="4">
        <f t="shared" ref="P54:P61" si="81">G54+J54+M54</f>
        <v>0</v>
      </c>
      <c r="Q54" s="19">
        <f t="shared" ref="Q54:Q62" si="82">P54/O54-1</f>
        <v>-1</v>
      </c>
      <c r="R54" s="4">
        <v>231</v>
      </c>
      <c r="S54" s="4"/>
      <c r="T54" s="10">
        <f t="shared" ref="T54:T62" si="83">S54/R54-1</f>
        <v>-1</v>
      </c>
      <c r="U54" s="4">
        <v>320</v>
      </c>
      <c r="V54" s="4"/>
      <c r="W54" s="10">
        <f t="shared" ref="W54:W62" si="84">V54/U54-1</f>
        <v>-1</v>
      </c>
      <c r="X54" s="4">
        <v>145</v>
      </c>
      <c r="Y54" s="4"/>
      <c r="Z54" s="19">
        <f t="shared" ref="Z54:Z62" si="85">Y54/X54-1</f>
        <v>-1</v>
      </c>
      <c r="AA54" s="18">
        <f t="shared" ref="AA54:AA61" si="86">R54+U54+X54</f>
        <v>696</v>
      </c>
      <c r="AB54" s="4"/>
      <c r="AC54" s="19">
        <f t="shared" ref="AC54:AC62" si="87">AB54/AA54-1</f>
        <v>-1</v>
      </c>
      <c r="AD54" s="75">
        <v>140</v>
      </c>
      <c r="AE54" s="12"/>
      <c r="AF54" s="10">
        <f t="shared" ref="AF54:AF62" si="88">AE54/AD54-1</f>
        <v>-1</v>
      </c>
      <c r="AG54" s="12">
        <v>145</v>
      </c>
      <c r="AH54" s="12"/>
      <c r="AI54" s="10">
        <f t="shared" ref="AI54:AI62" si="89">AH54/AG54-1</f>
        <v>-1</v>
      </c>
      <c r="AJ54" s="12">
        <v>116</v>
      </c>
      <c r="AK54" s="12"/>
      <c r="AL54" s="19">
        <f t="shared" ref="AL54:AL62" si="90">AK54/AJ54-1</f>
        <v>-1</v>
      </c>
      <c r="AM54" s="18">
        <f t="shared" ref="AM54:AM61" si="91">AD54+AG54+AJ54</f>
        <v>401</v>
      </c>
      <c r="AN54" s="4">
        <f t="shared" ref="AN54:AN61" si="92">AE54+AH54+AK54</f>
        <v>0</v>
      </c>
      <c r="AO54" s="19">
        <f t="shared" ref="AO54:AO62" si="93">AN54/AM54-1</f>
        <v>-1</v>
      </c>
      <c r="AP54" s="12">
        <v>177</v>
      </c>
      <c r="AQ54" s="12"/>
      <c r="AR54" s="10">
        <f t="shared" ref="AR54:AR62" si="94">AQ54/AP54-1</f>
        <v>-1</v>
      </c>
      <c r="AS54" s="12">
        <v>145</v>
      </c>
      <c r="AT54" s="12"/>
      <c r="AU54" s="10">
        <f t="shared" ref="AU54:AU62" si="95">AT54/AS54-1</f>
        <v>-1</v>
      </c>
      <c r="AV54" s="12">
        <v>436</v>
      </c>
      <c r="AW54" s="12"/>
      <c r="AX54" s="19">
        <f t="shared" ref="AX54:AX62" si="96">AW54/AV54-1</f>
        <v>-1</v>
      </c>
      <c r="AY54" s="18">
        <f t="shared" ref="AY54:AY61" si="97">AP54+AS54+AV54</f>
        <v>758</v>
      </c>
      <c r="AZ54" s="4">
        <f t="shared" ref="AZ54:AZ61" si="98">AQ54+AT54+AW54</f>
        <v>0</v>
      </c>
      <c r="BA54" s="19">
        <f t="shared" ref="BA54:BA62" si="99">AZ54/AY54-1</f>
        <v>-1</v>
      </c>
      <c r="BB54" s="23">
        <f t="shared" ref="BB54:BB61" si="100">O54+AA54+AM54+AY54</f>
        <v>2515</v>
      </c>
      <c r="BC54" s="11">
        <f t="shared" ref="BC54:BC61" si="101">P54+AB54+AN54+AZ54</f>
        <v>0</v>
      </c>
      <c r="BD54" s="24">
        <f t="shared" si="76"/>
        <v>-1</v>
      </c>
    </row>
    <row r="55" spans="2:56" x14ac:dyDescent="0.25">
      <c r="B55" s="171"/>
      <c r="D55" s="150"/>
      <c r="E55" s="63" t="s">
        <v>16</v>
      </c>
      <c r="F55" s="4"/>
      <c r="G55" s="4"/>
      <c r="H55" s="10" t="e">
        <f t="shared" si="77"/>
        <v>#DIV/0!</v>
      </c>
      <c r="I55" s="4"/>
      <c r="J55" s="4"/>
      <c r="K55" s="10" t="e">
        <f t="shared" si="78"/>
        <v>#DIV/0!</v>
      </c>
      <c r="L55" s="4"/>
      <c r="M55" s="4"/>
      <c r="N55" s="19" t="e">
        <f t="shared" si="79"/>
        <v>#DIV/0!</v>
      </c>
      <c r="O55" s="50">
        <f t="shared" si="80"/>
        <v>0</v>
      </c>
      <c r="P55" s="4">
        <f t="shared" si="81"/>
        <v>0</v>
      </c>
      <c r="Q55" s="19" t="e">
        <f t="shared" si="82"/>
        <v>#DIV/0!</v>
      </c>
      <c r="R55" s="4"/>
      <c r="S55" s="4"/>
      <c r="T55" s="10" t="e">
        <f t="shared" si="83"/>
        <v>#DIV/0!</v>
      </c>
      <c r="U55" s="4"/>
      <c r="V55" s="4"/>
      <c r="W55" s="10" t="e">
        <f t="shared" si="84"/>
        <v>#DIV/0!</v>
      </c>
      <c r="X55" s="4"/>
      <c r="Y55" s="4"/>
      <c r="Z55" s="19" t="e">
        <f t="shared" si="85"/>
        <v>#DIV/0!</v>
      </c>
      <c r="AA55" s="18">
        <f t="shared" si="86"/>
        <v>0</v>
      </c>
      <c r="AB55" s="4"/>
      <c r="AC55" s="19" t="e">
        <f t="shared" si="87"/>
        <v>#DIV/0!</v>
      </c>
      <c r="AD55" s="75"/>
      <c r="AE55" s="12"/>
      <c r="AF55" s="10" t="e">
        <f t="shared" si="88"/>
        <v>#DIV/0!</v>
      </c>
      <c r="AG55" s="12"/>
      <c r="AH55" s="12"/>
      <c r="AI55" s="10" t="e">
        <f t="shared" si="89"/>
        <v>#DIV/0!</v>
      </c>
      <c r="AJ55" s="12"/>
      <c r="AK55" s="12"/>
      <c r="AL55" s="19" t="e">
        <f t="shared" si="90"/>
        <v>#DIV/0!</v>
      </c>
      <c r="AM55" s="18">
        <f t="shared" si="91"/>
        <v>0</v>
      </c>
      <c r="AN55" s="4">
        <f t="shared" si="92"/>
        <v>0</v>
      </c>
      <c r="AO55" s="19" t="e">
        <f t="shared" si="93"/>
        <v>#DIV/0!</v>
      </c>
      <c r="AP55" s="12"/>
      <c r="AQ55" s="12"/>
      <c r="AR55" s="10" t="e">
        <f t="shared" si="94"/>
        <v>#DIV/0!</v>
      </c>
      <c r="AS55" s="12"/>
      <c r="AT55" s="12"/>
      <c r="AU55" s="10" t="e">
        <f t="shared" si="95"/>
        <v>#DIV/0!</v>
      </c>
      <c r="AV55" s="12"/>
      <c r="AW55" s="12"/>
      <c r="AX55" s="19" t="e">
        <f t="shared" si="96"/>
        <v>#DIV/0!</v>
      </c>
      <c r="AY55" s="18">
        <f t="shared" si="97"/>
        <v>0</v>
      </c>
      <c r="AZ55" s="4">
        <f t="shared" si="98"/>
        <v>0</v>
      </c>
      <c r="BA55" s="19" t="e">
        <f t="shared" si="99"/>
        <v>#DIV/0!</v>
      </c>
      <c r="BB55" s="23">
        <f t="shared" si="100"/>
        <v>0</v>
      </c>
      <c r="BC55" s="11">
        <f t="shared" si="101"/>
        <v>0</v>
      </c>
      <c r="BD55" s="24" t="e">
        <f t="shared" si="76"/>
        <v>#DIV/0!</v>
      </c>
    </row>
    <row r="56" spans="2:56" x14ac:dyDescent="0.25">
      <c r="B56" s="171"/>
      <c r="D56" s="150"/>
      <c r="E56" s="63" t="s">
        <v>17</v>
      </c>
      <c r="F56" s="4">
        <v>1311</v>
      </c>
      <c r="G56" s="4"/>
      <c r="H56" s="10">
        <f t="shared" si="77"/>
        <v>-1</v>
      </c>
      <c r="I56" s="4">
        <v>2913</v>
      </c>
      <c r="J56" s="4"/>
      <c r="K56" s="10">
        <f t="shared" si="78"/>
        <v>-1</v>
      </c>
      <c r="L56" s="4">
        <v>1215</v>
      </c>
      <c r="M56" s="4"/>
      <c r="N56" s="19">
        <f t="shared" si="79"/>
        <v>-1</v>
      </c>
      <c r="O56" s="50">
        <f t="shared" si="80"/>
        <v>5439</v>
      </c>
      <c r="P56" s="4">
        <f t="shared" si="81"/>
        <v>0</v>
      </c>
      <c r="Q56" s="19">
        <f t="shared" si="82"/>
        <v>-1</v>
      </c>
      <c r="R56" s="4">
        <v>817</v>
      </c>
      <c r="S56" s="4"/>
      <c r="T56" s="10">
        <f t="shared" si="83"/>
        <v>-1</v>
      </c>
      <c r="U56" s="4">
        <v>1598</v>
      </c>
      <c r="V56" s="4"/>
      <c r="W56" s="10">
        <f t="shared" si="84"/>
        <v>-1</v>
      </c>
      <c r="X56" s="4">
        <v>1983</v>
      </c>
      <c r="Y56" s="4"/>
      <c r="Z56" s="19">
        <f t="shared" si="85"/>
        <v>-1</v>
      </c>
      <c r="AA56" s="18">
        <f t="shared" si="86"/>
        <v>4398</v>
      </c>
      <c r="AB56" s="4"/>
      <c r="AC56" s="19">
        <f t="shared" si="87"/>
        <v>-1</v>
      </c>
      <c r="AD56" s="75">
        <v>2053</v>
      </c>
      <c r="AE56" s="12"/>
      <c r="AF56" s="10">
        <f t="shared" si="88"/>
        <v>-1</v>
      </c>
      <c r="AG56" s="12">
        <v>1008</v>
      </c>
      <c r="AH56" s="12"/>
      <c r="AI56" s="10">
        <f t="shared" si="89"/>
        <v>-1</v>
      </c>
      <c r="AJ56" s="12">
        <v>2013</v>
      </c>
      <c r="AK56" s="12"/>
      <c r="AL56" s="19">
        <f t="shared" si="90"/>
        <v>-1</v>
      </c>
      <c r="AM56" s="18">
        <f t="shared" si="91"/>
        <v>5074</v>
      </c>
      <c r="AN56" s="4">
        <f t="shared" si="92"/>
        <v>0</v>
      </c>
      <c r="AO56" s="19">
        <f t="shared" si="93"/>
        <v>-1</v>
      </c>
      <c r="AP56" s="12">
        <v>6278</v>
      </c>
      <c r="AQ56" s="12"/>
      <c r="AR56" s="10">
        <f t="shared" si="94"/>
        <v>-1</v>
      </c>
      <c r="AS56" s="12">
        <v>4632</v>
      </c>
      <c r="AT56" s="12"/>
      <c r="AU56" s="10">
        <f t="shared" si="95"/>
        <v>-1</v>
      </c>
      <c r="AV56" s="12">
        <v>307</v>
      </c>
      <c r="AW56" s="12"/>
      <c r="AX56" s="19">
        <f t="shared" si="96"/>
        <v>-1</v>
      </c>
      <c r="AY56" s="18">
        <f t="shared" si="97"/>
        <v>11217</v>
      </c>
      <c r="AZ56" s="4">
        <f t="shared" si="98"/>
        <v>0</v>
      </c>
      <c r="BA56" s="19">
        <f t="shared" si="99"/>
        <v>-1</v>
      </c>
      <c r="BB56" s="23">
        <f t="shared" si="100"/>
        <v>26128</v>
      </c>
      <c r="BC56" s="11">
        <f t="shared" si="101"/>
        <v>0</v>
      </c>
      <c r="BD56" s="24">
        <f t="shared" si="76"/>
        <v>-1</v>
      </c>
    </row>
    <row r="57" spans="2:56" x14ac:dyDescent="0.25">
      <c r="B57" s="171"/>
      <c r="D57" s="150"/>
      <c r="E57" s="63" t="s">
        <v>18</v>
      </c>
      <c r="F57" s="4"/>
      <c r="G57" s="4"/>
      <c r="H57" s="10" t="e">
        <f t="shared" si="77"/>
        <v>#DIV/0!</v>
      </c>
      <c r="I57" s="4"/>
      <c r="J57" s="4"/>
      <c r="K57" s="10" t="e">
        <f t="shared" si="78"/>
        <v>#DIV/0!</v>
      </c>
      <c r="L57" s="4"/>
      <c r="M57" s="4"/>
      <c r="N57" s="19" t="e">
        <f t="shared" si="79"/>
        <v>#DIV/0!</v>
      </c>
      <c r="O57" s="50">
        <f t="shared" si="80"/>
        <v>0</v>
      </c>
      <c r="P57" s="4">
        <f t="shared" si="81"/>
        <v>0</v>
      </c>
      <c r="Q57" s="19" t="e">
        <f t="shared" si="82"/>
        <v>#DIV/0!</v>
      </c>
      <c r="R57" s="4"/>
      <c r="S57" s="4"/>
      <c r="T57" s="10" t="e">
        <f t="shared" si="83"/>
        <v>#DIV/0!</v>
      </c>
      <c r="U57" s="4"/>
      <c r="V57" s="4"/>
      <c r="W57" s="10" t="e">
        <f t="shared" si="84"/>
        <v>#DIV/0!</v>
      </c>
      <c r="X57" s="4"/>
      <c r="Y57" s="4"/>
      <c r="Z57" s="19" t="e">
        <f t="shared" si="85"/>
        <v>#DIV/0!</v>
      </c>
      <c r="AA57" s="18">
        <f t="shared" si="86"/>
        <v>0</v>
      </c>
      <c r="AB57" s="4"/>
      <c r="AC57" s="19" t="e">
        <f t="shared" si="87"/>
        <v>#DIV/0!</v>
      </c>
      <c r="AD57" s="75"/>
      <c r="AE57" s="12"/>
      <c r="AF57" s="10" t="e">
        <f t="shared" si="88"/>
        <v>#DIV/0!</v>
      </c>
      <c r="AG57" s="12"/>
      <c r="AH57" s="12"/>
      <c r="AI57" s="10" t="e">
        <f t="shared" si="89"/>
        <v>#DIV/0!</v>
      </c>
      <c r="AJ57" s="12"/>
      <c r="AK57" s="12"/>
      <c r="AL57" s="19" t="e">
        <f t="shared" si="90"/>
        <v>#DIV/0!</v>
      </c>
      <c r="AM57" s="18">
        <f t="shared" si="91"/>
        <v>0</v>
      </c>
      <c r="AN57" s="4">
        <f t="shared" si="92"/>
        <v>0</v>
      </c>
      <c r="AO57" s="19" t="e">
        <f t="shared" si="93"/>
        <v>#DIV/0!</v>
      </c>
      <c r="AP57" s="12"/>
      <c r="AQ57" s="12"/>
      <c r="AR57" s="10" t="e">
        <f t="shared" si="94"/>
        <v>#DIV/0!</v>
      </c>
      <c r="AS57" s="12"/>
      <c r="AT57" s="12"/>
      <c r="AU57" s="10" t="e">
        <f t="shared" si="95"/>
        <v>#DIV/0!</v>
      </c>
      <c r="AV57" s="12"/>
      <c r="AW57" s="12"/>
      <c r="AX57" s="19" t="e">
        <f t="shared" si="96"/>
        <v>#DIV/0!</v>
      </c>
      <c r="AY57" s="18">
        <f t="shared" si="97"/>
        <v>0</v>
      </c>
      <c r="AZ57" s="4">
        <f t="shared" si="98"/>
        <v>0</v>
      </c>
      <c r="BA57" s="19" t="e">
        <f t="shared" si="99"/>
        <v>#DIV/0!</v>
      </c>
      <c r="BB57" s="23">
        <f t="shared" si="100"/>
        <v>0</v>
      </c>
      <c r="BC57" s="11">
        <f t="shared" si="101"/>
        <v>0</v>
      </c>
      <c r="BD57" s="24" t="e">
        <f t="shared" si="76"/>
        <v>#DIV/0!</v>
      </c>
    </row>
    <row r="58" spans="2:56" x14ac:dyDescent="0.25">
      <c r="B58" s="171"/>
      <c r="D58" s="150"/>
      <c r="E58" s="63" t="s">
        <v>19</v>
      </c>
      <c r="F58" s="4"/>
      <c r="G58" s="4"/>
      <c r="H58" s="10" t="e">
        <f t="shared" si="77"/>
        <v>#DIV/0!</v>
      </c>
      <c r="I58" s="4"/>
      <c r="J58" s="4"/>
      <c r="K58" s="10" t="e">
        <f t="shared" si="78"/>
        <v>#DIV/0!</v>
      </c>
      <c r="L58" s="4"/>
      <c r="M58" s="4"/>
      <c r="N58" s="19" t="e">
        <f t="shared" si="79"/>
        <v>#DIV/0!</v>
      </c>
      <c r="O58" s="50">
        <f t="shared" si="80"/>
        <v>0</v>
      </c>
      <c r="P58" s="4">
        <f t="shared" si="81"/>
        <v>0</v>
      </c>
      <c r="Q58" s="19" t="e">
        <f t="shared" si="82"/>
        <v>#DIV/0!</v>
      </c>
      <c r="R58" s="4"/>
      <c r="S58" s="4"/>
      <c r="T58" s="10" t="e">
        <f t="shared" si="83"/>
        <v>#DIV/0!</v>
      </c>
      <c r="U58" s="4"/>
      <c r="V58" s="4"/>
      <c r="W58" s="10" t="e">
        <f t="shared" si="84"/>
        <v>#DIV/0!</v>
      </c>
      <c r="X58" s="4"/>
      <c r="Y58" s="4"/>
      <c r="Z58" s="19" t="e">
        <f t="shared" si="85"/>
        <v>#DIV/0!</v>
      </c>
      <c r="AA58" s="18">
        <f t="shared" si="86"/>
        <v>0</v>
      </c>
      <c r="AB58" s="4"/>
      <c r="AC58" s="19" t="e">
        <f t="shared" si="87"/>
        <v>#DIV/0!</v>
      </c>
      <c r="AD58" s="75"/>
      <c r="AE58" s="12"/>
      <c r="AF58" s="10" t="e">
        <f t="shared" si="88"/>
        <v>#DIV/0!</v>
      </c>
      <c r="AG58" s="12"/>
      <c r="AH58" s="12"/>
      <c r="AI58" s="10" t="e">
        <f t="shared" si="89"/>
        <v>#DIV/0!</v>
      </c>
      <c r="AJ58" s="12"/>
      <c r="AK58" s="12"/>
      <c r="AL58" s="19" t="e">
        <f t="shared" si="90"/>
        <v>#DIV/0!</v>
      </c>
      <c r="AM58" s="18">
        <f t="shared" si="91"/>
        <v>0</v>
      </c>
      <c r="AN58" s="4">
        <f t="shared" si="92"/>
        <v>0</v>
      </c>
      <c r="AO58" s="19" t="e">
        <f t="shared" si="93"/>
        <v>#DIV/0!</v>
      </c>
      <c r="AP58" s="12"/>
      <c r="AQ58" s="12"/>
      <c r="AR58" s="10" t="e">
        <f t="shared" si="94"/>
        <v>#DIV/0!</v>
      </c>
      <c r="AS58" s="12"/>
      <c r="AT58" s="12"/>
      <c r="AU58" s="10" t="e">
        <f t="shared" si="95"/>
        <v>#DIV/0!</v>
      </c>
      <c r="AV58" s="12"/>
      <c r="AW58" s="12"/>
      <c r="AX58" s="19" t="e">
        <f t="shared" si="96"/>
        <v>#DIV/0!</v>
      </c>
      <c r="AY58" s="18">
        <f t="shared" si="97"/>
        <v>0</v>
      </c>
      <c r="AZ58" s="4">
        <f t="shared" si="98"/>
        <v>0</v>
      </c>
      <c r="BA58" s="19" t="e">
        <f t="shared" si="99"/>
        <v>#DIV/0!</v>
      </c>
      <c r="BB58" s="23">
        <f t="shared" si="100"/>
        <v>0</v>
      </c>
      <c r="BC58" s="11">
        <f t="shared" si="101"/>
        <v>0</v>
      </c>
      <c r="BD58" s="24" t="e">
        <f t="shared" si="76"/>
        <v>#DIV/0!</v>
      </c>
    </row>
    <row r="59" spans="2:56" x14ac:dyDescent="0.25">
      <c r="B59" s="171"/>
      <c r="D59" s="150"/>
      <c r="E59" s="63" t="s">
        <v>20</v>
      </c>
      <c r="F59" s="4">
        <v>3183</v>
      </c>
      <c r="G59" s="4"/>
      <c r="H59" s="10">
        <f t="shared" si="77"/>
        <v>-1</v>
      </c>
      <c r="I59" s="4">
        <v>4360</v>
      </c>
      <c r="J59" s="4"/>
      <c r="K59" s="10">
        <f t="shared" si="78"/>
        <v>-1</v>
      </c>
      <c r="L59" s="4">
        <v>3455</v>
      </c>
      <c r="M59" s="4"/>
      <c r="N59" s="19">
        <f t="shared" si="79"/>
        <v>-1</v>
      </c>
      <c r="O59" s="50">
        <f t="shared" si="80"/>
        <v>10998</v>
      </c>
      <c r="P59" s="4">
        <f t="shared" si="81"/>
        <v>0</v>
      </c>
      <c r="Q59" s="19">
        <f t="shared" si="82"/>
        <v>-1</v>
      </c>
      <c r="R59" s="4">
        <v>4175</v>
      </c>
      <c r="S59" s="4"/>
      <c r="T59" s="10">
        <f t="shared" si="83"/>
        <v>-1</v>
      </c>
      <c r="U59" s="4">
        <v>3064</v>
      </c>
      <c r="V59" s="4"/>
      <c r="W59" s="10">
        <f t="shared" si="84"/>
        <v>-1</v>
      </c>
      <c r="X59" s="4">
        <v>3826</v>
      </c>
      <c r="Y59" s="4"/>
      <c r="Z59" s="19">
        <f t="shared" si="85"/>
        <v>-1</v>
      </c>
      <c r="AA59" s="18">
        <f t="shared" si="86"/>
        <v>11065</v>
      </c>
      <c r="AB59" s="4"/>
      <c r="AC59" s="19">
        <f t="shared" si="87"/>
        <v>-1</v>
      </c>
      <c r="AD59" s="75">
        <v>4643</v>
      </c>
      <c r="AE59" s="12"/>
      <c r="AF59" s="10">
        <f t="shared" si="88"/>
        <v>-1</v>
      </c>
      <c r="AG59" s="12">
        <v>4761</v>
      </c>
      <c r="AH59" s="12"/>
      <c r="AI59" s="10">
        <f t="shared" si="89"/>
        <v>-1</v>
      </c>
      <c r="AJ59" s="12">
        <v>4341</v>
      </c>
      <c r="AK59" s="12"/>
      <c r="AL59" s="19">
        <f t="shared" si="90"/>
        <v>-1</v>
      </c>
      <c r="AM59" s="18">
        <f t="shared" si="91"/>
        <v>13745</v>
      </c>
      <c r="AN59" s="4">
        <f t="shared" si="92"/>
        <v>0</v>
      </c>
      <c r="AO59" s="19">
        <f t="shared" si="93"/>
        <v>-1</v>
      </c>
      <c r="AP59" s="12">
        <v>4010</v>
      </c>
      <c r="AQ59" s="12"/>
      <c r="AR59" s="10">
        <f t="shared" si="94"/>
        <v>-1</v>
      </c>
      <c r="AS59" s="12">
        <v>4738</v>
      </c>
      <c r="AT59" s="12"/>
      <c r="AU59" s="10">
        <f t="shared" si="95"/>
        <v>-1</v>
      </c>
      <c r="AV59" s="12">
        <v>3524</v>
      </c>
      <c r="AW59" s="12"/>
      <c r="AX59" s="19">
        <f t="shared" si="96"/>
        <v>-1</v>
      </c>
      <c r="AY59" s="18">
        <f t="shared" si="97"/>
        <v>12272</v>
      </c>
      <c r="AZ59" s="4">
        <f t="shared" si="98"/>
        <v>0</v>
      </c>
      <c r="BA59" s="19">
        <f t="shared" si="99"/>
        <v>-1</v>
      </c>
      <c r="BB59" s="23">
        <f t="shared" si="100"/>
        <v>48080</v>
      </c>
      <c r="BC59" s="11">
        <f t="shared" si="101"/>
        <v>0</v>
      </c>
      <c r="BD59" s="24">
        <f t="shared" si="76"/>
        <v>-1</v>
      </c>
    </row>
    <row r="60" spans="2:56" x14ac:dyDescent="0.25">
      <c r="B60" s="171"/>
      <c r="D60" s="150"/>
      <c r="E60" s="63" t="s">
        <v>28</v>
      </c>
      <c r="F60" s="48">
        <v>338</v>
      </c>
      <c r="G60" s="48"/>
      <c r="H60" s="10">
        <f t="shared" si="77"/>
        <v>-1</v>
      </c>
      <c r="I60" s="48">
        <v>145</v>
      </c>
      <c r="J60" s="48"/>
      <c r="K60" s="10">
        <f t="shared" si="78"/>
        <v>-1</v>
      </c>
      <c r="L60" s="48">
        <v>458</v>
      </c>
      <c r="M60" s="4"/>
      <c r="N60" s="19">
        <f t="shared" si="79"/>
        <v>-1</v>
      </c>
      <c r="O60" s="50">
        <f t="shared" si="80"/>
        <v>941</v>
      </c>
      <c r="P60" s="4">
        <f t="shared" si="81"/>
        <v>0</v>
      </c>
      <c r="Q60" s="19">
        <f t="shared" si="82"/>
        <v>-1</v>
      </c>
      <c r="R60" s="48">
        <v>4992</v>
      </c>
      <c r="S60" s="48"/>
      <c r="T60" s="10">
        <f t="shared" si="83"/>
        <v>-1</v>
      </c>
      <c r="U60" s="4">
        <v>386</v>
      </c>
      <c r="V60" s="48"/>
      <c r="W60" s="10">
        <f t="shared" si="84"/>
        <v>-1</v>
      </c>
      <c r="X60" s="4">
        <v>265</v>
      </c>
      <c r="Y60" s="48"/>
      <c r="Z60" s="19">
        <f t="shared" si="85"/>
        <v>-1</v>
      </c>
      <c r="AA60" s="18">
        <f t="shared" si="86"/>
        <v>5643</v>
      </c>
      <c r="AB60" s="4"/>
      <c r="AC60" s="19">
        <f t="shared" si="87"/>
        <v>-1</v>
      </c>
      <c r="AD60" s="65">
        <v>265</v>
      </c>
      <c r="AE60" s="12"/>
      <c r="AF60" s="10">
        <f t="shared" si="88"/>
        <v>-1</v>
      </c>
      <c r="AG60" s="12">
        <v>217</v>
      </c>
      <c r="AH60" s="12"/>
      <c r="AI60" s="10">
        <f t="shared" si="89"/>
        <v>-1</v>
      </c>
      <c r="AJ60" s="12">
        <v>265</v>
      </c>
      <c r="AK60" s="12"/>
      <c r="AL60" s="19">
        <f t="shared" si="90"/>
        <v>-1</v>
      </c>
      <c r="AM60" s="18">
        <f t="shared" si="91"/>
        <v>747</v>
      </c>
      <c r="AN60" s="4">
        <f t="shared" si="92"/>
        <v>0</v>
      </c>
      <c r="AO60" s="19">
        <f t="shared" si="93"/>
        <v>-1</v>
      </c>
      <c r="AP60" s="65">
        <v>96</v>
      </c>
      <c r="AQ60" s="12"/>
      <c r="AR60" s="10">
        <f t="shared" si="94"/>
        <v>-1</v>
      </c>
      <c r="AS60" s="12"/>
      <c r="AT60" s="12"/>
      <c r="AU60" s="10" t="e">
        <f t="shared" si="95"/>
        <v>#DIV/0!</v>
      </c>
      <c r="AV60" s="12"/>
      <c r="AW60" s="12"/>
      <c r="AX60" s="19" t="e">
        <f t="shared" si="96"/>
        <v>#DIV/0!</v>
      </c>
      <c r="AY60" s="18">
        <f t="shared" si="97"/>
        <v>96</v>
      </c>
      <c r="AZ60" s="4">
        <f t="shared" si="98"/>
        <v>0</v>
      </c>
      <c r="BA60" s="19">
        <f t="shared" si="99"/>
        <v>-1</v>
      </c>
      <c r="BB60" s="23">
        <f t="shared" si="100"/>
        <v>7427</v>
      </c>
      <c r="BC60" s="11">
        <f t="shared" si="101"/>
        <v>0</v>
      </c>
      <c r="BD60" s="24">
        <f t="shared" si="76"/>
        <v>-1</v>
      </c>
    </row>
    <row r="61" spans="2:56" ht="15.75" thickBot="1" x14ac:dyDescent="0.3">
      <c r="B61" s="171"/>
      <c r="D61" s="151"/>
      <c r="E61" s="69" t="s">
        <v>29</v>
      </c>
      <c r="F61" s="33"/>
      <c r="G61" s="34"/>
      <c r="H61" s="32" t="e">
        <f t="shared" si="77"/>
        <v>#DIV/0!</v>
      </c>
      <c r="I61" s="34"/>
      <c r="J61" s="34"/>
      <c r="K61" s="32" t="e">
        <f t="shared" si="78"/>
        <v>#DIV/0!</v>
      </c>
      <c r="L61" s="34"/>
      <c r="M61" s="34"/>
      <c r="N61" s="35" t="e">
        <f t="shared" si="79"/>
        <v>#DIV/0!</v>
      </c>
      <c r="O61" s="50">
        <f t="shared" si="80"/>
        <v>0</v>
      </c>
      <c r="P61" s="34">
        <f t="shared" si="81"/>
        <v>0</v>
      </c>
      <c r="Q61" s="35" t="e">
        <f t="shared" si="82"/>
        <v>#DIV/0!</v>
      </c>
      <c r="R61" s="33">
        <v>338</v>
      </c>
      <c r="S61" s="34"/>
      <c r="T61" s="32">
        <f t="shared" si="83"/>
        <v>-1</v>
      </c>
      <c r="U61" s="34"/>
      <c r="V61" s="34"/>
      <c r="W61" s="32" t="e">
        <f t="shared" si="84"/>
        <v>#DIV/0!</v>
      </c>
      <c r="X61" s="34"/>
      <c r="Y61" s="34"/>
      <c r="Z61" s="35" t="e">
        <f t="shared" si="85"/>
        <v>#DIV/0!</v>
      </c>
      <c r="AA61" s="18">
        <f t="shared" si="86"/>
        <v>338</v>
      </c>
      <c r="AB61" s="34"/>
      <c r="AC61" s="35">
        <f t="shared" si="87"/>
        <v>-1</v>
      </c>
      <c r="AD61" s="70"/>
      <c r="AE61" s="31"/>
      <c r="AF61" s="32" t="e">
        <f t="shared" si="88"/>
        <v>#DIV/0!</v>
      </c>
      <c r="AG61" s="31"/>
      <c r="AH61" s="31"/>
      <c r="AI61" s="32" t="e">
        <f t="shared" si="89"/>
        <v>#DIV/0!</v>
      </c>
      <c r="AJ61" s="31"/>
      <c r="AK61" s="31"/>
      <c r="AL61" s="35" t="e">
        <f t="shared" si="90"/>
        <v>#DIV/0!</v>
      </c>
      <c r="AM61" s="33">
        <f t="shared" si="91"/>
        <v>0</v>
      </c>
      <c r="AN61" s="34">
        <f t="shared" si="92"/>
        <v>0</v>
      </c>
      <c r="AO61" s="35" t="e">
        <f t="shared" si="93"/>
        <v>#DIV/0!</v>
      </c>
      <c r="AP61" s="70"/>
      <c r="AQ61" s="31"/>
      <c r="AR61" s="32" t="e">
        <f t="shared" si="94"/>
        <v>#DIV/0!</v>
      </c>
      <c r="AS61" s="31"/>
      <c r="AT61" s="31"/>
      <c r="AU61" s="32" t="e">
        <f t="shared" si="95"/>
        <v>#DIV/0!</v>
      </c>
      <c r="AV61" s="31"/>
      <c r="AW61" s="31"/>
      <c r="AX61" s="35" t="e">
        <f t="shared" si="96"/>
        <v>#DIV/0!</v>
      </c>
      <c r="AY61" s="18">
        <f t="shared" si="97"/>
        <v>0</v>
      </c>
      <c r="AZ61" s="34">
        <f t="shared" si="98"/>
        <v>0</v>
      </c>
      <c r="BA61" s="35" t="e">
        <f t="shared" si="99"/>
        <v>#DIV/0!</v>
      </c>
      <c r="BB61" s="42">
        <f t="shared" si="100"/>
        <v>338</v>
      </c>
      <c r="BC61" s="36">
        <f t="shared" si="101"/>
        <v>0</v>
      </c>
      <c r="BD61" s="37">
        <f t="shared" si="76"/>
        <v>-1</v>
      </c>
    </row>
    <row r="62" spans="2:56" s="1" customFormat="1" ht="15.75" thickBot="1" x14ac:dyDescent="0.3">
      <c r="B62" s="172"/>
      <c r="D62" s="6"/>
      <c r="E62" s="71" t="s">
        <v>12</v>
      </c>
      <c r="F62" s="40">
        <v>6224</v>
      </c>
      <c r="G62" s="38">
        <f>SUM(G53:G61)</f>
        <v>0</v>
      </c>
      <c r="H62" s="39">
        <f t="shared" si="77"/>
        <v>-1</v>
      </c>
      <c r="I62" s="38">
        <v>9027</v>
      </c>
      <c r="J62" s="38">
        <f>SUM(J53:J61)</f>
        <v>0</v>
      </c>
      <c r="K62" s="39">
        <f t="shared" si="78"/>
        <v>-1</v>
      </c>
      <c r="L62" s="38">
        <v>6473</v>
      </c>
      <c r="M62" s="38">
        <f>SUM(M53:M61)</f>
        <v>0</v>
      </c>
      <c r="N62" s="41">
        <f t="shared" si="79"/>
        <v>-1</v>
      </c>
      <c r="O62" s="40">
        <f>SUM(O53:O61)</f>
        <v>21724</v>
      </c>
      <c r="P62" s="38">
        <f>SUM(G62,J62,M62)</f>
        <v>0</v>
      </c>
      <c r="Q62" s="43">
        <f t="shared" si="82"/>
        <v>-1</v>
      </c>
      <c r="R62" s="40">
        <v>11803</v>
      </c>
      <c r="S62" s="38">
        <f>SUM(S53:S61)</f>
        <v>0</v>
      </c>
      <c r="T62" s="39">
        <f t="shared" si="83"/>
        <v>-1</v>
      </c>
      <c r="U62" s="38">
        <v>7089</v>
      </c>
      <c r="V62" s="38">
        <f>SUM(V53:V61)</f>
        <v>0</v>
      </c>
      <c r="W62" s="39">
        <f t="shared" si="84"/>
        <v>-1</v>
      </c>
      <c r="X62" s="38">
        <v>7700</v>
      </c>
      <c r="Y62" s="38">
        <f>SUM(Y53:Y61)</f>
        <v>0</v>
      </c>
      <c r="Z62" s="41">
        <f t="shared" si="85"/>
        <v>-1</v>
      </c>
      <c r="AA62" s="44">
        <f>SUM(AA53:AA61)</f>
        <v>26592</v>
      </c>
      <c r="AB62" s="45">
        <f>SUM(AB53:AB61)</f>
        <v>0</v>
      </c>
      <c r="AC62" s="43">
        <f t="shared" si="87"/>
        <v>-1</v>
      </c>
      <c r="AD62" s="72">
        <v>8767</v>
      </c>
      <c r="AE62" s="73">
        <f>SUM(AE53:AE61)</f>
        <v>0</v>
      </c>
      <c r="AF62" s="39">
        <f t="shared" si="88"/>
        <v>-1</v>
      </c>
      <c r="AG62" s="73">
        <v>6824</v>
      </c>
      <c r="AH62" s="73">
        <f>SUM(AH53:AH61)</f>
        <v>0</v>
      </c>
      <c r="AI62" s="39">
        <f t="shared" si="89"/>
        <v>-1</v>
      </c>
      <c r="AJ62" s="73">
        <v>7922</v>
      </c>
      <c r="AK62" s="73">
        <f>SUM(AK53:AK61)</f>
        <v>0</v>
      </c>
      <c r="AL62" s="41">
        <f t="shared" si="90"/>
        <v>-1</v>
      </c>
      <c r="AM62" s="44">
        <f>SUM(AM53:AM61)</f>
        <v>23513</v>
      </c>
      <c r="AN62" s="45">
        <f>SUM(AN53:AN61)</f>
        <v>0</v>
      </c>
      <c r="AO62" s="43">
        <f t="shared" si="93"/>
        <v>-1</v>
      </c>
      <c r="AP62" s="72">
        <v>11684</v>
      </c>
      <c r="AQ62" s="73">
        <f>SUM(AQ53:AQ61)</f>
        <v>0</v>
      </c>
      <c r="AR62" s="39">
        <f t="shared" si="94"/>
        <v>-1</v>
      </c>
      <c r="AS62" s="73">
        <v>10516</v>
      </c>
      <c r="AT62" s="73">
        <f>SUM(AT53:AT61)</f>
        <v>0</v>
      </c>
      <c r="AU62" s="39">
        <f t="shared" si="95"/>
        <v>-1</v>
      </c>
      <c r="AV62" s="73">
        <v>5754</v>
      </c>
      <c r="AW62" s="73">
        <f>SUM(AW53:AW61)</f>
        <v>0</v>
      </c>
      <c r="AX62" s="41">
        <f t="shared" si="96"/>
        <v>-1</v>
      </c>
      <c r="AY62" s="44">
        <f>SUM(AY53:AY61)</f>
        <v>27954</v>
      </c>
      <c r="AZ62" s="45">
        <f>SUM(AZ53:AZ61)</f>
        <v>0</v>
      </c>
      <c r="BA62" s="43">
        <f t="shared" si="99"/>
        <v>-1</v>
      </c>
      <c r="BB62" s="40">
        <f>SUM(BB53:BB61)</f>
        <v>99783</v>
      </c>
      <c r="BC62" s="38">
        <f>SUM(BC53:BC61)</f>
        <v>0</v>
      </c>
      <c r="BD62" s="41">
        <f t="shared" si="76"/>
        <v>-1</v>
      </c>
    </row>
    <row r="64" spans="2:56" ht="15.75" thickBot="1" x14ac:dyDescent="0.3"/>
    <row r="65" spans="2:56" ht="15" customHeight="1" thickBot="1" x14ac:dyDescent="0.3">
      <c r="B65" s="143" t="s">
        <v>36</v>
      </c>
      <c r="F65" s="110" t="s">
        <v>37</v>
      </c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1"/>
      <c r="Z65" s="111"/>
      <c r="AA65" s="111"/>
      <c r="AB65" s="111"/>
      <c r="AC65" s="111"/>
      <c r="AD65" s="111"/>
      <c r="AE65" s="111"/>
      <c r="AF65" s="111"/>
      <c r="AG65" s="111"/>
      <c r="AH65" s="111"/>
      <c r="AI65" s="111"/>
      <c r="AJ65" s="111"/>
      <c r="AK65" s="111"/>
      <c r="AL65" s="111"/>
      <c r="AM65" s="111"/>
      <c r="AN65" s="111"/>
      <c r="AO65" s="111"/>
      <c r="AP65" s="111"/>
      <c r="AQ65" s="111"/>
      <c r="AR65" s="111"/>
      <c r="AS65" s="111"/>
      <c r="AT65" s="111"/>
      <c r="AU65" s="111"/>
      <c r="AV65" s="111"/>
      <c r="AW65" s="111"/>
      <c r="AX65" s="111"/>
      <c r="AY65" s="111"/>
      <c r="AZ65" s="111"/>
      <c r="BA65" s="111"/>
      <c r="BB65" s="111"/>
      <c r="BC65" s="111"/>
      <c r="BD65" s="112"/>
    </row>
    <row r="66" spans="2:56" ht="15" customHeight="1" x14ac:dyDescent="0.25">
      <c r="B66" s="144"/>
      <c r="F66" s="99" t="s">
        <v>0</v>
      </c>
      <c r="G66" s="100"/>
      <c r="H66" s="101"/>
      <c r="I66" s="102" t="s">
        <v>30</v>
      </c>
      <c r="J66" s="100"/>
      <c r="K66" s="101"/>
      <c r="L66" s="102" t="s">
        <v>2</v>
      </c>
      <c r="M66" s="100"/>
      <c r="N66" s="103"/>
      <c r="O66" s="104" t="s">
        <v>21</v>
      </c>
      <c r="P66" s="105"/>
      <c r="Q66" s="106"/>
      <c r="R66" s="99" t="s">
        <v>3</v>
      </c>
      <c r="S66" s="100"/>
      <c r="T66" s="101"/>
      <c r="U66" s="102" t="s">
        <v>4</v>
      </c>
      <c r="V66" s="100"/>
      <c r="W66" s="101"/>
      <c r="X66" s="102" t="s">
        <v>5</v>
      </c>
      <c r="Y66" s="100"/>
      <c r="Z66" s="103"/>
      <c r="AA66" s="104" t="s">
        <v>22</v>
      </c>
      <c r="AB66" s="105"/>
      <c r="AC66" s="106"/>
      <c r="AD66" s="99" t="s">
        <v>6</v>
      </c>
      <c r="AE66" s="100"/>
      <c r="AF66" s="101"/>
      <c r="AG66" s="102" t="s">
        <v>7</v>
      </c>
      <c r="AH66" s="100"/>
      <c r="AI66" s="101"/>
      <c r="AJ66" s="102" t="s">
        <v>8</v>
      </c>
      <c r="AK66" s="100"/>
      <c r="AL66" s="103"/>
      <c r="AM66" s="104" t="s">
        <v>23</v>
      </c>
      <c r="AN66" s="105"/>
      <c r="AO66" s="106"/>
      <c r="AP66" s="99" t="s">
        <v>9</v>
      </c>
      <c r="AQ66" s="100"/>
      <c r="AR66" s="101"/>
      <c r="AS66" s="102" t="s">
        <v>10</v>
      </c>
      <c r="AT66" s="100"/>
      <c r="AU66" s="101"/>
      <c r="AV66" s="102" t="s">
        <v>11</v>
      </c>
      <c r="AW66" s="100"/>
      <c r="AX66" s="103"/>
      <c r="AY66" s="104" t="s">
        <v>24</v>
      </c>
      <c r="AZ66" s="105"/>
      <c r="BA66" s="106"/>
      <c r="BB66" s="107" t="s">
        <v>12</v>
      </c>
      <c r="BC66" s="108"/>
      <c r="BD66" s="109"/>
    </row>
    <row r="67" spans="2:56" ht="15.75" thickBot="1" x14ac:dyDescent="0.3">
      <c r="B67" s="144"/>
      <c r="F67" s="56">
        <v>2014</v>
      </c>
      <c r="G67" s="57">
        <v>2015</v>
      </c>
      <c r="H67" s="57" t="s">
        <v>25</v>
      </c>
      <c r="I67" s="57">
        <v>2014</v>
      </c>
      <c r="J67" s="57">
        <v>2015</v>
      </c>
      <c r="K67" s="57" t="s">
        <v>25</v>
      </c>
      <c r="L67" s="57">
        <v>2014</v>
      </c>
      <c r="M67" s="57">
        <v>2015</v>
      </c>
      <c r="N67" s="64" t="s">
        <v>25</v>
      </c>
      <c r="O67" s="58">
        <v>2014</v>
      </c>
      <c r="P67" s="59">
        <v>2015</v>
      </c>
      <c r="Q67" s="60" t="s">
        <v>25</v>
      </c>
      <c r="R67" s="56">
        <v>2014</v>
      </c>
      <c r="S67" s="57">
        <v>2015</v>
      </c>
      <c r="T67" s="57" t="s">
        <v>25</v>
      </c>
      <c r="U67" s="57">
        <v>2014</v>
      </c>
      <c r="V67" s="57">
        <v>2015</v>
      </c>
      <c r="W67" s="57" t="s">
        <v>25</v>
      </c>
      <c r="X67" s="57">
        <v>2014</v>
      </c>
      <c r="Y67" s="57">
        <v>2015</v>
      </c>
      <c r="Z67" s="64" t="s">
        <v>25</v>
      </c>
      <c r="AA67" s="58">
        <v>2014</v>
      </c>
      <c r="AB67" s="59">
        <v>2015</v>
      </c>
      <c r="AC67" s="60" t="s">
        <v>25</v>
      </c>
      <c r="AD67" s="56">
        <v>2014</v>
      </c>
      <c r="AE67" s="57">
        <v>2015</v>
      </c>
      <c r="AF67" s="57" t="s">
        <v>25</v>
      </c>
      <c r="AG67" s="57">
        <v>2014</v>
      </c>
      <c r="AH67" s="57">
        <v>2015</v>
      </c>
      <c r="AI67" s="57" t="s">
        <v>25</v>
      </c>
      <c r="AJ67" s="57">
        <v>2014</v>
      </c>
      <c r="AK67" s="57">
        <v>2015</v>
      </c>
      <c r="AL67" s="64" t="s">
        <v>25</v>
      </c>
      <c r="AM67" s="58">
        <v>2014</v>
      </c>
      <c r="AN67" s="59">
        <v>2015</v>
      </c>
      <c r="AO67" s="60" t="s">
        <v>25</v>
      </c>
      <c r="AP67" s="56">
        <v>2014</v>
      </c>
      <c r="AQ67" s="57">
        <v>2015</v>
      </c>
      <c r="AR67" s="57" t="s">
        <v>25</v>
      </c>
      <c r="AS67" s="57">
        <v>2014</v>
      </c>
      <c r="AT67" s="57">
        <v>2015</v>
      </c>
      <c r="AU67" s="57" t="s">
        <v>25</v>
      </c>
      <c r="AV67" s="57">
        <v>2014</v>
      </c>
      <c r="AW67" s="57">
        <v>2015</v>
      </c>
      <c r="AX67" s="64" t="s">
        <v>25</v>
      </c>
      <c r="AY67" s="58">
        <v>2014</v>
      </c>
      <c r="AZ67" s="59">
        <v>2015</v>
      </c>
      <c r="BA67" s="60" t="s">
        <v>25</v>
      </c>
      <c r="BB67" s="67">
        <v>2014</v>
      </c>
      <c r="BC67" s="61">
        <v>2015</v>
      </c>
      <c r="BD67" s="62" t="s">
        <v>25</v>
      </c>
    </row>
    <row r="68" spans="2:56" ht="15" customHeight="1" x14ac:dyDescent="0.25">
      <c r="B68" s="144"/>
      <c r="D68" s="136" t="s">
        <v>13</v>
      </c>
      <c r="E68" s="63" t="s">
        <v>14</v>
      </c>
      <c r="F68" s="12">
        <f t="shared" ref="F68:G76" si="102">SUM(F53,F38,F23,F8)</f>
        <v>6294</v>
      </c>
      <c r="G68" s="12">
        <f t="shared" si="102"/>
        <v>0</v>
      </c>
      <c r="H68" s="49">
        <f>G68/F68-1</f>
        <v>-1</v>
      </c>
      <c r="I68" s="12">
        <f t="shared" ref="I68:J76" si="103">SUM(I53,I38,I23,I8)</f>
        <v>6773</v>
      </c>
      <c r="J68" s="48">
        <f t="shared" si="103"/>
        <v>0</v>
      </c>
      <c r="K68" s="49">
        <f>J68/I68-1</f>
        <v>-1</v>
      </c>
      <c r="L68" s="12">
        <f t="shared" ref="L68:M76" si="104">SUM(L53,L38,L23,L8)</f>
        <v>5632</v>
      </c>
      <c r="M68" s="48">
        <f t="shared" si="104"/>
        <v>0</v>
      </c>
      <c r="N68" s="51">
        <f>M68/L68-1</f>
        <v>-1</v>
      </c>
      <c r="O68" s="50">
        <f>F68+I68+L68</f>
        <v>18699</v>
      </c>
      <c r="P68" s="48">
        <f>G68+J68+M68</f>
        <v>0</v>
      </c>
      <c r="Q68" s="51">
        <f>P68/O68-1</f>
        <v>-1</v>
      </c>
      <c r="R68" s="74">
        <f t="shared" ref="R68:S76" si="105">SUM(R53,R38,R23,R8)</f>
        <v>5999</v>
      </c>
      <c r="S68" s="48">
        <f t="shared" si="105"/>
        <v>0</v>
      </c>
      <c r="T68" s="49">
        <f>S68/R68-1</f>
        <v>-1</v>
      </c>
      <c r="U68" s="12">
        <f t="shared" ref="U68:V76" si="106">SUM(U53,U38,U23,U8)</f>
        <v>5381</v>
      </c>
      <c r="V68" s="48">
        <f t="shared" si="106"/>
        <v>0</v>
      </c>
      <c r="W68" s="49">
        <f>V68/U68-1</f>
        <v>-1</v>
      </c>
      <c r="X68" s="12">
        <f t="shared" ref="X68:Y76" si="107">SUM(X53,X38,X23,X8)</f>
        <v>6229</v>
      </c>
      <c r="Y68" s="48">
        <f t="shared" si="107"/>
        <v>0</v>
      </c>
      <c r="Z68" s="51">
        <f>Y68/X68-1</f>
        <v>-1</v>
      </c>
      <c r="AA68" s="50">
        <f>R68+U68+X68</f>
        <v>17609</v>
      </c>
      <c r="AB68" s="48">
        <f>S68+V68+Y68</f>
        <v>0</v>
      </c>
      <c r="AC68" s="51">
        <f>AB68/AA68-1</f>
        <v>-1</v>
      </c>
      <c r="AD68" s="12">
        <f t="shared" ref="AD68:AE76" si="108">SUM(AD53,AD38,AD23,AD8)</f>
        <v>6916</v>
      </c>
      <c r="AE68" s="77">
        <f t="shared" si="108"/>
        <v>0</v>
      </c>
      <c r="AF68" s="49">
        <f>AE68/AD68-1</f>
        <v>-1</v>
      </c>
      <c r="AG68" s="12">
        <f t="shared" ref="AG68:AH76" si="109">SUM(AG53,AG38,AG23,AG8)</f>
        <v>6912</v>
      </c>
      <c r="AH68" s="53">
        <f t="shared" si="109"/>
        <v>0</v>
      </c>
      <c r="AI68" s="49">
        <f>AH68/AG68-1</f>
        <v>-1</v>
      </c>
      <c r="AJ68" s="12">
        <f t="shared" ref="AJ68:AK76" si="110">SUM(AJ53,AJ38,AJ23,AJ8)</f>
        <v>5448</v>
      </c>
      <c r="AK68" s="53">
        <f t="shared" si="110"/>
        <v>0</v>
      </c>
      <c r="AL68" s="51">
        <f>AK68/AJ68-1</f>
        <v>-1</v>
      </c>
      <c r="AM68" s="50">
        <f>SUM(AJ68,AG68,AD68)</f>
        <v>19276</v>
      </c>
      <c r="AN68" s="50">
        <f>SUM(AK68,AH68,AE68)</f>
        <v>0</v>
      </c>
      <c r="AO68" s="51">
        <f>AN68/AM68-1</f>
        <v>-1</v>
      </c>
      <c r="AP68" s="12">
        <f t="shared" ref="AP68:AQ76" si="111">SUM(AP53,AP38,AP23,AP8)</f>
        <v>7996</v>
      </c>
      <c r="AQ68" s="53">
        <f t="shared" si="111"/>
        <v>0</v>
      </c>
      <c r="AR68" s="49">
        <f>AQ68/AP68-1</f>
        <v>-1</v>
      </c>
      <c r="AS68" s="12">
        <f t="shared" ref="AS68:AT76" si="112">SUM(AS53,AS38,AS23,AS8)</f>
        <v>3831</v>
      </c>
      <c r="AT68" s="53">
        <f t="shared" si="112"/>
        <v>0</v>
      </c>
      <c r="AU68" s="49">
        <f>AT68/AS68-1</f>
        <v>-1</v>
      </c>
      <c r="AV68" s="12">
        <f t="shared" ref="AV68:AW76" si="113">SUM(AV53,AV38,AV23,AV8)</f>
        <v>6364</v>
      </c>
      <c r="AW68" s="53">
        <f t="shared" si="113"/>
        <v>0</v>
      </c>
      <c r="AX68" s="51">
        <f>AW68/AV68-1</f>
        <v>-1</v>
      </c>
      <c r="AY68" s="50">
        <f>AP68+AS68+AV68</f>
        <v>18191</v>
      </c>
      <c r="AZ68" s="48">
        <f>AQ68+AT68+AW68</f>
        <v>0</v>
      </c>
      <c r="BA68" s="51">
        <f>AZ68/AY68-1</f>
        <v>-1</v>
      </c>
      <c r="BB68" s="68">
        <f>O68+AA68+AM68+AY68</f>
        <v>73775</v>
      </c>
      <c r="BC68" s="54">
        <f>P68+AB68+AN68+AZ68</f>
        <v>0</v>
      </c>
      <c r="BD68" s="55">
        <f t="shared" ref="BD68:BD77" si="114">BC68/BB68-1</f>
        <v>-1</v>
      </c>
    </row>
    <row r="69" spans="2:56" x14ac:dyDescent="0.25">
      <c r="B69" s="144"/>
      <c r="D69" s="137"/>
      <c r="E69" s="63" t="s">
        <v>15</v>
      </c>
      <c r="F69" s="12">
        <f t="shared" si="102"/>
        <v>785</v>
      </c>
      <c r="G69" s="12">
        <f t="shared" si="102"/>
        <v>0</v>
      </c>
      <c r="H69" s="10">
        <f t="shared" ref="H69:H77" si="115">G69/F69-1</f>
        <v>-1</v>
      </c>
      <c r="I69" s="12">
        <f t="shared" si="103"/>
        <v>967</v>
      </c>
      <c r="J69" s="48">
        <f t="shared" si="103"/>
        <v>0</v>
      </c>
      <c r="K69" s="10">
        <f t="shared" ref="K69:K77" si="116">J69/I69-1</f>
        <v>-1</v>
      </c>
      <c r="L69" s="12">
        <f t="shared" si="104"/>
        <v>966</v>
      </c>
      <c r="M69" s="48">
        <f t="shared" si="104"/>
        <v>0</v>
      </c>
      <c r="N69" s="19">
        <f t="shared" ref="N69:N77" si="117">M69/L69-1</f>
        <v>-1</v>
      </c>
      <c r="O69" s="18">
        <f t="shared" ref="O69:P76" si="118">F69+I69+L69</f>
        <v>2718</v>
      </c>
      <c r="P69" s="4">
        <f t="shared" si="118"/>
        <v>0</v>
      </c>
      <c r="Q69" s="19">
        <f t="shared" ref="Q69:Q77" si="119">P69/O69-1</f>
        <v>-1</v>
      </c>
      <c r="R69" s="74">
        <f t="shared" si="105"/>
        <v>896</v>
      </c>
      <c r="S69" s="48">
        <f t="shared" si="105"/>
        <v>0</v>
      </c>
      <c r="T69" s="10">
        <f t="shared" ref="T69:T77" si="120">S69/R69-1</f>
        <v>-1</v>
      </c>
      <c r="U69" s="12">
        <f t="shared" si="106"/>
        <v>518</v>
      </c>
      <c r="V69" s="48">
        <f t="shared" si="106"/>
        <v>0</v>
      </c>
      <c r="W69" s="10">
        <f t="shared" ref="W69:W77" si="121">V69/U69-1</f>
        <v>-1</v>
      </c>
      <c r="X69" s="12">
        <f t="shared" si="107"/>
        <v>867</v>
      </c>
      <c r="Y69" s="48">
        <f t="shared" si="107"/>
        <v>0</v>
      </c>
      <c r="Z69" s="19">
        <f t="shared" ref="Z69:Z77" si="122">Y69/X69-1</f>
        <v>-1</v>
      </c>
      <c r="AA69" s="18">
        <f t="shared" ref="AA69:AB76" si="123">R69+U69+X69</f>
        <v>2281</v>
      </c>
      <c r="AB69" s="4">
        <f t="shared" si="123"/>
        <v>0</v>
      </c>
      <c r="AC69" s="19">
        <f t="shared" ref="AC69:AC77" si="124">AB69/AA69-1</f>
        <v>-1</v>
      </c>
      <c r="AD69" s="12">
        <f t="shared" si="108"/>
        <v>870</v>
      </c>
      <c r="AE69" s="77">
        <f t="shared" si="108"/>
        <v>0</v>
      </c>
      <c r="AF69" s="10">
        <f t="shared" ref="AF69:AF77" si="125">AE69/AD69-1</f>
        <v>-1</v>
      </c>
      <c r="AG69" s="12">
        <f t="shared" si="109"/>
        <v>792</v>
      </c>
      <c r="AH69" s="53">
        <f t="shared" si="109"/>
        <v>0</v>
      </c>
      <c r="AI69" s="10">
        <f t="shared" ref="AI69:AI77" si="126">AH69/AG69-1</f>
        <v>-1</v>
      </c>
      <c r="AJ69" s="12">
        <f t="shared" si="110"/>
        <v>401</v>
      </c>
      <c r="AK69" s="53">
        <f t="shared" si="110"/>
        <v>0</v>
      </c>
      <c r="AL69" s="19">
        <f t="shared" ref="AL69:AL77" si="127">AK69/AJ69-1</f>
        <v>-1</v>
      </c>
      <c r="AM69" s="18">
        <f t="shared" ref="AM69:AN76" si="128">AD69+AG69+AJ69</f>
        <v>2063</v>
      </c>
      <c r="AN69" s="4">
        <f t="shared" si="128"/>
        <v>0</v>
      </c>
      <c r="AO69" s="19">
        <f t="shared" ref="AO69:AO77" si="129">AN69/AM69-1</f>
        <v>-1</v>
      </c>
      <c r="AP69" s="12">
        <f t="shared" si="111"/>
        <v>1165</v>
      </c>
      <c r="AQ69" s="53">
        <f t="shared" si="111"/>
        <v>0</v>
      </c>
      <c r="AR69" s="10">
        <f t="shared" ref="AR69:AR77" si="130">AQ69/AP69-1</f>
        <v>-1</v>
      </c>
      <c r="AS69" s="12">
        <f t="shared" si="112"/>
        <v>420</v>
      </c>
      <c r="AT69" s="53">
        <f t="shared" si="112"/>
        <v>0</v>
      </c>
      <c r="AU69" s="10">
        <f t="shared" ref="AU69:AU77" si="131">AT69/AS69-1</f>
        <v>-1</v>
      </c>
      <c r="AV69" s="12">
        <f t="shared" si="113"/>
        <v>1232</v>
      </c>
      <c r="AW69" s="53">
        <f t="shared" si="113"/>
        <v>0</v>
      </c>
      <c r="AX69" s="19">
        <f t="shared" ref="AX69:AX77" si="132">AW69/AV69-1</f>
        <v>-1</v>
      </c>
      <c r="AY69" s="18">
        <f t="shared" ref="AY69:AZ76" si="133">AP69+AS69+AV69</f>
        <v>2817</v>
      </c>
      <c r="AZ69" s="4">
        <f t="shared" si="133"/>
        <v>0</v>
      </c>
      <c r="BA69" s="19">
        <f t="shared" ref="BA69:BA77" si="134">AZ69/AY69-1</f>
        <v>-1</v>
      </c>
      <c r="BB69" s="23">
        <f t="shared" ref="BB69:BC76" si="135">O69+AA69+AM69+AY69</f>
        <v>9879</v>
      </c>
      <c r="BC69" s="11">
        <f t="shared" si="135"/>
        <v>0</v>
      </c>
      <c r="BD69" s="24">
        <f t="shared" si="114"/>
        <v>-1</v>
      </c>
    </row>
    <row r="70" spans="2:56" x14ac:dyDescent="0.25">
      <c r="B70" s="144"/>
      <c r="D70" s="137"/>
      <c r="E70" s="63" t="s">
        <v>16</v>
      </c>
      <c r="F70" s="12">
        <f t="shared" si="102"/>
        <v>174</v>
      </c>
      <c r="G70" s="12">
        <f t="shared" si="102"/>
        <v>0</v>
      </c>
      <c r="H70" s="10">
        <f t="shared" si="115"/>
        <v>-1</v>
      </c>
      <c r="I70" s="12">
        <f t="shared" si="103"/>
        <v>112</v>
      </c>
      <c r="J70" s="48">
        <f t="shared" si="103"/>
        <v>0</v>
      </c>
      <c r="K70" s="10">
        <f t="shared" si="116"/>
        <v>-1</v>
      </c>
      <c r="L70" s="12">
        <f t="shared" si="104"/>
        <v>86</v>
      </c>
      <c r="M70" s="48">
        <f t="shared" si="104"/>
        <v>0</v>
      </c>
      <c r="N70" s="19">
        <f t="shared" si="117"/>
        <v>-1</v>
      </c>
      <c r="O70" s="18">
        <f t="shared" si="118"/>
        <v>372</v>
      </c>
      <c r="P70" s="4">
        <f t="shared" si="118"/>
        <v>0</v>
      </c>
      <c r="Q70" s="19">
        <f t="shared" si="119"/>
        <v>-1</v>
      </c>
      <c r="R70" s="74">
        <f t="shared" si="105"/>
        <v>212</v>
      </c>
      <c r="S70" s="48">
        <f t="shared" si="105"/>
        <v>0</v>
      </c>
      <c r="T70" s="10">
        <f t="shared" si="120"/>
        <v>-1</v>
      </c>
      <c r="U70" s="12">
        <f t="shared" si="106"/>
        <v>43</v>
      </c>
      <c r="V70" s="48">
        <f t="shared" si="106"/>
        <v>0</v>
      </c>
      <c r="W70" s="10">
        <f t="shared" si="121"/>
        <v>-1</v>
      </c>
      <c r="X70" s="12">
        <f t="shared" si="107"/>
        <v>221</v>
      </c>
      <c r="Y70" s="48">
        <f t="shared" si="107"/>
        <v>0</v>
      </c>
      <c r="Z70" s="19">
        <f t="shared" si="122"/>
        <v>-1</v>
      </c>
      <c r="AA70" s="18">
        <f t="shared" si="123"/>
        <v>476</v>
      </c>
      <c r="AB70" s="4">
        <f t="shared" si="123"/>
        <v>0</v>
      </c>
      <c r="AC70" s="19">
        <f t="shared" si="124"/>
        <v>-1</v>
      </c>
      <c r="AD70" s="12">
        <f t="shared" si="108"/>
        <v>160</v>
      </c>
      <c r="AE70" s="77">
        <f t="shared" si="108"/>
        <v>0</v>
      </c>
      <c r="AF70" s="10">
        <f t="shared" si="125"/>
        <v>-1</v>
      </c>
      <c r="AG70" s="12">
        <f t="shared" si="109"/>
        <v>266</v>
      </c>
      <c r="AH70" s="53">
        <f t="shared" si="109"/>
        <v>0</v>
      </c>
      <c r="AI70" s="10">
        <f t="shared" si="126"/>
        <v>-1</v>
      </c>
      <c r="AJ70" s="12">
        <f t="shared" si="110"/>
        <v>86</v>
      </c>
      <c r="AK70" s="53">
        <f t="shared" si="110"/>
        <v>0</v>
      </c>
      <c r="AL70" s="19">
        <f t="shared" si="127"/>
        <v>-1</v>
      </c>
      <c r="AM70" s="18">
        <f t="shared" si="128"/>
        <v>512</v>
      </c>
      <c r="AN70" s="4">
        <f t="shared" si="128"/>
        <v>0</v>
      </c>
      <c r="AO70" s="19">
        <f t="shared" si="129"/>
        <v>-1</v>
      </c>
      <c r="AP70" s="12">
        <f t="shared" si="111"/>
        <v>421</v>
      </c>
      <c r="AQ70" s="53">
        <f t="shared" si="111"/>
        <v>0</v>
      </c>
      <c r="AR70" s="10">
        <f t="shared" si="130"/>
        <v>-1</v>
      </c>
      <c r="AS70" s="12">
        <f t="shared" si="112"/>
        <v>102</v>
      </c>
      <c r="AT70" s="53">
        <f t="shared" si="112"/>
        <v>0</v>
      </c>
      <c r="AU70" s="10">
        <f t="shared" si="131"/>
        <v>-1</v>
      </c>
      <c r="AV70" s="12">
        <f t="shared" si="113"/>
        <v>396</v>
      </c>
      <c r="AW70" s="53">
        <f t="shared" si="113"/>
        <v>0</v>
      </c>
      <c r="AX70" s="19">
        <f t="shared" si="132"/>
        <v>-1</v>
      </c>
      <c r="AY70" s="18">
        <f t="shared" si="133"/>
        <v>919</v>
      </c>
      <c r="AZ70" s="4">
        <f t="shared" si="133"/>
        <v>0</v>
      </c>
      <c r="BA70" s="19">
        <f t="shared" si="134"/>
        <v>-1</v>
      </c>
      <c r="BB70" s="23">
        <f t="shared" si="135"/>
        <v>2279</v>
      </c>
      <c r="BC70" s="11">
        <f t="shared" si="135"/>
        <v>0</v>
      </c>
      <c r="BD70" s="24">
        <f t="shared" si="114"/>
        <v>-1</v>
      </c>
    </row>
    <row r="71" spans="2:56" x14ac:dyDescent="0.25">
      <c r="B71" s="144"/>
      <c r="D71" s="137"/>
      <c r="E71" s="63" t="s">
        <v>17</v>
      </c>
      <c r="F71" s="12">
        <f t="shared" si="102"/>
        <v>2075</v>
      </c>
      <c r="G71" s="12">
        <f t="shared" si="102"/>
        <v>0</v>
      </c>
      <c r="H71" s="10">
        <f t="shared" si="115"/>
        <v>-1</v>
      </c>
      <c r="I71" s="12">
        <f t="shared" si="103"/>
        <v>5800</v>
      </c>
      <c r="J71" s="48">
        <f t="shared" si="103"/>
        <v>0</v>
      </c>
      <c r="K71" s="10">
        <f t="shared" si="116"/>
        <v>-1</v>
      </c>
      <c r="L71" s="12">
        <f t="shared" si="104"/>
        <v>2320</v>
      </c>
      <c r="M71" s="48">
        <f t="shared" si="104"/>
        <v>0</v>
      </c>
      <c r="N71" s="19">
        <f t="shared" si="117"/>
        <v>-1</v>
      </c>
      <c r="O71" s="18">
        <f t="shared" si="118"/>
        <v>10195</v>
      </c>
      <c r="P71" s="4">
        <f t="shared" si="118"/>
        <v>0</v>
      </c>
      <c r="Q71" s="19">
        <f t="shared" si="119"/>
        <v>-1</v>
      </c>
      <c r="R71" s="74">
        <f t="shared" si="105"/>
        <v>6741</v>
      </c>
      <c r="S71" s="48">
        <f t="shared" si="105"/>
        <v>0</v>
      </c>
      <c r="T71" s="10">
        <f t="shared" si="120"/>
        <v>-1</v>
      </c>
      <c r="U71" s="12">
        <f t="shared" si="106"/>
        <v>2087</v>
      </c>
      <c r="V71" s="48">
        <f t="shared" si="106"/>
        <v>0</v>
      </c>
      <c r="W71" s="10">
        <f t="shared" si="121"/>
        <v>-1</v>
      </c>
      <c r="X71" s="12">
        <f t="shared" si="107"/>
        <v>6547</v>
      </c>
      <c r="Y71" s="48">
        <f t="shared" si="107"/>
        <v>0</v>
      </c>
      <c r="Z71" s="19">
        <f t="shared" si="122"/>
        <v>-1</v>
      </c>
      <c r="AA71" s="18">
        <f t="shared" si="123"/>
        <v>15375</v>
      </c>
      <c r="AB71" s="4">
        <f t="shared" si="123"/>
        <v>0</v>
      </c>
      <c r="AC71" s="19">
        <f t="shared" si="124"/>
        <v>-1</v>
      </c>
      <c r="AD71" s="12">
        <f t="shared" si="108"/>
        <v>2671</v>
      </c>
      <c r="AE71" s="77">
        <f t="shared" si="108"/>
        <v>0</v>
      </c>
      <c r="AF71" s="10">
        <f t="shared" si="125"/>
        <v>-1</v>
      </c>
      <c r="AG71" s="12">
        <f t="shared" si="109"/>
        <v>1568</v>
      </c>
      <c r="AH71" s="53">
        <f t="shared" si="109"/>
        <v>0</v>
      </c>
      <c r="AI71" s="10">
        <f t="shared" si="126"/>
        <v>-1</v>
      </c>
      <c r="AJ71" s="12">
        <f t="shared" si="110"/>
        <v>2590</v>
      </c>
      <c r="AK71" s="53">
        <f t="shared" si="110"/>
        <v>0</v>
      </c>
      <c r="AL71" s="19">
        <f t="shared" si="127"/>
        <v>-1</v>
      </c>
      <c r="AM71" s="18">
        <f t="shared" si="128"/>
        <v>6829</v>
      </c>
      <c r="AN71" s="4">
        <f t="shared" si="128"/>
        <v>0</v>
      </c>
      <c r="AO71" s="19">
        <f t="shared" si="129"/>
        <v>-1</v>
      </c>
      <c r="AP71" s="12">
        <f t="shared" si="111"/>
        <v>15124</v>
      </c>
      <c r="AQ71" s="53">
        <f t="shared" si="111"/>
        <v>0</v>
      </c>
      <c r="AR71" s="10">
        <f t="shared" si="130"/>
        <v>-1</v>
      </c>
      <c r="AS71" s="12">
        <f t="shared" si="112"/>
        <v>4759</v>
      </c>
      <c r="AT71" s="53">
        <f t="shared" si="112"/>
        <v>0</v>
      </c>
      <c r="AU71" s="10">
        <f t="shared" si="131"/>
        <v>-1</v>
      </c>
      <c r="AV71" s="12">
        <f t="shared" si="113"/>
        <v>1074</v>
      </c>
      <c r="AW71" s="53">
        <f t="shared" si="113"/>
        <v>0</v>
      </c>
      <c r="AX71" s="19">
        <f t="shared" si="132"/>
        <v>-1</v>
      </c>
      <c r="AY71" s="18">
        <f t="shared" si="133"/>
        <v>20957</v>
      </c>
      <c r="AZ71" s="4">
        <f t="shared" si="133"/>
        <v>0</v>
      </c>
      <c r="BA71" s="19">
        <f t="shared" si="134"/>
        <v>-1</v>
      </c>
      <c r="BB71" s="23">
        <f t="shared" si="135"/>
        <v>53356</v>
      </c>
      <c r="BC71" s="11">
        <f t="shared" si="135"/>
        <v>0</v>
      </c>
      <c r="BD71" s="24">
        <f t="shared" si="114"/>
        <v>-1</v>
      </c>
    </row>
    <row r="72" spans="2:56" x14ac:dyDescent="0.25">
      <c r="B72" s="144"/>
      <c r="D72" s="137"/>
      <c r="E72" s="63" t="s">
        <v>18</v>
      </c>
      <c r="F72" s="12">
        <f t="shared" si="102"/>
        <v>0</v>
      </c>
      <c r="G72" s="12">
        <f t="shared" si="102"/>
        <v>0</v>
      </c>
      <c r="H72" s="10" t="e">
        <f t="shared" si="115"/>
        <v>#DIV/0!</v>
      </c>
      <c r="I72" s="12">
        <f t="shared" si="103"/>
        <v>0</v>
      </c>
      <c r="J72" s="48">
        <f t="shared" si="103"/>
        <v>0</v>
      </c>
      <c r="K72" s="10" t="e">
        <f t="shared" si="116"/>
        <v>#DIV/0!</v>
      </c>
      <c r="L72" s="12">
        <f t="shared" si="104"/>
        <v>0</v>
      </c>
      <c r="M72" s="48">
        <f t="shared" si="104"/>
        <v>0</v>
      </c>
      <c r="N72" s="19" t="e">
        <f t="shared" si="117"/>
        <v>#DIV/0!</v>
      </c>
      <c r="O72" s="18">
        <f t="shared" si="118"/>
        <v>0</v>
      </c>
      <c r="P72" s="4">
        <f t="shared" si="118"/>
        <v>0</v>
      </c>
      <c r="Q72" s="19" t="e">
        <f t="shared" si="119"/>
        <v>#DIV/0!</v>
      </c>
      <c r="R72" s="74">
        <f t="shared" si="105"/>
        <v>0</v>
      </c>
      <c r="S72" s="48">
        <f t="shared" si="105"/>
        <v>0</v>
      </c>
      <c r="T72" s="10" t="e">
        <f t="shared" si="120"/>
        <v>#DIV/0!</v>
      </c>
      <c r="U72" s="12">
        <f t="shared" si="106"/>
        <v>0</v>
      </c>
      <c r="V72" s="48">
        <f t="shared" si="106"/>
        <v>0</v>
      </c>
      <c r="W72" s="10" t="e">
        <f t="shared" si="121"/>
        <v>#DIV/0!</v>
      </c>
      <c r="X72" s="12">
        <f t="shared" si="107"/>
        <v>0</v>
      </c>
      <c r="Y72" s="48">
        <f t="shared" si="107"/>
        <v>0</v>
      </c>
      <c r="Z72" s="19" t="e">
        <f t="shared" si="122"/>
        <v>#DIV/0!</v>
      </c>
      <c r="AA72" s="18">
        <f t="shared" si="123"/>
        <v>0</v>
      </c>
      <c r="AB72" s="4">
        <f t="shared" si="123"/>
        <v>0</v>
      </c>
      <c r="AC72" s="19" t="e">
        <f t="shared" si="124"/>
        <v>#DIV/0!</v>
      </c>
      <c r="AD72" s="12">
        <f t="shared" si="108"/>
        <v>0</v>
      </c>
      <c r="AE72" s="77">
        <f t="shared" si="108"/>
        <v>0</v>
      </c>
      <c r="AF72" s="10" t="e">
        <f t="shared" si="125"/>
        <v>#DIV/0!</v>
      </c>
      <c r="AG72" s="12">
        <f t="shared" si="109"/>
        <v>0</v>
      </c>
      <c r="AH72" s="53">
        <f t="shared" si="109"/>
        <v>0</v>
      </c>
      <c r="AI72" s="10" t="e">
        <f t="shared" si="126"/>
        <v>#DIV/0!</v>
      </c>
      <c r="AJ72" s="12">
        <f t="shared" si="110"/>
        <v>0</v>
      </c>
      <c r="AK72" s="53">
        <f t="shared" si="110"/>
        <v>0</v>
      </c>
      <c r="AL72" s="19" t="e">
        <f t="shared" si="127"/>
        <v>#DIV/0!</v>
      </c>
      <c r="AM72" s="18">
        <f t="shared" si="128"/>
        <v>0</v>
      </c>
      <c r="AN72" s="4">
        <f t="shared" si="128"/>
        <v>0</v>
      </c>
      <c r="AO72" s="19" t="e">
        <f t="shared" si="129"/>
        <v>#DIV/0!</v>
      </c>
      <c r="AP72" s="12">
        <f t="shared" si="111"/>
        <v>0</v>
      </c>
      <c r="AQ72" s="53">
        <f t="shared" si="111"/>
        <v>0</v>
      </c>
      <c r="AR72" s="10" t="e">
        <f t="shared" si="130"/>
        <v>#DIV/0!</v>
      </c>
      <c r="AS72" s="12">
        <f t="shared" si="112"/>
        <v>0</v>
      </c>
      <c r="AT72" s="53">
        <f t="shared" si="112"/>
        <v>0</v>
      </c>
      <c r="AU72" s="10" t="e">
        <f t="shared" si="131"/>
        <v>#DIV/0!</v>
      </c>
      <c r="AV72" s="12">
        <f t="shared" si="113"/>
        <v>0</v>
      </c>
      <c r="AW72" s="53">
        <f t="shared" si="113"/>
        <v>0</v>
      </c>
      <c r="AX72" s="19" t="e">
        <f t="shared" si="132"/>
        <v>#DIV/0!</v>
      </c>
      <c r="AY72" s="18">
        <f t="shared" si="133"/>
        <v>0</v>
      </c>
      <c r="AZ72" s="4">
        <f t="shared" si="133"/>
        <v>0</v>
      </c>
      <c r="BA72" s="19" t="e">
        <f t="shared" si="134"/>
        <v>#DIV/0!</v>
      </c>
      <c r="BB72" s="23">
        <f t="shared" si="135"/>
        <v>0</v>
      </c>
      <c r="BC72" s="11">
        <f t="shared" si="135"/>
        <v>0</v>
      </c>
      <c r="BD72" s="24" t="e">
        <f t="shared" si="114"/>
        <v>#DIV/0!</v>
      </c>
    </row>
    <row r="73" spans="2:56" x14ac:dyDescent="0.25">
      <c r="B73" s="144"/>
      <c r="D73" s="137"/>
      <c r="E73" s="63" t="s">
        <v>19</v>
      </c>
      <c r="F73" s="12">
        <f t="shared" si="102"/>
        <v>0</v>
      </c>
      <c r="G73" s="12">
        <f t="shared" si="102"/>
        <v>0</v>
      </c>
      <c r="H73" s="10" t="e">
        <f t="shared" si="115"/>
        <v>#DIV/0!</v>
      </c>
      <c r="I73" s="12">
        <f t="shared" si="103"/>
        <v>0</v>
      </c>
      <c r="J73" s="48">
        <f t="shared" si="103"/>
        <v>0</v>
      </c>
      <c r="K73" s="10" t="e">
        <f t="shared" si="116"/>
        <v>#DIV/0!</v>
      </c>
      <c r="L73" s="12">
        <f t="shared" si="104"/>
        <v>0</v>
      </c>
      <c r="M73" s="48">
        <f t="shared" si="104"/>
        <v>0</v>
      </c>
      <c r="N73" s="19" t="e">
        <f t="shared" si="117"/>
        <v>#DIV/0!</v>
      </c>
      <c r="O73" s="18">
        <f t="shared" si="118"/>
        <v>0</v>
      </c>
      <c r="P73" s="4">
        <f t="shared" si="118"/>
        <v>0</v>
      </c>
      <c r="Q73" s="19" t="e">
        <f t="shared" si="119"/>
        <v>#DIV/0!</v>
      </c>
      <c r="R73" s="74">
        <f t="shared" si="105"/>
        <v>0</v>
      </c>
      <c r="S73" s="48">
        <f t="shared" si="105"/>
        <v>0</v>
      </c>
      <c r="T73" s="10" t="e">
        <f t="shared" si="120"/>
        <v>#DIV/0!</v>
      </c>
      <c r="U73" s="12">
        <f t="shared" si="106"/>
        <v>0</v>
      </c>
      <c r="V73" s="48">
        <f t="shared" si="106"/>
        <v>0</v>
      </c>
      <c r="W73" s="10" t="e">
        <f t="shared" si="121"/>
        <v>#DIV/0!</v>
      </c>
      <c r="X73" s="12">
        <f t="shared" si="107"/>
        <v>0</v>
      </c>
      <c r="Y73" s="48">
        <f t="shared" si="107"/>
        <v>0</v>
      </c>
      <c r="Z73" s="19" t="e">
        <f t="shared" si="122"/>
        <v>#DIV/0!</v>
      </c>
      <c r="AA73" s="18">
        <f t="shared" si="123"/>
        <v>0</v>
      </c>
      <c r="AB73" s="4">
        <f t="shared" si="123"/>
        <v>0</v>
      </c>
      <c r="AC73" s="19" t="e">
        <f t="shared" si="124"/>
        <v>#DIV/0!</v>
      </c>
      <c r="AD73" s="12">
        <f t="shared" si="108"/>
        <v>0</v>
      </c>
      <c r="AE73" s="77">
        <f t="shared" si="108"/>
        <v>0</v>
      </c>
      <c r="AF73" s="10" t="e">
        <f t="shared" si="125"/>
        <v>#DIV/0!</v>
      </c>
      <c r="AG73" s="12">
        <f t="shared" si="109"/>
        <v>0</v>
      </c>
      <c r="AH73" s="53">
        <f t="shared" si="109"/>
        <v>0</v>
      </c>
      <c r="AI73" s="10" t="e">
        <f t="shared" si="126"/>
        <v>#DIV/0!</v>
      </c>
      <c r="AJ73" s="12">
        <f t="shared" si="110"/>
        <v>0</v>
      </c>
      <c r="AK73" s="53">
        <f t="shared" si="110"/>
        <v>0</v>
      </c>
      <c r="AL73" s="19" t="e">
        <f t="shared" si="127"/>
        <v>#DIV/0!</v>
      </c>
      <c r="AM73" s="18">
        <f t="shared" si="128"/>
        <v>0</v>
      </c>
      <c r="AN73" s="4">
        <f t="shared" si="128"/>
        <v>0</v>
      </c>
      <c r="AO73" s="19" t="e">
        <f t="shared" si="129"/>
        <v>#DIV/0!</v>
      </c>
      <c r="AP73" s="12">
        <f t="shared" si="111"/>
        <v>0</v>
      </c>
      <c r="AQ73" s="53">
        <f t="shared" si="111"/>
        <v>0</v>
      </c>
      <c r="AR73" s="10" t="e">
        <f t="shared" si="130"/>
        <v>#DIV/0!</v>
      </c>
      <c r="AS73" s="12">
        <f t="shared" si="112"/>
        <v>724</v>
      </c>
      <c r="AT73" s="53">
        <f t="shared" si="112"/>
        <v>0</v>
      </c>
      <c r="AU73" s="10">
        <f t="shared" si="131"/>
        <v>-1</v>
      </c>
      <c r="AV73" s="12">
        <f t="shared" si="113"/>
        <v>0</v>
      </c>
      <c r="AW73" s="53">
        <f t="shared" si="113"/>
        <v>0</v>
      </c>
      <c r="AX73" s="19" t="e">
        <f t="shared" si="132"/>
        <v>#DIV/0!</v>
      </c>
      <c r="AY73" s="18">
        <f t="shared" si="133"/>
        <v>724</v>
      </c>
      <c r="AZ73" s="4">
        <f t="shared" si="133"/>
        <v>0</v>
      </c>
      <c r="BA73" s="19">
        <f t="shared" si="134"/>
        <v>-1</v>
      </c>
      <c r="BB73" s="23">
        <f t="shared" si="135"/>
        <v>724</v>
      </c>
      <c r="BC73" s="11">
        <f t="shared" si="135"/>
        <v>0</v>
      </c>
      <c r="BD73" s="24">
        <f t="shared" si="114"/>
        <v>-1</v>
      </c>
    </row>
    <row r="74" spans="2:56" x14ac:dyDescent="0.25">
      <c r="B74" s="144"/>
      <c r="D74" s="137"/>
      <c r="E74" s="63" t="s">
        <v>20</v>
      </c>
      <c r="F74" s="12">
        <f t="shared" si="102"/>
        <v>6043</v>
      </c>
      <c r="G74" s="12">
        <f t="shared" si="102"/>
        <v>0</v>
      </c>
      <c r="H74" s="10">
        <f t="shared" si="115"/>
        <v>-1</v>
      </c>
      <c r="I74" s="12">
        <f t="shared" si="103"/>
        <v>8786</v>
      </c>
      <c r="J74" s="48">
        <f t="shared" si="103"/>
        <v>0</v>
      </c>
      <c r="K74" s="10">
        <f t="shared" si="116"/>
        <v>-1</v>
      </c>
      <c r="L74" s="12">
        <f t="shared" si="104"/>
        <v>6286</v>
      </c>
      <c r="M74" s="48">
        <f t="shared" si="104"/>
        <v>0</v>
      </c>
      <c r="N74" s="19">
        <f t="shared" si="117"/>
        <v>-1</v>
      </c>
      <c r="O74" s="18">
        <f t="shared" si="118"/>
        <v>21115</v>
      </c>
      <c r="P74" s="4">
        <f t="shared" si="118"/>
        <v>0</v>
      </c>
      <c r="Q74" s="19">
        <f t="shared" si="119"/>
        <v>-1</v>
      </c>
      <c r="R74" s="74">
        <f t="shared" si="105"/>
        <v>6931</v>
      </c>
      <c r="S74" s="48">
        <f t="shared" si="105"/>
        <v>0</v>
      </c>
      <c r="T74" s="10">
        <f t="shared" si="120"/>
        <v>-1</v>
      </c>
      <c r="U74" s="12">
        <f t="shared" si="106"/>
        <v>5390</v>
      </c>
      <c r="V74" s="48">
        <f t="shared" si="106"/>
        <v>0</v>
      </c>
      <c r="W74" s="10">
        <f t="shared" si="121"/>
        <v>-1</v>
      </c>
      <c r="X74" s="12">
        <f t="shared" si="107"/>
        <v>7000</v>
      </c>
      <c r="Y74" s="48">
        <f t="shared" si="107"/>
        <v>0</v>
      </c>
      <c r="Z74" s="19">
        <f t="shared" si="122"/>
        <v>-1</v>
      </c>
      <c r="AA74" s="18">
        <f t="shared" si="123"/>
        <v>19321</v>
      </c>
      <c r="AB74" s="4">
        <f t="shared" si="123"/>
        <v>0</v>
      </c>
      <c r="AC74" s="19">
        <f t="shared" si="124"/>
        <v>-1</v>
      </c>
      <c r="AD74" s="12">
        <f t="shared" si="108"/>
        <v>10372</v>
      </c>
      <c r="AE74" s="77">
        <f t="shared" si="108"/>
        <v>0</v>
      </c>
      <c r="AF74" s="10">
        <f t="shared" si="125"/>
        <v>-1</v>
      </c>
      <c r="AG74" s="12">
        <f t="shared" si="109"/>
        <v>7488</v>
      </c>
      <c r="AH74" s="53">
        <f t="shared" si="109"/>
        <v>0</v>
      </c>
      <c r="AI74" s="10">
        <f t="shared" si="126"/>
        <v>-1</v>
      </c>
      <c r="AJ74" s="12">
        <f t="shared" si="110"/>
        <v>7412</v>
      </c>
      <c r="AK74" s="53">
        <f t="shared" si="110"/>
        <v>0</v>
      </c>
      <c r="AL74" s="19">
        <f t="shared" si="127"/>
        <v>-1</v>
      </c>
      <c r="AM74" s="18">
        <f t="shared" si="128"/>
        <v>25272</v>
      </c>
      <c r="AN74" s="4">
        <f t="shared" si="128"/>
        <v>0</v>
      </c>
      <c r="AO74" s="19">
        <f t="shared" si="129"/>
        <v>-1</v>
      </c>
      <c r="AP74" s="12">
        <f t="shared" si="111"/>
        <v>11197</v>
      </c>
      <c r="AQ74" s="53">
        <f t="shared" si="111"/>
        <v>0</v>
      </c>
      <c r="AR74" s="10">
        <f t="shared" si="130"/>
        <v>-1</v>
      </c>
      <c r="AS74" s="12">
        <f t="shared" si="112"/>
        <v>6698</v>
      </c>
      <c r="AT74" s="53">
        <f t="shared" si="112"/>
        <v>0</v>
      </c>
      <c r="AU74" s="10">
        <f t="shared" si="131"/>
        <v>-1</v>
      </c>
      <c r="AV74" s="12">
        <f t="shared" si="113"/>
        <v>6699</v>
      </c>
      <c r="AW74" s="53">
        <f t="shared" si="113"/>
        <v>0</v>
      </c>
      <c r="AX74" s="19">
        <f t="shared" si="132"/>
        <v>-1</v>
      </c>
      <c r="AY74" s="18">
        <f t="shared" si="133"/>
        <v>24594</v>
      </c>
      <c r="AZ74" s="4">
        <f t="shared" si="133"/>
        <v>0</v>
      </c>
      <c r="BA74" s="19">
        <f t="shared" si="134"/>
        <v>-1</v>
      </c>
      <c r="BB74" s="23">
        <f t="shared" si="135"/>
        <v>90302</v>
      </c>
      <c r="BC74" s="11">
        <f t="shared" si="135"/>
        <v>0</v>
      </c>
      <c r="BD74" s="24">
        <f t="shared" si="114"/>
        <v>-1</v>
      </c>
    </row>
    <row r="75" spans="2:56" x14ac:dyDescent="0.25">
      <c r="B75" s="144"/>
      <c r="D75" s="137"/>
      <c r="E75" s="63" t="s">
        <v>28</v>
      </c>
      <c r="F75" s="12">
        <f t="shared" si="102"/>
        <v>567</v>
      </c>
      <c r="G75" s="12">
        <f t="shared" si="102"/>
        <v>0</v>
      </c>
      <c r="H75" s="10">
        <f t="shared" si="115"/>
        <v>-1</v>
      </c>
      <c r="I75" s="12">
        <f t="shared" si="103"/>
        <v>449</v>
      </c>
      <c r="J75" s="48">
        <f t="shared" si="103"/>
        <v>0</v>
      </c>
      <c r="K75" s="10">
        <f t="shared" si="116"/>
        <v>-1</v>
      </c>
      <c r="L75" s="12">
        <f t="shared" si="104"/>
        <v>924</v>
      </c>
      <c r="M75" s="48">
        <f t="shared" si="104"/>
        <v>0</v>
      </c>
      <c r="N75" s="19">
        <f t="shared" si="117"/>
        <v>-1</v>
      </c>
      <c r="O75" s="18">
        <f t="shared" si="118"/>
        <v>1940</v>
      </c>
      <c r="P75" s="4">
        <f t="shared" si="118"/>
        <v>0</v>
      </c>
      <c r="Q75" s="19">
        <f t="shared" si="119"/>
        <v>-1</v>
      </c>
      <c r="R75" s="74">
        <f t="shared" si="105"/>
        <v>5336</v>
      </c>
      <c r="S75" s="48">
        <f t="shared" si="105"/>
        <v>0</v>
      </c>
      <c r="T75" s="10">
        <f t="shared" si="120"/>
        <v>-1</v>
      </c>
      <c r="U75" s="12">
        <f t="shared" si="106"/>
        <v>661</v>
      </c>
      <c r="V75" s="48">
        <f t="shared" si="106"/>
        <v>0</v>
      </c>
      <c r="W75" s="10">
        <f t="shared" si="121"/>
        <v>-1</v>
      </c>
      <c r="X75" s="12">
        <f t="shared" si="107"/>
        <v>538</v>
      </c>
      <c r="Y75" s="48">
        <f t="shared" si="107"/>
        <v>0</v>
      </c>
      <c r="Z75" s="19">
        <f t="shared" si="122"/>
        <v>-1</v>
      </c>
      <c r="AA75" s="18">
        <f t="shared" si="123"/>
        <v>6535</v>
      </c>
      <c r="AB75" s="4">
        <f t="shared" si="123"/>
        <v>0</v>
      </c>
      <c r="AC75" s="19">
        <f t="shared" si="124"/>
        <v>-1</v>
      </c>
      <c r="AD75" s="12">
        <f t="shared" si="108"/>
        <v>660</v>
      </c>
      <c r="AE75" s="77">
        <f t="shared" si="108"/>
        <v>0</v>
      </c>
      <c r="AF75" s="10">
        <f t="shared" si="125"/>
        <v>-1</v>
      </c>
      <c r="AG75" s="12">
        <f t="shared" si="109"/>
        <v>470</v>
      </c>
      <c r="AH75" s="53">
        <f t="shared" si="109"/>
        <v>0</v>
      </c>
      <c r="AI75" s="10">
        <f t="shared" si="126"/>
        <v>-1</v>
      </c>
      <c r="AJ75" s="12">
        <f t="shared" si="110"/>
        <v>874</v>
      </c>
      <c r="AK75" s="53">
        <f t="shared" si="110"/>
        <v>0</v>
      </c>
      <c r="AL75" s="19">
        <f t="shared" si="127"/>
        <v>-1</v>
      </c>
      <c r="AM75" s="18">
        <f t="shared" si="128"/>
        <v>2004</v>
      </c>
      <c r="AN75" s="4">
        <f t="shared" si="128"/>
        <v>0</v>
      </c>
      <c r="AO75" s="19">
        <f t="shared" si="129"/>
        <v>-1</v>
      </c>
      <c r="AP75" s="12">
        <f t="shared" si="111"/>
        <v>490</v>
      </c>
      <c r="AQ75" s="53">
        <f t="shared" si="111"/>
        <v>0</v>
      </c>
      <c r="AR75" s="10">
        <f t="shared" si="130"/>
        <v>-1</v>
      </c>
      <c r="AS75" s="12">
        <f t="shared" si="112"/>
        <v>207</v>
      </c>
      <c r="AT75" s="53">
        <f t="shared" si="112"/>
        <v>0</v>
      </c>
      <c r="AU75" s="10">
        <f t="shared" si="131"/>
        <v>-1</v>
      </c>
      <c r="AV75" s="12">
        <f t="shared" si="113"/>
        <v>244</v>
      </c>
      <c r="AW75" s="53">
        <f t="shared" si="113"/>
        <v>0</v>
      </c>
      <c r="AX75" s="19">
        <f t="shared" si="132"/>
        <v>-1</v>
      </c>
      <c r="AY75" s="18">
        <f t="shared" si="133"/>
        <v>941</v>
      </c>
      <c r="AZ75" s="4">
        <f t="shared" si="133"/>
        <v>0</v>
      </c>
      <c r="BA75" s="19">
        <f t="shared" si="134"/>
        <v>-1</v>
      </c>
      <c r="BB75" s="23">
        <f t="shared" si="135"/>
        <v>11420</v>
      </c>
      <c r="BC75" s="11">
        <f t="shared" si="135"/>
        <v>0</v>
      </c>
      <c r="BD75" s="24">
        <f t="shared" si="114"/>
        <v>-1</v>
      </c>
    </row>
    <row r="76" spans="2:56" ht="15.75" thickBot="1" x14ac:dyDescent="0.3">
      <c r="B76" s="144"/>
      <c r="D76" s="138"/>
      <c r="E76" s="69" t="s">
        <v>29</v>
      </c>
      <c r="F76" s="12">
        <f t="shared" si="102"/>
        <v>0</v>
      </c>
      <c r="G76" s="12">
        <f t="shared" si="102"/>
        <v>0</v>
      </c>
      <c r="H76" s="32" t="e">
        <f t="shared" si="115"/>
        <v>#DIV/0!</v>
      </c>
      <c r="I76" s="12">
        <f t="shared" si="103"/>
        <v>0</v>
      </c>
      <c r="J76" s="48">
        <f t="shared" si="103"/>
        <v>0</v>
      </c>
      <c r="K76" s="32" t="e">
        <f t="shared" si="116"/>
        <v>#DIV/0!</v>
      </c>
      <c r="L76" s="12">
        <f t="shared" si="104"/>
        <v>0</v>
      </c>
      <c r="M76" s="48">
        <f t="shared" si="104"/>
        <v>0</v>
      </c>
      <c r="N76" s="35" t="e">
        <f t="shared" si="117"/>
        <v>#DIV/0!</v>
      </c>
      <c r="O76" s="33">
        <f t="shared" si="118"/>
        <v>0</v>
      </c>
      <c r="P76" s="34">
        <f t="shared" si="118"/>
        <v>0</v>
      </c>
      <c r="Q76" s="35" t="e">
        <f t="shared" si="119"/>
        <v>#DIV/0!</v>
      </c>
      <c r="R76" s="74">
        <f t="shared" si="105"/>
        <v>338</v>
      </c>
      <c r="S76" s="48">
        <f t="shared" si="105"/>
        <v>0</v>
      </c>
      <c r="T76" s="32">
        <f t="shared" si="120"/>
        <v>-1</v>
      </c>
      <c r="U76" s="12">
        <f t="shared" si="106"/>
        <v>0</v>
      </c>
      <c r="V76" s="48">
        <f t="shared" si="106"/>
        <v>0</v>
      </c>
      <c r="W76" s="32" t="e">
        <f t="shared" si="121"/>
        <v>#DIV/0!</v>
      </c>
      <c r="X76" s="12">
        <f t="shared" si="107"/>
        <v>0</v>
      </c>
      <c r="Y76" s="48">
        <f t="shared" si="107"/>
        <v>0</v>
      </c>
      <c r="Z76" s="35" t="e">
        <f t="shared" si="122"/>
        <v>#DIV/0!</v>
      </c>
      <c r="AA76" s="18">
        <f t="shared" si="123"/>
        <v>338</v>
      </c>
      <c r="AB76" s="34">
        <f t="shared" si="123"/>
        <v>0</v>
      </c>
      <c r="AC76" s="35">
        <f t="shared" si="124"/>
        <v>-1</v>
      </c>
      <c r="AD76" s="12">
        <f t="shared" si="108"/>
        <v>0</v>
      </c>
      <c r="AE76" s="77">
        <f t="shared" si="108"/>
        <v>0</v>
      </c>
      <c r="AF76" s="32" t="e">
        <f t="shared" si="125"/>
        <v>#DIV/0!</v>
      </c>
      <c r="AG76" s="12">
        <f t="shared" si="109"/>
        <v>0</v>
      </c>
      <c r="AH76" s="53">
        <f t="shared" si="109"/>
        <v>0</v>
      </c>
      <c r="AI76" s="32" t="e">
        <f t="shared" si="126"/>
        <v>#DIV/0!</v>
      </c>
      <c r="AJ76" s="12">
        <f t="shared" si="110"/>
        <v>53</v>
      </c>
      <c r="AK76" s="53">
        <f t="shared" si="110"/>
        <v>0</v>
      </c>
      <c r="AL76" s="35">
        <f t="shared" si="127"/>
        <v>-1</v>
      </c>
      <c r="AM76" s="33">
        <f t="shared" si="128"/>
        <v>53</v>
      </c>
      <c r="AN76" s="34">
        <f t="shared" si="128"/>
        <v>0</v>
      </c>
      <c r="AO76" s="35">
        <f t="shared" si="129"/>
        <v>-1</v>
      </c>
      <c r="AP76" s="12">
        <f t="shared" si="111"/>
        <v>0</v>
      </c>
      <c r="AQ76" s="53">
        <f t="shared" si="111"/>
        <v>0</v>
      </c>
      <c r="AR76" s="32" t="e">
        <f t="shared" si="130"/>
        <v>#DIV/0!</v>
      </c>
      <c r="AS76" s="12">
        <f t="shared" si="112"/>
        <v>0</v>
      </c>
      <c r="AT76" s="53">
        <f t="shared" si="112"/>
        <v>0</v>
      </c>
      <c r="AU76" s="32" t="e">
        <f t="shared" si="131"/>
        <v>#DIV/0!</v>
      </c>
      <c r="AV76" s="12">
        <f t="shared" si="113"/>
        <v>0</v>
      </c>
      <c r="AW76" s="53">
        <f t="shared" si="113"/>
        <v>0</v>
      </c>
      <c r="AX76" s="35" t="e">
        <f t="shared" si="132"/>
        <v>#DIV/0!</v>
      </c>
      <c r="AY76" s="18">
        <f t="shared" si="133"/>
        <v>0</v>
      </c>
      <c r="AZ76" s="34">
        <f t="shared" si="133"/>
        <v>0</v>
      </c>
      <c r="BA76" s="35" t="e">
        <f t="shared" si="134"/>
        <v>#DIV/0!</v>
      </c>
      <c r="BB76" s="42">
        <f t="shared" si="135"/>
        <v>391</v>
      </c>
      <c r="BC76" s="36">
        <f t="shared" si="135"/>
        <v>0</v>
      </c>
      <c r="BD76" s="37">
        <f t="shared" si="114"/>
        <v>-1</v>
      </c>
    </row>
    <row r="77" spans="2:56" s="1" customFormat="1" ht="15.75" thickBot="1" x14ac:dyDescent="0.3">
      <c r="B77" s="145"/>
      <c r="D77" s="6"/>
      <c r="E77" s="71" t="s">
        <v>12</v>
      </c>
      <c r="F77" s="40">
        <f>SUM(F68:F76)</f>
        <v>15938</v>
      </c>
      <c r="G77" s="38">
        <f>SUM(G68:G76)</f>
        <v>0</v>
      </c>
      <c r="H77" s="39">
        <f t="shared" si="115"/>
        <v>-1</v>
      </c>
      <c r="I77" s="38">
        <f>SUM(I68:I76)</f>
        <v>22887</v>
      </c>
      <c r="J77" s="38">
        <f>SUM(J68:J76)</f>
        <v>0</v>
      </c>
      <c r="K77" s="39">
        <f t="shared" si="116"/>
        <v>-1</v>
      </c>
      <c r="L77" s="38">
        <f>SUM(L68:L76)</f>
        <v>16214</v>
      </c>
      <c r="M77" s="38">
        <f>SUM(M68:M76)</f>
        <v>0</v>
      </c>
      <c r="N77" s="41">
        <f t="shared" si="117"/>
        <v>-1</v>
      </c>
      <c r="O77" s="40">
        <f>SUM(O68:O76)</f>
        <v>55039</v>
      </c>
      <c r="P77" s="38">
        <f>SUM(G77,J77,M77)</f>
        <v>0</v>
      </c>
      <c r="Q77" s="43">
        <f t="shared" si="119"/>
        <v>-1</v>
      </c>
      <c r="R77" s="40">
        <f>SUM(R68:R76)</f>
        <v>26453</v>
      </c>
      <c r="S77" s="38">
        <f>SUM(S68:S76)</f>
        <v>0</v>
      </c>
      <c r="T77" s="39">
        <f t="shared" si="120"/>
        <v>-1</v>
      </c>
      <c r="U77" s="38">
        <f>SUM(U68:U76)</f>
        <v>14080</v>
      </c>
      <c r="V77" s="38">
        <f>SUM(V68:V76)</f>
        <v>0</v>
      </c>
      <c r="W77" s="39">
        <f t="shared" si="121"/>
        <v>-1</v>
      </c>
      <c r="X77" s="38">
        <f>SUM(X68:X76)</f>
        <v>21402</v>
      </c>
      <c r="Y77" s="38">
        <f>SUM(Y68:Y76)</f>
        <v>0</v>
      </c>
      <c r="Z77" s="41">
        <f t="shared" si="122"/>
        <v>-1</v>
      </c>
      <c r="AA77" s="44">
        <f>SUM(AA68:AA76)</f>
        <v>61935</v>
      </c>
      <c r="AB77" s="45">
        <f>SUM(AB68:AB76)</f>
        <v>0</v>
      </c>
      <c r="AC77" s="43">
        <f t="shared" si="124"/>
        <v>-1</v>
      </c>
      <c r="AD77" s="72">
        <f>SUM(AD68:AD76)</f>
        <v>21649</v>
      </c>
      <c r="AE77" s="73">
        <f>SUM(AE68:AE76)</f>
        <v>0</v>
      </c>
      <c r="AF77" s="39">
        <f t="shared" si="125"/>
        <v>-1</v>
      </c>
      <c r="AG77" s="73">
        <f>SUM(AG68:AG76)</f>
        <v>17496</v>
      </c>
      <c r="AH77" s="73">
        <f>SUM(AH68:AH76)</f>
        <v>0</v>
      </c>
      <c r="AI77" s="39">
        <f t="shared" si="126"/>
        <v>-1</v>
      </c>
      <c r="AJ77" s="73">
        <f>SUM(AJ68:AJ76)</f>
        <v>16864</v>
      </c>
      <c r="AK77" s="73">
        <f>SUM(AK68:AK76)</f>
        <v>0</v>
      </c>
      <c r="AL77" s="41">
        <f t="shared" si="127"/>
        <v>-1</v>
      </c>
      <c r="AM77" s="44">
        <f>SUM(AM68:AM76)</f>
        <v>56009</v>
      </c>
      <c r="AN77" s="45">
        <f>SUM(AN68:AN76)</f>
        <v>0</v>
      </c>
      <c r="AO77" s="43">
        <f t="shared" si="129"/>
        <v>-1</v>
      </c>
      <c r="AP77" s="72">
        <f>SUM(AP68:AP76)</f>
        <v>36393</v>
      </c>
      <c r="AQ77" s="73">
        <f>SUM(AQ68:AQ76)</f>
        <v>0</v>
      </c>
      <c r="AR77" s="39">
        <f t="shared" si="130"/>
        <v>-1</v>
      </c>
      <c r="AS77" s="73">
        <f>SUM(AS68:AS76)</f>
        <v>16741</v>
      </c>
      <c r="AT77" s="73">
        <f>SUM(AT68:AT76)</f>
        <v>0</v>
      </c>
      <c r="AU77" s="39">
        <f t="shared" si="131"/>
        <v>-1</v>
      </c>
      <c r="AV77" s="73">
        <f>SUM(AV68:AV76)</f>
        <v>16009</v>
      </c>
      <c r="AW77" s="73">
        <f>SUM(AW68:AW76)</f>
        <v>0</v>
      </c>
      <c r="AX77" s="41">
        <f t="shared" si="132"/>
        <v>-1</v>
      </c>
      <c r="AY77" s="44">
        <f>SUM(AY68:AY76)</f>
        <v>69143</v>
      </c>
      <c r="AZ77" s="45">
        <f>SUM(AZ68:AZ76)</f>
        <v>0</v>
      </c>
      <c r="BA77" s="43">
        <f t="shared" si="134"/>
        <v>-1</v>
      </c>
      <c r="BB77" s="40">
        <f>SUM(BB68:BB76)</f>
        <v>242126</v>
      </c>
      <c r="BC77" s="38">
        <f>SUM(BC68:BC76)</f>
        <v>0</v>
      </c>
      <c r="BD77" s="41">
        <f t="shared" si="114"/>
        <v>-1</v>
      </c>
    </row>
  </sheetData>
  <mergeCells count="11">
    <mergeCell ref="B50:B62"/>
    <mergeCell ref="D53:D61"/>
    <mergeCell ref="B65:B77"/>
    <mergeCell ref="D68:D76"/>
    <mergeCell ref="C2:D3"/>
    <mergeCell ref="B5:B17"/>
    <mergeCell ref="D8:D16"/>
    <mergeCell ref="B35:B47"/>
    <mergeCell ref="B20:B32"/>
    <mergeCell ref="D23:D31"/>
    <mergeCell ref="D38:D46"/>
  </mergeCells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BD148"/>
  <sheetViews>
    <sheetView zoomScale="90" zoomScaleNormal="90" workbookViewId="0">
      <pane xSplit="5" topLeftCell="F1" activePane="topRight" state="frozen"/>
      <selection pane="topRight" activeCell="C139" sqref="C139"/>
    </sheetView>
  </sheetViews>
  <sheetFormatPr defaultColWidth="9.140625" defaultRowHeight="15" x14ac:dyDescent="0.25"/>
  <cols>
    <col min="5" max="5" width="15.7109375" bestFit="1" customWidth="1"/>
    <col min="6" max="7" width="12.5703125" bestFit="1" customWidth="1"/>
    <col min="8" max="8" width="10.140625" bestFit="1" customWidth="1"/>
    <col min="9" max="9" width="13" bestFit="1" customWidth="1"/>
    <col min="10" max="10" width="12.5703125" bestFit="1" customWidth="1"/>
    <col min="11" max="11" width="10.140625" bestFit="1" customWidth="1"/>
    <col min="12" max="12" width="13" bestFit="1" customWidth="1"/>
    <col min="13" max="13" width="12.5703125" bestFit="1" customWidth="1"/>
    <col min="14" max="14" width="9.140625" customWidth="1"/>
    <col min="15" max="16" width="13" bestFit="1" customWidth="1"/>
    <col min="17" max="53" width="9.140625" customWidth="1"/>
    <col min="54" max="54" width="14.42578125" bestFit="1" customWidth="1"/>
    <col min="55" max="55" width="14" bestFit="1" customWidth="1"/>
    <col min="56" max="56" width="10.5703125" bestFit="1" customWidth="1"/>
  </cols>
  <sheetData>
    <row r="1" spans="2:56" ht="15.75" thickBot="1" x14ac:dyDescent="0.3"/>
    <row r="2" spans="2:56" x14ac:dyDescent="0.25">
      <c r="C2" s="139" t="s">
        <v>40</v>
      </c>
      <c r="D2" s="140"/>
    </row>
    <row r="3" spans="2:56" ht="15.75" thickBot="1" x14ac:dyDescent="0.3">
      <c r="C3" s="141"/>
      <c r="D3" s="142"/>
    </row>
    <row r="4" spans="2:56" ht="15.75" thickBot="1" x14ac:dyDescent="0.3"/>
    <row r="5" spans="2:56" ht="15" customHeight="1" thickBot="1" x14ac:dyDescent="0.3">
      <c r="B5" s="158"/>
      <c r="F5" s="113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5"/>
    </row>
    <row r="6" spans="2:56" ht="15" customHeight="1" x14ac:dyDescent="0.25">
      <c r="B6" s="159"/>
      <c r="F6" s="99" t="s">
        <v>0</v>
      </c>
      <c r="G6" s="100"/>
      <c r="H6" s="101"/>
      <c r="I6" s="102" t="s">
        <v>30</v>
      </c>
      <c r="J6" s="100"/>
      <c r="K6" s="101"/>
      <c r="L6" s="102" t="s">
        <v>2</v>
      </c>
      <c r="M6" s="100"/>
      <c r="N6" s="103"/>
      <c r="O6" s="104" t="s">
        <v>21</v>
      </c>
      <c r="P6" s="105"/>
      <c r="Q6" s="106"/>
      <c r="R6" s="99" t="s">
        <v>3</v>
      </c>
      <c r="S6" s="100"/>
      <c r="T6" s="101"/>
      <c r="U6" s="102" t="s">
        <v>4</v>
      </c>
      <c r="V6" s="100"/>
      <c r="W6" s="101"/>
      <c r="X6" s="102" t="s">
        <v>5</v>
      </c>
      <c r="Y6" s="100"/>
      <c r="Z6" s="103"/>
      <c r="AA6" s="104" t="s">
        <v>22</v>
      </c>
      <c r="AB6" s="105"/>
      <c r="AC6" s="106"/>
      <c r="AD6" s="99" t="s">
        <v>6</v>
      </c>
      <c r="AE6" s="100"/>
      <c r="AF6" s="101"/>
      <c r="AG6" s="102" t="s">
        <v>7</v>
      </c>
      <c r="AH6" s="100"/>
      <c r="AI6" s="101"/>
      <c r="AJ6" s="102" t="s">
        <v>8</v>
      </c>
      <c r="AK6" s="100"/>
      <c r="AL6" s="103"/>
      <c r="AM6" s="104" t="s">
        <v>23</v>
      </c>
      <c r="AN6" s="105"/>
      <c r="AO6" s="106"/>
      <c r="AP6" s="99" t="s">
        <v>9</v>
      </c>
      <c r="AQ6" s="100"/>
      <c r="AR6" s="101"/>
      <c r="AS6" s="102" t="s">
        <v>10</v>
      </c>
      <c r="AT6" s="100"/>
      <c r="AU6" s="101"/>
      <c r="AV6" s="102" t="s">
        <v>11</v>
      </c>
      <c r="AW6" s="100"/>
      <c r="AX6" s="103"/>
      <c r="AY6" s="104" t="s">
        <v>24</v>
      </c>
      <c r="AZ6" s="105"/>
      <c r="BA6" s="106"/>
      <c r="BB6" s="107" t="s">
        <v>12</v>
      </c>
      <c r="BC6" s="108"/>
      <c r="BD6" s="109"/>
    </row>
    <row r="7" spans="2:56" ht="15.75" thickBot="1" x14ac:dyDescent="0.3">
      <c r="B7" s="159"/>
      <c r="F7" s="56">
        <v>2014</v>
      </c>
      <c r="G7" s="57">
        <v>2015</v>
      </c>
      <c r="H7" s="57" t="s">
        <v>25</v>
      </c>
      <c r="I7" s="57">
        <v>2014</v>
      </c>
      <c r="J7" s="57">
        <v>2015</v>
      </c>
      <c r="K7" s="57" t="s">
        <v>25</v>
      </c>
      <c r="L7" s="57">
        <v>2014</v>
      </c>
      <c r="M7" s="57">
        <v>2015</v>
      </c>
      <c r="N7" s="64" t="s">
        <v>25</v>
      </c>
      <c r="O7" s="58">
        <v>2014</v>
      </c>
      <c r="P7" s="59">
        <v>2015</v>
      </c>
      <c r="Q7" s="60" t="s">
        <v>25</v>
      </c>
      <c r="R7" s="56">
        <v>2014</v>
      </c>
      <c r="S7" s="57">
        <v>2015</v>
      </c>
      <c r="T7" s="57" t="s">
        <v>25</v>
      </c>
      <c r="U7" s="57">
        <v>2014</v>
      </c>
      <c r="V7" s="57">
        <v>2015</v>
      </c>
      <c r="W7" s="57" t="s">
        <v>25</v>
      </c>
      <c r="X7" s="57">
        <v>2014</v>
      </c>
      <c r="Y7" s="57">
        <v>2015</v>
      </c>
      <c r="Z7" s="64" t="s">
        <v>25</v>
      </c>
      <c r="AA7" s="58">
        <v>2014</v>
      </c>
      <c r="AB7" s="59">
        <v>2015</v>
      </c>
      <c r="AC7" s="60" t="s">
        <v>25</v>
      </c>
      <c r="AD7" s="56">
        <v>2014</v>
      </c>
      <c r="AE7" s="57">
        <v>2015</v>
      </c>
      <c r="AF7" s="57" t="s">
        <v>25</v>
      </c>
      <c r="AG7" s="57">
        <v>2014</v>
      </c>
      <c r="AH7" s="57">
        <v>2015</v>
      </c>
      <c r="AI7" s="57" t="s">
        <v>25</v>
      </c>
      <c r="AJ7" s="57">
        <v>2014</v>
      </c>
      <c r="AK7" s="57">
        <v>2015</v>
      </c>
      <c r="AL7" s="64" t="s">
        <v>25</v>
      </c>
      <c r="AM7" s="58">
        <v>2014</v>
      </c>
      <c r="AN7" s="59">
        <v>2015</v>
      </c>
      <c r="AO7" s="60" t="s">
        <v>25</v>
      </c>
      <c r="AP7" s="56">
        <v>2014</v>
      </c>
      <c r="AQ7" s="57">
        <v>2015</v>
      </c>
      <c r="AR7" s="57" t="s">
        <v>25</v>
      </c>
      <c r="AS7" s="57">
        <v>2014</v>
      </c>
      <c r="AT7" s="57">
        <v>2015</v>
      </c>
      <c r="AU7" s="57" t="s">
        <v>25</v>
      </c>
      <c r="AV7" s="57">
        <v>2014</v>
      </c>
      <c r="AW7" s="57">
        <v>2015</v>
      </c>
      <c r="AX7" s="64" t="s">
        <v>25</v>
      </c>
      <c r="AY7" s="58">
        <v>2014</v>
      </c>
      <c r="AZ7" s="59">
        <v>2015</v>
      </c>
      <c r="BA7" s="60" t="s">
        <v>25</v>
      </c>
      <c r="BB7" s="67">
        <v>2014</v>
      </c>
      <c r="BC7" s="61">
        <v>2015</v>
      </c>
      <c r="BD7" s="62" t="s">
        <v>25</v>
      </c>
    </row>
    <row r="8" spans="2:56" ht="15" customHeight="1" thickBot="1" x14ac:dyDescent="0.3">
      <c r="B8" s="159"/>
      <c r="D8" s="149" t="s">
        <v>13</v>
      </c>
      <c r="E8" s="63" t="s">
        <v>14</v>
      </c>
      <c r="G8" s="48"/>
      <c r="H8" s="39" t="e">
        <f t="shared" ref="H8:H17" si="0">G8/F8-1</f>
        <v>#DIV/0!</v>
      </c>
      <c r="I8" s="4"/>
      <c r="J8" s="48"/>
      <c r="K8" s="39" t="e">
        <f t="shared" ref="K8:K17" si="1">J8/I8-1</f>
        <v>#DIV/0!</v>
      </c>
      <c r="M8" s="48"/>
      <c r="N8" s="51" t="e">
        <f t="shared" ref="N8:N17" si="2">M8/L8-1</f>
        <v>#DIV/0!</v>
      </c>
      <c r="O8" s="50">
        <f>F10+I8+L8</f>
        <v>0</v>
      </c>
      <c r="P8" s="48">
        <f>G8+J8+M8</f>
        <v>0</v>
      </c>
      <c r="Q8" s="51" t="e">
        <f>P8/O8-1</f>
        <v>#DIV/0!</v>
      </c>
      <c r="S8" s="48"/>
      <c r="T8" s="49" t="e">
        <f t="shared" ref="T8:T17" si="3">S8/R8-1</f>
        <v>#DIV/0!</v>
      </c>
      <c r="V8" s="48"/>
      <c r="W8" s="49" t="e">
        <f t="shared" ref="W8:W17" si="4">V8/U8-1</f>
        <v>#DIV/0!</v>
      </c>
      <c r="Y8" s="48"/>
      <c r="Z8" s="51" t="e">
        <f t="shared" ref="Z8:Z17" si="5">Y8/X8-1</f>
        <v>#DIV/0!</v>
      </c>
      <c r="AA8" s="50">
        <f>R8+U8+X8</f>
        <v>0</v>
      </c>
      <c r="AB8" s="48">
        <f>S8+V8+Y8</f>
        <v>0</v>
      </c>
      <c r="AC8" s="51" t="e">
        <f>AB8/AA8-1</f>
        <v>#DIV/0!</v>
      </c>
      <c r="AE8" s="48"/>
      <c r="AF8" s="49" t="e">
        <f t="shared" ref="AF8:AF17" si="6">AE8/AD8-1</f>
        <v>#DIV/0!</v>
      </c>
      <c r="AH8" s="48"/>
      <c r="AI8" s="49" t="e">
        <f t="shared" ref="AI8:AI17" si="7">AH8/AG8-1</f>
        <v>#DIV/0!</v>
      </c>
      <c r="AK8" s="48"/>
      <c r="AL8" s="51" t="e">
        <f t="shared" ref="AL8:AL17" si="8">AK8/AJ8-1</f>
        <v>#DIV/0!</v>
      </c>
      <c r="AM8" s="50">
        <f>AD8+AG8+AJ8</f>
        <v>0</v>
      </c>
      <c r="AN8" s="48">
        <f>AE8+AH8+AK8</f>
        <v>0</v>
      </c>
      <c r="AO8" s="51" t="e">
        <f>AN8/AM8-1</f>
        <v>#DIV/0!</v>
      </c>
      <c r="AQ8" s="48"/>
      <c r="AR8" s="49" t="e">
        <f t="shared" ref="AR8:AR17" si="9">AQ8/AP8-1</f>
        <v>#DIV/0!</v>
      </c>
      <c r="AT8" s="48"/>
      <c r="AU8" s="49" t="e">
        <f t="shared" ref="AU8:AU17" si="10">AT8/AS8-1</f>
        <v>#DIV/0!</v>
      </c>
      <c r="AW8" s="48"/>
      <c r="AX8" s="51" t="e">
        <f t="shared" ref="AX8:AX17" si="11">AW8/AV8-1</f>
        <v>#DIV/0!</v>
      </c>
      <c r="AY8" s="50">
        <f>AP8+AS8+AV8</f>
        <v>0</v>
      </c>
      <c r="AZ8" s="48">
        <f>AQ8+AT8+AW8</f>
        <v>0</v>
      </c>
      <c r="BA8" s="51" t="e">
        <f>AZ8/AY8-1</f>
        <v>#DIV/0!</v>
      </c>
      <c r="BB8" s="68">
        <f>O8+AA8+AM8+AY8</f>
        <v>0</v>
      </c>
      <c r="BC8" s="54">
        <f>P8+AB8+AN8+AZ8</f>
        <v>0</v>
      </c>
      <c r="BD8" s="55" t="e">
        <f>BC8/BB8-1</f>
        <v>#DIV/0!</v>
      </c>
    </row>
    <row r="9" spans="2:56" ht="15.75" thickBot="1" x14ac:dyDescent="0.3">
      <c r="B9" s="159"/>
      <c r="D9" s="150"/>
      <c r="E9" s="63" t="s">
        <v>15</v>
      </c>
      <c r="F9" s="4"/>
      <c r="G9" s="48"/>
      <c r="H9" s="39" t="e">
        <f t="shared" si="0"/>
        <v>#DIV/0!</v>
      </c>
      <c r="I9" s="4"/>
      <c r="J9" s="4"/>
      <c r="K9" s="39" t="e">
        <f t="shared" si="1"/>
        <v>#DIV/0!</v>
      </c>
      <c r="L9" s="4"/>
      <c r="M9" s="48"/>
      <c r="N9" s="19" t="e">
        <f t="shared" si="2"/>
        <v>#DIV/0!</v>
      </c>
      <c r="O9" s="18">
        <f t="shared" ref="O9:P16" si="12">F9+I9+L9</f>
        <v>0</v>
      </c>
      <c r="P9" s="4">
        <f t="shared" si="12"/>
        <v>0</v>
      </c>
      <c r="Q9" s="19" t="e">
        <f t="shared" ref="Q9:Q17" si="13">P9/O9-1</f>
        <v>#DIV/0!</v>
      </c>
      <c r="R9" s="4"/>
      <c r="S9" s="48"/>
      <c r="T9" s="10" t="e">
        <f t="shared" si="3"/>
        <v>#DIV/0!</v>
      </c>
      <c r="U9" s="4"/>
      <c r="V9" s="48"/>
      <c r="W9" s="10" t="e">
        <f t="shared" si="4"/>
        <v>#DIV/0!</v>
      </c>
      <c r="X9" s="4"/>
      <c r="Y9" s="48"/>
      <c r="Z9" s="19" t="e">
        <f t="shared" si="5"/>
        <v>#DIV/0!</v>
      </c>
      <c r="AA9" s="18">
        <f t="shared" ref="AA9:AB16" si="14">R9+U9+X9</f>
        <v>0</v>
      </c>
      <c r="AB9" s="4">
        <f t="shared" si="14"/>
        <v>0</v>
      </c>
      <c r="AC9" s="19" t="e">
        <f t="shared" ref="AC9:AC17" si="15">AB9/AA9-1</f>
        <v>#DIV/0!</v>
      </c>
      <c r="AD9" s="4"/>
      <c r="AE9" s="48"/>
      <c r="AF9" s="10" t="e">
        <f t="shared" si="6"/>
        <v>#DIV/0!</v>
      </c>
      <c r="AG9" s="4"/>
      <c r="AH9" s="48"/>
      <c r="AI9" s="10" t="e">
        <f t="shared" si="7"/>
        <v>#DIV/0!</v>
      </c>
      <c r="AJ9" s="4"/>
      <c r="AK9" s="48"/>
      <c r="AL9" s="19" t="e">
        <f t="shared" si="8"/>
        <v>#DIV/0!</v>
      </c>
      <c r="AM9" s="18">
        <f t="shared" ref="AM9:AN16" si="16">AD9+AG9+AJ9</f>
        <v>0</v>
      </c>
      <c r="AN9" s="4">
        <f t="shared" si="16"/>
        <v>0</v>
      </c>
      <c r="AO9" s="19" t="e">
        <f t="shared" ref="AO9:AO17" si="17">AN9/AM9-1</f>
        <v>#DIV/0!</v>
      </c>
      <c r="AP9" s="4"/>
      <c r="AQ9" s="48"/>
      <c r="AR9" s="10" t="e">
        <f t="shared" si="9"/>
        <v>#DIV/0!</v>
      </c>
      <c r="AS9" s="4"/>
      <c r="AT9" s="48"/>
      <c r="AU9" s="10" t="e">
        <f t="shared" si="10"/>
        <v>#DIV/0!</v>
      </c>
      <c r="AV9" s="4"/>
      <c r="AW9" s="48"/>
      <c r="AX9" s="19" t="e">
        <f t="shared" si="11"/>
        <v>#DIV/0!</v>
      </c>
      <c r="AY9" s="18">
        <f t="shared" ref="AY9:AZ16" si="18">AP9+AS9+AV9</f>
        <v>0</v>
      </c>
      <c r="AZ9" s="4">
        <f t="shared" si="18"/>
        <v>0</v>
      </c>
      <c r="BA9" s="19" t="e">
        <f t="shared" ref="BA9:BA17" si="19">AZ9/AY9-1</f>
        <v>#DIV/0!</v>
      </c>
      <c r="BB9" s="23">
        <f t="shared" ref="BB9:BC16" si="20">O9+AA9+AM9+AY9</f>
        <v>0</v>
      </c>
      <c r="BC9" s="11">
        <f t="shared" si="20"/>
        <v>0</v>
      </c>
      <c r="BD9" s="24" t="e">
        <f t="shared" ref="BD9:BD17" si="21">BC9/BB9-1</f>
        <v>#DIV/0!</v>
      </c>
    </row>
    <row r="10" spans="2:56" ht="15.75" thickBot="1" x14ac:dyDescent="0.3">
      <c r="B10" s="159"/>
      <c r="D10" s="150"/>
      <c r="E10" s="63" t="s">
        <v>16</v>
      </c>
      <c r="F10" s="4"/>
      <c r="G10" s="4"/>
      <c r="H10" s="39" t="e">
        <f t="shared" si="0"/>
        <v>#DIV/0!</v>
      </c>
      <c r="I10" s="4"/>
      <c r="J10" s="4"/>
      <c r="K10" s="39" t="e">
        <f t="shared" si="1"/>
        <v>#DIV/0!</v>
      </c>
      <c r="L10" s="4"/>
      <c r="M10" s="4"/>
      <c r="N10" s="19" t="e">
        <f t="shared" si="2"/>
        <v>#DIV/0!</v>
      </c>
      <c r="O10" s="18">
        <f>SUM(F10,I10,L10)</f>
        <v>0</v>
      </c>
      <c r="P10" s="4">
        <f t="shared" si="12"/>
        <v>0</v>
      </c>
      <c r="Q10" s="19" t="e">
        <f t="shared" si="13"/>
        <v>#DIV/0!</v>
      </c>
      <c r="R10" s="4"/>
      <c r="S10" s="4"/>
      <c r="T10" s="10" t="e">
        <f t="shared" si="3"/>
        <v>#DIV/0!</v>
      </c>
      <c r="U10" s="4"/>
      <c r="V10" s="4"/>
      <c r="W10" s="10" t="e">
        <f t="shared" si="4"/>
        <v>#DIV/0!</v>
      </c>
      <c r="X10" s="4"/>
      <c r="Y10" s="4"/>
      <c r="Z10" s="19" t="e">
        <f t="shared" si="5"/>
        <v>#DIV/0!</v>
      </c>
      <c r="AA10" s="18">
        <f t="shared" si="14"/>
        <v>0</v>
      </c>
      <c r="AB10" s="4">
        <f t="shared" si="14"/>
        <v>0</v>
      </c>
      <c r="AC10" s="19" t="e">
        <f t="shared" si="15"/>
        <v>#DIV/0!</v>
      </c>
      <c r="AD10" s="4"/>
      <c r="AE10" s="4"/>
      <c r="AF10" s="10" t="e">
        <f t="shared" si="6"/>
        <v>#DIV/0!</v>
      </c>
      <c r="AG10" s="4"/>
      <c r="AH10" s="4"/>
      <c r="AI10" s="10" t="e">
        <f t="shared" si="7"/>
        <v>#DIV/0!</v>
      </c>
      <c r="AJ10" s="4"/>
      <c r="AK10" s="4"/>
      <c r="AL10" s="19" t="e">
        <f t="shared" si="8"/>
        <v>#DIV/0!</v>
      </c>
      <c r="AM10" s="18">
        <f t="shared" si="16"/>
        <v>0</v>
      </c>
      <c r="AN10" s="4">
        <f t="shared" si="16"/>
        <v>0</v>
      </c>
      <c r="AO10" s="19" t="e">
        <f t="shared" si="17"/>
        <v>#DIV/0!</v>
      </c>
      <c r="AP10" s="4"/>
      <c r="AQ10" s="4"/>
      <c r="AR10" s="10" t="e">
        <f t="shared" si="9"/>
        <v>#DIV/0!</v>
      </c>
      <c r="AS10" s="4"/>
      <c r="AT10" s="4"/>
      <c r="AU10" s="10" t="e">
        <f t="shared" si="10"/>
        <v>#DIV/0!</v>
      </c>
      <c r="AV10" s="4"/>
      <c r="AW10" s="4"/>
      <c r="AX10" s="19" t="e">
        <f t="shared" si="11"/>
        <v>#DIV/0!</v>
      </c>
      <c r="AY10" s="18">
        <f t="shared" si="18"/>
        <v>0</v>
      </c>
      <c r="AZ10" s="4">
        <f t="shared" si="18"/>
        <v>0</v>
      </c>
      <c r="BA10" s="19" t="e">
        <f t="shared" si="19"/>
        <v>#DIV/0!</v>
      </c>
      <c r="BB10" s="23">
        <f t="shared" si="20"/>
        <v>0</v>
      </c>
      <c r="BC10" s="11">
        <f t="shared" si="20"/>
        <v>0</v>
      </c>
      <c r="BD10" s="24" t="e">
        <f t="shared" si="21"/>
        <v>#DIV/0!</v>
      </c>
    </row>
    <row r="11" spans="2:56" ht="15.75" thickBot="1" x14ac:dyDescent="0.3">
      <c r="B11" s="159"/>
      <c r="D11" s="150"/>
      <c r="E11" s="63" t="s">
        <v>17</v>
      </c>
      <c r="F11" s="4"/>
      <c r="G11" s="4"/>
      <c r="H11" s="39" t="e">
        <f t="shared" si="0"/>
        <v>#DIV/0!</v>
      </c>
      <c r="I11" s="4"/>
      <c r="J11" s="4"/>
      <c r="K11" s="39" t="e">
        <f t="shared" si="1"/>
        <v>#DIV/0!</v>
      </c>
      <c r="L11" s="4"/>
      <c r="M11" s="4"/>
      <c r="N11" s="19" t="e">
        <f t="shared" si="2"/>
        <v>#DIV/0!</v>
      </c>
      <c r="O11" s="18">
        <f t="shared" si="12"/>
        <v>0</v>
      </c>
      <c r="P11" s="4">
        <f t="shared" si="12"/>
        <v>0</v>
      </c>
      <c r="Q11" s="19" t="e">
        <f t="shared" si="13"/>
        <v>#DIV/0!</v>
      </c>
      <c r="R11" s="4"/>
      <c r="S11" s="4"/>
      <c r="T11" s="10" t="e">
        <f t="shared" si="3"/>
        <v>#DIV/0!</v>
      </c>
      <c r="U11" s="4"/>
      <c r="V11" s="4"/>
      <c r="W11" s="10" t="e">
        <f t="shared" si="4"/>
        <v>#DIV/0!</v>
      </c>
      <c r="X11" s="4"/>
      <c r="Y11" s="4"/>
      <c r="Z11" s="19" t="e">
        <f t="shared" si="5"/>
        <v>#DIV/0!</v>
      </c>
      <c r="AA11" s="18">
        <f t="shared" si="14"/>
        <v>0</v>
      </c>
      <c r="AB11" s="4">
        <f t="shared" si="14"/>
        <v>0</v>
      </c>
      <c r="AC11" s="19" t="e">
        <f t="shared" si="15"/>
        <v>#DIV/0!</v>
      </c>
      <c r="AD11" s="4"/>
      <c r="AE11" s="4"/>
      <c r="AF11" s="10" t="e">
        <f t="shared" si="6"/>
        <v>#DIV/0!</v>
      </c>
      <c r="AG11" s="4"/>
      <c r="AH11" s="4"/>
      <c r="AI11" s="10" t="e">
        <f t="shared" si="7"/>
        <v>#DIV/0!</v>
      </c>
      <c r="AJ11" s="4"/>
      <c r="AK11" s="4"/>
      <c r="AL11" s="19" t="e">
        <f t="shared" si="8"/>
        <v>#DIV/0!</v>
      </c>
      <c r="AM11" s="18">
        <f t="shared" si="16"/>
        <v>0</v>
      </c>
      <c r="AN11" s="4">
        <f t="shared" si="16"/>
        <v>0</v>
      </c>
      <c r="AO11" s="19" t="e">
        <f t="shared" si="17"/>
        <v>#DIV/0!</v>
      </c>
      <c r="AP11" s="4"/>
      <c r="AQ11" s="4"/>
      <c r="AR11" s="10" t="e">
        <f t="shared" si="9"/>
        <v>#DIV/0!</v>
      </c>
      <c r="AS11" s="4"/>
      <c r="AT11" s="4"/>
      <c r="AU11" s="10" t="e">
        <f t="shared" si="10"/>
        <v>#DIV/0!</v>
      </c>
      <c r="AV11" s="4"/>
      <c r="AW11" s="4"/>
      <c r="AX11" s="19" t="e">
        <f t="shared" si="11"/>
        <v>#DIV/0!</v>
      </c>
      <c r="AY11" s="18">
        <f t="shared" si="18"/>
        <v>0</v>
      </c>
      <c r="AZ11" s="4">
        <f t="shared" si="18"/>
        <v>0</v>
      </c>
      <c r="BA11" s="19" t="e">
        <f t="shared" si="19"/>
        <v>#DIV/0!</v>
      </c>
      <c r="BB11" s="23">
        <f t="shared" si="20"/>
        <v>0</v>
      </c>
      <c r="BC11" s="11">
        <f t="shared" si="20"/>
        <v>0</v>
      </c>
      <c r="BD11" s="24" t="e">
        <f t="shared" si="21"/>
        <v>#DIV/0!</v>
      </c>
    </row>
    <row r="12" spans="2:56" ht="15.75" thickBot="1" x14ac:dyDescent="0.3">
      <c r="B12" s="159"/>
      <c r="D12" s="150"/>
      <c r="E12" s="63" t="s">
        <v>18</v>
      </c>
      <c r="F12" s="4"/>
      <c r="G12" s="4"/>
      <c r="H12" s="39" t="e">
        <f t="shared" si="0"/>
        <v>#DIV/0!</v>
      </c>
      <c r="I12" s="4"/>
      <c r="J12" s="4"/>
      <c r="K12" s="39" t="e">
        <f t="shared" si="1"/>
        <v>#DIV/0!</v>
      </c>
      <c r="L12" s="4"/>
      <c r="M12" s="4"/>
      <c r="N12" s="19" t="e">
        <f t="shared" si="2"/>
        <v>#DIV/0!</v>
      </c>
      <c r="O12" s="18">
        <f t="shared" si="12"/>
        <v>0</v>
      </c>
      <c r="P12" s="4">
        <f t="shared" si="12"/>
        <v>0</v>
      </c>
      <c r="Q12" s="19" t="e">
        <f t="shared" si="13"/>
        <v>#DIV/0!</v>
      </c>
      <c r="R12" s="4"/>
      <c r="S12" s="4"/>
      <c r="T12" s="10" t="e">
        <f t="shared" si="3"/>
        <v>#DIV/0!</v>
      </c>
      <c r="U12" s="4"/>
      <c r="V12" s="4"/>
      <c r="W12" s="10" t="e">
        <f t="shared" si="4"/>
        <v>#DIV/0!</v>
      </c>
      <c r="X12" s="4"/>
      <c r="Y12" s="4"/>
      <c r="Z12" s="19" t="e">
        <f t="shared" si="5"/>
        <v>#DIV/0!</v>
      </c>
      <c r="AA12" s="18">
        <f t="shared" si="14"/>
        <v>0</v>
      </c>
      <c r="AB12" s="4">
        <f t="shared" si="14"/>
        <v>0</v>
      </c>
      <c r="AC12" s="19" t="e">
        <f t="shared" si="15"/>
        <v>#DIV/0!</v>
      </c>
      <c r="AD12" s="4"/>
      <c r="AE12" s="4"/>
      <c r="AF12" s="10" t="e">
        <f t="shared" si="6"/>
        <v>#DIV/0!</v>
      </c>
      <c r="AG12" s="4"/>
      <c r="AH12" s="4"/>
      <c r="AI12" s="10" t="e">
        <f t="shared" si="7"/>
        <v>#DIV/0!</v>
      </c>
      <c r="AJ12" s="4"/>
      <c r="AK12" s="4"/>
      <c r="AL12" s="19" t="e">
        <f t="shared" si="8"/>
        <v>#DIV/0!</v>
      </c>
      <c r="AM12" s="18">
        <f t="shared" si="16"/>
        <v>0</v>
      </c>
      <c r="AN12" s="4">
        <f t="shared" si="16"/>
        <v>0</v>
      </c>
      <c r="AO12" s="19" t="e">
        <f t="shared" si="17"/>
        <v>#DIV/0!</v>
      </c>
      <c r="AP12" s="4"/>
      <c r="AQ12" s="4"/>
      <c r="AR12" s="10" t="e">
        <f t="shared" si="9"/>
        <v>#DIV/0!</v>
      </c>
      <c r="AS12" s="4"/>
      <c r="AT12" s="4"/>
      <c r="AU12" s="10" t="e">
        <f t="shared" si="10"/>
        <v>#DIV/0!</v>
      </c>
      <c r="AV12" s="4"/>
      <c r="AW12" s="4"/>
      <c r="AX12" s="19" t="e">
        <f t="shared" si="11"/>
        <v>#DIV/0!</v>
      </c>
      <c r="AY12" s="18">
        <f t="shared" si="18"/>
        <v>0</v>
      </c>
      <c r="AZ12" s="4">
        <f t="shared" si="18"/>
        <v>0</v>
      </c>
      <c r="BA12" s="19" t="e">
        <f t="shared" si="19"/>
        <v>#DIV/0!</v>
      </c>
      <c r="BB12" s="23">
        <f t="shared" si="20"/>
        <v>0</v>
      </c>
      <c r="BC12" s="11">
        <f t="shared" si="20"/>
        <v>0</v>
      </c>
      <c r="BD12" s="24" t="e">
        <f t="shared" si="21"/>
        <v>#DIV/0!</v>
      </c>
    </row>
    <row r="13" spans="2:56" ht="15.75" thickBot="1" x14ac:dyDescent="0.3">
      <c r="B13" s="159"/>
      <c r="D13" s="150"/>
      <c r="E13" s="63" t="s">
        <v>19</v>
      </c>
      <c r="F13" s="4"/>
      <c r="G13" s="4"/>
      <c r="H13" s="39" t="e">
        <f t="shared" si="0"/>
        <v>#DIV/0!</v>
      </c>
      <c r="I13" s="4"/>
      <c r="J13" s="4"/>
      <c r="K13" s="39" t="e">
        <f t="shared" si="1"/>
        <v>#DIV/0!</v>
      </c>
      <c r="L13" s="4"/>
      <c r="M13" s="4"/>
      <c r="N13" s="19" t="e">
        <f t="shared" si="2"/>
        <v>#DIV/0!</v>
      </c>
      <c r="O13" s="18">
        <f t="shared" si="12"/>
        <v>0</v>
      </c>
      <c r="P13" s="4">
        <f t="shared" si="12"/>
        <v>0</v>
      </c>
      <c r="Q13" s="19" t="e">
        <f t="shared" si="13"/>
        <v>#DIV/0!</v>
      </c>
      <c r="R13" s="4"/>
      <c r="S13" s="4"/>
      <c r="T13" s="10" t="e">
        <f t="shared" si="3"/>
        <v>#DIV/0!</v>
      </c>
      <c r="U13" s="4"/>
      <c r="V13" s="4"/>
      <c r="W13" s="10" t="e">
        <f t="shared" si="4"/>
        <v>#DIV/0!</v>
      </c>
      <c r="X13" s="4"/>
      <c r="Y13" s="4"/>
      <c r="Z13" s="19" t="e">
        <f t="shared" si="5"/>
        <v>#DIV/0!</v>
      </c>
      <c r="AA13" s="18">
        <f t="shared" si="14"/>
        <v>0</v>
      </c>
      <c r="AB13" s="4">
        <f t="shared" si="14"/>
        <v>0</v>
      </c>
      <c r="AC13" s="19" t="e">
        <f t="shared" si="15"/>
        <v>#DIV/0!</v>
      </c>
      <c r="AD13" s="4"/>
      <c r="AE13" s="4"/>
      <c r="AF13" s="10" t="e">
        <f t="shared" si="6"/>
        <v>#DIV/0!</v>
      </c>
      <c r="AG13" s="4"/>
      <c r="AH13" s="4"/>
      <c r="AI13" s="10" t="e">
        <f t="shared" si="7"/>
        <v>#DIV/0!</v>
      </c>
      <c r="AJ13" s="4"/>
      <c r="AK13" s="4"/>
      <c r="AL13" s="19" t="e">
        <f t="shared" si="8"/>
        <v>#DIV/0!</v>
      </c>
      <c r="AM13" s="18">
        <f t="shared" si="16"/>
        <v>0</v>
      </c>
      <c r="AN13" s="4">
        <f t="shared" si="16"/>
        <v>0</v>
      </c>
      <c r="AO13" s="19" t="e">
        <f t="shared" si="17"/>
        <v>#DIV/0!</v>
      </c>
      <c r="AP13" s="4"/>
      <c r="AQ13" s="4"/>
      <c r="AR13" s="10" t="e">
        <f t="shared" si="9"/>
        <v>#DIV/0!</v>
      </c>
      <c r="AS13" s="4"/>
      <c r="AT13" s="4"/>
      <c r="AU13" s="10" t="e">
        <f t="shared" si="10"/>
        <v>#DIV/0!</v>
      </c>
      <c r="AV13" s="4"/>
      <c r="AW13" s="4"/>
      <c r="AX13" s="19" t="e">
        <f t="shared" si="11"/>
        <v>#DIV/0!</v>
      </c>
      <c r="AY13" s="18">
        <f t="shared" si="18"/>
        <v>0</v>
      </c>
      <c r="AZ13" s="4">
        <f t="shared" si="18"/>
        <v>0</v>
      </c>
      <c r="BA13" s="19" t="e">
        <f t="shared" si="19"/>
        <v>#DIV/0!</v>
      </c>
      <c r="BB13" s="23">
        <f t="shared" si="20"/>
        <v>0</v>
      </c>
      <c r="BC13" s="11">
        <f t="shared" si="20"/>
        <v>0</v>
      </c>
      <c r="BD13" s="24" t="e">
        <f t="shared" si="21"/>
        <v>#DIV/0!</v>
      </c>
    </row>
    <row r="14" spans="2:56" ht="15.75" thickBot="1" x14ac:dyDescent="0.3">
      <c r="B14" s="159"/>
      <c r="D14" s="150"/>
      <c r="E14" s="63" t="s">
        <v>20</v>
      </c>
      <c r="F14" s="4"/>
      <c r="G14" s="4"/>
      <c r="H14" s="39" t="e">
        <f t="shared" si="0"/>
        <v>#DIV/0!</v>
      </c>
      <c r="I14" s="4"/>
      <c r="J14" s="4"/>
      <c r="K14" s="39" t="e">
        <f t="shared" si="1"/>
        <v>#DIV/0!</v>
      </c>
      <c r="L14" s="4"/>
      <c r="M14" s="4"/>
      <c r="N14" s="19" t="e">
        <f t="shared" si="2"/>
        <v>#DIV/0!</v>
      </c>
      <c r="O14" s="18">
        <f t="shared" si="12"/>
        <v>0</v>
      </c>
      <c r="P14" s="4">
        <f t="shared" si="12"/>
        <v>0</v>
      </c>
      <c r="Q14" s="19" t="e">
        <f t="shared" si="13"/>
        <v>#DIV/0!</v>
      </c>
      <c r="R14" s="4"/>
      <c r="S14" s="4"/>
      <c r="T14" s="10" t="e">
        <f t="shared" si="3"/>
        <v>#DIV/0!</v>
      </c>
      <c r="U14" s="4"/>
      <c r="V14" s="4"/>
      <c r="W14" s="10" t="e">
        <f t="shared" si="4"/>
        <v>#DIV/0!</v>
      </c>
      <c r="X14" s="4"/>
      <c r="Y14" s="4"/>
      <c r="Z14" s="19" t="e">
        <f t="shared" si="5"/>
        <v>#DIV/0!</v>
      </c>
      <c r="AA14" s="18">
        <f t="shared" si="14"/>
        <v>0</v>
      </c>
      <c r="AB14" s="4">
        <f t="shared" si="14"/>
        <v>0</v>
      </c>
      <c r="AC14" s="19" t="e">
        <f t="shared" si="15"/>
        <v>#DIV/0!</v>
      </c>
      <c r="AD14" s="4"/>
      <c r="AE14" s="4"/>
      <c r="AF14" s="10" t="e">
        <f t="shared" si="6"/>
        <v>#DIV/0!</v>
      </c>
      <c r="AG14" s="4"/>
      <c r="AH14" s="4"/>
      <c r="AI14" s="10" t="e">
        <f t="shared" si="7"/>
        <v>#DIV/0!</v>
      </c>
      <c r="AJ14" s="4"/>
      <c r="AK14" s="4"/>
      <c r="AL14" s="19" t="e">
        <f t="shared" si="8"/>
        <v>#DIV/0!</v>
      </c>
      <c r="AM14" s="18">
        <f t="shared" si="16"/>
        <v>0</v>
      </c>
      <c r="AN14" s="4">
        <f t="shared" si="16"/>
        <v>0</v>
      </c>
      <c r="AO14" s="19" t="e">
        <f t="shared" si="17"/>
        <v>#DIV/0!</v>
      </c>
      <c r="AP14" s="4"/>
      <c r="AQ14" s="4"/>
      <c r="AR14" s="10" t="e">
        <f t="shared" si="9"/>
        <v>#DIV/0!</v>
      </c>
      <c r="AS14" s="4"/>
      <c r="AT14" s="4"/>
      <c r="AU14" s="10" t="e">
        <f t="shared" si="10"/>
        <v>#DIV/0!</v>
      </c>
      <c r="AV14" s="4"/>
      <c r="AW14" s="4"/>
      <c r="AX14" s="19" t="e">
        <f t="shared" si="11"/>
        <v>#DIV/0!</v>
      </c>
      <c r="AY14" s="18">
        <f t="shared" si="18"/>
        <v>0</v>
      </c>
      <c r="AZ14" s="4">
        <f t="shared" si="18"/>
        <v>0</v>
      </c>
      <c r="BA14" s="19" t="e">
        <f t="shared" si="19"/>
        <v>#DIV/0!</v>
      </c>
      <c r="BB14" s="23">
        <f>O14+AA14+AM14+AY14</f>
        <v>0</v>
      </c>
      <c r="BC14" s="11">
        <f t="shared" si="20"/>
        <v>0</v>
      </c>
      <c r="BD14" s="24" t="e">
        <f>BC14/BB14-1</f>
        <v>#DIV/0!</v>
      </c>
    </row>
    <row r="15" spans="2:56" ht="15.75" thickBot="1" x14ac:dyDescent="0.3">
      <c r="B15" s="159"/>
      <c r="D15" s="150"/>
      <c r="E15" s="63" t="s">
        <v>28</v>
      </c>
      <c r="F15" s="48"/>
      <c r="G15" s="48"/>
      <c r="H15" s="39" t="e">
        <f t="shared" si="0"/>
        <v>#DIV/0!</v>
      </c>
      <c r="I15" s="48"/>
      <c r="J15" s="48"/>
      <c r="K15" s="39" t="e">
        <f t="shared" si="1"/>
        <v>#DIV/0!</v>
      </c>
      <c r="L15" s="48"/>
      <c r="M15" s="48"/>
      <c r="N15" s="19" t="e">
        <f t="shared" si="2"/>
        <v>#DIV/0!</v>
      </c>
      <c r="O15" s="18">
        <f t="shared" si="12"/>
        <v>0</v>
      </c>
      <c r="P15" s="4">
        <f t="shared" si="12"/>
        <v>0</v>
      </c>
      <c r="Q15" s="19" t="e">
        <f t="shared" si="13"/>
        <v>#DIV/0!</v>
      </c>
      <c r="R15" s="48"/>
      <c r="S15" s="48"/>
      <c r="T15" s="10" t="e">
        <f t="shared" si="3"/>
        <v>#DIV/0!</v>
      </c>
      <c r="U15" s="48"/>
      <c r="V15" s="48"/>
      <c r="W15" s="10" t="e">
        <f t="shared" si="4"/>
        <v>#DIV/0!</v>
      </c>
      <c r="X15" s="48"/>
      <c r="Y15" s="48"/>
      <c r="Z15" s="19" t="e">
        <f t="shared" si="5"/>
        <v>#DIV/0!</v>
      </c>
      <c r="AA15" s="18">
        <f t="shared" si="14"/>
        <v>0</v>
      </c>
      <c r="AB15" s="4">
        <f t="shared" si="14"/>
        <v>0</v>
      </c>
      <c r="AC15" s="19" t="e">
        <f t="shared" si="15"/>
        <v>#DIV/0!</v>
      </c>
      <c r="AD15" s="48"/>
      <c r="AE15" s="48"/>
      <c r="AF15" s="10" t="e">
        <f t="shared" si="6"/>
        <v>#DIV/0!</v>
      </c>
      <c r="AG15" s="48"/>
      <c r="AH15" s="48"/>
      <c r="AI15" s="10" t="e">
        <f t="shared" si="7"/>
        <v>#DIV/0!</v>
      </c>
      <c r="AJ15" s="48"/>
      <c r="AK15" s="48"/>
      <c r="AL15" s="19" t="e">
        <f t="shared" si="8"/>
        <v>#DIV/0!</v>
      </c>
      <c r="AM15" s="18">
        <f t="shared" si="16"/>
        <v>0</v>
      </c>
      <c r="AN15" s="4">
        <f t="shared" si="16"/>
        <v>0</v>
      </c>
      <c r="AO15" s="19" t="e">
        <f t="shared" si="17"/>
        <v>#DIV/0!</v>
      </c>
      <c r="AP15" s="48"/>
      <c r="AQ15" s="48"/>
      <c r="AR15" s="10" t="e">
        <f t="shared" si="9"/>
        <v>#DIV/0!</v>
      </c>
      <c r="AS15" s="48"/>
      <c r="AT15" s="48"/>
      <c r="AU15" s="10" t="e">
        <f t="shared" si="10"/>
        <v>#DIV/0!</v>
      </c>
      <c r="AV15" s="48"/>
      <c r="AW15" s="48"/>
      <c r="AX15" s="19" t="e">
        <f t="shared" si="11"/>
        <v>#DIV/0!</v>
      </c>
      <c r="AY15" s="18">
        <f t="shared" si="18"/>
        <v>0</v>
      </c>
      <c r="AZ15" s="4">
        <f t="shared" si="18"/>
        <v>0</v>
      </c>
      <c r="BA15" s="19" t="e">
        <f t="shared" si="19"/>
        <v>#DIV/0!</v>
      </c>
      <c r="BB15" s="23">
        <f>O15+AA15+AM15+AY15</f>
        <v>0</v>
      </c>
      <c r="BC15" s="11">
        <f t="shared" si="20"/>
        <v>0</v>
      </c>
      <c r="BD15" s="24" t="e">
        <f t="shared" si="21"/>
        <v>#DIV/0!</v>
      </c>
    </row>
    <row r="16" spans="2:56" ht="15.75" thickBot="1" x14ac:dyDescent="0.3">
      <c r="B16" s="159"/>
      <c r="D16" s="151"/>
      <c r="E16" s="69" t="s">
        <v>29</v>
      </c>
      <c r="F16" s="33"/>
      <c r="G16" s="34"/>
      <c r="H16" s="39" t="e">
        <f t="shared" si="0"/>
        <v>#DIV/0!</v>
      </c>
      <c r="I16" s="34"/>
      <c r="J16" s="34"/>
      <c r="K16" s="39" t="e">
        <f t="shared" si="1"/>
        <v>#DIV/0!</v>
      </c>
      <c r="L16" s="34"/>
      <c r="M16" s="34"/>
      <c r="N16" s="35" t="e">
        <f t="shared" si="2"/>
        <v>#DIV/0!</v>
      </c>
      <c r="O16" s="33">
        <f t="shared" si="12"/>
        <v>0</v>
      </c>
      <c r="P16" s="34">
        <f t="shared" si="12"/>
        <v>0</v>
      </c>
      <c r="Q16" s="35" t="e">
        <f t="shared" si="13"/>
        <v>#DIV/0!</v>
      </c>
      <c r="R16" s="33"/>
      <c r="S16" s="34"/>
      <c r="T16" s="32" t="e">
        <f t="shared" si="3"/>
        <v>#DIV/0!</v>
      </c>
      <c r="U16" s="34"/>
      <c r="V16" s="34"/>
      <c r="W16" s="32" t="e">
        <f t="shared" si="4"/>
        <v>#DIV/0!</v>
      </c>
      <c r="X16" s="34"/>
      <c r="Y16" s="34"/>
      <c r="Z16" s="35" t="e">
        <f t="shared" si="5"/>
        <v>#DIV/0!</v>
      </c>
      <c r="AA16" s="18">
        <f t="shared" si="14"/>
        <v>0</v>
      </c>
      <c r="AB16" s="34">
        <f t="shared" si="14"/>
        <v>0</v>
      </c>
      <c r="AC16" s="35" t="e">
        <f t="shared" si="15"/>
        <v>#DIV/0!</v>
      </c>
      <c r="AD16" s="70"/>
      <c r="AE16" s="31"/>
      <c r="AF16" s="32" t="e">
        <f t="shared" si="6"/>
        <v>#DIV/0!</v>
      </c>
      <c r="AG16" s="31"/>
      <c r="AH16" s="31"/>
      <c r="AI16" s="32" t="e">
        <f t="shared" si="7"/>
        <v>#DIV/0!</v>
      </c>
      <c r="AJ16" s="31"/>
      <c r="AK16" s="31"/>
      <c r="AL16" s="35" t="e">
        <f t="shared" si="8"/>
        <v>#DIV/0!</v>
      </c>
      <c r="AM16" s="33">
        <f t="shared" si="16"/>
        <v>0</v>
      </c>
      <c r="AN16" s="34">
        <f t="shared" si="16"/>
        <v>0</v>
      </c>
      <c r="AO16" s="35" t="e">
        <f t="shared" si="17"/>
        <v>#DIV/0!</v>
      </c>
      <c r="AP16" s="70"/>
      <c r="AQ16" s="31"/>
      <c r="AR16" s="32" t="e">
        <f t="shared" si="9"/>
        <v>#DIV/0!</v>
      </c>
      <c r="AS16" s="31"/>
      <c r="AT16" s="31"/>
      <c r="AU16" s="32" t="e">
        <f t="shared" si="10"/>
        <v>#DIV/0!</v>
      </c>
      <c r="AV16" s="31"/>
      <c r="AW16" s="31"/>
      <c r="AX16" s="35" t="e">
        <f t="shared" si="11"/>
        <v>#DIV/0!</v>
      </c>
      <c r="AY16" s="18">
        <f t="shared" si="18"/>
        <v>0</v>
      </c>
      <c r="AZ16" s="34">
        <f t="shared" si="18"/>
        <v>0</v>
      </c>
      <c r="BA16" s="35" t="e">
        <f t="shared" si="19"/>
        <v>#DIV/0!</v>
      </c>
      <c r="BB16" s="42">
        <f>O16+AA16+AM16+AY16</f>
        <v>0</v>
      </c>
      <c r="BC16" s="36">
        <f t="shared" si="20"/>
        <v>0</v>
      </c>
      <c r="BD16" s="37" t="e">
        <f>BC16/BB16-1</f>
        <v>#DIV/0!</v>
      </c>
    </row>
    <row r="17" spans="2:56" s="1" customFormat="1" ht="15.75" thickBot="1" x14ac:dyDescent="0.3">
      <c r="B17" s="160"/>
      <c r="D17" s="6"/>
      <c r="E17" s="71" t="s">
        <v>12</v>
      </c>
      <c r="F17" s="40">
        <f>SUM(F8:F16)</f>
        <v>0</v>
      </c>
      <c r="G17" s="38">
        <f>SUM(G8:G16)</f>
        <v>0</v>
      </c>
      <c r="H17" s="39" t="e">
        <f t="shared" si="0"/>
        <v>#DIV/0!</v>
      </c>
      <c r="I17" s="38">
        <f>SUM(I8:I16)</f>
        <v>0</v>
      </c>
      <c r="J17" s="38">
        <f>SUM(J8:J16)</f>
        <v>0</v>
      </c>
      <c r="K17" s="39" t="e">
        <f t="shared" si="1"/>
        <v>#DIV/0!</v>
      </c>
      <c r="L17" s="38">
        <f>SUM(L8:L16)</f>
        <v>0</v>
      </c>
      <c r="M17" s="38">
        <f>SUM(M8:M16)</f>
        <v>0</v>
      </c>
      <c r="N17" s="41" t="e">
        <f t="shared" si="2"/>
        <v>#DIV/0!</v>
      </c>
      <c r="O17" s="40">
        <f>SUM(O8:O16)</f>
        <v>0</v>
      </c>
      <c r="P17" s="38">
        <f>SUM(G17,J17,M17)</f>
        <v>0</v>
      </c>
      <c r="Q17" s="43" t="e">
        <f t="shared" si="13"/>
        <v>#DIV/0!</v>
      </c>
      <c r="R17" s="40">
        <f>SUM(R8:R16)</f>
        <v>0</v>
      </c>
      <c r="S17" s="38">
        <f>SUM(S8:S16)</f>
        <v>0</v>
      </c>
      <c r="T17" s="39" t="e">
        <f t="shared" si="3"/>
        <v>#DIV/0!</v>
      </c>
      <c r="U17" s="38">
        <f>SUM(U8:U16)</f>
        <v>0</v>
      </c>
      <c r="V17" s="38">
        <f>SUM(V8:V16)</f>
        <v>0</v>
      </c>
      <c r="W17" s="39" t="e">
        <f t="shared" si="4"/>
        <v>#DIV/0!</v>
      </c>
      <c r="X17" s="38">
        <f>SUM(X8:X16)</f>
        <v>0</v>
      </c>
      <c r="Y17" s="38">
        <f>SUM(Y8:Y16)</f>
        <v>0</v>
      </c>
      <c r="Z17" s="41" t="e">
        <f t="shared" si="5"/>
        <v>#DIV/0!</v>
      </c>
      <c r="AA17" s="44">
        <f>SUM(AA8:AA16)</f>
        <v>0</v>
      </c>
      <c r="AB17" s="45">
        <f>SUM(AB8:AB16)</f>
        <v>0</v>
      </c>
      <c r="AC17" s="43" t="e">
        <f t="shared" si="15"/>
        <v>#DIV/0!</v>
      </c>
      <c r="AD17" s="72">
        <f>SUM(AD8:AD16)</f>
        <v>0</v>
      </c>
      <c r="AE17" s="73">
        <f>SUM(AE8:AE16)</f>
        <v>0</v>
      </c>
      <c r="AF17" s="39" t="e">
        <f t="shared" si="6"/>
        <v>#DIV/0!</v>
      </c>
      <c r="AG17" s="73">
        <f>SUM(AG8:AG16)</f>
        <v>0</v>
      </c>
      <c r="AH17" s="73">
        <f>SUM(AH8:AH16)</f>
        <v>0</v>
      </c>
      <c r="AI17" s="39" t="e">
        <f t="shared" si="7"/>
        <v>#DIV/0!</v>
      </c>
      <c r="AJ17" s="73">
        <f>SUM(AJ8:AJ16)</f>
        <v>0</v>
      </c>
      <c r="AK17" s="73">
        <f>SUM(AK8:AK16)</f>
        <v>0</v>
      </c>
      <c r="AL17" s="41" t="e">
        <f t="shared" si="8"/>
        <v>#DIV/0!</v>
      </c>
      <c r="AM17" s="44">
        <f>SUM(AM8:AM16)</f>
        <v>0</v>
      </c>
      <c r="AN17" s="45">
        <f>SUM(AN8:AN16)</f>
        <v>0</v>
      </c>
      <c r="AO17" s="43" t="e">
        <f t="shared" si="17"/>
        <v>#DIV/0!</v>
      </c>
      <c r="AP17" s="72">
        <f>SUM(AP8:AP16)</f>
        <v>0</v>
      </c>
      <c r="AQ17" s="73">
        <f>SUM(AQ8:AQ16)</f>
        <v>0</v>
      </c>
      <c r="AR17" s="39" t="e">
        <f t="shared" si="9"/>
        <v>#DIV/0!</v>
      </c>
      <c r="AS17" s="73">
        <f>SUM(AS8:AS16)</f>
        <v>0</v>
      </c>
      <c r="AT17" s="73">
        <f>SUM(AT8:AT16)</f>
        <v>0</v>
      </c>
      <c r="AU17" s="39" t="e">
        <f t="shared" si="10"/>
        <v>#DIV/0!</v>
      </c>
      <c r="AV17" s="73">
        <f>SUM(AV8:AV16)</f>
        <v>0</v>
      </c>
      <c r="AW17" s="73">
        <f>SUM(AW8:AW16)</f>
        <v>0</v>
      </c>
      <c r="AX17" s="41" t="e">
        <f t="shared" si="11"/>
        <v>#DIV/0!</v>
      </c>
      <c r="AY17" s="44">
        <f>SUM(AY8:AY16)</f>
        <v>0</v>
      </c>
      <c r="AZ17" s="45">
        <f>SUM(AZ8:AZ16)</f>
        <v>0</v>
      </c>
      <c r="BA17" s="43" t="e">
        <f t="shared" si="19"/>
        <v>#DIV/0!</v>
      </c>
      <c r="BB17" s="40">
        <f>SUM(BB8:BB16)</f>
        <v>0</v>
      </c>
      <c r="BC17" s="38">
        <f>SUM(BC8:BC16)</f>
        <v>0</v>
      </c>
      <c r="BD17" s="41" t="e">
        <f t="shared" si="21"/>
        <v>#DIV/0!</v>
      </c>
    </row>
    <row r="18" spans="2:56" ht="15.75" thickBot="1" x14ac:dyDescent="0.3"/>
    <row r="19" spans="2:56" ht="15" customHeight="1" thickBot="1" x14ac:dyDescent="0.3">
      <c r="B19" s="158"/>
      <c r="F19" s="113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4"/>
      <c r="AG19" s="114"/>
      <c r="AH19" s="114"/>
      <c r="AI19" s="114"/>
      <c r="AJ19" s="114"/>
      <c r="AK19" s="114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115"/>
    </row>
    <row r="20" spans="2:56" ht="15" customHeight="1" x14ac:dyDescent="0.25">
      <c r="B20" s="159"/>
      <c r="F20" s="99" t="s">
        <v>0</v>
      </c>
      <c r="G20" s="100"/>
      <c r="H20" s="101"/>
      <c r="I20" s="102" t="s">
        <v>30</v>
      </c>
      <c r="J20" s="100"/>
      <c r="K20" s="101"/>
      <c r="L20" s="102" t="s">
        <v>2</v>
      </c>
      <c r="M20" s="100"/>
      <c r="N20" s="103"/>
      <c r="O20" s="104" t="s">
        <v>21</v>
      </c>
      <c r="P20" s="105"/>
      <c r="Q20" s="106"/>
      <c r="R20" s="99" t="s">
        <v>3</v>
      </c>
      <c r="S20" s="100"/>
      <c r="T20" s="101"/>
      <c r="U20" s="102" t="s">
        <v>4</v>
      </c>
      <c r="V20" s="100"/>
      <c r="W20" s="101"/>
      <c r="X20" s="102" t="s">
        <v>5</v>
      </c>
      <c r="Y20" s="100"/>
      <c r="Z20" s="103"/>
      <c r="AA20" s="104" t="s">
        <v>22</v>
      </c>
      <c r="AB20" s="105"/>
      <c r="AC20" s="106"/>
      <c r="AD20" s="99" t="s">
        <v>6</v>
      </c>
      <c r="AE20" s="100"/>
      <c r="AF20" s="101"/>
      <c r="AG20" s="102" t="s">
        <v>7</v>
      </c>
      <c r="AH20" s="100"/>
      <c r="AI20" s="101"/>
      <c r="AJ20" s="102" t="s">
        <v>8</v>
      </c>
      <c r="AK20" s="100"/>
      <c r="AL20" s="103"/>
      <c r="AM20" s="104" t="s">
        <v>23</v>
      </c>
      <c r="AN20" s="105"/>
      <c r="AO20" s="106"/>
      <c r="AP20" s="99" t="s">
        <v>9</v>
      </c>
      <c r="AQ20" s="100"/>
      <c r="AR20" s="101"/>
      <c r="AS20" s="102" t="s">
        <v>10</v>
      </c>
      <c r="AT20" s="100"/>
      <c r="AU20" s="101"/>
      <c r="AV20" s="102" t="s">
        <v>11</v>
      </c>
      <c r="AW20" s="100"/>
      <c r="AX20" s="103"/>
      <c r="AY20" s="104" t="s">
        <v>24</v>
      </c>
      <c r="AZ20" s="105"/>
      <c r="BA20" s="106"/>
      <c r="BB20" s="107" t="s">
        <v>12</v>
      </c>
      <c r="BC20" s="108"/>
      <c r="BD20" s="109"/>
    </row>
    <row r="21" spans="2:56" ht="15.75" thickBot="1" x14ac:dyDescent="0.3">
      <c r="B21" s="159"/>
      <c r="F21" s="56">
        <v>2014</v>
      </c>
      <c r="G21" s="57">
        <v>2015</v>
      </c>
      <c r="H21" s="57" t="s">
        <v>25</v>
      </c>
      <c r="I21" s="57">
        <v>2014</v>
      </c>
      <c r="J21" s="57">
        <v>2015</v>
      </c>
      <c r="K21" s="57" t="s">
        <v>25</v>
      </c>
      <c r="L21" s="57">
        <v>2014</v>
      </c>
      <c r="M21" s="57">
        <v>2015</v>
      </c>
      <c r="N21" s="64" t="s">
        <v>25</v>
      </c>
      <c r="O21" s="58">
        <v>2014</v>
      </c>
      <c r="P21" s="59">
        <v>2015</v>
      </c>
      <c r="Q21" s="60" t="s">
        <v>25</v>
      </c>
      <c r="R21" s="56">
        <v>2014</v>
      </c>
      <c r="S21" s="57">
        <v>2015</v>
      </c>
      <c r="T21" s="57" t="s">
        <v>25</v>
      </c>
      <c r="U21" s="57">
        <v>2014</v>
      </c>
      <c r="V21" s="57">
        <v>2015</v>
      </c>
      <c r="W21" s="57" t="s">
        <v>25</v>
      </c>
      <c r="X21" s="57">
        <v>2014</v>
      </c>
      <c r="Y21" s="57">
        <v>2015</v>
      </c>
      <c r="Z21" s="64" t="s">
        <v>25</v>
      </c>
      <c r="AA21" s="58">
        <v>2014</v>
      </c>
      <c r="AB21" s="59">
        <v>2015</v>
      </c>
      <c r="AC21" s="60" t="s">
        <v>25</v>
      </c>
      <c r="AD21" s="56">
        <v>2014</v>
      </c>
      <c r="AE21" s="57">
        <v>2015</v>
      </c>
      <c r="AF21" s="57" t="s">
        <v>25</v>
      </c>
      <c r="AG21" s="57">
        <v>2014</v>
      </c>
      <c r="AH21" s="57">
        <v>2015</v>
      </c>
      <c r="AI21" s="57" t="s">
        <v>25</v>
      </c>
      <c r="AJ21" s="57">
        <v>2014</v>
      </c>
      <c r="AK21" s="57">
        <v>2015</v>
      </c>
      <c r="AL21" s="64" t="s">
        <v>25</v>
      </c>
      <c r="AM21" s="58">
        <v>2014</v>
      </c>
      <c r="AN21" s="59">
        <v>2015</v>
      </c>
      <c r="AO21" s="60" t="s">
        <v>25</v>
      </c>
      <c r="AP21" s="56">
        <v>2014</v>
      </c>
      <c r="AQ21" s="57">
        <v>2015</v>
      </c>
      <c r="AR21" s="57" t="s">
        <v>25</v>
      </c>
      <c r="AS21" s="57">
        <v>2014</v>
      </c>
      <c r="AT21" s="57">
        <v>2015</v>
      </c>
      <c r="AU21" s="57" t="s">
        <v>25</v>
      </c>
      <c r="AV21" s="57">
        <v>2014</v>
      </c>
      <c r="AW21" s="57">
        <v>2015</v>
      </c>
      <c r="AX21" s="64" t="s">
        <v>25</v>
      </c>
      <c r="AY21" s="58">
        <v>2014</v>
      </c>
      <c r="AZ21" s="59">
        <v>2015</v>
      </c>
      <c r="BA21" s="60" t="s">
        <v>25</v>
      </c>
      <c r="BB21" s="67">
        <v>2014</v>
      </c>
      <c r="BC21" s="61">
        <v>2015</v>
      </c>
      <c r="BD21" s="62" t="s">
        <v>25</v>
      </c>
    </row>
    <row r="22" spans="2:56" ht="15" customHeight="1" x14ac:dyDescent="0.25">
      <c r="B22" s="159"/>
      <c r="D22" s="149" t="s">
        <v>13</v>
      </c>
      <c r="E22" s="63" t="s">
        <v>14</v>
      </c>
      <c r="F22" s="4"/>
      <c r="G22" s="48"/>
      <c r="H22" s="49" t="e">
        <f t="shared" ref="H22:H31" si="22">G22/F22-1</f>
        <v>#DIV/0!</v>
      </c>
      <c r="I22" s="4"/>
      <c r="J22" s="48"/>
      <c r="K22" s="49" t="e">
        <f t="shared" ref="K22:K31" si="23">J22/I22-1</f>
        <v>#DIV/0!</v>
      </c>
      <c r="L22" s="4"/>
      <c r="M22" s="48"/>
      <c r="N22" s="51" t="e">
        <f t="shared" ref="N22:N31" si="24">M22/L22-1</f>
        <v>#DIV/0!</v>
      </c>
      <c r="O22" s="50">
        <f>F24+I22+L22</f>
        <v>0</v>
      </c>
      <c r="P22" s="48">
        <f>G22+J22+M22</f>
        <v>0</v>
      </c>
      <c r="Q22" s="51" t="e">
        <f>P22/O22-1</f>
        <v>#DIV/0!</v>
      </c>
      <c r="R22" s="4"/>
      <c r="S22" s="48"/>
      <c r="T22" s="49" t="e">
        <f t="shared" ref="T22:T31" si="25">S22/R22-1</f>
        <v>#DIV/0!</v>
      </c>
      <c r="U22" s="4"/>
      <c r="V22" s="48"/>
      <c r="W22" s="49" t="e">
        <f t="shared" ref="W22:W31" si="26">V22/U22-1</f>
        <v>#DIV/0!</v>
      </c>
      <c r="X22" s="4"/>
      <c r="Y22" s="48"/>
      <c r="Z22" s="51" t="e">
        <f t="shared" ref="Z22:Z31" si="27">Y22/X22-1</f>
        <v>#DIV/0!</v>
      </c>
      <c r="AA22" s="50">
        <f>R22+U22+X22</f>
        <v>0</v>
      </c>
      <c r="AB22" s="48">
        <f>S22+V22+Y22</f>
        <v>0</v>
      </c>
      <c r="AC22" s="51" t="e">
        <f>AB22/AA22-1</f>
        <v>#DIV/0!</v>
      </c>
      <c r="AD22" s="13"/>
      <c r="AE22" s="52"/>
      <c r="AF22" s="49" t="e">
        <f t="shared" ref="AF22:AF31" si="28">AE22/AD22-1</f>
        <v>#DIV/0!</v>
      </c>
      <c r="AG22" s="12"/>
      <c r="AH22" s="53"/>
      <c r="AI22" s="49" t="e">
        <f t="shared" ref="AI22:AI31" si="29">AH22/AG22-1</f>
        <v>#DIV/0!</v>
      </c>
      <c r="AJ22" s="12"/>
      <c r="AK22" s="53"/>
      <c r="AL22" s="51" t="e">
        <f t="shared" ref="AL22:AL31" si="30">AK22/AJ22-1</f>
        <v>#DIV/0!</v>
      </c>
      <c r="AM22" s="50">
        <f>AD22+AG22+AJ22</f>
        <v>0</v>
      </c>
      <c r="AN22" s="48">
        <f>AE22+AH22+AK22</f>
        <v>0</v>
      </c>
      <c r="AO22" s="51" t="e">
        <f>AN22/AM22-1</f>
        <v>#DIV/0!</v>
      </c>
      <c r="AP22" s="12"/>
      <c r="AQ22" s="53"/>
      <c r="AR22" s="49" t="e">
        <f t="shared" ref="AR22:AR31" si="31">AQ22/AP22-1</f>
        <v>#DIV/0!</v>
      </c>
      <c r="AS22" s="12"/>
      <c r="AT22" s="53"/>
      <c r="AU22" s="49" t="e">
        <f t="shared" ref="AU22:AU31" si="32">AT22/AS22-1</f>
        <v>#DIV/0!</v>
      </c>
      <c r="AV22" s="12"/>
      <c r="AW22" s="53"/>
      <c r="AX22" s="51" t="e">
        <f t="shared" ref="AX22:AX31" si="33">AW22/AV22-1</f>
        <v>#DIV/0!</v>
      </c>
      <c r="AY22" s="50">
        <f>AP22+AS22+AV22</f>
        <v>0</v>
      </c>
      <c r="AZ22" s="48">
        <f>AQ22+AT22+AW22</f>
        <v>0</v>
      </c>
      <c r="BA22" s="51" t="e">
        <f>AZ22/AY22-1</f>
        <v>#DIV/0!</v>
      </c>
      <c r="BB22" s="68">
        <f>O22+AA22+AM22+AY22</f>
        <v>0</v>
      </c>
      <c r="BC22" s="54">
        <f>P22+AB22+AN22+AZ22</f>
        <v>0</v>
      </c>
      <c r="BD22" s="55" t="e">
        <f>BC22/BB22-1</f>
        <v>#DIV/0!</v>
      </c>
    </row>
    <row r="23" spans="2:56" x14ac:dyDescent="0.25">
      <c r="B23" s="159"/>
      <c r="D23" s="150"/>
      <c r="E23" s="63" t="s">
        <v>15</v>
      </c>
      <c r="F23" s="4"/>
      <c r="G23" s="48"/>
      <c r="H23" s="10" t="e">
        <f t="shared" si="22"/>
        <v>#DIV/0!</v>
      </c>
      <c r="I23" s="4"/>
      <c r="J23" s="4"/>
      <c r="K23" s="10" t="e">
        <f t="shared" si="23"/>
        <v>#DIV/0!</v>
      </c>
      <c r="L23" s="4"/>
      <c r="M23" s="4"/>
      <c r="N23" s="19" t="e">
        <f t="shared" si="24"/>
        <v>#DIV/0!</v>
      </c>
      <c r="O23" s="18">
        <f t="shared" ref="O23" si="34">F23+I23+L23</f>
        <v>0</v>
      </c>
      <c r="P23" s="4">
        <f t="shared" ref="P23:P30" si="35">G23+J23+M23</f>
        <v>0</v>
      </c>
      <c r="Q23" s="19" t="e">
        <f t="shared" ref="Q23:Q31" si="36">P23/O23-1</f>
        <v>#DIV/0!</v>
      </c>
      <c r="R23" s="4"/>
      <c r="S23" s="4"/>
      <c r="T23" s="10" t="e">
        <f t="shared" si="25"/>
        <v>#DIV/0!</v>
      </c>
      <c r="U23" s="4"/>
      <c r="V23" s="4"/>
      <c r="W23" s="10" t="e">
        <f t="shared" si="26"/>
        <v>#DIV/0!</v>
      </c>
      <c r="X23" s="4"/>
      <c r="Y23" s="4"/>
      <c r="Z23" s="19" t="e">
        <f t="shared" si="27"/>
        <v>#DIV/0!</v>
      </c>
      <c r="AA23" s="18">
        <f t="shared" ref="AA23:AA30" si="37">R23+U23+X23</f>
        <v>0</v>
      </c>
      <c r="AB23" s="4">
        <f t="shared" ref="AB23:AB30" si="38">S23+V23+Y23</f>
        <v>0</v>
      </c>
      <c r="AC23" s="19" t="e">
        <f t="shared" ref="AC23:AC31" si="39">AB23/AA23-1</f>
        <v>#DIV/0!</v>
      </c>
      <c r="AD23" s="12"/>
      <c r="AE23" s="12"/>
      <c r="AF23" s="10" t="e">
        <f t="shared" si="28"/>
        <v>#DIV/0!</v>
      </c>
      <c r="AG23" s="12"/>
      <c r="AH23" s="12"/>
      <c r="AI23" s="10" t="e">
        <f t="shared" si="29"/>
        <v>#DIV/0!</v>
      </c>
      <c r="AJ23" s="12"/>
      <c r="AK23" s="12"/>
      <c r="AL23" s="19" t="e">
        <f t="shared" si="30"/>
        <v>#DIV/0!</v>
      </c>
      <c r="AM23" s="18">
        <f t="shared" ref="AM23:AM30" si="40">AD23+AG23+AJ23</f>
        <v>0</v>
      </c>
      <c r="AN23" s="4">
        <f t="shared" ref="AN23:AN30" si="41">AE23+AH23+AK23</f>
        <v>0</v>
      </c>
      <c r="AO23" s="19" t="e">
        <f t="shared" ref="AO23:AO31" si="42">AN23/AM23-1</f>
        <v>#DIV/0!</v>
      </c>
      <c r="AP23" s="12"/>
      <c r="AQ23" s="12"/>
      <c r="AR23" s="10" t="e">
        <f t="shared" si="31"/>
        <v>#DIV/0!</v>
      </c>
      <c r="AS23" s="12"/>
      <c r="AT23" s="12"/>
      <c r="AU23" s="10" t="e">
        <f t="shared" si="32"/>
        <v>#DIV/0!</v>
      </c>
      <c r="AV23" s="12"/>
      <c r="AW23" s="12"/>
      <c r="AX23" s="19" t="e">
        <f t="shared" si="33"/>
        <v>#DIV/0!</v>
      </c>
      <c r="AY23" s="18">
        <f t="shared" ref="AY23:AY30" si="43">AP23+AS23+AV23</f>
        <v>0</v>
      </c>
      <c r="AZ23" s="4">
        <f t="shared" ref="AZ23:AZ30" si="44">AQ23+AT23+AW23</f>
        <v>0</v>
      </c>
      <c r="BA23" s="19" t="e">
        <f t="shared" ref="BA23:BA31" si="45">AZ23/AY23-1</f>
        <v>#DIV/0!</v>
      </c>
      <c r="BB23" s="23">
        <f t="shared" ref="BB23:BB27" si="46">O23+AA23+AM23+AY23</f>
        <v>0</v>
      </c>
      <c r="BC23" s="11">
        <f t="shared" ref="BC23:BC30" si="47">P23+AB23+AN23+AZ23</f>
        <v>0</v>
      </c>
      <c r="BD23" s="24" t="e">
        <f t="shared" ref="BD23:BD27" si="48">BC23/BB23-1</f>
        <v>#DIV/0!</v>
      </c>
    </row>
    <row r="24" spans="2:56" x14ac:dyDescent="0.25">
      <c r="B24" s="159"/>
      <c r="D24" s="150"/>
      <c r="E24" s="63" t="s">
        <v>16</v>
      </c>
      <c r="F24" s="4"/>
      <c r="G24" s="4"/>
      <c r="H24" s="10" t="e">
        <f t="shared" si="22"/>
        <v>#DIV/0!</v>
      </c>
      <c r="I24" s="4"/>
      <c r="J24" s="4"/>
      <c r="K24" s="10" t="e">
        <f t="shared" si="23"/>
        <v>#DIV/0!</v>
      </c>
      <c r="L24" s="4"/>
      <c r="M24" s="4"/>
      <c r="N24" s="19" t="e">
        <f t="shared" si="24"/>
        <v>#DIV/0!</v>
      </c>
      <c r="O24" s="18">
        <f>SUM(F24,I24,L24)</f>
        <v>0</v>
      </c>
      <c r="P24" s="4">
        <f t="shared" si="35"/>
        <v>0</v>
      </c>
      <c r="Q24" s="19" t="e">
        <f t="shared" si="36"/>
        <v>#DIV/0!</v>
      </c>
      <c r="R24" s="4"/>
      <c r="S24" s="4"/>
      <c r="T24" s="10" t="e">
        <f t="shared" si="25"/>
        <v>#DIV/0!</v>
      </c>
      <c r="U24" s="4"/>
      <c r="V24" s="4"/>
      <c r="W24" s="10" t="e">
        <f t="shared" si="26"/>
        <v>#DIV/0!</v>
      </c>
      <c r="X24" s="4"/>
      <c r="Y24" s="4"/>
      <c r="Z24" s="19" t="e">
        <f t="shared" si="27"/>
        <v>#DIV/0!</v>
      </c>
      <c r="AA24" s="18">
        <f t="shared" si="37"/>
        <v>0</v>
      </c>
      <c r="AB24" s="4">
        <f t="shared" si="38"/>
        <v>0</v>
      </c>
      <c r="AC24" s="19" t="e">
        <f t="shared" si="39"/>
        <v>#DIV/0!</v>
      </c>
      <c r="AD24" s="12"/>
      <c r="AE24" s="12"/>
      <c r="AF24" s="10" t="e">
        <f t="shared" si="28"/>
        <v>#DIV/0!</v>
      </c>
      <c r="AG24" s="12"/>
      <c r="AH24" s="12"/>
      <c r="AI24" s="10" t="e">
        <f t="shared" si="29"/>
        <v>#DIV/0!</v>
      </c>
      <c r="AJ24" s="12"/>
      <c r="AK24" s="12"/>
      <c r="AL24" s="19" t="e">
        <f t="shared" si="30"/>
        <v>#DIV/0!</v>
      </c>
      <c r="AM24" s="18">
        <f t="shared" si="40"/>
        <v>0</v>
      </c>
      <c r="AN24" s="4">
        <f t="shared" si="41"/>
        <v>0</v>
      </c>
      <c r="AO24" s="19" t="e">
        <f t="shared" si="42"/>
        <v>#DIV/0!</v>
      </c>
      <c r="AP24" s="12"/>
      <c r="AQ24" s="12"/>
      <c r="AR24" s="10" t="e">
        <f t="shared" si="31"/>
        <v>#DIV/0!</v>
      </c>
      <c r="AS24" s="12"/>
      <c r="AT24" s="12"/>
      <c r="AU24" s="10" t="e">
        <f t="shared" si="32"/>
        <v>#DIV/0!</v>
      </c>
      <c r="AV24" s="12"/>
      <c r="AW24" s="12"/>
      <c r="AX24" s="19" t="e">
        <f t="shared" si="33"/>
        <v>#DIV/0!</v>
      </c>
      <c r="AY24" s="18">
        <f t="shared" si="43"/>
        <v>0</v>
      </c>
      <c r="AZ24" s="4">
        <f t="shared" si="44"/>
        <v>0</v>
      </c>
      <c r="BA24" s="19" t="e">
        <f t="shared" si="45"/>
        <v>#DIV/0!</v>
      </c>
      <c r="BB24" s="23">
        <f t="shared" si="46"/>
        <v>0</v>
      </c>
      <c r="BC24" s="11">
        <f t="shared" si="47"/>
        <v>0</v>
      </c>
      <c r="BD24" s="24" t="e">
        <f t="shared" si="48"/>
        <v>#DIV/0!</v>
      </c>
    </row>
    <row r="25" spans="2:56" x14ac:dyDescent="0.25">
      <c r="B25" s="159"/>
      <c r="D25" s="150"/>
      <c r="E25" s="63" t="s">
        <v>17</v>
      </c>
      <c r="F25" s="4"/>
      <c r="G25" s="4"/>
      <c r="H25" s="10" t="e">
        <f t="shared" si="22"/>
        <v>#DIV/0!</v>
      </c>
      <c r="I25" s="4"/>
      <c r="J25" s="4"/>
      <c r="K25" s="10" t="e">
        <f t="shared" si="23"/>
        <v>#DIV/0!</v>
      </c>
      <c r="L25" s="4"/>
      <c r="M25" s="4"/>
      <c r="N25" s="19" t="e">
        <f t="shared" si="24"/>
        <v>#DIV/0!</v>
      </c>
      <c r="O25" s="18">
        <f t="shared" ref="O25:O30" si="49">F25+I25+L25</f>
        <v>0</v>
      </c>
      <c r="P25" s="4">
        <f t="shared" si="35"/>
        <v>0</v>
      </c>
      <c r="Q25" s="19" t="e">
        <f t="shared" si="36"/>
        <v>#DIV/0!</v>
      </c>
      <c r="R25" s="4"/>
      <c r="S25" s="4"/>
      <c r="T25" s="10" t="e">
        <f t="shared" si="25"/>
        <v>#DIV/0!</v>
      </c>
      <c r="U25" s="4"/>
      <c r="V25" s="4"/>
      <c r="W25" s="10" t="e">
        <f t="shared" si="26"/>
        <v>#DIV/0!</v>
      </c>
      <c r="X25" s="4"/>
      <c r="Y25" s="4"/>
      <c r="Z25" s="19" t="e">
        <f t="shared" si="27"/>
        <v>#DIV/0!</v>
      </c>
      <c r="AA25" s="18">
        <f t="shared" si="37"/>
        <v>0</v>
      </c>
      <c r="AB25" s="4">
        <f t="shared" si="38"/>
        <v>0</v>
      </c>
      <c r="AC25" s="19" t="e">
        <f t="shared" si="39"/>
        <v>#DIV/0!</v>
      </c>
      <c r="AD25" s="12"/>
      <c r="AE25" s="12"/>
      <c r="AF25" s="10" t="e">
        <f t="shared" si="28"/>
        <v>#DIV/0!</v>
      </c>
      <c r="AG25" s="12"/>
      <c r="AH25" s="12"/>
      <c r="AI25" s="10" t="e">
        <f t="shared" si="29"/>
        <v>#DIV/0!</v>
      </c>
      <c r="AJ25" s="12"/>
      <c r="AK25" s="12"/>
      <c r="AL25" s="19" t="e">
        <f t="shared" si="30"/>
        <v>#DIV/0!</v>
      </c>
      <c r="AM25" s="18">
        <f t="shared" si="40"/>
        <v>0</v>
      </c>
      <c r="AN25" s="4">
        <f t="shared" si="41"/>
        <v>0</v>
      </c>
      <c r="AO25" s="19" t="e">
        <f t="shared" si="42"/>
        <v>#DIV/0!</v>
      </c>
      <c r="AP25" s="12"/>
      <c r="AQ25" s="12"/>
      <c r="AR25" s="10" t="e">
        <f t="shared" si="31"/>
        <v>#DIV/0!</v>
      </c>
      <c r="AS25" s="12"/>
      <c r="AT25" s="12"/>
      <c r="AU25" s="10" t="e">
        <f t="shared" si="32"/>
        <v>#DIV/0!</v>
      </c>
      <c r="AV25" s="12"/>
      <c r="AW25" s="12"/>
      <c r="AX25" s="19" t="e">
        <f t="shared" si="33"/>
        <v>#DIV/0!</v>
      </c>
      <c r="AY25" s="18">
        <f t="shared" si="43"/>
        <v>0</v>
      </c>
      <c r="AZ25" s="4">
        <f t="shared" si="44"/>
        <v>0</v>
      </c>
      <c r="BA25" s="19" t="e">
        <f t="shared" si="45"/>
        <v>#DIV/0!</v>
      </c>
      <c r="BB25" s="23">
        <f t="shared" si="46"/>
        <v>0</v>
      </c>
      <c r="BC25" s="11">
        <f t="shared" si="47"/>
        <v>0</v>
      </c>
      <c r="BD25" s="24" t="e">
        <f t="shared" si="48"/>
        <v>#DIV/0!</v>
      </c>
    </row>
    <row r="26" spans="2:56" x14ac:dyDescent="0.25">
      <c r="B26" s="159"/>
      <c r="D26" s="150"/>
      <c r="E26" s="63" t="s">
        <v>18</v>
      </c>
      <c r="F26" s="4"/>
      <c r="G26" s="4"/>
      <c r="H26" s="10" t="e">
        <f t="shared" si="22"/>
        <v>#DIV/0!</v>
      </c>
      <c r="I26" s="4"/>
      <c r="J26" s="4"/>
      <c r="K26" s="10" t="e">
        <f t="shared" si="23"/>
        <v>#DIV/0!</v>
      </c>
      <c r="L26" s="4"/>
      <c r="M26" s="4"/>
      <c r="N26" s="19" t="e">
        <f t="shared" si="24"/>
        <v>#DIV/0!</v>
      </c>
      <c r="O26" s="18">
        <f t="shared" si="49"/>
        <v>0</v>
      </c>
      <c r="P26" s="4">
        <f t="shared" si="35"/>
        <v>0</v>
      </c>
      <c r="Q26" s="19" t="e">
        <f t="shared" si="36"/>
        <v>#DIV/0!</v>
      </c>
      <c r="R26" s="4"/>
      <c r="S26" s="4"/>
      <c r="T26" s="10" t="e">
        <f t="shared" si="25"/>
        <v>#DIV/0!</v>
      </c>
      <c r="U26" s="4"/>
      <c r="V26" s="4"/>
      <c r="W26" s="10" t="e">
        <f t="shared" si="26"/>
        <v>#DIV/0!</v>
      </c>
      <c r="X26" s="4"/>
      <c r="Y26" s="4"/>
      <c r="Z26" s="19" t="e">
        <f t="shared" si="27"/>
        <v>#DIV/0!</v>
      </c>
      <c r="AA26" s="18">
        <f t="shared" si="37"/>
        <v>0</v>
      </c>
      <c r="AB26" s="4">
        <f t="shared" si="38"/>
        <v>0</v>
      </c>
      <c r="AC26" s="19" t="e">
        <f t="shared" si="39"/>
        <v>#DIV/0!</v>
      </c>
      <c r="AD26" s="12"/>
      <c r="AE26" s="12"/>
      <c r="AF26" s="10" t="e">
        <f t="shared" si="28"/>
        <v>#DIV/0!</v>
      </c>
      <c r="AG26" s="12"/>
      <c r="AH26" s="12"/>
      <c r="AI26" s="10" t="e">
        <f t="shared" si="29"/>
        <v>#DIV/0!</v>
      </c>
      <c r="AJ26" s="12"/>
      <c r="AK26" s="12"/>
      <c r="AL26" s="19" t="e">
        <f t="shared" si="30"/>
        <v>#DIV/0!</v>
      </c>
      <c r="AM26" s="18">
        <f t="shared" si="40"/>
        <v>0</v>
      </c>
      <c r="AN26" s="4">
        <f t="shared" si="41"/>
        <v>0</v>
      </c>
      <c r="AO26" s="19" t="e">
        <f t="shared" si="42"/>
        <v>#DIV/0!</v>
      </c>
      <c r="AP26" s="12"/>
      <c r="AQ26" s="12"/>
      <c r="AR26" s="10" t="e">
        <f t="shared" si="31"/>
        <v>#DIV/0!</v>
      </c>
      <c r="AS26" s="12"/>
      <c r="AT26" s="12"/>
      <c r="AU26" s="10" t="e">
        <f t="shared" si="32"/>
        <v>#DIV/0!</v>
      </c>
      <c r="AV26" s="12"/>
      <c r="AW26" s="12"/>
      <c r="AX26" s="19" t="e">
        <f t="shared" si="33"/>
        <v>#DIV/0!</v>
      </c>
      <c r="AY26" s="18">
        <f t="shared" si="43"/>
        <v>0</v>
      </c>
      <c r="AZ26" s="4">
        <f t="shared" si="44"/>
        <v>0</v>
      </c>
      <c r="BA26" s="19" t="e">
        <f t="shared" si="45"/>
        <v>#DIV/0!</v>
      </c>
      <c r="BB26" s="23">
        <f t="shared" si="46"/>
        <v>0</v>
      </c>
      <c r="BC26" s="11">
        <f t="shared" si="47"/>
        <v>0</v>
      </c>
      <c r="BD26" s="24" t="e">
        <f t="shared" si="48"/>
        <v>#DIV/0!</v>
      </c>
    </row>
    <row r="27" spans="2:56" x14ac:dyDescent="0.25">
      <c r="B27" s="159"/>
      <c r="D27" s="150"/>
      <c r="E27" s="63" t="s">
        <v>19</v>
      </c>
      <c r="F27" s="4"/>
      <c r="G27" s="4"/>
      <c r="H27" s="10" t="e">
        <f t="shared" si="22"/>
        <v>#DIV/0!</v>
      </c>
      <c r="I27" s="4"/>
      <c r="J27" s="4"/>
      <c r="K27" s="10" t="e">
        <f t="shared" si="23"/>
        <v>#DIV/0!</v>
      </c>
      <c r="L27" s="4"/>
      <c r="M27" s="4"/>
      <c r="N27" s="19" t="e">
        <f t="shared" si="24"/>
        <v>#DIV/0!</v>
      </c>
      <c r="O27" s="18">
        <f t="shared" si="49"/>
        <v>0</v>
      </c>
      <c r="P27" s="4">
        <f t="shared" si="35"/>
        <v>0</v>
      </c>
      <c r="Q27" s="19" t="e">
        <f t="shared" si="36"/>
        <v>#DIV/0!</v>
      </c>
      <c r="R27" s="4"/>
      <c r="S27" s="4"/>
      <c r="T27" s="10" t="e">
        <f t="shared" si="25"/>
        <v>#DIV/0!</v>
      </c>
      <c r="U27" s="4"/>
      <c r="V27" s="4"/>
      <c r="W27" s="10" t="e">
        <f t="shared" si="26"/>
        <v>#DIV/0!</v>
      </c>
      <c r="X27" s="4"/>
      <c r="Y27" s="4"/>
      <c r="Z27" s="19" t="e">
        <f t="shared" si="27"/>
        <v>#DIV/0!</v>
      </c>
      <c r="AA27" s="18">
        <f t="shared" si="37"/>
        <v>0</v>
      </c>
      <c r="AB27" s="4">
        <f t="shared" si="38"/>
        <v>0</v>
      </c>
      <c r="AC27" s="19" t="e">
        <f t="shared" si="39"/>
        <v>#DIV/0!</v>
      </c>
      <c r="AD27" s="12"/>
      <c r="AE27" s="12"/>
      <c r="AF27" s="10" t="e">
        <f t="shared" si="28"/>
        <v>#DIV/0!</v>
      </c>
      <c r="AG27" s="12"/>
      <c r="AH27" s="12"/>
      <c r="AI27" s="10" t="e">
        <f t="shared" si="29"/>
        <v>#DIV/0!</v>
      </c>
      <c r="AJ27" s="12"/>
      <c r="AK27" s="12"/>
      <c r="AL27" s="19" t="e">
        <f t="shared" si="30"/>
        <v>#DIV/0!</v>
      </c>
      <c r="AM27" s="18">
        <f t="shared" si="40"/>
        <v>0</v>
      </c>
      <c r="AN27" s="4">
        <f t="shared" si="41"/>
        <v>0</v>
      </c>
      <c r="AO27" s="19" t="e">
        <f t="shared" si="42"/>
        <v>#DIV/0!</v>
      </c>
      <c r="AP27" s="12"/>
      <c r="AQ27" s="12"/>
      <c r="AR27" s="10" t="e">
        <f t="shared" si="31"/>
        <v>#DIV/0!</v>
      </c>
      <c r="AS27" s="12"/>
      <c r="AT27" s="12"/>
      <c r="AU27" s="10" t="e">
        <f t="shared" si="32"/>
        <v>#DIV/0!</v>
      </c>
      <c r="AV27" s="12"/>
      <c r="AW27" s="12"/>
      <c r="AX27" s="19" t="e">
        <f t="shared" si="33"/>
        <v>#DIV/0!</v>
      </c>
      <c r="AY27" s="18">
        <f t="shared" si="43"/>
        <v>0</v>
      </c>
      <c r="AZ27" s="4">
        <f t="shared" si="44"/>
        <v>0</v>
      </c>
      <c r="BA27" s="19" t="e">
        <f t="shared" si="45"/>
        <v>#DIV/0!</v>
      </c>
      <c r="BB27" s="23">
        <f t="shared" si="46"/>
        <v>0</v>
      </c>
      <c r="BC27" s="11">
        <f t="shared" si="47"/>
        <v>0</v>
      </c>
      <c r="BD27" s="24" t="e">
        <f t="shared" si="48"/>
        <v>#DIV/0!</v>
      </c>
    </row>
    <row r="28" spans="2:56" x14ac:dyDescent="0.25">
      <c r="B28" s="159"/>
      <c r="D28" s="150"/>
      <c r="E28" s="63" t="s">
        <v>20</v>
      </c>
      <c r="F28" s="4"/>
      <c r="G28" s="4"/>
      <c r="H28" s="10" t="e">
        <f t="shared" si="22"/>
        <v>#DIV/0!</v>
      </c>
      <c r="I28" s="4"/>
      <c r="J28" s="4"/>
      <c r="K28" s="10" t="e">
        <f t="shared" si="23"/>
        <v>#DIV/0!</v>
      </c>
      <c r="L28" s="4"/>
      <c r="M28" s="4"/>
      <c r="N28" s="19" t="e">
        <f t="shared" si="24"/>
        <v>#DIV/0!</v>
      </c>
      <c r="O28" s="18">
        <f t="shared" si="49"/>
        <v>0</v>
      </c>
      <c r="P28" s="4">
        <f t="shared" si="35"/>
        <v>0</v>
      </c>
      <c r="Q28" s="19" t="e">
        <f t="shared" si="36"/>
        <v>#DIV/0!</v>
      </c>
      <c r="R28" s="4"/>
      <c r="S28" s="4"/>
      <c r="T28" s="10" t="e">
        <f t="shared" si="25"/>
        <v>#DIV/0!</v>
      </c>
      <c r="U28" s="4"/>
      <c r="V28" s="4"/>
      <c r="W28" s="10" t="e">
        <f t="shared" si="26"/>
        <v>#DIV/0!</v>
      </c>
      <c r="X28" s="4"/>
      <c r="Y28" s="4"/>
      <c r="Z28" s="19" t="e">
        <f t="shared" si="27"/>
        <v>#DIV/0!</v>
      </c>
      <c r="AA28" s="18">
        <f t="shared" si="37"/>
        <v>0</v>
      </c>
      <c r="AB28" s="4">
        <f t="shared" si="38"/>
        <v>0</v>
      </c>
      <c r="AC28" s="19" t="e">
        <f t="shared" si="39"/>
        <v>#DIV/0!</v>
      </c>
      <c r="AD28" s="12"/>
      <c r="AE28" s="12"/>
      <c r="AF28" s="10" t="e">
        <f t="shared" si="28"/>
        <v>#DIV/0!</v>
      </c>
      <c r="AG28" s="12"/>
      <c r="AH28" s="12"/>
      <c r="AI28" s="10" t="e">
        <f t="shared" si="29"/>
        <v>#DIV/0!</v>
      </c>
      <c r="AJ28" s="12"/>
      <c r="AK28" s="12"/>
      <c r="AL28" s="19" t="e">
        <f t="shared" si="30"/>
        <v>#DIV/0!</v>
      </c>
      <c r="AM28" s="18">
        <f t="shared" si="40"/>
        <v>0</v>
      </c>
      <c r="AN28" s="4">
        <f t="shared" si="41"/>
        <v>0</v>
      </c>
      <c r="AO28" s="19" t="e">
        <f t="shared" si="42"/>
        <v>#DIV/0!</v>
      </c>
      <c r="AP28" s="12"/>
      <c r="AQ28" s="12"/>
      <c r="AR28" s="10" t="e">
        <f t="shared" si="31"/>
        <v>#DIV/0!</v>
      </c>
      <c r="AS28" s="12"/>
      <c r="AT28" s="12"/>
      <c r="AU28" s="10" t="e">
        <f t="shared" si="32"/>
        <v>#DIV/0!</v>
      </c>
      <c r="AV28" s="12"/>
      <c r="AW28" s="12"/>
      <c r="AX28" s="19" t="e">
        <f t="shared" si="33"/>
        <v>#DIV/0!</v>
      </c>
      <c r="AY28" s="18">
        <f t="shared" si="43"/>
        <v>0</v>
      </c>
      <c r="AZ28" s="4">
        <f t="shared" si="44"/>
        <v>0</v>
      </c>
      <c r="BA28" s="19" t="e">
        <f t="shared" si="45"/>
        <v>#DIV/0!</v>
      </c>
      <c r="BB28" s="23">
        <f>O28+AA28+AM28+AY28</f>
        <v>0</v>
      </c>
      <c r="BC28" s="11">
        <f t="shared" si="47"/>
        <v>0</v>
      </c>
      <c r="BD28" s="24" t="e">
        <f>BC28/BB28-1</f>
        <v>#DIV/0!</v>
      </c>
    </row>
    <row r="29" spans="2:56" x14ac:dyDescent="0.25">
      <c r="B29" s="159"/>
      <c r="D29" s="150"/>
      <c r="E29" s="63" t="s">
        <v>28</v>
      </c>
      <c r="F29" s="48"/>
      <c r="G29" s="48"/>
      <c r="H29" s="10" t="e">
        <f t="shared" si="22"/>
        <v>#DIV/0!</v>
      </c>
      <c r="I29" s="48"/>
      <c r="J29" s="48"/>
      <c r="K29" s="10" t="e">
        <f t="shared" si="23"/>
        <v>#DIV/0!</v>
      </c>
      <c r="L29" s="48"/>
      <c r="M29" s="4"/>
      <c r="N29" s="19" t="e">
        <f t="shared" si="24"/>
        <v>#DIV/0!</v>
      </c>
      <c r="O29" s="18">
        <f t="shared" si="49"/>
        <v>0</v>
      </c>
      <c r="P29" s="4">
        <f t="shared" si="35"/>
        <v>0</v>
      </c>
      <c r="Q29" s="19" t="e">
        <f t="shared" si="36"/>
        <v>#DIV/0!</v>
      </c>
      <c r="R29" s="48"/>
      <c r="S29" s="48"/>
      <c r="T29" s="10" t="e">
        <f t="shared" si="25"/>
        <v>#DIV/0!</v>
      </c>
      <c r="U29" s="4"/>
      <c r="V29" s="48"/>
      <c r="W29" s="10" t="e">
        <f t="shared" si="26"/>
        <v>#DIV/0!</v>
      </c>
      <c r="X29" s="4"/>
      <c r="Y29" s="48"/>
      <c r="Z29" s="19" t="e">
        <f t="shared" si="27"/>
        <v>#DIV/0!</v>
      </c>
      <c r="AA29" s="18">
        <f t="shared" si="37"/>
        <v>0</v>
      </c>
      <c r="AB29" s="4">
        <f t="shared" si="38"/>
        <v>0</v>
      </c>
      <c r="AC29" s="19" t="e">
        <f t="shared" si="39"/>
        <v>#DIV/0!</v>
      </c>
      <c r="AD29" s="65"/>
      <c r="AE29" s="12"/>
      <c r="AF29" s="10" t="e">
        <f t="shared" si="28"/>
        <v>#DIV/0!</v>
      </c>
      <c r="AG29" s="12"/>
      <c r="AH29" s="12"/>
      <c r="AI29" s="10" t="e">
        <f t="shared" si="29"/>
        <v>#DIV/0!</v>
      </c>
      <c r="AJ29" s="12"/>
      <c r="AK29" s="12"/>
      <c r="AL29" s="19" t="e">
        <f t="shared" si="30"/>
        <v>#DIV/0!</v>
      </c>
      <c r="AM29" s="18">
        <f t="shared" si="40"/>
        <v>0</v>
      </c>
      <c r="AN29" s="4">
        <f t="shared" si="41"/>
        <v>0</v>
      </c>
      <c r="AO29" s="19" t="e">
        <f t="shared" si="42"/>
        <v>#DIV/0!</v>
      </c>
      <c r="AP29" s="65"/>
      <c r="AQ29" s="12"/>
      <c r="AR29" s="10" t="e">
        <f t="shared" si="31"/>
        <v>#DIV/0!</v>
      </c>
      <c r="AS29" s="12"/>
      <c r="AT29" s="12"/>
      <c r="AU29" s="10" t="e">
        <f t="shared" si="32"/>
        <v>#DIV/0!</v>
      </c>
      <c r="AV29" s="12"/>
      <c r="AW29" s="12"/>
      <c r="AX29" s="19" t="e">
        <f t="shared" si="33"/>
        <v>#DIV/0!</v>
      </c>
      <c r="AY29" s="18">
        <f t="shared" si="43"/>
        <v>0</v>
      </c>
      <c r="AZ29" s="4">
        <f t="shared" si="44"/>
        <v>0</v>
      </c>
      <c r="BA29" s="19" t="e">
        <f t="shared" si="45"/>
        <v>#DIV/0!</v>
      </c>
      <c r="BB29" s="23">
        <f>O29+AA29+AM29+AY29</f>
        <v>0</v>
      </c>
      <c r="BC29" s="11">
        <f t="shared" si="47"/>
        <v>0</v>
      </c>
      <c r="BD29" s="24" t="e">
        <f t="shared" ref="BD29" si="50">BC29/BB29-1</f>
        <v>#DIV/0!</v>
      </c>
    </row>
    <row r="30" spans="2:56" ht="15.75" thickBot="1" x14ac:dyDescent="0.3">
      <c r="B30" s="159"/>
      <c r="D30" s="151"/>
      <c r="E30" s="69" t="s">
        <v>29</v>
      </c>
      <c r="F30" s="33"/>
      <c r="G30" s="34"/>
      <c r="H30" s="32" t="e">
        <f t="shared" si="22"/>
        <v>#DIV/0!</v>
      </c>
      <c r="I30" s="34"/>
      <c r="J30" s="34"/>
      <c r="K30" s="32" t="e">
        <f t="shared" si="23"/>
        <v>#DIV/0!</v>
      </c>
      <c r="L30" s="34"/>
      <c r="M30" s="34"/>
      <c r="N30" s="35" t="e">
        <f t="shared" si="24"/>
        <v>#DIV/0!</v>
      </c>
      <c r="O30" s="33">
        <f t="shared" si="49"/>
        <v>0</v>
      </c>
      <c r="P30" s="34">
        <f t="shared" si="35"/>
        <v>0</v>
      </c>
      <c r="Q30" s="35" t="e">
        <f t="shared" si="36"/>
        <v>#DIV/0!</v>
      </c>
      <c r="R30" s="33"/>
      <c r="S30" s="34"/>
      <c r="T30" s="32" t="e">
        <f t="shared" si="25"/>
        <v>#DIV/0!</v>
      </c>
      <c r="U30" s="34"/>
      <c r="V30" s="34"/>
      <c r="W30" s="32" t="e">
        <f t="shared" si="26"/>
        <v>#DIV/0!</v>
      </c>
      <c r="X30" s="34"/>
      <c r="Y30" s="34"/>
      <c r="Z30" s="35" t="e">
        <f t="shared" si="27"/>
        <v>#DIV/0!</v>
      </c>
      <c r="AA30" s="18">
        <f t="shared" si="37"/>
        <v>0</v>
      </c>
      <c r="AB30" s="34">
        <f t="shared" si="38"/>
        <v>0</v>
      </c>
      <c r="AC30" s="35" t="e">
        <f t="shared" si="39"/>
        <v>#DIV/0!</v>
      </c>
      <c r="AD30" s="70"/>
      <c r="AE30" s="31"/>
      <c r="AF30" s="32" t="e">
        <f t="shared" si="28"/>
        <v>#DIV/0!</v>
      </c>
      <c r="AG30" s="31"/>
      <c r="AH30" s="31"/>
      <c r="AI30" s="32" t="e">
        <f t="shared" si="29"/>
        <v>#DIV/0!</v>
      </c>
      <c r="AJ30" s="31"/>
      <c r="AK30" s="31"/>
      <c r="AL30" s="35" t="e">
        <f t="shared" si="30"/>
        <v>#DIV/0!</v>
      </c>
      <c r="AM30" s="33">
        <f t="shared" si="40"/>
        <v>0</v>
      </c>
      <c r="AN30" s="34">
        <f t="shared" si="41"/>
        <v>0</v>
      </c>
      <c r="AO30" s="35" t="e">
        <f t="shared" si="42"/>
        <v>#DIV/0!</v>
      </c>
      <c r="AP30" s="70"/>
      <c r="AQ30" s="31"/>
      <c r="AR30" s="32" t="e">
        <f t="shared" si="31"/>
        <v>#DIV/0!</v>
      </c>
      <c r="AS30" s="31"/>
      <c r="AT30" s="31"/>
      <c r="AU30" s="32" t="e">
        <f t="shared" si="32"/>
        <v>#DIV/0!</v>
      </c>
      <c r="AV30" s="31"/>
      <c r="AW30" s="31"/>
      <c r="AX30" s="35" t="e">
        <f t="shared" si="33"/>
        <v>#DIV/0!</v>
      </c>
      <c r="AY30" s="18">
        <f t="shared" si="43"/>
        <v>0</v>
      </c>
      <c r="AZ30" s="34">
        <f t="shared" si="44"/>
        <v>0</v>
      </c>
      <c r="BA30" s="35" t="e">
        <f t="shared" si="45"/>
        <v>#DIV/0!</v>
      </c>
      <c r="BB30" s="42">
        <f>O30+AA30+AM30+AY30</f>
        <v>0</v>
      </c>
      <c r="BC30" s="36">
        <f t="shared" si="47"/>
        <v>0</v>
      </c>
      <c r="BD30" s="37" t="e">
        <f>BC30/BB30-1</f>
        <v>#DIV/0!</v>
      </c>
    </row>
    <row r="31" spans="2:56" s="1" customFormat="1" ht="15.75" thickBot="1" x14ac:dyDescent="0.3">
      <c r="B31" s="160"/>
      <c r="D31" s="6"/>
      <c r="E31" s="71" t="s">
        <v>12</v>
      </c>
      <c r="F31" s="40">
        <f>SUM(F22:F30)</f>
        <v>0</v>
      </c>
      <c r="G31" s="38">
        <f>SUM(G22:G30)</f>
        <v>0</v>
      </c>
      <c r="H31" s="39" t="e">
        <f t="shared" si="22"/>
        <v>#DIV/0!</v>
      </c>
      <c r="I31" s="38">
        <f>SUM(I22:I30)</f>
        <v>0</v>
      </c>
      <c r="J31" s="38">
        <f>SUM(J22:J30)</f>
        <v>0</v>
      </c>
      <c r="K31" s="39" t="e">
        <f t="shared" si="23"/>
        <v>#DIV/0!</v>
      </c>
      <c r="L31" s="38">
        <f>SUM(L22:L30)</f>
        <v>0</v>
      </c>
      <c r="M31" s="38">
        <f>SUM(M22:M30)</f>
        <v>0</v>
      </c>
      <c r="N31" s="41" t="e">
        <f t="shared" si="24"/>
        <v>#DIV/0!</v>
      </c>
      <c r="O31" s="40">
        <f>SUM(O22:O30)</f>
        <v>0</v>
      </c>
      <c r="P31" s="38">
        <f>SUM(G31,J31,M31)</f>
        <v>0</v>
      </c>
      <c r="Q31" s="43" t="e">
        <f t="shared" si="36"/>
        <v>#DIV/0!</v>
      </c>
      <c r="R31" s="40">
        <f>SUM(R22:R30)</f>
        <v>0</v>
      </c>
      <c r="S31" s="38">
        <f>SUM(S22:S30)</f>
        <v>0</v>
      </c>
      <c r="T31" s="39" t="e">
        <f t="shared" si="25"/>
        <v>#DIV/0!</v>
      </c>
      <c r="U31" s="38">
        <f>SUM(U22:U30)</f>
        <v>0</v>
      </c>
      <c r="V31" s="38">
        <f>SUM(V22:V30)</f>
        <v>0</v>
      </c>
      <c r="W31" s="39" t="e">
        <f t="shared" si="26"/>
        <v>#DIV/0!</v>
      </c>
      <c r="X31" s="38">
        <f>SUM(X22:X30)</f>
        <v>0</v>
      </c>
      <c r="Y31" s="38">
        <f>SUM(Y22:Y30)</f>
        <v>0</v>
      </c>
      <c r="Z31" s="41" t="e">
        <f t="shared" si="27"/>
        <v>#DIV/0!</v>
      </c>
      <c r="AA31" s="44">
        <f>SUM(AA22:AA30)</f>
        <v>0</v>
      </c>
      <c r="AB31" s="45">
        <f>SUM(AB22:AB30)</f>
        <v>0</v>
      </c>
      <c r="AC31" s="43" t="e">
        <f t="shared" si="39"/>
        <v>#DIV/0!</v>
      </c>
      <c r="AD31" s="72">
        <f>SUM(AD22:AD30)</f>
        <v>0</v>
      </c>
      <c r="AE31" s="73">
        <f>SUM(AE22:AE30)</f>
        <v>0</v>
      </c>
      <c r="AF31" s="39" t="e">
        <f t="shared" si="28"/>
        <v>#DIV/0!</v>
      </c>
      <c r="AG31" s="73">
        <f>SUM(AG22:AG30)</f>
        <v>0</v>
      </c>
      <c r="AH31" s="73">
        <f>SUM(AH22:AH30)</f>
        <v>0</v>
      </c>
      <c r="AI31" s="39" t="e">
        <f t="shared" si="29"/>
        <v>#DIV/0!</v>
      </c>
      <c r="AJ31" s="73">
        <f>SUM(AJ22:AJ30)</f>
        <v>0</v>
      </c>
      <c r="AK31" s="73">
        <f>SUM(AK22:AK30)</f>
        <v>0</v>
      </c>
      <c r="AL31" s="41" t="e">
        <f t="shared" si="30"/>
        <v>#DIV/0!</v>
      </c>
      <c r="AM31" s="44">
        <f>SUM(AM22:AM30)</f>
        <v>0</v>
      </c>
      <c r="AN31" s="45">
        <f>SUM(AN22:AN30)</f>
        <v>0</v>
      </c>
      <c r="AO31" s="43" t="e">
        <f t="shared" si="42"/>
        <v>#DIV/0!</v>
      </c>
      <c r="AP31" s="72">
        <f>SUM(AP22:AP30)</f>
        <v>0</v>
      </c>
      <c r="AQ31" s="73">
        <f>SUM(AQ22:AQ30)</f>
        <v>0</v>
      </c>
      <c r="AR31" s="39" t="e">
        <f t="shared" si="31"/>
        <v>#DIV/0!</v>
      </c>
      <c r="AS31" s="73">
        <f>SUM(AS22:AS30)</f>
        <v>0</v>
      </c>
      <c r="AT31" s="73">
        <f>SUM(AT22:AT30)</f>
        <v>0</v>
      </c>
      <c r="AU31" s="39" t="e">
        <f t="shared" si="32"/>
        <v>#DIV/0!</v>
      </c>
      <c r="AV31" s="73">
        <f>SUM(AV22:AV30)</f>
        <v>0</v>
      </c>
      <c r="AW31" s="73">
        <f>SUM(AW22:AW30)</f>
        <v>0</v>
      </c>
      <c r="AX31" s="41" t="e">
        <f t="shared" si="33"/>
        <v>#DIV/0!</v>
      </c>
      <c r="AY31" s="44">
        <f>SUM(AY22:AY30)</f>
        <v>0</v>
      </c>
      <c r="AZ31" s="45">
        <f>SUM(AZ22:AZ30)</f>
        <v>0</v>
      </c>
      <c r="BA31" s="43" t="e">
        <f t="shared" si="45"/>
        <v>#DIV/0!</v>
      </c>
      <c r="BB31" s="40">
        <f>SUM(BB22:BB30)</f>
        <v>0</v>
      </c>
      <c r="BC31" s="38">
        <f>SUM(BC22:BC30)</f>
        <v>0</v>
      </c>
      <c r="BD31" s="41" t="e">
        <f t="shared" ref="BD31" si="51">BC31/BB31-1</f>
        <v>#DIV/0!</v>
      </c>
    </row>
    <row r="32" spans="2:56" s="88" customFormat="1" ht="15.75" thickBot="1" x14ac:dyDescent="0.3">
      <c r="B32" s="87"/>
      <c r="D32" s="89"/>
      <c r="E32" s="90"/>
      <c r="F32" s="91"/>
      <c r="G32" s="91"/>
      <c r="H32" s="92"/>
      <c r="I32" s="91"/>
      <c r="J32" s="91"/>
      <c r="K32" s="92"/>
      <c r="L32" s="91"/>
      <c r="M32" s="91"/>
      <c r="N32" s="92"/>
      <c r="O32" s="91"/>
      <c r="P32" s="91"/>
      <c r="Q32" s="93"/>
      <c r="R32" s="91"/>
      <c r="S32" s="91"/>
      <c r="T32" s="92"/>
      <c r="U32" s="91"/>
      <c r="V32" s="91"/>
      <c r="W32" s="92"/>
      <c r="X32" s="91"/>
      <c r="Y32" s="91"/>
      <c r="Z32" s="92"/>
      <c r="AA32" s="94"/>
      <c r="AB32" s="94"/>
      <c r="AC32" s="93"/>
      <c r="AD32" s="91"/>
      <c r="AE32" s="91"/>
      <c r="AF32" s="92"/>
      <c r="AG32" s="91"/>
      <c r="AH32" s="91"/>
      <c r="AI32" s="92"/>
      <c r="AJ32" s="91"/>
      <c r="AK32" s="91"/>
      <c r="AL32" s="92"/>
      <c r="AM32" s="94"/>
      <c r="AN32" s="94"/>
      <c r="AO32" s="93"/>
      <c r="AP32" s="91"/>
      <c r="AQ32" s="91"/>
      <c r="AR32" s="92"/>
      <c r="AS32" s="91"/>
      <c r="AT32" s="91"/>
      <c r="AU32" s="92"/>
      <c r="AV32" s="91"/>
      <c r="AW32" s="91"/>
      <c r="AX32" s="92"/>
      <c r="AY32" s="94"/>
      <c r="AZ32" s="94"/>
      <c r="BA32" s="93"/>
      <c r="BB32" s="91"/>
      <c r="BC32" s="91"/>
      <c r="BD32" s="92"/>
    </row>
    <row r="33" spans="2:56" ht="15" customHeight="1" thickBot="1" x14ac:dyDescent="0.3">
      <c r="B33" s="158"/>
      <c r="F33" s="113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4"/>
      <c r="AD33" s="114"/>
      <c r="AE33" s="114"/>
      <c r="AF33" s="114"/>
      <c r="AG33" s="114"/>
      <c r="AH33" s="114"/>
      <c r="AI33" s="114"/>
      <c r="AJ33" s="114"/>
      <c r="AK33" s="114"/>
      <c r="AL33" s="114"/>
      <c r="AM33" s="114"/>
      <c r="AN33" s="114"/>
      <c r="AO33" s="114"/>
      <c r="AP33" s="114"/>
      <c r="AQ33" s="114"/>
      <c r="AR33" s="114"/>
      <c r="AS33" s="114"/>
      <c r="AT33" s="114"/>
      <c r="AU33" s="114"/>
      <c r="AV33" s="114"/>
      <c r="AW33" s="114"/>
      <c r="AX33" s="114"/>
      <c r="AY33" s="114"/>
      <c r="AZ33" s="114"/>
      <c r="BA33" s="114"/>
      <c r="BB33" s="114"/>
      <c r="BC33" s="114"/>
      <c r="BD33" s="115"/>
    </row>
    <row r="34" spans="2:56" ht="15" customHeight="1" x14ac:dyDescent="0.25">
      <c r="B34" s="159"/>
      <c r="F34" s="99" t="s">
        <v>0</v>
      </c>
      <c r="G34" s="100"/>
      <c r="H34" s="101"/>
      <c r="I34" s="102" t="s">
        <v>30</v>
      </c>
      <c r="J34" s="100"/>
      <c r="K34" s="101"/>
      <c r="L34" s="102" t="s">
        <v>2</v>
      </c>
      <c r="M34" s="100"/>
      <c r="N34" s="103"/>
      <c r="O34" s="104" t="s">
        <v>21</v>
      </c>
      <c r="P34" s="105"/>
      <c r="Q34" s="106"/>
      <c r="R34" s="99" t="s">
        <v>3</v>
      </c>
      <c r="S34" s="100"/>
      <c r="T34" s="101"/>
      <c r="U34" s="102" t="s">
        <v>4</v>
      </c>
      <c r="V34" s="100"/>
      <c r="W34" s="101"/>
      <c r="X34" s="102" t="s">
        <v>5</v>
      </c>
      <c r="Y34" s="100"/>
      <c r="Z34" s="103"/>
      <c r="AA34" s="104" t="s">
        <v>22</v>
      </c>
      <c r="AB34" s="105"/>
      <c r="AC34" s="106"/>
      <c r="AD34" s="99" t="s">
        <v>6</v>
      </c>
      <c r="AE34" s="100"/>
      <c r="AF34" s="101"/>
      <c r="AG34" s="102" t="s">
        <v>7</v>
      </c>
      <c r="AH34" s="100"/>
      <c r="AI34" s="101"/>
      <c r="AJ34" s="102" t="s">
        <v>8</v>
      </c>
      <c r="AK34" s="100"/>
      <c r="AL34" s="103"/>
      <c r="AM34" s="104" t="s">
        <v>23</v>
      </c>
      <c r="AN34" s="105"/>
      <c r="AO34" s="106"/>
      <c r="AP34" s="99" t="s">
        <v>9</v>
      </c>
      <c r="AQ34" s="100"/>
      <c r="AR34" s="101"/>
      <c r="AS34" s="102" t="s">
        <v>10</v>
      </c>
      <c r="AT34" s="100"/>
      <c r="AU34" s="101"/>
      <c r="AV34" s="102" t="s">
        <v>11</v>
      </c>
      <c r="AW34" s="100"/>
      <c r="AX34" s="103"/>
      <c r="AY34" s="104" t="s">
        <v>24</v>
      </c>
      <c r="AZ34" s="105"/>
      <c r="BA34" s="106"/>
      <c r="BB34" s="107" t="s">
        <v>12</v>
      </c>
      <c r="BC34" s="108"/>
      <c r="BD34" s="109"/>
    </row>
    <row r="35" spans="2:56" ht="15.75" thickBot="1" x14ac:dyDescent="0.3">
      <c r="B35" s="159"/>
      <c r="F35" s="56">
        <v>2014</v>
      </c>
      <c r="G35" s="57">
        <v>2015</v>
      </c>
      <c r="H35" s="57" t="s">
        <v>25</v>
      </c>
      <c r="I35" s="57">
        <v>2014</v>
      </c>
      <c r="J35" s="57">
        <v>2015</v>
      </c>
      <c r="K35" s="57" t="s">
        <v>25</v>
      </c>
      <c r="L35" s="57">
        <v>2014</v>
      </c>
      <c r="M35" s="57">
        <v>2015</v>
      </c>
      <c r="N35" s="64" t="s">
        <v>25</v>
      </c>
      <c r="O35" s="58">
        <v>2014</v>
      </c>
      <c r="P35" s="59">
        <v>2015</v>
      </c>
      <c r="Q35" s="60" t="s">
        <v>25</v>
      </c>
      <c r="R35" s="56">
        <v>2014</v>
      </c>
      <c r="S35" s="57">
        <v>2015</v>
      </c>
      <c r="T35" s="57" t="s">
        <v>25</v>
      </c>
      <c r="U35" s="57">
        <v>2014</v>
      </c>
      <c r="V35" s="57">
        <v>2015</v>
      </c>
      <c r="W35" s="57" t="s">
        <v>25</v>
      </c>
      <c r="X35" s="57">
        <v>2014</v>
      </c>
      <c r="Y35" s="57">
        <v>2015</v>
      </c>
      <c r="Z35" s="64" t="s">
        <v>25</v>
      </c>
      <c r="AA35" s="58">
        <v>2014</v>
      </c>
      <c r="AB35" s="59">
        <v>2015</v>
      </c>
      <c r="AC35" s="60" t="s">
        <v>25</v>
      </c>
      <c r="AD35" s="56">
        <v>2014</v>
      </c>
      <c r="AE35" s="57">
        <v>2015</v>
      </c>
      <c r="AF35" s="57" t="s">
        <v>25</v>
      </c>
      <c r="AG35" s="57">
        <v>2014</v>
      </c>
      <c r="AH35" s="57">
        <v>2015</v>
      </c>
      <c r="AI35" s="57" t="s">
        <v>25</v>
      </c>
      <c r="AJ35" s="57">
        <v>2014</v>
      </c>
      <c r="AK35" s="57">
        <v>2015</v>
      </c>
      <c r="AL35" s="64" t="s">
        <v>25</v>
      </c>
      <c r="AM35" s="58">
        <v>2014</v>
      </c>
      <c r="AN35" s="59">
        <v>2015</v>
      </c>
      <c r="AO35" s="60" t="s">
        <v>25</v>
      </c>
      <c r="AP35" s="56">
        <v>2014</v>
      </c>
      <c r="AQ35" s="57">
        <v>2015</v>
      </c>
      <c r="AR35" s="57" t="s">
        <v>25</v>
      </c>
      <c r="AS35" s="57">
        <v>2014</v>
      </c>
      <c r="AT35" s="57">
        <v>2015</v>
      </c>
      <c r="AU35" s="57" t="s">
        <v>25</v>
      </c>
      <c r="AV35" s="57">
        <v>2014</v>
      </c>
      <c r="AW35" s="57">
        <v>2015</v>
      </c>
      <c r="AX35" s="64" t="s">
        <v>25</v>
      </c>
      <c r="AY35" s="58">
        <v>2014</v>
      </c>
      <c r="AZ35" s="59">
        <v>2015</v>
      </c>
      <c r="BA35" s="60" t="s">
        <v>25</v>
      </c>
      <c r="BB35" s="67">
        <v>2014</v>
      </c>
      <c r="BC35" s="61">
        <v>2015</v>
      </c>
      <c r="BD35" s="62" t="s">
        <v>25</v>
      </c>
    </row>
    <row r="36" spans="2:56" ht="15" customHeight="1" x14ac:dyDescent="0.25">
      <c r="B36" s="159"/>
      <c r="D36" s="149" t="s">
        <v>13</v>
      </c>
      <c r="E36" s="63" t="s">
        <v>14</v>
      </c>
      <c r="F36" s="4"/>
      <c r="G36" s="48"/>
      <c r="H36" s="49" t="e">
        <f t="shared" ref="H36:H45" si="52">G36/F36-1</f>
        <v>#DIV/0!</v>
      </c>
      <c r="I36" s="4"/>
      <c r="J36" s="48"/>
      <c r="K36" s="49" t="e">
        <f t="shared" ref="K36:K45" si="53">J36/I36-1</f>
        <v>#DIV/0!</v>
      </c>
      <c r="L36" s="4"/>
      <c r="M36" s="48"/>
      <c r="N36" s="51" t="e">
        <f t="shared" ref="N36:N45" si="54">M36/L36-1</f>
        <v>#DIV/0!</v>
      </c>
      <c r="O36" s="50">
        <f>F38+I36+L36</f>
        <v>0</v>
      </c>
      <c r="P36" s="48">
        <f>G36+J36+M36</f>
        <v>0</v>
      </c>
      <c r="Q36" s="51" t="e">
        <f>P36/O36-1</f>
        <v>#DIV/0!</v>
      </c>
      <c r="R36" s="4"/>
      <c r="S36" s="48"/>
      <c r="T36" s="49" t="e">
        <f t="shared" ref="T36:T45" si="55">S36/R36-1</f>
        <v>#DIV/0!</v>
      </c>
      <c r="U36" s="4"/>
      <c r="V36" s="48"/>
      <c r="W36" s="49" t="e">
        <f t="shared" ref="W36:W45" si="56">V36/U36-1</f>
        <v>#DIV/0!</v>
      </c>
      <c r="X36" s="4"/>
      <c r="Y36" s="48"/>
      <c r="Z36" s="51" t="e">
        <f t="shared" ref="Z36:Z45" si="57">Y36/X36-1</f>
        <v>#DIV/0!</v>
      </c>
      <c r="AA36" s="50">
        <f>R36+U36+X36</f>
        <v>0</v>
      </c>
      <c r="AB36" s="48">
        <f>S36+V36+Y36</f>
        <v>0</v>
      </c>
      <c r="AC36" s="51" t="e">
        <f>AB36/AA36-1</f>
        <v>#DIV/0!</v>
      </c>
      <c r="AD36" s="13"/>
      <c r="AE36" s="52"/>
      <c r="AF36" s="49" t="e">
        <f t="shared" ref="AF36:AF45" si="58">AE36/AD36-1</f>
        <v>#DIV/0!</v>
      </c>
      <c r="AG36" s="12"/>
      <c r="AH36" s="53"/>
      <c r="AI36" s="49" t="e">
        <f t="shared" ref="AI36:AI45" si="59">AH36/AG36-1</f>
        <v>#DIV/0!</v>
      </c>
      <c r="AJ36" s="12"/>
      <c r="AK36" s="53"/>
      <c r="AL36" s="51" t="e">
        <f t="shared" ref="AL36:AL45" si="60">AK36/AJ36-1</f>
        <v>#DIV/0!</v>
      </c>
      <c r="AM36" s="50">
        <f>AD36+AG36+AJ36</f>
        <v>0</v>
      </c>
      <c r="AN36" s="48">
        <f>AE36+AH36+AK36</f>
        <v>0</v>
      </c>
      <c r="AO36" s="51" t="e">
        <f>AN36/AM36-1</f>
        <v>#DIV/0!</v>
      </c>
      <c r="AP36" s="12"/>
      <c r="AQ36" s="53"/>
      <c r="AR36" s="49" t="e">
        <f t="shared" ref="AR36:AR45" si="61">AQ36/AP36-1</f>
        <v>#DIV/0!</v>
      </c>
      <c r="AS36" s="12"/>
      <c r="AT36" s="53"/>
      <c r="AU36" s="49" t="e">
        <f t="shared" ref="AU36:AU45" si="62">AT36/AS36-1</f>
        <v>#DIV/0!</v>
      </c>
      <c r="AV36" s="12"/>
      <c r="AW36" s="53"/>
      <c r="AX36" s="51" t="e">
        <f t="shared" ref="AX36:AX45" si="63">AW36/AV36-1</f>
        <v>#DIV/0!</v>
      </c>
      <c r="AY36" s="50">
        <f>AP36+AS36+AV36</f>
        <v>0</v>
      </c>
      <c r="AZ36" s="48">
        <f>AQ36+AT36+AW36</f>
        <v>0</v>
      </c>
      <c r="BA36" s="51" t="e">
        <f>AZ36/AY36-1</f>
        <v>#DIV/0!</v>
      </c>
      <c r="BB36" s="68">
        <f>O36+AA36+AM36+AY36</f>
        <v>0</v>
      </c>
      <c r="BC36" s="54">
        <f>P36+AB36+AN36+AZ36</f>
        <v>0</v>
      </c>
      <c r="BD36" s="55" t="e">
        <f>BC36/BB36-1</f>
        <v>#DIV/0!</v>
      </c>
    </row>
    <row r="37" spans="2:56" x14ac:dyDescent="0.25">
      <c r="B37" s="159"/>
      <c r="D37" s="150"/>
      <c r="E37" s="63" t="s">
        <v>15</v>
      </c>
      <c r="F37" s="4"/>
      <c r="G37" s="48"/>
      <c r="H37" s="10" t="e">
        <f t="shared" si="52"/>
        <v>#DIV/0!</v>
      </c>
      <c r="I37" s="4"/>
      <c r="J37" s="4"/>
      <c r="K37" s="10" t="e">
        <f t="shared" si="53"/>
        <v>#DIV/0!</v>
      </c>
      <c r="L37" s="4"/>
      <c r="M37" s="4"/>
      <c r="N37" s="19" t="e">
        <f t="shared" si="54"/>
        <v>#DIV/0!</v>
      </c>
      <c r="O37" s="18">
        <f t="shared" ref="O37" si="64">F37+I37+L37</f>
        <v>0</v>
      </c>
      <c r="P37" s="4">
        <f t="shared" ref="P37:P44" si="65">G37+J37+M37</f>
        <v>0</v>
      </c>
      <c r="Q37" s="19" t="e">
        <f t="shared" ref="Q37:Q45" si="66">P37/O37-1</f>
        <v>#DIV/0!</v>
      </c>
      <c r="R37" s="4"/>
      <c r="S37" s="4"/>
      <c r="T37" s="10" t="e">
        <f t="shared" si="55"/>
        <v>#DIV/0!</v>
      </c>
      <c r="U37" s="4"/>
      <c r="V37" s="4"/>
      <c r="W37" s="10" t="e">
        <f t="shared" si="56"/>
        <v>#DIV/0!</v>
      </c>
      <c r="X37" s="4"/>
      <c r="Y37" s="4"/>
      <c r="Z37" s="19" t="e">
        <f t="shared" si="57"/>
        <v>#DIV/0!</v>
      </c>
      <c r="AA37" s="18">
        <f t="shared" ref="AA37:AA44" si="67">R37+U37+X37</f>
        <v>0</v>
      </c>
      <c r="AB37" s="4">
        <f t="shared" ref="AB37:AB44" si="68">S37+V37+Y37</f>
        <v>0</v>
      </c>
      <c r="AC37" s="19" t="e">
        <f t="shared" ref="AC37:AC45" si="69">AB37/AA37-1</f>
        <v>#DIV/0!</v>
      </c>
      <c r="AD37" s="12"/>
      <c r="AE37" s="12"/>
      <c r="AF37" s="10" t="e">
        <f t="shared" si="58"/>
        <v>#DIV/0!</v>
      </c>
      <c r="AG37" s="12"/>
      <c r="AH37" s="12"/>
      <c r="AI37" s="10" t="e">
        <f t="shared" si="59"/>
        <v>#DIV/0!</v>
      </c>
      <c r="AJ37" s="12"/>
      <c r="AK37" s="12"/>
      <c r="AL37" s="19" t="e">
        <f t="shared" si="60"/>
        <v>#DIV/0!</v>
      </c>
      <c r="AM37" s="18">
        <f t="shared" ref="AM37:AM44" si="70">AD37+AG37+AJ37</f>
        <v>0</v>
      </c>
      <c r="AN37" s="4">
        <f t="shared" ref="AN37:AN44" si="71">AE37+AH37+AK37</f>
        <v>0</v>
      </c>
      <c r="AO37" s="19" t="e">
        <f t="shared" ref="AO37:AO45" si="72">AN37/AM37-1</f>
        <v>#DIV/0!</v>
      </c>
      <c r="AP37" s="12"/>
      <c r="AQ37" s="12"/>
      <c r="AR37" s="10" t="e">
        <f t="shared" si="61"/>
        <v>#DIV/0!</v>
      </c>
      <c r="AS37" s="12"/>
      <c r="AT37" s="12"/>
      <c r="AU37" s="10" t="e">
        <f t="shared" si="62"/>
        <v>#DIV/0!</v>
      </c>
      <c r="AV37" s="12"/>
      <c r="AW37" s="12"/>
      <c r="AX37" s="19" t="e">
        <f t="shared" si="63"/>
        <v>#DIV/0!</v>
      </c>
      <c r="AY37" s="18">
        <f t="shared" ref="AY37:AY44" si="73">AP37+AS37+AV37</f>
        <v>0</v>
      </c>
      <c r="AZ37" s="4">
        <f t="shared" ref="AZ37:AZ44" si="74">AQ37+AT37+AW37</f>
        <v>0</v>
      </c>
      <c r="BA37" s="19" t="e">
        <f t="shared" ref="BA37:BA45" si="75">AZ37/AY37-1</f>
        <v>#DIV/0!</v>
      </c>
      <c r="BB37" s="23">
        <f t="shared" ref="BB37:BB41" si="76">O37+AA37+AM37+AY37</f>
        <v>0</v>
      </c>
      <c r="BC37" s="11">
        <f t="shared" ref="BC37:BC44" si="77">P37+AB37+AN37+AZ37</f>
        <v>0</v>
      </c>
      <c r="BD37" s="24" t="e">
        <f t="shared" ref="BD37:BD41" si="78">BC37/BB37-1</f>
        <v>#DIV/0!</v>
      </c>
    </row>
    <row r="38" spans="2:56" x14ac:dyDescent="0.25">
      <c r="B38" s="159"/>
      <c r="D38" s="150"/>
      <c r="E38" s="63" t="s">
        <v>16</v>
      </c>
      <c r="F38" s="4"/>
      <c r="G38" s="4"/>
      <c r="H38" s="10" t="e">
        <f t="shared" si="52"/>
        <v>#DIV/0!</v>
      </c>
      <c r="I38" s="4"/>
      <c r="J38" s="4"/>
      <c r="K38" s="10" t="e">
        <f t="shared" si="53"/>
        <v>#DIV/0!</v>
      </c>
      <c r="L38" s="4"/>
      <c r="M38" s="4"/>
      <c r="N38" s="19" t="e">
        <f t="shared" si="54"/>
        <v>#DIV/0!</v>
      </c>
      <c r="O38" s="18">
        <f>SUM(F38,I38,L38)</f>
        <v>0</v>
      </c>
      <c r="P38" s="4">
        <f t="shared" si="65"/>
        <v>0</v>
      </c>
      <c r="Q38" s="19" t="e">
        <f t="shared" si="66"/>
        <v>#DIV/0!</v>
      </c>
      <c r="R38" s="4"/>
      <c r="S38" s="4"/>
      <c r="T38" s="10" t="e">
        <f t="shared" si="55"/>
        <v>#DIV/0!</v>
      </c>
      <c r="U38" s="4"/>
      <c r="V38" s="4"/>
      <c r="W38" s="10" t="e">
        <f t="shared" si="56"/>
        <v>#DIV/0!</v>
      </c>
      <c r="X38" s="4"/>
      <c r="Y38" s="4"/>
      <c r="Z38" s="19" t="e">
        <f t="shared" si="57"/>
        <v>#DIV/0!</v>
      </c>
      <c r="AA38" s="18">
        <f t="shared" si="67"/>
        <v>0</v>
      </c>
      <c r="AB38" s="4">
        <f t="shared" si="68"/>
        <v>0</v>
      </c>
      <c r="AC38" s="19" t="e">
        <f t="shared" si="69"/>
        <v>#DIV/0!</v>
      </c>
      <c r="AD38" s="12"/>
      <c r="AE38" s="12"/>
      <c r="AF38" s="10" t="e">
        <f t="shared" si="58"/>
        <v>#DIV/0!</v>
      </c>
      <c r="AG38" s="12"/>
      <c r="AH38" s="12"/>
      <c r="AI38" s="10" t="e">
        <f t="shared" si="59"/>
        <v>#DIV/0!</v>
      </c>
      <c r="AJ38" s="12"/>
      <c r="AK38" s="12"/>
      <c r="AL38" s="19" t="e">
        <f t="shared" si="60"/>
        <v>#DIV/0!</v>
      </c>
      <c r="AM38" s="18">
        <f t="shared" si="70"/>
        <v>0</v>
      </c>
      <c r="AN38" s="4">
        <f t="shared" si="71"/>
        <v>0</v>
      </c>
      <c r="AO38" s="19" t="e">
        <f t="shared" si="72"/>
        <v>#DIV/0!</v>
      </c>
      <c r="AP38" s="12"/>
      <c r="AQ38" s="12"/>
      <c r="AR38" s="10" t="e">
        <f t="shared" si="61"/>
        <v>#DIV/0!</v>
      </c>
      <c r="AS38" s="12"/>
      <c r="AT38" s="12"/>
      <c r="AU38" s="10" t="e">
        <f t="shared" si="62"/>
        <v>#DIV/0!</v>
      </c>
      <c r="AV38" s="12"/>
      <c r="AW38" s="12"/>
      <c r="AX38" s="19" t="e">
        <f t="shared" si="63"/>
        <v>#DIV/0!</v>
      </c>
      <c r="AY38" s="18">
        <f t="shared" si="73"/>
        <v>0</v>
      </c>
      <c r="AZ38" s="4">
        <f t="shared" si="74"/>
        <v>0</v>
      </c>
      <c r="BA38" s="19" t="e">
        <f t="shared" si="75"/>
        <v>#DIV/0!</v>
      </c>
      <c r="BB38" s="23">
        <f t="shared" si="76"/>
        <v>0</v>
      </c>
      <c r="BC38" s="11">
        <f t="shared" si="77"/>
        <v>0</v>
      </c>
      <c r="BD38" s="24" t="e">
        <f t="shared" si="78"/>
        <v>#DIV/0!</v>
      </c>
    </row>
    <row r="39" spans="2:56" x14ac:dyDescent="0.25">
      <c r="B39" s="159"/>
      <c r="D39" s="150"/>
      <c r="E39" s="63" t="s">
        <v>17</v>
      </c>
      <c r="F39" s="4"/>
      <c r="G39" s="4"/>
      <c r="H39" s="10" t="e">
        <f t="shared" si="52"/>
        <v>#DIV/0!</v>
      </c>
      <c r="I39" s="4"/>
      <c r="J39" s="4"/>
      <c r="K39" s="10" t="e">
        <f t="shared" si="53"/>
        <v>#DIV/0!</v>
      </c>
      <c r="L39" s="4"/>
      <c r="M39" s="4"/>
      <c r="N39" s="19" t="e">
        <f t="shared" si="54"/>
        <v>#DIV/0!</v>
      </c>
      <c r="O39" s="18">
        <f t="shared" ref="O39:O44" si="79">F39+I39+L39</f>
        <v>0</v>
      </c>
      <c r="P39" s="4">
        <f t="shared" si="65"/>
        <v>0</v>
      </c>
      <c r="Q39" s="19" t="e">
        <f t="shared" si="66"/>
        <v>#DIV/0!</v>
      </c>
      <c r="R39" s="4"/>
      <c r="S39" s="4"/>
      <c r="T39" s="10" t="e">
        <f t="shared" si="55"/>
        <v>#DIV/0!</v>
      </c>
      <c r="U39" s="4"/>
      <c r="V39" s="4"/>
      <c r="W39" s="10" t="e">
        <f t="shared" si="56"/>
        <v>#DIV/0!</v>
      </c>
      <c r="X39" s="4"/>
      <c r="Y39" s="4"/>
      <c r="Z39" s="19" t="e">
        <f t="shared" si="57"/>
        <v>#DIV/0!</v>
      </c>
      <c r="AA39" s="18">
        <f t="shared" si="67"/>
        <v>0</v>
      </c>
      <c r="AB39" s="4">
        <f t="shared" si="68"/>
        <v>0</v>
      </c>
      <c r="AC39" s="19" t="e">
        <f t="shared" si="69"/>
        <v>#DIV/0!</v>
      </c>
      <c r="AD39" s="12"/>
      <c r="AE39" s="12"/>
      <c r="AF39" s="10" t="e">
        <f t="shared" si="58"/>
        <v>#DIV/0!</v>
      </c>
      <c r="AG39" s="12"/>
      <c r="AH39" s="12"/>
      <c r="AI39" s="10" t="e">
        <f t="shared" si="59"/>
        <v>#DIV/0!</v>
      </c>
      <c r="AJ39" s="12"/>
      <c r="AK39" s="12"/>
      <c r="AL39" s="19" t="e">
        <f t="shared" si="60"/>
        <v>#DIV/0!</v>
      </c>
      <c r="AM39" s="18">
        <f t="shared" si="70"/>
        <v>0</v>
      </c>
      <c r="AN39" s="4">
        <f t="shared" si="71"/>
        <v>0</v>
      </c>
      <c r="AO39" s="19" t="e">
        <f t="shared" si="72"/>
        <v>#DIV/0!</v>
      </c>
      <c r="AP39" s="12"/>
      <c r="AQ39" s="12"/>
      <c r="AR39" s="10" t="e">
        <f t="shared" si="61"/>
        <v>#DIV/0!</v>
      </c>
      <c r="AS39" s="12"/>
      <c r="AT39" s="12"/>
      <c r="AU39" s="10" t="e">
        <f t="shared" si="62"/>
        <v>#DIV/0!</v>
      </c>
      <c r="AV39" s="12"/>
      <c r="AW39" s="12"/>
      <c r="AX39" s="19" t="e">
        <f t="shared" si="63"/>
        <v>#DIV/0!</v>
      </c>
      <c r="AY39" s="18">
        <f t="shared" si="73"/>
        <v>0</v>
      </c>
      <c r="AZ39" s="4">
        <f t="shared" si="74"/>
        <v>0</v>
      </c>
      <c r="BA39" s="19" t="e">
        <f t="shared" si="75"/>
        <v>#DIV/0!</v>
      </c>
      <c r="BB39" s="23">
        <f t="shared" si="76"/>
        <v>0</v>
      </c>
      <c r="BC39" s="11">
        <f t="shared" si="77"/>
        <v>0</v>
      </c>
      <c r="BD39" s="24" t="e">
        <f t="shared" si="78"/>
        <v>#DIV/0!</v>
      </c>
    </row>
    <row r="40" spans="2:56" x14ac:dyDescent="0.25">
      <c r="B40" s="159"/>
      <c r="D40" s="150"/>
      <c r="E40" s="63" t="s">
        <v>18</v>
      </c>
      <c r="F40" s="4"/>
      <c r="G40" s="4"/>
      <c r="H40" s="10" t="e">
        <f t="shared" si="52"/>
        <v>#DIV/0!</v>
      </c>
      <c r="I40" s="4"/>
      <c r="J40" s="4"/>
      <c r="K40" s="10" t="e">
        <f t="shared" si="53"/>
        <v>#DIV/0!</v>
      </c>
      <c r="L40" s="4"/>
      <c r="M40" s="4"/>
      <c r="N40" s="19" t="e">
        <f t="shared" si="54"/>
        <v>#DIV/0!</v>
      </c>
      <c r="O40" s="18">
        <f t="shared" si="79"/>
        <v>0</v>
      </c>
      <c r="P40" s="4">
        <f t="shared" si="65"/>
        <v>0</v>
      </c>
      <c r="Q40" s="19" t="e">
        <f t="shared" si="66"/>
        <v>#DIV/0!</v>
      </c>
      <c r="R40" s="4"/>
      <c r="S40" s="4"/>
      <c r="T40" s="10" t="e">
        <f t="shared" si="55"/>
        <v>#DIV/0!</v>
      </c>
      <c r="U40" s="4"/>
      <c r="V40" s="4"/>
      <c r="W40" s="10" t="e">
        <f t="shared" si="56"/>
        <v>#DIV/0!</v>
      </c>
      <c r="X40" s="4"/>
      <c r="Y40" s="4"/>
      <c r="Z40" s="19" t="e">
        <f t="shared" si="57"/>
        <v>#DIV/0!</v>
      </c>
      <c r="AA40" s="18">
        <f t="shared" si="67"/>
        <v>0</v>
      </c>
      <c r="AB40" s="4">
        <f t="shared" si="68"/>
        <v>0</v>
      </c>
      <c r="AC40" s="19" t="e">
        <f t="shared" si="69"/>
        <v>#DIV/0!</v>
      </c>
      <c r="AD40" s="12"/>
      <c r="AE40" s="12"/>
      <c r="AF40" s="10" t="e">
        <f t="shared" si="58"/>
        <v>#DIV/0!</v>
      </c>
      <c r="AG40" s="12"/>
      <c r="AH40" s="12"/>
      <c r="AI40" s="10" t="e">
        <f t="shared" si="59"/>
        <v>#DIV/0!</v>
      </c>
      <c r="AJ40" s="12"/>
      <c r="AK40" s="12"/>
      <c r="AL40" s="19" t="e">
        <f t="shared" si="60"/>
        <v>#DIV/0!</v>
      </c>
      <c r="AM40" s="18">
        <f t="shared" si="70"/>
        <v>0</v>
      </c>
      <c r="AN40" s="4">
        <f t="shared" si="71"/>
        <v>0</v>
      </c>
      <c r="AO40" s="19" t="e">
        <f t="shared" si="72"/>
        <v>#DIV/0!</v>
      </c>
      <c r="AP40" s="12"/>
      <c r="AQ40" s="12"/>
      <c r="AR40" s="10" t="e">
        <f t="shared" si="61"/>
        <v>#DIV/0!</v>
      </c>
      <c r="AS40" s="12"/>
      <c r="AT40" s="12"/>
      <c r="AU40" s="10" t="e">
        <f t="shared" si="62"/>
        <v>#DIV/0!</v>
      </c>
      <c r="AV40" s="12"/>
      <c r="AW40" s="12"/>
      <c r="AX40" s="19" t="e">
        <f t="shared" si="63"/>
        <v>#DIV/0!</v>
      </c>
      <c r="AY40" s="18">
        <f t="shared" si="73"/>
        <v>0</v>
      </c>
      <c r="AZ40" s="4">
        <f t="shared" si="74"/>
        <v>0</v>
      </c>
      <c r="BA40" s="19" t="e">
        <f t="shared" si="75"/>
        <v>#DIV/0!</v>
      </c>
      <c r="BB40" s="23">
        <f t="shared" si="76"/>
        <v>0</v>
      </c>
      <c r="BC40" s="11">
        <f t="shared" si="77"/>
        <v>0</v>
      </c>
      <c r="BD40" s="24" t="e">
        <f t="shared" si="78"/>
        <v>#DIV/0!</v>
      </c>
    </row>
    <row r="41" spans="2:56" x14ac:dyDescent="0.25">
      <c r="B41" s="159"/>
      <c r="D41" s="150"/>
      <c r="E41" s="63" t="s">
        <v>19</v>
      </c>
      <c r="F41" s="4"/>
      <c r="G41" s="4"/>
      <c r="H41" s="10" t="e">
        <f t="shared" si="52"/>
        <v>#DIV/0!</v>
      </c>
      <c r="I41" s="4"/>
      <c r="J41" s="4"/>
      <c r="K41" s="10" t="e">
        <f t="shared" si="53"/>
        <v>#DIV/0!</v>
      </c>
      <c r="L41" s="4"/>
      <c r="M41" s="4"/>
      <c r="N41" s="19" t="e">
        <f t="shared" si="54"/>
        <v>#DIV/0!</v>
      </c>
      <c r="O41" s="18">
        <f t="shared" si="79"/>
        <v>0</v>
      </c>
      <c r="P41" s="4">
        <f t="shared" si="65"/>
        <v>0</v>
      </c>
      <c r="Q41" s="19" t="e">
        <f t="shared" si="66"/>
        <v>#DIV/0!</v>
      </c>
      <c r="R41" s="4"/>
      <c r="S41" s="4"/>
      <c r="T41" s="10" t="e">
        <f t="shared" si="55"/>
        <v>#DIV/0!</v>
      </c>
      <c r="U41" s="4"/>
      <c r="V41" s="4"/>
      <c r="W41" s="10" t="e">
        <f t="shared" si="56"/>
        <v>#DIV/0!</v>
      </c>
      <c r="X41" s="4"/>
      <c r="Y41" s="4"/>
      <c r="Z41" s="19" t="e">
        <f t="shared" si="57"/>
        <v>#DIV/0!</v>
      </c>
      <c r="AA41" s="18">
        <f t="shared" si="67"/>
        <v>0</v>
      </c>
      <c r="AB41" s="4">
        <f t="shared" si="68"/>
        <v>0</v>
      </c>
      <c r="AC41" s="19" t="e">
        <f t="shared" si="69"/>
        <v>#DIV/0!</v>
      </c>
      <c r="AD41" s="12"/>
      <c r="AE41" s="12"/>
      <c r="AF41" s="10" t="e">
        <f t="shared" si="58"/>
        <v>#DIV/0!</v>
      </c>
      <c r="AG41" s="12"/>
      <c r="AH41" s="12"/>
      <c r="AI41" s="10" t="e">
        <f t="shared" si="59"/>
        <v>#DIV/0!</v>
      </c>
      <c r="AJ41" s="12"/>
      <c r="AK41" s="12"/>
      <c r="AL41" s="19" t="e">
        <f t="shared" si="60"/>
        <v>#DIV/0!</v>
      </c>
      <c r="AM41" s="18">
        <f t="shared" si="70"/>
        <v>0</v>
      </c>
      <c r="AN41" s="4">
        <f t="shared" si="71"/>
        <v>0</v>
      </c>
      <c r="AO41" s="19" t="e">
        <f t="shared" si="72"/>
        <v>#DIV/0!</v>
      </c>
      <c r="AP41" s="12"/>
      <c r="AQ41" s="12"/>
      <c r="AR41" s="10" t="e">
        <f t="shared" si="61"/>
        <v>#DIV/0!</v>
      </c>
      <c r="AS41" s="12"/>
      <c r="AT41" s="12"/>
      <c r="AU41" s="10" t="e">
        <f t="shared" si="62"/>
        <v>#DIV/0!</v>
      </c>
      <c r="AV41" s="12"/>
      <c r="AW41" s="12"/>
      <c r="AX41" s="19" t="e">
        <f t="shared" si="63"/>
        <v>#DIV/0!</v>
      </c>
      <c r="AY41" s="18">
        <f t="shared" si="73"/>
        <v>0</v>
      </c>
      <c r="AZ41" s="4">
        <f t="shared" si="74"/>
        <v>0</v>
      </c>
      <c r="BA41" s="19" t="e">
        <f t="shared" si="75"/>
        <v>#DIV/0!</v>
      </c>
      <c r="BB41" s="23">
        <f t="shared" si="76"/>
        <v>0</v>
      </c>
      <c r="BC41" s="11">
        <f t="shared" si="77"/>
        <v>0</v>
      </c>
      <c r="BD41" s="24" t="e">
        <f t="shared" si="78"/>
        <v>#DIV/0!</v>
      </c>
    </row>
    <row r="42" spans="2:56" x14ac:dyDescent="0.25">
      <c r="B42" s="159"/>
      <c r="D42" s="150"/>
      <c r="E42" s="63" t="s">
        <v>20</v>
      </c>
      <c r="F42" s="4"/>
      <c r="G42" s="4"/>
      <c r="H42" s="10" t="e">
        <f t="shared" si="52"/>
        <v>#DIV/0!</v>
      </c>
      <c r="I42" s="4"/>
      <c r="J42" s="4"/>
      <c r="K42" s="10" t="e">
        <f t="shared" si="53"/>
        <v>#DIV/0!</v>
      </c>
      <c r="L42" s="4"/>
      <c r="M42" s="4"/>
      <c r="N42" s="19" t="e">
        <f t="shared" si="54"/>
        <v>#DIV/0!</v>
      </c>
      <c r="O42" s="18">
        <f t="shared" si="79"/>
        <v>0</v>
      </c>
      <c r="P42" s="4">
        <f t="shared" si="65"/>
        <v>0</v>
      </c>
      <c r="Q42" s="19" t="e">
        <f t="shared" si="66"/>
        <v>#DIV/0!</v>
      </c>
      <c r="R42" s="4"/>
      <c r="S42" s="4"/>
      <c r="T42" s="10" t="e">
        <f t="shared" si="55"/>
        <v>#DIV/0!</v>
      </c>
      <c r="U42" s="4"/>
      <c r="V42" s="4"/>
      <c r="W42" s="10" t="e">
        <f t="shared" si="56"/>
        <v>#DIV/0!</v>
      </c>
      <c r="X42" s="4"/>
      <c r="Y42" s="4"/>
      <c r="Z42" s="19" t="e">
        <f t="shared" si="57"/>
        <v>#DIV/0!</v>
      </c>
      <c r="AA42" s="18">
        <f t="shared" si="67"/>
        <v>0</v>
      </c>
      <c r="AB42" s="4">
        <f t="shared" si="68"/>
        <v>0</v>
      </c>
      <c r="AC42" s="19" t="e">
        <f t="shared" si="69"/>
        <v>#DIV/0!</v>
      </c>
      <c r="AD42" s="12"/>
      <c r="AE42" s="12"/>
      <c r="AF42" s="10" t="e">
        <f t="shared" si="58"/>
        <v>#DIV/0!</v>
      </c>
      <c r="AG42" s="12"/>
      <c r="AH42" s="12"/>
      <c r="AI42" s="10" t="e">
        <f t="shared" si="59"/>
        <v>#DIV/0!</v>
      </c>
      <c r="AJ42" s="12"/>
      <c r="AK42" s="12"/>
      <c r="AL42" s="19" t="e">
        <f t="shared" si="60"/>
        <v>#DIV/0!</v>
      </c>
      <c r="AM42" s="18">
        <f t="shared" si="70"/>
        <v>0</v>
      </c>
      <c r="AN42" s="4">
        <f t="shared" si="71"/>
        <v>0</v>
      </c>
      <c r="AO42" s="19" t="e">
        <f t="shared" si="72"/>
        <v>#DIV/0!</v>
      </c>
      <c r="AP42" s="12"/>
      <c r="AQ42" s="12"/>
      <c r="AR42" s="10" t="e">
        <f t="shared" si="61"/>
        <v>#DIV/0!</v>
      </c>
      <c r="AS42" s="12"/>
      <c r="AT42" s="12"/>
      <c r="AU42" s="10" t="e">
        <f t="shared" si="62"/>
        <v>#DIV/0!</v>
      </c>
      <c r="AV42" s="12"/>
      <c r="AW42" s="12"/>
      <c r="AX42" s="19" t="e">
        <f t="shared" si="63"/>
        <v>#DIV/0!</v>
      </c>
      <c r="AY42" s="18">
        <f t="shared" si="73"/>
        <v>0</v>
      </c>
      <c r="AZ42" s="4">
        <f t="shared" si="74"/>
        <v>0</v>
      </c>
      <c r="BA42" s="19" t="e">
        <f t="shared" si="75"/>
        <v>#DIV/0!</v>
      </c>
      <c r="BB42" s="23">
        <f>O42+AA42+AM42+AY42</f>
        <v>0</v>
      </c>
      <c r="BC42" s="11">
        <f t="shared" si="77"/>
        <v>0</v>
      </c>
      <c r="BD42" s="24" t="e">
        <f>BC42/BB42-1</f>
        <v>#DIV/0!</v>
      </c>
    </row>
    <row r="43" spans="2:56" x14ac:dyDescent="0.25">
      <c r="B43" s="159"/>
      <c r="D43" s="150"/>
      <c r="E43" s="63" t="s">
        <v>28</v>
      </c>
      <c r="F43" s="48"/>
      <c r="G43" s="48"/>
      <c r="H43" s="10" t="e">
        <f t="shared" si="52"/>
        <v>#DIV/0!</v>
      </c>
      <c r="I43" s="48"/>
      <c r="J43" s="48"/>
      <c r="K43" s="10" t="e">
        <f t="shared" si="53"/>
        <v>#DIV/0!</v>
      </c>
      <c r="L43" s="48"/>
      <c r="M43" s="4"/>
      <c r="N43" s="19" t="e">
        <f t="shared" si="54"/>
        <v>#DIV/0!</v>
      </c>
      <c r="O43" s="18">
        <f t="shared" si="79"/>
        <v>0</v>
      </c>
      <c r="P43" s="4">
        <f t="shared" si="65"/>
        <v>0</v>
      </c>
      <c r="Q43" s="19" t="e">
        <f t="shared" si="66"/>
        <v>#DIV/0!</v>
      </c>
      <c r="R43" s="48"/>
      <c r="S43" s="48"/>
      <c r="T43" s="10" t="e">
        <f t="shared" si="55"/>
        <v>#DIV/0!</v>
      </c>
      <c r="U43" s="4"/>
      <c r="V43" s="48"/>
      <c r="W43" s="10" t="e">
        <f t="shared" si="56"/>
        <v>#DIV/0!</v>
      </c>
      <c r="X43" s="4"/>
      <c r="Y43" s="48"/>
      <c r="Z43" s="19" t="e">
        <f t="shared" si="57"/>
        <v>#DIV/0!</v>
      </c>
      <c r="AA43" s="18">
        <f t="shared" si="67"/>
        <v>0</v>
      </c>
      <c r="AB43" s="4">
        <f t="shared" si="68"/>
        <v>0</v>
      </c>
      <c r="AC43" s="19" t="e">
        <f t="shared" si="69"/>
        <v>#DIV/0!</v>
      </c>
      <c r="AD43" s="65"/>
      <c r="AE43" s="12"/>
      <c r="AF43" s="10" t="e">
        <f t="shared" si="58"/>
        <v>#DIV/0!</v>
      </c>
      <c r="AG43" s="12"/>
      <c r="AH43" s="12"/>
      <c r="AI43" s="10" t="e">
        <f t="shared" si="59"/>
        <v>#DIV/0!</v>
      </c>
      <c r="AJ43" s="12"/>
      <c r="AK43" s="12"/>
      <c r="AL43" s="19" t="e">
        <f t="shared" si="60"/>
        <v>#DIV/0!</v>
      </c>
      <c r="AM43" s="18">
        <f t="shared" si="70"/>
        <v>0</v>
      </c>
      <c r="AN43" s="4">
        <f t="shared" si="71"/>
        <v>0</v>
      </c>
      <c r="AO43" s="19" t="e">
        <f t="shared" si="72"/>
        <v>#DIV/0!</v>
      </c>
      <c r="AP43" s="65"/>
      <c r="AQ43" s="12"/>
      <c r="AR43" s="10" t="e">
        <f t="shared" si="61"/>
        <v>#DIV/0!</v>
      </c>
      <c r="AS43" s="12"/>
      <c r="AT43" s="12"/>
      <c r="AU43" s="10" t="e">
        <f t="shared" si="62"/>
        <v>#DIV/0!</v>
      </c>
      <c r="AV43" s="12"/>
      <c r="AW43" s="12"/>
      <c r="AX43" s="19" t="e">
        <f t="shared" si="63"/>
        <v>#DIV/0!</v>
      </c>
      <c r="AY43" s="18">
        <f t="shared" si="73"/>
        <v>0</v>
      </c>
      <c r="AZ43" s="4">
        <f t="shared" si="74"/>
        <v>0</v>
      </c>
      <c r="BA43" s="19" t="e">
        <f t="shared" si="75"/>
        <v>#DIV/0!</v>
      </c>
      <c r="BB43" s="23">
        <f>O43+AA43+AM43+AY43</f>
        <v>0</v>
      </c>
      <c r="BC43" s="11">
        <f t="shared" si="77"/>
        <v>0</v>
      </c>
      <c r="BD43" s="24" t="e">
        <f t="shared" ref="BD43" si="80">BC43/BB43-1</f>
        <v>#DIV/0!</v>
      </c>
    </row>
    <row r="44" spans="2:56" ht="15.75" thickBot="1" x14ac:dyDescent="0.3">
      <c r="B44" s="159"/>
      <c r="D44" s="151"/>
      <c r="E44" s="69" t="s">
        <v>29</v>
      </c>
      <c r="F44" s="33"/>
      <c r="G44" s="34"/>
      <c r="H44" s="32" t="e">
        <f t="shared" si="52"/>
        <v>#DIV/0!</v>
      </c>
      <c r="I44" s="34"/>
      <c r="J44" s="34"/>
      <c r="K44" s="32" t="e">
        <f t="shared" si="53"/>
        <v>#DIV/0!</v>
      </c>
      <c r="L44" s="34"/>
      <c r="M44" s="34"/>
      <c r="N44" s="35" t="e">
        <f t="shared" si="54"/>
        <v>#DIV/0!</v>
      </c>
      <c r="O44" s="33">
        <f t="shared" si="79"/>
        <v>0</v>
      </c>
      <c r="P44" s="34">
        <f t="shared" si="65"/>
        <v>0</v>
      </c>
      <c r="Q44" s="35" t="e">
        <f t="shared" si="66"/>
        <v>#DIV/0!</v>
      </c>
      <c r="R44" s="33"/>
      <c r="S44" s="34"/>
      <c r="T44" s="32" t="e">
        <f t="shared" si="55"/>
        <v>#DIV/0!</v>
      </c>
      <c r="U44" s="34"/>
      <c r="V44" s="34"/>
      <c r="W44" s="32" t="e">
        <f t="shared" si="56"/>
        <v>#DIV/0!</v>
      </c>
      <c r="X44" s="34"/>
      <c r="Y44" s="34"/>
      <c r="Z44" s="35" t="e">
        <f t="shared" si="57"/>
        <v>#DIV/0!</v>
      </c>
      <c r="AA44" s="18">
        <f t="shared" si="67"/>
        <v>0</v>
      </c>
      <c r="AB44" s="34">
        <f t="shared" si="68"/>
        <v>0</v>
      </c>
      <c r="AC44" s="35" t="e">
        <f t="shared" si="69"/>
        <v>#DIV/0!</v>
      </c>
      <c r="AD44" s="70"/>
      <c r="AE44" s="31"/>
      <c r="AF44" s="32" t="e">
        <f t="shared" si="58"/>
        <v>#DIV/0!</v>
      </c>
      <c r="AG44" s="31"/>
      <c r="AH44" s="31"/>
      <c r="AI44" s="32" t="e">
        <f t="shared" si="59"/>
        <v>#DIV/0!</v>
      </c>
      <c r="AJ44" s="31"/>
      <c r="AK44" s="31"/>
      <c r="AL44" s="35" t="e">
        <f t="shared" si="60"/>
        <v>#DIV/0!</v>
      </c>
      <c r="AM44" s="33">
        <f t="shared" si="70"/>
        <v>0</v>
      </c>
      <c r="AN44" s="34">
        <f t="shared" si="71"/>
        <v>0</v>
      </c>
      <c r="AO44" s="35" t="e">
        <f t="shared" si="72"/>
        <v>#DIV/0!</v>
      </c>
      <c r="AP44" s="70"/>
      <c r="AQ44" s="31"/>
      <c r="AR44" s="32" t="e">
        <f t="shared" si="61"/>
        <v>#DIV/0!</v>
      </c>
      <c r="AS44" s="31"/>
      <c r="AT44" s="31"/>
      <c r="AU44" s="32" t="e">
        <f t="shared" si="62"/>
        <v>#DIV/0!</v>
      </c>
      <c r="AV44" s="31"/>
      <c r="AW44" s="31"/>
      <c r="AX44" s="35" t="e">
        <f t="shared" si="63"/>
        <v>#DIV/0!</v>
      </c>
      <c r="AY44" s="18">
        <f t="shared" si="73"/>
        <v>0</v>
      </c>
      <c r="AZ44" s="34">
        <f t="shared" si="74"/>
        <v>0</v>
      </c>
      <c r="BA44" s="35" t="e">
        <f t="shared" si="75"/>
        <v>#DIV/0!</v>
      </c>
      <c r="BB44" s="42">
        <f>O44+AA44+AM44+AY44</f>
        <v>0</v>
      </c>
      <c r="BC44" s="36">
        <f t="shared" si="77"/>
        <v>0</v>
      </c>
      <c r="BD44" s="37" t="e">
        <f>BC44/BB44-1</f>
        <v>#DIV/0!</v>
      </c>
    </row>
    <row r="45" spans="2:56" s="1" customFormat="1" ht="15.75" thickBot="1" x14ac:dyDescent="0.3">
      <c r="B45" s="160"/>
      <c r="D45" s="6"/>
      <c r="E45" s="71" t="s">
        <v>12</v>
      </c>
      <c r="F45" s="40">
        <f>SUM(F36:F44)</f>
        <v>0</v>
      </c>
      <c r="G45" s="38">
        <f>SUM(G36:G44)</f>
        <v>0</v>
      </c>
      <c r="H45" s="39" t="e">
        <f t="shared" si="52"/>
        <v>#DIV/0!</v>
      </c>
      <c r="I45" s="38">
        <f>SUM(I36:I44)</f>
        <v>0</v>
      </c>
      <c r="J45" s="38">
        <f>SUM(J36:J44)</f>
        <v>0</v>
      </c>
      <c r="K45" s="39" t="e">
        <f t="shared" si="53"/>
        <v>#DIV/0!</v>
      </c>
      <c r="L45" s="38">
        <f>SUM(L36:L44)</f>
        <v>0</v>
      </c>
      <c r="M45" s="38">
        <f>SUM(M36:M44)</f>
        <v>0</v>
      </c>
      <c r="N45" s="41" t="e">
        <f t="shared" si="54"/>
        <v>#DIV/0!</v>
      </c>
      <c r="O45" s="40">
        <f>SUM(O36:O44)</f>
        <v>0</v>
      </c>
      <c r="P45" s="38">
        <f>SUM(G45,J45,M45)</f>
        <v>0</v>
      </c>
      <c r="Q45" s="43" t="e">
        <f t="shared" si="66"/>
        <v>#DIV/0!</v>
      </c>
      <c r="R45" s="40">
        <f>SUM(R36:R44)</f>
        <v>0</v>
      </c>
      <c r="S45" s="38">
        <f>SUM(S36:S44)</f>
        <v>0</v>
      </c>
      <c r="T45" s="39" t="e">
        <f t="shared" si="55"/>
        <v>#DIV/0!</v>
      </c>
      <c r="U45" s="38">
        <f>SUM(U36:U44)</f>
        <v>0</v>
      </c>
      <c r="V45" s="38">
        <f>SUM(V36:V44)</f>
        <v>0</v>
      </c>
      <c r="W45" s="39" t="e">
        <f t="shared" si="56"/>
        <v>#DIV/0!</v>
      </c>
      <c r="X45" s="38">
        <f>SUM(X36:X44)</f>
        <v>0</v>
      </c>
      <c r="Y45" s="38">
        <f>SUM(Y36:Y44)</f>
        <v>0</v>
      </c>
      <c r="Z45" s="41" t="e">
        <f t="shared" si="57"/>
        <v>#DIV/0!</v>
      </c>
      <c r="AA45" s="44">
        <f>SUM(AA36:AA44)</f>
        <v>0</v>
      </c>
      <c r="AB45" s="45">
        <f>SUM(AB36:AB44)</f>
        <v>0</v>
      </c>
      <c r="AC45" s="43" t="e">
        <f t="shared" si="69"/>
        <v>#DIV/0!</v>
      </c>
      <c r="AD45" s="72">
        <f>SUM(AD36:AD44)</f>
        <v>0</v>
      </c>
      <c r="AE45" s="73">
        <f>SUM(AE36:AE44)</f>
        <v>0</v>
      </c>
      <c r="AF45" s="39" t="e">
        <f t="shared" si="58"/>
        <v>#DIV/0!</v>
      </c>
      <c r="AG45" s="73">
        <f>SUM(AG36:AG44)</f>
        <v>0</v>
      </c>
      <c r="AH45" s="73">
        <f>SUM(AH36:AH44)</f>
        <v>0</v>
      </c>
      <c r="AI45" s="39" t="e">
        <f t="shared" si="59"/>
        <v>#DIV/0!</v>
      </c>
      <c r="AJ45" s="73">
        <f>SUM(AJ36:AJ44)</f>
        <v>0</v>
      </c>
      <c r="AK45" s="73">
        <f>SUM(AK36:AK44)</f>
        <v>0</v>
      </c>
      <c r="AL45" s="41" t="e">
        <f t="shared" si="60"/>
        <v>#DIV/0!</v>
      </c>
      <c r="AM45" s="44">
        <f>SUM(AM36:AM44)</f>
        <v>0</v>
      </c>
      <c r="AN45" s="45">
        <f>SUM(AN36:AN44)</f>
        <v>0</v>
      </c>
      <c r="AO45" s="43" t="e">
        <f t="shared" si="72"/>
        <v>#DIV/0!</v>
      </c>
      <c r="AP45" s="72">
        <f>SUM(AP36:AP44)</f>
        <v>0</v>
      </c>
      <c r="AQ45" s="73">
        <f>SUM(AQ36:AQ44)</f>
        <v>0</v>
      </c>
      <c r="AR45" s="39" t="e">
        <f t="shared" si="61"/>
        <v>#DIV/0!</v>
      </c>
      <c r="AS45" s="73">
        <f>SUM(AS36:AS44)</f>
        <v>0</v>
      </c>
      <c r="AT45" s="73">
        <f>SUM(AT36:AT44)</f>
        <v>0</v>
      </c>
      <c r="AU45" s="39" t="e">
        <f t="shared" si="62"/>
        <v>#DIV/0!</v>
      </c>
      <c r="AV45" s="73">
        <f>SUM(AV36:AV44)</f>
        <v>0</v>
      </c>
      <c r="AW45" s="73">
        <f>SUM(AW36:AW44)</f>
        <v>0</v>
      </c>
      <c r="AX45" s="41" t="e">
        <f t="shared" si="63"/>
        <v>#DIV/0!</v>
      </c>
      <c r="AY45" s="44">
        <f>SUM(AY36:AY44)</f>
        <v>0</v>
      </c>
      <c r="AZ45" s="45">
        <f>SUM(AZ36:AZ44)</f>
        <v>0</v>
      </c>
      <c r="BA45" s="43" t="e">
        <f t="shared" si="75"/>
        <v>#DIV/0!</v>
      </c>
      <c r="BB45" s="40">
        <f>SUM(BB36:BB44)</f>
        <v>0</v>
      </c>
      <c r="BC45" s="38">
        <f>SUM(BC36:BC44)</f>
        <v>0</v>
      </c>
      <c r="BD45" s="41" t="e">
        <f t="shared" ref="BD45" si="81">BC45/BB45-1</f>
        <v>#DIV/0!</v>
      </c>
    </row>
    <row r="46" spans="2:56" s="88" customFormat="1" ht="15.75" thickBot="1" x14ac:dyDescent="0.3">
      <c r="B46" s="87"/>
      <c r="D46" s="89"/>
      <c r="E46" s="90"/>
      <c r="F46" s="91"/>
      <c r="G46" s="91"/>
      <c r="H46" s="92"/>
      <c r="I46" s="91"/>
      <c r="J46" s="91"/>
      <c r="K46" s="92"/>
      <c r="L46" s="91"/>
      <c r="M46" s="91"/>
      <c r="N46" s="92"/>
      <c r="O46" s="91"/>
      <c r="P46" s="91"/>
      <c r="Q46" s="93"/>
      <c r="R46" s="91"/>
      <c r="S46" s="91"/>
      <c r="T46" s="92"/>
      <c r="U46" s="91"/>
      <c r="V46" s="91"/>
      <c r="W46" s="92"/>
      <c r="X46" s="91"/>
      <c r="Y46" s="91"/>
      <c r="Z46" s="92"/>
      <c r="AA46" s="94"/>
      <c r="AB46" s="94"/>
      <c r="AC46" s="93"/>
      <c r="AD46" s="91"/>
      <c r="AE46" s="91"/>
      <c r="AF46" s="92"/>
      <c r="AG46" s="91"/>
      <c r="AH46" s="91"/>
      <c r="AI46" s="92"/>
      <c r="AJ46" s="91"/>
      <c r="AK46" s="91"/>
      <c r="AL46" s="92"/>
      <c r="AM46" s="94"/>
      <c r="AN46" s="94"/>
      <c r="AO46" s="93"/>
      <c r="AP46" s="91"/>
      <c r="AQ46" s="91"/>
      <c r="AR46" s="92"/>
      <c r="AS46" s="91"/>
      <c r="AT46" s="91"/>
      <c r="AU46" s="92"/>
      <c r="AV46" s="91"/>
      <c r="AW46" s="91"/>
      <c r="AX46" s="92"/>
      <c r="AY46" s="94"/>
      <c r="AZ46" s="94"/>
      <c r="BA46" s="93"/>
      <c r="BB46" s="91"/>
      <c r="BC46" s="91"/>
      <c r="BD46" s="92"/>
    </row>
    <row r="47" spans="2:56" ht="15" customHeight="1" thickBot="1" x14ac:dyDescent="0.3">
      <c r="B47" s="158"/>
      <c r="F47" s="113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14"/>
      <c r="AF47" s="114"/>
      <c r="AG47" s="114"/>
      <c r="AH47" s="114"/>
      <c r="AI47" s="114"/>
      <c r="AJ47" s="114"/>
      <c r="AK47" s="114"/>
      <c r="AL47" s="114"/>
      <c r="AM47" s="114"/>
      <c r="AN47" s="114"/>
      <c r="AO47" s="114"/>
      <c r="AP47" s="114"/>
      <c r="AQ47" s="114"/>
      <c r="AR47" s="114"/>
      <c r="AS47" s="114"/>
      <c r="AT47" s="114"/>
      <c r="AU47" s="114"/>
      <c r="AV47" s="114"/>
      <c r="AW47" s="114"/>
      <c r="AX47" s="114"/>
      <c r="AY47" s="114"/>
      <c r="AZ47" s="114"/>
      <c r="BA47" s="114"/>
      <c r="BB47" s="114"/>
      <c r="BC47" s="114"/>
      <c r="BD47" s="115"/>
    </row>
    <row r="48" spans="2:56" ht="15" customHeight="1" x14ac:dyDescent="0.25">
      <c r="B48" s="159"/>
      <c r="F48" s="99" t="s">
        <v>0</v>
      </c>
      <c r="G48" s="100"/>
      <c r="H48" s="101"/>
      <c r="I48" s="102" t="s">
        <v>30</v>
      </c>
      <c r="J48" s="100"/>
      <c r="K48" s="101"/>
      <c r="L48" s="102" t="s">
        <v>2</v>
      </c>
      <c r="M48" s="100"/>
      <c r="N48" s="103"/>
      <c r="O48" s="104" t="s">
        <v>21</v>
      </c>
      <c r="P48" s="105"/>
      <c r="Q48" s="106"/>
      <c r="R48" s="99" t="s">
        <v>3</v>
      </c>
      <c r="S48" s="100"/>
      <c r="T48" s="101"/>
      <c r="U48" s="102" t="s">
        <v>4</v>
      </c>
      <c r="V48" s="100"/>
      <c r="W48" s="101"/>
      <c r="X48" s="102" t="s">
        <v>5</v>
      </c>
      <c r="Y48" s="100"/>
      <c r="Z48" s="103"/>
      <c r="AA48" s="104" t="s">
        <v>22</v>
      </c>
      <c r="AB48" s="105"/>
      <c r="AC48" s="106"/>
      <c r="AD48" s="99" t="s">
        <v>6</v>
      </c>
      <c r="AE48" s="100"/>
      <c r="AF48" s="101"/>
      <c r="AG48" s="102" t="s">
        <v>7</v>
      </c>
      <c r="AH48" s="100"/>
      <c r="AI48" s="101"/>
      <c r="AJ48" s="102" t="s">
        <v>8</v>
      </c>
      <c r="AK48" s="100"/>
      <c r="AL48" s="103"/>
      <c r="AM48" s="104" t="s">
        <v>23</v>
      </c>
      <c r="AN48" s="105"/>
      <c r="AO48" s="106"/>
      <c r="AP48" s="99" t="s">
        <v>9</v>
      </c>
      <c r="AQ48" s="100"/>
      <c r="AR48" s="101"/>
      <c r="AS48" s="102" t="s">
        <v>10</v>
      </c>
      <c r="AT48" s="100"/>
      <c r="AU48" s="101"/>
      <c r="AV48" s="102" t="s">
        <v>11</v>
      </c>
      <c r="AW48" s="100"/>
      <c r="AX48" s="103"/>
      <c r="AY48" s="104" t="s">
        <v>24</v>
      </c>
      <c r="AZ48" s="105"/>
      <c r="BA48" s="106"/>
      <c r="BB48" s="107" t="s">
        <v>12</v>
      </c>
      <c r="BC48" s="108"/>
      <c r="BD48" s="109"/>
    </row>
    <row r="49" spans="2:56" ht="15.75" thickBot="1" x14ac:dyDescent="0.3">
      <c r="B49" s="159"/>
      <c r="F49" s="56">
        <v>2014</v>
      </c>
      <c r="G49" s="57">
        <v>2015</v>
      </c>
      <c r="H49" s="57" t="s">
        <v>25</v>
      </c>
      <c r="I49" s="57">
        <v>2014</v>
      </c>
      <c r="J49" s="57">
        <v>2015</v>
      </c>
      <c r="K49" s="57" t="s">
        <v>25</v>
      </c>
      <c r="L49" s="57">
        <v>2014</v>
      </c>
      <c r="M49" s="57">
        <v>2015</v>
      </c>
      <c r="N49" s="64" t="s">
        <v>25</v>
      </c>
      <c r="O49" s="58">
        <v>2014</v>
      </c>
      <c r="P49" s="59">
        <v>2015</v>
      </c>
      <c r="Q49" s="60" t="s">
        <v>25</v>
      </c>
      <c r="R49" s="56">
        <v>2014</v>
      </c>
      <c r="S49" s="57">
        <v>2015</v>
      </c>
      <c r="T49" s="57" t="s">
        <v>25</v>
      </c>
      <c r="U49" s="57">
        <v>2014</v>
      </c>
      <c r="V49" s="57">
        <v>2015</v>
      </c>
      <c r="W49" s="57" t="s">
        <v>25</v>
      </c>
      <c r="X49" s="57">
        <v>2014</v>
      </c>
      <c r="Y49" s="57">
        <v>2015</v>
      </c>
      <c r="Z49" s="64" t="s">
        <v>25</v>
      </c>
      <c r="AA49" s="58">
        <v>2014</v>
      </c>
      <c r="AB49" s="59">
        <v>2015</v>
      </c>
      <c r="AC49" s="60" t="s">
        <v>25</v>
      </c>
      <c r="AD49" s="56">
        <v>2014</v>
      </c>
      <c r="AE49" s="57">
        <v>2015</v>
      </c>
      <c r="AF49" s="57" t="s">
        <v>25</v>
      </c>
      <c r="AG49" s="57">
        <v>2014</v>
      </c>
      <c r="AH49" s="57">
        <v>2015</v>
      </c>
      <c r="AI49" s="57" t="s">
        <v>25</v>
      </c>
      <c r="AJ49" s="57">
        <v>2014</v>
      </c>
      <c r="AK49" s="57">
        <v>2015</v>
      </c>
      <c r="AL49" s="64" t="s">
        <v>25</v>
      </c>
      <c r="AM49" s="58">
        <v>2014</v>
      </c>
      <c r="AN49" s="59">
        <v>2015</v>
      </c>
      <c r="AO49" s="60" t="s">
        <v>25</v>
      </c>
      <c r="AP49" s="56">
        <v>2014</v>
      </c>
      <c r="AQ49" s="57">
        <v>2015</v>
      </c>
      <c r="AR49" s="57" t="s">
        <v>25</v>
      </c>
      <c r="AS49" s="57">
        <v>2014</v>
      </c>
      <c r="AT49" s="57">
        <v>2015</v>
      </c>
      <c r="AU49" s="57" t="s">
        <v>25</v>
      </c>
      <c r="AV49" s="57">
        <v>2014</v>
      </c>
      <c r="AW49" s="57">
        <v>2015</v>
      </c>
      <c r="AX49" s="64" t="s">
        <v>25</v>
      </c>
      <c r="AY49" s="58">
        <v>2014</v>
      </c>
      <c r="AZ49" s="59">
        <v>2015</v>
      </c>
      <c r="BA49" s="60" t="s">
        <v>25</v>
      </c>
      <c r="BB49" s="67">
        <v>2014</v>
      </c>
      <c r="BC49" s="61">
        <v>2015</v>
      </c>
      <c r="BD49" s="62" t="s">
        <v>25</v>
      </c>
    </row>
    <row r="50" spans="2:56" ht="15" customHeight="1" x14ac:dyDescent="0.25">
      <c r="B50" s="159"/>
      <c r="D50" s="149" t="s">
        <v>13</v>
      </c>
      <c r="E50" s="63" t="s">
        <v>14</v>
      </c>
      <c r="F50" s="4"/>
      <c r="G50" s="48"/>
      <c r="H50" s="49" t="e">
        <f t="shared" ref="H50:H59" si="82">G50/F50-1</f>
        <v>#DIV/0!</v>
      </c>
      <c r="I50" s="4"/>
      <c r="J50" s="48"/>
      <c r="K50" s="49" t="e">
        <f t="shared" ref="K50:K59" si="83">J50/I50-1</f>
        <v>#DIV/0!</v>
      </c>
      <c r="L50" s="4"/>
      <c r="M50" s="48"/>
      <c r="N50" s="51" t="e">
        <f t="shared" ref="N50:N59" si="84">M50/L50-1</f>
        <v>#DIV/0!</v>
      </c>
      <c r="O50" s="50">
        <f>F52+I50+L50</f>
        <v>0</v>
      </c>
      <c r="P50" s="48">
        <f>G50+J50+M50</f>
        <v>0</v>
      </c>
      <c r="Q50" s="51" t="e">
        <f>P50/O50-1</f>
        <v>#DIV/0!</v>
      </c>
      <c r="R50" s="4"/>
      <c r="S50" s="48"/>
      <c r="T50" s="49" t="e">
        <f t="shared" ref="T50:T59" si="85">S50/R50-1</f>
        <v>#DIV/0!</v>
      </c>
      <c r="U50" s="4"/>
      <c r="V50" s="48"/>
      <c r="W50" s="49" t="e">
        <f t="shared" ref="W50:W59" si="86">V50/U50-1</f>
        <v>#DIV/0!</v>
      </c>
      <c r="X50" s="4"/>
      <c r="Y50" s="48"/>
      <c r="Z50" s="51" t="e">
        <f t="shared" ref="Z50:Z59" si="87">Y50/X50-1</f>
        <v>#DIV/0!</v>
      </c>
      <c r="AA50" s="50">
        <f>R50+U50+X50</f>
        <v>0</v>
      </c>
      <c r="AB50" s="48">
        <f>S50+V50+Y50</f>
        <v>0</v>
      </c>
      <c r="AC50" s="51" t="e">
        <f>AB50/AA50-1</f>
        <v>#DIV/0!</v>
      </c>
      <c r="AD50" s="13"/>
      <c r="AE50" s="52"/>
      <c r="AF50" s="49" t="e">
        <f t="shared" ref="AF50:AF59" si="88">AE50/AD50-1</f>
        <v>#DIV/0!</v>
      </c>
      <c r="AG50" s="12"/>
      <c r="AH50" s="53"/>
      <c r="AI50" s="49" t="e">
        <f t="shared" ref="AI50:AI59" si="89">AH50/AG50-1</f>
        <v>#DIV/0!</v>
      </c>
      <c r="AJ50" s="12"/>
      <c r="AK50" s="53"/>
      <c r="AL50" s="51" t="e">
        <f t="shared" ref="AL50:AL59" si="90">AK50/AJ50-1</f>
        <v>#DIV/0!</v>
      </c>
      <c r="AM50" s="50">
        <f>AD50+AG50+AJ50</f>
        <v>0</v>
      </c>
      <c r="AN50" s="48">
        <f>AE50+AH50+AK50</f>
        <v>0</v>
      </c>
      <c r="AO50" s="51" t="e">
        <f>AN50/AM50-1</f>
        <v>#DIV/0!</v>
      </c>
      <c r="AP50" s="12"/>
      <c r="AQ50" s="53"/>
      <c r="AR50" s="49" t="e">
        <f t="shared" ref="AR50:AR59" si="91">AQ50/AP50-1</f>
        <v>#DIV/0!</v>
      </c>
      <c r="AS50" s="12"/>
      <c r="AT50" s="53"/>
      <c r="AU50" s="49" t="e">
        <f t="shared" ref="AU50:AU59" si="92">AT50/AS50-1</f>
        <v>#DIV/0!</v>
      </c>
      <c r="AV50" s="12"/>
      <c r="AW50" s="53"/>
      <c r="AX50" s="51" t="e">
        <f t="shared" ref="AX50:AX59" si="93">AW50/AV50-1</f>
        <v>#DIV/0!</v>
      </c>
      <c r="AY50" s="50">
        <f>AP50+AS50+AV50</f>
        <v>0</v>
      </c>
      <c r="AZ50" s="48">
        <f>AQ50+AT50+AW50</f>
        <v>0</v>
      </c>
      <c r="BA50" s="51" t="e">
        <f>AZ50/AY50-1</f>
        <v>#DIV/0!</v>
      </c>
      <c r="BB50" s="68">
        <f>O50+AA50+AM50+AY50</f>
        <v>0</v>
      </c>
      <c r="BC50" s="54">
        <f>P50+AB50+AN50+AZ50</f>
        <v>0</v>
      </c>
      <c r="BD50" s="55" t="e">
        <f>BC50/BB50-1</f>
        <v>#DIV/0!</v>
      </c>
    </row>
    <row r="51" spans="2:56" x14ac:dyDescent="0.25">
      <c r="B51" s="159"/>
      <c r="D51" s="150"/>
      <c r="E51" s="63" t="s">
        <v>15</v>
      </c>
      <c r="F51" s="4"/>
      <c r="G51" s="48"/>
      <c r="H51" s="10" t="e">
        <f t="shared" si="82"/>
        <v>#DIV/0!</v>
      </c>
      <c r="I51" s="4"/>
      <c r="J51" s="4"/>
      <c r="K51" s="10" t="e">
        <f t="shared" si="83"/>
        <v>#DIV/0!</v>
      </c>
      <c r="L51" s="4"/>
      <c r="M51" s="4"/>
      <c r="N51" s="19" t="e">
        <f t="shared" si="84"/>
        <v>#DIV/0!</v>
      </c>
      <c r="O51" s="18">
        <f t="shared" ref="O51" si="94">F51+I51+L51</f>
        <v>0</v>
      </c>
      <c r="P51" s="4">
        <f t="shared" ref="P51:P58" si="95">G51+J51+M51</f>
        <v>0</v>
      </c>
      <c r="Q51" s="19" t="e">
        <f t="shared" ref="Q51:Q59" si="96">P51/O51-1</f>
        <v>#DIV/0!</v>
      </c>
      <c r="R51" s="4"/>
      <c r="S51" s="4"/>
      <c r="T51" s="10" t="e">
        <f t="shared" si="85"/>
        <v>#DIV/0!</v>
      </c>
      <c r="U51" s="4"/>
      <c r="V51" s="4"/>
      <c r="W51" s="10" t="e">
        <f t="shared" si="86"/>
        <v>#DIV/0!</v>
      </c>
      <c r="X51" s="4"/>
      <c r="Y51" s="4"/>
      <c r="Z51" s="19" t="e">
        <f t="shared" si="87"/>
        <v>#DIV/0!</v>
      </c>
      <c r="AA51" s="18">
        <f t="shared" ref="AA51:AA58" si="97">R51+U51+X51</f>
        <v>0</v>
      </c>
      <c r="AB51" s="4">
        <f t="shared" ref="AB51:AB58" si="98">S51+V51+Y51</f>
        <v>0</v>
      </c>
      <c r="AC51" s="19" t="e">
        <f t="shared" ref="AC51:AC59" si="99">AB51/AA51-1</f>
        <v>#DIV/0!</v>
      </c>
      <c r="AD51" s="12"/>
      <c r="AE51" s="12"/>
      <c r="AF51" s="10" t="e">
        <f t="shared" si="88"/>
        <v>#DIV/0!</v>
      </c>
      <c r="AG51" s="12"/>
      <c r="AH51" s="12"/>
      <c r="AI51" s="10" t="e">
        <f t="shared" si="89"/>
        <v>#DIV/0!</v>
      </c>
      <c r="AJ51" s="12"/>
      <c r="AK51" s="12"/>
      <c r="AL51" s="19" t="e">
        <f t="shared" si="90"/>
        <v>#DIV/0!</v>
      </c>
      <c r="AM51" s="18">
        <f t="shared" ref="AM51:AM58" si="100">AD51+AG51+AJ51</f>
        <v>0</v>
      </c>
      <c r="AN51" s="4">
        <f t="shared" ref="AN51:AN58" si="101">AE51+AH51+AK51</f>
        <v>0</v>
      </c>
      <c r="AO51" s="19" t="e">
        <f t="shared" ref="AO51:AO59" si="102">AN51/AM51-1</f>
        <v>#DIV/0!</v>
      </c>
      <c r="AP51" s="12"/>
      <c r="AQ51" s="12"/>
      <c r="AR51" s="10" t="e">
        <f t="shared" si="91"/>
        <v>#DIV/0!</v>
      </c>
      <c r="AS51" s="12"/>
      <c r="AT51" s="12"/>
      <c r="AU51" s="10" t="e">
        <f t="shared" si="92"/>
        <v>#DIV/0!</v>
      </c>
      <c r="AV51" s="12"/>
      <c r="AW51" s="12"/>
      <c r="AX51" s="19" t="e">
        <f t="shared" si="93"/>
        <v>#DIV/0!</v>
      </c>
      <c r="AY51" s="18">
        <f t="shared" ref="AY51:AY58" si="103">AP51+AS51+AV51</f>
        <v>0</v>
      </c>
      <c r="AZ51" s="4">
        <f t="shared" ref="AZ51:AZ58" si="104">AQ51+AT51+AW51</f>
        <v>0</v>
      </c>
      <c r="BA51" s="19" t="e">
        <f t="shared" ref="BA51:BA59" si="105">AZ51/AY51-1</f>
        <v>#DIV/0!</v>
      </c>
      <c r="BB51" s="23">
        <f t="shared" ref="BB51:BB55" si="106">O51+AA51+AM51+AY51</f>
        <v>0</v>
      </c>
      <c r="BC51" s="11">
        <f t="shared" ref="BC51:BC58" si="107">P51+AB51+AN51+AZ51</f>
        <v>0</v>
      </c>
      <c r="BD51" s="24" t="e">
        <f t="shared" ref="BD51:BD55" si="108">BC51/BB51-1</f>
        <v>#DIV/0!</v>
      </c>
    </row>
    <row r="52" spans="2:56" x14ac:dyDescent="0.25">
      <c r="B52" s="159"/>
      <c r="D52" s="150"/>
      <c r="E52" s="63" t="s">
        <v>16</v>
      </c>
      <c r="F52" s="4"/>
      <c r="G52" s="4"/>
      <c r="H52" s="10" t="e">
        <f t="shared" si="82"/>
        <v>#DIV/0!</v>
      </c>
      <c r="I52" s="4"/>
      <c r="J52" s="4"/>
      <c r="K52" s="10" t="e">
        <f t="shared" si="83"/>
        <v>#DIV/0!</v>
      </c>
      <c r="L52" s="4"/>
      <c r="M52" s="4"/>
      <c r="N52" s="19" t="e">
        <f t="shared" si="84"/>
        <v>#DIV/0!</v>
      </c>
      <c r="O52" s="18">
        <f>SUM(F52,I52,L52)</f>
        <v>0</v>
      </c>
      <c r="P52" s="4">
        <f t="shared" si="95"/>
        <v>0</v>
      </c>
      <c r="Q52" s="19" t="e">
        <f t="shared" si="96"/>
        <v>#DIV/0!</v>
      </c>
      <c r="R52" s="4"/>
      <c r="S52" s="4"/>
      <c r="T52" s="10" t="e">
        <f t="shared" si="85"/>
        <v>#DIV/0!</v>
      </c>
      <c r="U52" s="4"/>
      <c r="V52" s="4"/>
      <c r="W52" s="10" t="e">
        <f t="shared" si="86"/>
        <v>#DIV/0!</v>
      </c>
      <c r="X52" s="4"/>
      <c r="Y52" s="4"/>
      <c r="Z52" s="19" t="e">
        <f t="shared" si="87"/>
        <v>#DIV/0!</v>
      </c>
      <c r="AA52" s="18">
        <f t="shared" si="97"/>
        <v>0</v>
      </c>
      <c r="AB52" s="4">
        <f t="shared" si="98"/>
        <v>0</v>
      </c>
      <c r="AC52" s="19" t="e">
        <f t="shared" si="99"/>
        <v>#DIV/0!</v>
      </c>
      <c r="AD52" s="12"/>
      <c r="AE52" s="12"/>
      <c r="AF52" s="10" t="e">
        <f t="shared" si="88"/>
        <v>#DIV/0!</v>
      </c>
      <c r="AG52" s="12"/>
      <c r="AH52" s="12"/>
      <c r="AI52" s="10" t="e">
        <f t="shared" si="89"/>
        <v>#DIV/0!</v>
      </c>
      <c r="AJ52" s="12"/>
      <c r="AK52" s="12"/>
      <c r="AL52" s="19" t="e">
        <f t="shared" si="90"/>
        <v>#DIV/0!</v>
      </c>
      <c r="AM52" s="18">
        <f t="shared" si="100"/>
        <v>0</v>
      </c>
      <c r="AN52" s="4">
        <f t="shared" si="101"/>
        <v>0</v>
      </c>
      <c r="AO52" s="19" t="e">
        <f t="shared" si="102"/>
        <v>#DIV/0!</v>
      </c>
      <c r="AP52" s="12"/>
      <c r="AQ52" s="12"/>
      <c r="AR52" s="10" t="e">
        <f t="shared" si="91"/>
        <v>#DIV/0!</v>
      </c>
      <c r="AS52" s="12"/>
      <c r="AT52" s="12"/>
      <c r="AU52" s="10" t="e">
        <f t="shared" si="92"/>
        <v>#DIV/0!</v>
      </c>
      <c r="AV52" s="12"/>
      <c r="AW52" s="12"/>
      <c r="AX52" s="19" t="e">
        <f t="shared" si="93"/>
        <v>#DIV/0!</v>
      </c>
      <c r="AY52" s="18">
        <f t="shared" si="103"/>
        <v>0</v>
      </c>
      <c r="AZ52" s="4">
        <f t="shared" si="104"/>
        <v>0</v>
      </c>
      <c r="BA52" s="19" t="e">
        <f t="shared" si="105"/>
        <v>#DIV/0!</v>
      </c>
      <c r="BB52" s="23">
        <f t="shared" si="106"/>
        <v>0</v>
      </c>
      <c r="BC52" s="11">
        <f t="shared" si="107"/>
        <v>0</v>
      </c>
      <c r="BD52" s="24" t="e">
        <f t="shared" si="108"/>
        <v>#DIV/0!</v>
      </c>
    </row>
    <row r="53" spans="2:56" x14ac:dyDescent="0.25">
      <c r="B53" s="159"/>
      <c r="D53" s="150"/>
      <c r="E53" s="63" t="s">
        <v>17</v>
      </c>
      <c r="F53" s="4"/>
      <c r="G53" s="4"/>
      <c r="H53" s="10" t="e">
        <f t="shared" si="82"/>
        <v>#DIV/0!</v>
      </c>
      <c r="I53" s="4"/>
      <c r="J53" s="4"/>
      <c r="K53" s="10" t="e">
        <f t="shared" si="83"/>
        <v>#DIV/0!</v>
      </c>
      <c r="L53" s="4"/>
      <c r="M53" s="4"/>
      <c r="N53" s="19" t="e">
        <f t="shared" si="84"/>
        <v>#DIV/0!</v>
      </c>
      <c r="O53" s="18">
        <f t="shared" ref="O53:O58" si="109">F53+I53+L53</f>
        <v>0</v>
      </c>
      <c r="P53" s="4">
        <f t="shared" si="95"/>
        <v>0</v>
      </c>
      <c r="Q53" s="19" t="e">
        <f t="shared" si="96"/>
        <v>#DIV/0!</v>
      </c>
      <c r="R53" s="4"/>
      <c r="S53" s="4"/>
      <c r="T53" s="10" t="e">
        <f t="shared" si="85"/>
        <v>#DIV/0!</v>
      </c>
      <c r="U53" s="4"/>
      <c r="V53" s="4"/>
      <c r="W53" s="10" t="e">
        <f t="shared" si="86"/>
        <v>#DIV/0!</v>
      </c>
      <c r="X53" s="4"/>
      <c r="Y53" s="4"/>
      <c r="Z53" s="19" t="e">
        <f t="shared" si="87"/>
        <v>#DIV/0!</v>
      </c>
      <c r="AA53" s="18">
        <f t="shared" si="97"/>
        <v>0</v>
      </c>
      <c r="AB53" s="4">
        <f t="shared" si="98"/>
        <v>0</v>
      </c>
      <c r="AC53" s="19" t="e">
        <f t="shared" si="99"/>
        <v>#DIV/0!</v>
      </c>
      <c r="AD53" s="12"/>
      <c r="AE53" s="12"/>
      <c r="AF53" s="10" t="e">
        <f t="shared" si="88"/>
        <v>#DIV/0!</v>
      </c>
      <c r="AG53" s="12"/>
      <c r="AH53" s="12"/>
      <c r="AI53" s="10" t="e">
        <f t="shared" si="89"/>
        <v>#DIV/0!</v>
      </c>
      <c r="AJ53" s="12"/>
      <c r="AK53" s="12"/>
      <c r="AL53" s="19" t="e">
        <f t="shared" si="90"/>
        <v>#DIV/0!</v>
      </c>
      <c r="AM53" s="18">
        <f t="shared" si="100"/>
        <v>0</v>
      </c>
      <c r="AN53" s="4">
        <f t="shared" si="101"/>
        <v>0</v>
      </c>
      <c r="AO53" s="19" t="e">
        <f t="shared" si="102"/>
        <v>#DIV/0!</v>
      </c>
      <c r="AP53" s="12"/>
      <c r="AQ53" s="12"/>
      <c r="AR53" s="10" t="e">
        <f t="shared" si="91"/>
        <v>#DIV/0!</v>
      </c>
      <c r="AS53" s="12"/>
      <c r="AT53" s="12"/>
      <c r="AU53" s="10" t="e">
        <f t="shared" si="92"/>
        <v>#DIV/0!</v>
      </c>
      <c r="AV53" s="12"/>
      <c r="AW53" s="12"/>
      <c r="AX53" s="19" t="e">
        <f t="shared" si="93"/>
        <v>#DIV/0!</v>
      </c>
      <c r="AY53" s="18">
        <f t="shared" si="103"/>
        <v>0</v>
      </c>
      <c r="AZ53" s="4">
        <f t="shared" si="104"/>
        <v>0</v>
      </c>
      <c r="BA53" s="19" t="e">
        <f t="shared" si="105"/>
        <v>#DIV/0!</v>
      </c>
      <c r="BB53" s="23">
        <f t="shared" si="106"/>
        <v>0</v>
      </c>
      <c r="BC53" s="11">
        <f t="shared" si="107"/>
        <v>0</v>
      </c>
      <c r="BD53" s="24" t="e">
        <f t="shared" si="108"/>
        <v>#DIV/0!</v>
      </c>
    </row>
    <row r="54" spans="2:56" x14ac:dyDescent="0.25">
      <c r="B54" s="159"/>
      <c r="D54" s="150"/>
      <c r="E54" s="63" t="s">
        <v>18</v>
      </c>
      <c r="F54" s="4"/>
      <c r="G54" s="4"/>
      <c r="H54" s="10" t="e">
        <f t="shared" si="82"/>
        <v>#DIV/0!</v>
      </c>
      <c r="I54" s="4"/>
      <c r="J54" s="4"/>
      <c r="K54" s="10" t="e">
        <f t="shared" si="83"/>
        <v>#DIV/0!</v>
      </c>
      <c r="L54" s="4"/>
      <c r="M54" s="4"/>
      <c r="N54" s="19" t="e">
        <f t="shared" si="84"/>
        <v>#DIV/0!</v>
      </c>
      <c r="O54" s="18">
        <f t="shared" si="109"/>
        <v>0</v>
      </c>
      <c r="P54" s="4">
        <f t="shared" si="95"/>
        <v>0</v>
      </c>
      <c r="Q54" s="19" t="e">
        <f t="shared" si="96"/>
        <v>#DIV/0!</v>
      </c>
      <c r="R54" s="4"/>
      <c r="S54" s="4"/>
      <c r="T54" s="10" t="e">
        <f t="shared" si="85"/>
        <v>#DIV/0!</v>
      </c>
      <c r="U54" s="4"/>
      <c r="V54" s="4"/>
      <c r="W54" s="10" t="e">
        <f t="shared" si="86"/>
        <v>#DIV/0!</v>
      </c>
      <c r="X54" s="4"/>
      <c r="Y54" s="4"/>
      <c r="Z54" s="19" t="e">
        <f t="shared" si="87"/>
        <v>#DIV/0!</v>
      </c>
      <c r="AA54" s="18">
        <f t="shared" si="97"/>
        <v>0</v>
      </c>
      <c r="AB54" s="4">
        <f t="shared" si="98"/>
        <v>0</v>
      </c>
      <c r="AC54" s="19" t="e">
        <f t="shared" si="99"/>
        <v>#DIV/0!</v>
      </c>
      <c r="AD54" s="12"/>
      <c r="AE54" s="12"/>
      <c r="AF54" s="10" t="e">
        <f t="shared" si="88"/>
        <v>#DIV/0!</v>
      </c>
      <c r="AG54" s="12"/>
      <c r="AH54" s="12"/>
      <c r="AI54" s="10" t="e">
        <f t="shared" si="89"/>
        <v>#DIV/0!</v>
      </c>
      <c r="AJ54" s="12"/>
      <c r="AK54" s="12"/>
      <c r="AL54" s="19" t="e">
        <f t="shared" si="90"/>
        <v>#DIV/0!</v>
      </c>
      <c r="AM54" s="18">
        <f t="shared" si="100"/>
        <v>0</v>
      </c>
      <c r="AN54" s="4">
        <f t="shared" si="101"/>
        <v>0</v>
      </c>
      <c r="AO54" s="19" t="e">
        <f t="shared" si="102"/>
        <v>#DIV/0!</v>
      </c>
      <c r="AP54" s="12"/>
      <c r="AQ54" s="12"/>
      <c r="AR54" s="10" t="e">
        <f t="shared" si="91"/>
        <v>#DIV/0!</v>
      </c>
      <c r="AS54" s="12"/>
      <c r="AT54" s="12"/>
      <c r="AU54" s="10" t="e">
        <f t="shared" si="92"/>
        <v>#DIV/0!</v>
      </c>
      <c r="AV54" s="12"/>
      <c r="AW54" s="12"/>
      <c r="AX54" s="19" t="e">
        <f t="shared" si="93"/>
        <v>#DIV/0!</v>
      </c>
      <c r="AY54" s="18">
        <f t="shared" si="103"/>
        <v>0</v>
      </c>
      <c r="AZ54" s="4">
        <f t="shared" si="104"/>
        <v>0</v>
      </c>
      <c r="BA54" s="19" t="e">
        <f t="shared" si="105"/>
        <v>#DIV/0!</v>
      </c>
      <c r="BB54" s="23">
        <f t="shared" si="106"/>
        <v>0</v>
      </c>
      <c r="BC54" s="11">
        <f t="shared" si="107"/>
        <v>0</v>
      </c>
      <c r="BD54" s="24" t="e">
        <f t="shared" si="108"/>
        <v>#DIV/0!</v>
      </c>
    </row>
    <row r="55" spans="2:56" x14ac:dyDescent="0.25">
      <c r="B55" s="159"/>
      <c r="D55" s="150"/>
      <c r="E55" s="63" t="s">
        <v>19</v>
      </c>
      <c r="F55" s="4"/>
      <c r="G55" s="4"/>
      <c r="H55" s="10" t="e">
        <f t="shared" si="82"/>
        <v>#DIV/0!</v>
      </c>
      <c r="I55" s="4"/>
      <c r="J55" s="4"/>
      <c r="K55" s="10" t="e">
        <f t="shared" si="83"/>
        <v>#DIV/0!</v>
      </c>
      <c r="L55" s="4"/>
      <c r="M55" s="4"/>
      <c r="N55" s="19" t="e">
        <f t="shared" si="84"/>
        <v>#DIV/0!</v>
      </c>
      <c r="O55" s="18">
        <f t="shared" si="109"/>
        <v>0</v>
      </c>
      <c r="P55" s="4">
        <f t="shared" si="95"/>
        <v>0</v>
      </c>
      <c r="Q55" s="19" t="e">
        <f t="shared" si="96"/>
        <v>#DIV/0!</v>
      </c>
      <c r="R55" s="4"/>
      <c r="S55" s="4"/>
      <c r="T55" s="10" t="e">
        <f t="shared" si="85"/>
        <v>#DIV/0!</v>
      </c>
      <c r="U55" s="4"/>
      <c r="V55" s="4"/>
      <c r="W55" s="10" t="e">
        <f t="shared" si="86"/>
        <v>#DIV/0!</v>
      </c>
      <c r="X55" s="4"/>
      <c r="Y55" s="4"/>
      <c r="Z55" s="19" t="e">
        <f t="shared" si="87"/>
        <v>#DIV/0!</v>
      </c>
      <c r="AA55" s="18">
        <f t="shared" si="97"/>
        <v>0</v>
      </c>
      <c r="AB55" s="4">
        <f t="shared" si="98"/>
        <v>0</v>
      </c>
      <c r="AC55" s="19" t="e">
        <f t="shared" si="99"/>
        <v>#DIV/0!</v>
      </c>
      <c r="AD55" s="12"/>
      <c r="AE55" s="12"/>
      <c r="AF55" s="10" t="e">
        <f t="shared" si="88"/>
        <v>#DIV/0!</v>
      </c>
      <c r="AG55" s="12"/>
      <c r="AH55" s="12"/>
      <c r="AI55" s="10" t="e">
        <f t="shared" si="89"/>
        <v>#DIV/0!</v>
      </c>
      <c r="AJ55" s="12"/>
      <c r="AK55" s="12"/>
      <c r="AL55" s="19" t="e">
        <f t="shared" si="90"/>
        <v>#DIV/0!</v>
      </c>
      <c r="AM55" s="18">
        <f t="shared" si="100"/>
        <v>0</v>
      </c>
      <c r="AN55" s="4">
        <f t="shared" si="101"/>
        <v>0</v>
      </c>
      <c r="AO55" s="19" t="e">
        <f t="shared" si="102"/>
        <v>#DIV/0!</v>
      </c>
      <c r="AP55" s="12"/>
      <c r="AQ55" s="12"/>
      <c r="AR55" s="10" t="e">
        <f t="shared" si="91"/>
        <v>#DIV/0!</v>
      </c>
      <c r="AS55" s="12"/>
      <c r="AT55" s="12"/>
      <c r="AU55" s="10" t="e">
        <f t="shared" si="92"/>
        <v>#DIV/0!</v>
      </c>
      <c r="AV55" s="12"/>
      <c r="AW55" s="12"/>
      <c r="AX55" s="19" t="e">
        <f t="shared" si="93"/>
        <v>#DIV/0!</v>
      </c>
      <c r="AY55" s="18">
        <f t="shared" si="103"/>
        <v>0</v>
      </c>
      <c r="AZ55" s="4">
        <f t="shared" si="104"/>
        <v>0</v>
      </c>
      <c r="BA55" s="19" t="e">
        <f t="shared" si="105"/>
        <v>#DIV/0!</v>
      </c>
      <c r="BB55" s="23">
        <f t="shared" si="106"/>
        <v>0</v>
      </c>
      <c r="BC55" s="11">
        <f t="shared" si="107"/>
        <v>0</v>
      </c>
      <c r="BD55" s="24" t="e">
        <f t="shared" si="108"/>
        <v>#DIV/0!</v>
      </c>
    </row>
    <row r="56" spans="2:56" x14ac:dyDescent="0.25">
      <c r="B56" s="159"/>
      <c r="D56" s="150"/>
      <c r="E56" s="63" t="s">
        <v>20</v>
      </c>
      <c r="F56" s="4"/>
      <c r="G56" s="4"/>
      <c r="H56" s="10" t="e">
        <f t="shared" si="82"/>
        <v>#DIV/0!</v>
      </c>
      <c r="I56" s="4"/>
      <c r="J56" s="4"/>
      <c r="K56" s="10" t="e">
        <f t="shared" si="83"/>
        <v>#DIV/0!</v>
      </c>
      <c r="L56" s="4"/>
      <c r="M56" s="4"/>
      <c r="N56" s="19" t="e">
        <f t="shared" si="84"/>
        <v>#DIV/0!</v>
      </c>
      <c r="O56" s="18">
        <f t="shared" si="109"/>
        <v>0</v>
      </c>
      <c r="P56" s="4">
        <f t="shared" si="95"/>
        <v>0</v>
      </c>
      <c r="Q56" s="19" t="e">
        <f t="shared" si="96"/>
        <v>#DIV/0!</v>
      </c>
      <c r="R56" s="4"/>
      <c r="S56" s="4"/>
      <c r="T56" s="10" t="e">
        <f t="shared" si="85"/>
        <v>#DIV/0!</v>
      </c>
      <c r="U56" s="4"/>
      <c r="V56" s="4"/>
      <c r="W56" s="10" t="e">
        <f t="shared" si="86"/>
        <v>#DIV/0!</v>
      </c>
      <c r="X56" s="4"/>
      <c r="Y56" s="4"/>
      <c r="Z56" s="19" t="e">
        <f t="shared" si="87"/>
        <v>#DIV/0!</v>
      </c>
      <c r="AA56" s="18">
        <f t="shared" si="97"/>
        <v>0</v>
      </c>
      <c r="AB56" s="4">
        <f t="shared" si="98"/>
        <v>0</v>
      </c>
      <c r="AC56" s="19" t="e">
        <f t="shared" si="99"/>
        <v>#DIV/0!</v>
      </c>
      <c r="AD56" s="12"/>
      <c r="AE56" s="12"/>
      <c r="AF56" s="10" t="e">
        <f t="shared" si="88"/>
        <v>#DIV/0!</v>
      </c>
      <c r="AG56" s="12"/>
      <c r="AH56" s="12"/>
      <c r="AI56" s="10" t="e">
        <f t="shared" si="89"/>
        <v>#DIV/0!</v>
      </c>
      <c r="AJ56" s="12"/>
      <c r="AK56" s="12"/>
      <c r="AL56" s="19" t="e">
        <f t="shared" si="90"/>
        <v>#DIV/0!</v>
      </c>
      <c r="AM56" s="18">
        <f t="shared" si="100"/>
        <v>0</v>
      </c>
      <c r="AN56" s="4">
        <f t="shared" si="101"/>
        <v>0</v>
      </c>
      <c r="AO56" s="19" t="e">
        <f t="shared" si="102"/>
        <v>#DIV/0!</v>
      </c>
      <c r="AP56" s="12"/>
      <c r="AQ56" s="12"/>
      <c r="AR56" s="10" t="e">
        <f t="shared" si="91"/>
        <v>#DIV/0!</v>
      </c>
      <c r="AS56" s="12"/>
      <c r="AT56" s="12"/>
      <c r="AU56" s="10" t="e">
        <f t="shared" si="92"/>
        <v>#DIV/0!</v>
      </c>
      <c r="AV56" s="12"/>
      <c r="AW56" s="12"/>
      <c r="AX56" s="19" t="e">
        <f t="shared" si="93"/>
        <v>#DIV/0!</v>
      </c>
      <c r="AY56" s="18">
        <f t="shared" si="103"/>
        <v>0</v>
      </c>
      <c r="AZ56" s="4">
        <f t="shared" si="104"/>
        <v>0</v>
      </c>
      <c r="BA56" s="19" t="e">
        <f t="shared" si="105"/>
        <v>#DIV/0!</v>
      </c>
      <c r="BB56" s="23">
        <f>O56+AA56+AM56+AY56</f>
        <v>0</v>
      </c>
      <c r="BC56" s="11">
        <f t="shared" si="107"/>
        <v>0</v>
      </c>
      <c r="BD56" s="24" t="e">
        <f>BC56/BB56-1</f>
        <v>#DIV/0!</v>
      </c>
    </row>
    <row r="57" spans="2:56" x14ac:dyDescent="0.25">
      <c r="B57" s="159"/>
      <c r="D57" s="150"/>
      <c r="E57" s="63" t="s">
        <v>28</v>
      </c>
      <c r="F57" s="48"/>
      <c r="G57" s="48"/>
      <c r="H57" s="10" t="e">
        <f t="shared" si="82"/>
        <v>#DIV/0!</v>
      </c>
      <c r="I57" s="48"/>
      <c r="J57" s="48"/>
      <c r="K57" s="10" t="e">
        <f t="shared" si="83"/>
        <v>#DIV/0!</v>
      </c>
      <c r="L57" s="48"/>
      <c r="M57" s="4"/>
      <c r="N57" s="19" t="e">
        <f t="shared" si="84"/>
        <v>#DIV/0!</v>
      </c>
      <c r="O57" s="18">
        <f t="shared" si="109"/>
        <v>0</v>
      </c>
      <c r="P57" s="4">
        <f t="shared" si="95"/>
        <v>0</v>
      </c>
      <c r="Q57" s="19" t="e">
        <f t="shared" si="96"/>
        <v>#DIV/0!</v>
      </c>
      <c r="R57" s="48"/>
      <c r="S57" s="48"/>
      <c r="T57" s="10" t="e">
        <f t="shared" si="85"/>
        <v>#DIV/0!</v>
      </c>
      <c r="U57" s="4"/>
      <c r="V57" s="48"/>
      <c r="W57" s="10" t="e">
        <f t="shared" si="86"/>
        <v>#DIV/0!</v>
      </c>
      <c r="X57" s="4"/>
      <c r="Y57" s="48"/>
      <c r="Z57" s="19" t="e">
        <f t="shared" si="87"/>
        <v>#DIV/0!</v>
      </c>
      <c r="AA57" s="18">
        <f t="shared" si="97"/>
        <v>0</v>
      </c>
      <c r="AB57" s="4">
        <f t="shared" si="98"/>
        <v>0</v>
      </c>
      <c r="AC57" s="19" t="e">
        <f t="shared" si="99"/>
        <v>#DIV/0!</v>
      </c>
      <c r="AD57" s="65"/>
      <c r="AE57" s="12"/>
      <c r="AF57" s="10" t="e">
        <f t="shared" si="88"/>
        <v>#DIV/0!</v>
      </c>
      <c r="AG57" s="12"/>
      <c r="AH57" s="12"/>
      <c r="AI57" s="10" t="e">
        <f t="shared" si="89"/>
        <v>#DIV/0!</v>
      </c>
      <c r="AJ57" s="12"/>
      <c r="AK57" s="12"/>
      <c r="AL57" s="19" t="e">
        <f t="shared" si="90"/>
        <v>#DIV/0!</v>
      </c>
      <c r="AM57" s="18">
        <f t="shared" si="100"/>
        <v>0</v>
      </c>
      <c r="AN57" s="4">
        <f t="shared" si="101"/>
        <v>0</v>
      </c>
      <c r="AO57" s="19" t="e">
        <f t="shared" si="102"/>
        <v>#DIV/0!</v>
      </c>
      <c r="AP57" s="65"/>
      <c r="AQ57" s="12"/>
      <c r="AR57" s="10" t="e">
        <f t="shared" si="91"/>
        <v>#DIV/0!</v>
      </c>
      <c r="AS57" s="12"/>
      <c r="AT57" s="12"/>
      <c r="AU57" s="10" t="e">
        <f t="shared" si="92"/>
        <v>#DIV/0!</v>
      </c>
      <c r="AV57" s="12"/>
      <c r="AW57" s="12"/>
      <c r="AX57" s="19" t="e">
        <f t="shared" si="93"/>
        <v>#DIV/0!</v>
      </c>
      <c r="AY57" s="18">
        <f t="shared" si="103"/>
        <v>0</v>
      </c>
      <c r="AZ57" s="4">
        <f t="shared" si="104"/>
        <v>0</v>
      </c>
      <c r="BA57" s="19" t="e">
        <f t="shared" si="105"/>
        <v>#DIV/0!</v>
      </c>
      <c r="BB57" s="23">
        <f>O57+AA57+AM57+AY57</f>
        <v>0</v>
      </c>
      <c r="BC57" s="11">
        <f t="shared" si="107"/>
        <v>0</v>
      </c>
      <c r="BD57" s="24" t="e">
        <f t="shared" ref="BD57" si="110">BC57/BB57-1</f>
        <v>#DIV/0!</v>
      </c>
    </row>
    <row r="58" spans="2:56" ht="15.75" thickBot="1" x14ac:dyDescent="0.3">
      <c r="B58" s="159"/>
      <c r="D58" s="151"/>
      <c r="E58" s="69" t="s">
        <v>29</v>
      </c>
      <c r="F58" s="33"/>
      <c r="G58" s="34"/>
      <c r="H58" s="32" t="e">
        <f t="shared" si="82"/>
        <v>#DIV/0!</v>
      </c>
      <c r="I58" s="34"/>
      <c r="J58" s="34"/>
      <c r="K58" s="32" t="e">
        <f t="shared" si="83"/>
        <v>#DIV/0!</v>
      </c>
      <c r="L58" s="34"/>
      <c r="M58" s="34"/>
      <c r="N58" s="35" t="e">
        <f t="shared" si="84"/>
        <v>#DIV/0!</v>
      </c>
      <c r="O58" s="33">
        <f t="shared" si="109"/>
        <v>0</v>
      </c>
      <c r="P58" s="34">
        <f t="shared" si="95"/>
        <v>0</v>
      </c>
      <c r="Q58" s="35" t="e">
        <f t="shared" si="96"/>
        <v>#DIV/0!</v>
      </c>
      <c r="R58" s="33"/>
      <c r="S58" s="34"/>
      <c r="T58" s="32" t="e">
        <f t="shared" si="85"/>
        <v>#DIV/0!</v>
      </c>
      <c r="U58" s="34"/>
      <c r="V58" s="34"/>
      <c r="W58" s="32" t="e">
        <f t="shared" si="86"/>
        <v>#DIV/0!</v>
      </c>
      <c r="X58" s="34"/>
      <c r="Y58" s="34"/>
      <c r="Z58" s="35" t="e">
        <f t="shared" si="87"/>
        <v>#DIV/0!</v>
      </c>
      <c r="AA58" s="18">
        <f t="shared" si="97"/>
        <v>0</v>
      </c>
      <c r="AB58" s="34">
        <f t="shared" si="98"/>
        <v>0</v>
      </c>
      <c r="AC58" s="35" t="e">
        <f t="shared" si="99"/>
        <v>#DIV/0!</v>
      </c>
      <c r="AD58" s="70"/>
      <c r="AE58" s="31"/>
      <c r="AF58" s="32" t="e">
        <f t="shared" si="88"/>
        <v>#DIV/0!</v>
      </c>
      <c r="AG58" s="31"/>
      <c r="AH58" s="31"/>
      <c r="AI58" s="32" t="e">
        <f t="shared" si="89"/>
        <v>#DIV/0!</v>
      </c>
      <c r="AJ58" s="31"/>
      <c r="AK58" s="31"/>
      <c r="AL58" s="35" t="e">
        <f t="shared" si="90"/>
        <v>#DIV/0!</v>
      </c>
      <c r="AM58" s="33">
        <f t="shared" si="100"/>
        <v>0</v>
      </c>
      <c r="AN58" s="34">
        <f t="shared" si="101"/>
        <v>0</v>
      </c>
      <c r="AO58" s="35" t="e">
        <f t="shared" si="102"/>
        <v>#DIV/0!</v>
      </c>
      <c r="AP58" s="70"/>
      <c r="AQ58" s="31"/>
      <c r="AR58" s="32" t="e">
        <f t="shared" si="91"/>
        <v>#DIV/0!</v>
      </c>
      <c r="AS58" s="31"/>
      <c r="AT58" s="31"/>
      <c r="AU58" s="32" t="e">
        <f t="shared" si="92"/>
        <v>#DIV/0!</v>
      </c>
      <c r="AV58" s="31"/>
      <c r="AW58" s="31"/>
      <c r="AX58" s="35" t="e">
        <f t="shared" si="93"/>
        <v>#DIV/0!</v>
      </c>
      <c r="AY58" s="18">
        <f t="shared" si="103"/>
        <v>0</v>
      </c>
      <c r="AZ58" s="34">
        <f t="shared" si="104"/>
        <v>0</v>
      </c>
      <c r="BA58" s="35" t="e">
        <f t="shared" si="105"/>
        <v>#DIV/0!</v>
      </c>
      <c r="BB58" s="42">
        <f>O58+AA58+AM58+AY58</f>
        <v>0</v>
      </c>
      <c r="BC58" s="36">
        <f t="shared" si="107"/>
        <v>0</v>
      </c>
      <c r="BD58" s="37" t="e">
        <f>BC58/BB58-1</f>
        <v>#DIV/0!</v>
      </c>
    </row>
    <row r="59" spans="2:56" s="1" customFormat="1" ht="15.75" thickBot="1" x14ac:dyDescent="0.3">
      <c r="B59" s="160"/>
      <c r="D59" s="6"/>
      <c r="E59" s="71" t="s">
        <v>12</v>
      </c>
      <c r="F59" s="40">
        <f>SUM(F50:F58)</f>
        <v>0</v>
      </c>
      <c r="G59" s="38">
        <f>SUM(G50:G58)</f>
        <v>0</v>
      </c>
      <c r="H59" s="39" t="e">
        <f t="shared" si="82"/>
        <v>#DIV/0!</v>
      </c>
      <c r="I59" s="38">
        <f>SUM(I50:I58)</f>
        <v>0</v>
      </c>
      <c r="J59" s="38">
        <f>SUM(J50:J58)</f>
        <v>0</v>
      </c>
      <c r="K59" s="39" t="e">
        <f t="shared" si="83"/>
        <v>#DIV/0!</v>
      </c>
      <c r="L59" s="38">
        <f>SUM(L50:L58)</f>
        <v>0</v>
      </c>
      <c r="M59" s="38">
        <f>SUM(M50:M58)</f>
        <v>0</v>
      </c>
      <c r="N59" s="41" t="e">
        <f t="shared" si="84"/>
        <v>#DIV/0!</v>
      </c>
      <c r="O59" s="40">
        <f>SUM(O50:O58)</f>
        <v>0</v>
      </c>
      <c r="P59" s="38">
        <f>SUM(G59,J59,M59)</f>
        <v>0</v>
      </c>
      <c r="Q59" s="43" t="e">
        <f t="shared" si="96"/>
        <v>#DIV/0!</v>
      </c>
      <c r="R59" s="40">
        <f>SUM(R50:R58)</f>
        <v>0</v>
      </c>
      <c r="S59" s="38">
        <f>SUM(S50:S58)</f>
        <v>0</v>
      </c>
      <c r="T59" s="39" t="e">
        <f t="shared" si="85"/>
        <v>#DIV/0!</v>
      </c>
      <c r="U59" s="38">
        <f>SUM(U50:U58)</f>
        <v>0</v>
      </c>
      <c r="V59" s="38">
        <f>SUM(V50:V58)</f>
        <v>0</v>
      </c>
      <c r="W59" s="39" t="e">
        <f t="shared" si="86"/>
        <v>#DIV/0!</v>
      </c>
      <c r="X59" s="38">
        <f>SUM(X50:X58)</f>
        <v>0</v>
      </c>
      <c r="Y59" s="38">
        <f>SUM(Y50:Y58)</f>
        <v>0</v>
      </c>
      <c r="Z59" s="41" t="e">
        <f t="shared" si="87"/>
        <v>#DIV/0!</v>
      </c>
      <c r="AA59" s="44">
        <f>SUM(AA50:AA58)</f>
        <v>0</v>
      </c>
      <c r="AB59" s="45">
        <f>SUM(AB50:AB58)</f>
        <v>0</v>
      </c>
      <c r="AC59" s="43" t="e">
        <f t="shared" si="99"/>
        <v>#DIV/0!</v>
      </c>
      <c r="AD59" s="72">
        <f>SUM(AD50:AD58)</f>
        <v>0</v>
      </c>
      <c r="AE59" s="73">
        <f>SUM(AE50:AE58)</f>
        <v>0</v>
      </c>
      <c r="AF59" s="39" t="e">
        <f t="shared" si="88"/>
        <v>#DIV/0!</v>
      </c>
      <c r="AG59" s="73">
        <f>SUM(AG50:AG58)</f>
        <v>0</v>
      </c>
      <c r="AH59" s="73">
        <f>SUM(AH50:AH58)</f>
        <v>0</v>
      </c>
      <c r="AI59" s="39" t="e">
        <f t="shared" si="89"/>
        <v>#DIV/0!</v>
      </c>
      <c r="AJ59" s="73">
        <f>SUM(AJ50:AJ58)</f>
        <v>0</v>
      </c>
      <c r="AK59" s="73">
        <f>SUM(AK50:AK58)</f>
        <v>0</v>
      </c>
      <c r="AL59" s="41" t="e">
        <f t="shared" si="90"/>
        <v>#DIV/0!</v>
      </c>
      <c r="AM59" s="44">
        <f>SUM(AM50:AM58)</f>
        <v>0</v>
      </c>
      <c r="AN59" s="45">
        <f>SUM(AN50:AN58)</f>
        <v>0</v>
      </c>
      <c r="AO59" s="43" t="e">
        <f t="shared" si="102"/>
        <v>#DIV/0!</v>
      </c>
      <c r="AP59" s="72">
        <f>SUM(AP50:AP58)</f>
        <v>0</v>
      </c>
      <c r="AQ59" s="73">
        <f>SUM(AQ50:AQ58)</f>
        <v>0</v>
      </c>
      <c r="AR59" s="39" t="e">
        <f t="shared" si="91"/>
        <v>#DIV/0!</v>
      </c>
      <c r="AS59" s="73">
        <f>SUM(AS50:AS58)</f>
        <v>0</v>
      </c>
      <c r="AT59" s="73">
        <f>SUM(AT50:AT58)</f>
        <v>0</v>
      </c>
      <c r="AU59" s="39" t="e">
        <f t="shared" si="92"/>
        <v>#DIV/0!</v>
      </c>
      <c r="AV59" s="73">
        <f>SUM(AV50:AV58)</f>
        <v>0</v>
      </c>
      <c r="AW59" s="73">
        <f>SUM(AW50:AW58)</f>
        <v>0</v>
      </c>
      <c r="AX59" s="41" t="e">
        <f t="shared" si="93"/>
        <v>#DIV/0!</v>
      </c>
      <c r="AY59" s="44">
        <f>SUM(AY50:AY58)</f>
        <v>0</v>
      </c>
      <c r="AZ59" s="45">
        <f>SUM(AZ50:AZ58)</f>
        <v>0</v>
      </c>
      <c r="BA59" s="43" t="e">
        <f t="shared" si="105"/>
        <v>#DIV/0!</v>
      </c>
      <c r="BB59" s="40">
        <f>SUM(BB50:BB58)</f>
        <v>0</v>
      </c>
      <c r="BC59" s="38">
        <f>SUM(BC50:BC58)</f>
        <v>0</v>
      </c>
      <c r="BD59" s="41" t="e">
        <f t="shared" ref="BD59" si="111">BC59/BB59-1</f>
        <v>#DIV/0!</v>
      </c>
    </row>
    <row r="60" spans="2:56" s="88" customFormat="1" ht="15.75" thickBot="1" x14ac:dyDescent="0.3">
      <c r="B60" s="87"/>
      <c r="D60" s="89"/>
      <c r="E60" s="90"/>
      <c r="F60" s="91"/>
      <c r="G60" s="91"/>
      <c r="H60" s="92"/>
      <c r="I60" s="91"/>
      <c r="J60" s="91"/>
      <c r="K60" s="92"/>
      <c r="L60" s="91"/>
      <c r="M60" s="91"/>
      <c r="N60" s="92"/>
      <c r="O60" s="91"/>
      <c r="P60" s="91"/>
      <c r="Q60" s="93"/>
      <c r="R60" s="91"/>
      <c r="S60" s="91"/>
      <c r="T60" s="92"/>
      <c r="U60" s="91"/>
      <c r="V60" s="91"/>
      <c r="W60" s="92"/>
      <c r="X60" s="91"/>
      <c r="Y60" s="91"/>
      <c r="Z60" s="92"/>
      <c r="AA60" s="94"/>
      <c r="AB60" s="94"/>
      <c r="AC60" s="93"/>
      <c r="AD60" s="91"/>
      <c r="AE60" s="91"/>
      <c r="AF60" s="92"/>
      <c r="AG60" s="91"/>
      <c r="AH60" s="91"/>
      <c r="AI60" s="92"/>
      <c r="AJ60" s="91"/>
      <c r="AK60" s="91"/>
      <c r="AL60" s="92"/>
      <c r="AM60" s="94"/>
      <c r="AN60" s="94"/>
      <c r="AO60" s="93"/>
      <c r="AP60" s="91"/>
      <c r="AQ60" s="91"/>
      <c r="AR60" s="92"/>
      <c r="AS60" s="91"/>
      <c r="AT60" s="91"/>
      <c r="AU60" s="92"/>
      <c r="AV60" s="91"/>
      <c r="AW60" s="91"/>
      <c r="AX60" s="92"/>
      <c r="AY60" s="94"/>
      <c r="AZ60" s="94"/>
      <c r="BA60" s="93"/>
      <c r="BB60" s="91"/>
      <c r="BC60" s="91"/>
      <c r="BD60" s="92"/>
    </row>
    <row r="61" spans="2:56" ht="15" customHeight="1" thickBot="1" x14ac:dyDescent="0.3">
      <c r="B61" s="173"/>
      <c r="F61" s="113"/>
      <c r="G61" s="114"/>
      <c r="H61" s="114"/>
      <c r="I61" s="114"/>
      <c r="J61" s="114"/>
      <c r="K61" s="114"/>
      <c r="L61" s="114"/>
      <c r="M61" s="114"/>
      <c r="N61" s="114"/>
      <c r="O61" s="114"/>
      <c r="P61" s="114"/>
      <c r="Q61" s="114"/>
      <c r="R61" s="114"/>
      <c r="S61" s="114"/>
      <c r="T61" s="114"/>
      <c r="U61" s="114"/>
      <c r="V61" s="114"/>
      <c r="W61" s="114"/>
      <c r="X61" s="114"/>
      <c r="Y61" s="114"/>
      <c r="Z61" s="114"/>
      <c r="AA61" s="114"/>
      <c r="AB61" s="114"/>
      <c r="AC61" s="114"/>
      <c r="AD61" s="114"/>
      <c r="AE61" s="114"/>
      <c r="AF61" s="114"/>
      <c r="AG61" s="114"/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114"/>
      <c r="AT61" s="114"/>
      <c r="AU61" s="114"/>
      <c r="AV61" s="114"/>
      <c r="AW61" s="114"/>
      <c r="AX61" s="114"/>
      <c r="AY61" s="114"/>
      <c r="AZ61" s="114"/>
      <c r="BA61" s="114"/>
      <c r="BB61" s="114"/>
      <c r="BC61" s="114"/>
      <c r="BD61" s="115"/>
    </row>
    <row r="62" spans="2:56" ht="15" customHeight="1" x14ac:dyDescent="0.25">
      <c r="B62" s="174"/>
      <c r="F62" s="99" t="s">
        <v>0</v>
      </c>
      <c r="G62" s="100"/>
      <c r="H62" s="101"/>
      <c r="I62" s="102" t="s">
        <v>30</v>
      </c>
      <c r="J62" s="100"/>
      <c r="K62" s="101"/>
      <c r="L62" s="102" t="s">
        <v>2</v>
      </c>
      <c r="M62" s="100"/>
      <c r="N62" s="103"/>
      <c r="O62" s="104" t="s">
        <v>21</v>
      </c>
      <c r="P62" s="105"/>
      <c r="Q62" s="106"/>
      <c r="R62" s="99" t="s">
        <v>3</v>
      </c>
      <c r="S62" s="100"/>
      <c r="T62" s="101"/>
      <c r="U62" s="102" t="s">
        <v>4</v>
      </c>
      <c r="V62" s="100"/>
      <c r="W62" s="101"/>
      <c r="X62" s="102" t="s">
        <v>5</v>
      </c>
      <c r="Y62" s="100"/>
      <c r="Z62" s="103"/>
      <c r="AA62" s="104" t="s">
        <v>22</v>
      </c>
      <c r="AB62" s="105"/>
      <c r="AC62" s="106"/>
      <c r="AD62" s="99" t="s">
        <v>6</v>
      </c>
      <c r="AE62" s="100"/>
      <c r="AF62" s="101"/>
      <c r="AG62" s="102" t="s">
        <v>7</v>
      </c>
      <c r="AH62" s="100"/>
      <c r="AI62" s="101"/>
      <c r="AJ62" s="102" t="s">
        <v>8</v>
      </c>
      <c r="AK62" s="100"/>
      <c r="AL62" s="103"/>
      <c r="AM62" s="104" t="s">
        <v>23</v>
      </c>
      <c r="AN62" s="105"/>
      <c r="AO62" s="106"/>
      <c r="AP62" s="99" t="s">
        <v>9</v>
      </c>
      <c r="AQ62" s="100"/>
      <c r="AR62" s="101"/>
      <c r="AS62" s="102" t="s">
        <v>10</v>
      </c>
      <c r="AT62" s="100"/>
      <c r="AU62" s="101"/>
      <c r="AV62" s="102" t="s">
        <v>11</v>
      </c>
      <c r="AW62" s="100"/>
      <c r="AX62" s="103"/>
      <c r="AY62" s="104" t="s">
        <v>24</v>
      </c>
      <c r="AZ62" s="105"/>
      <c r="BA62" s="106"/>
      <c r="BB62" s="107" t="s">
        <v>12</v>
      </c>
      <c r="BC62" s="108"/>
      <c r="BD62" s="109"/>
    </row>
    <row r="63" spans="2:56" ht="15.75" thickBot="1" x14ac:dyDescent="0.3">
      <c r="B63" s="174"/>
      <c r="F63" s="56">
        <v>2014</v>
      </c>
      <c r="G63" s="57">
        <v>2015</v>
      </c>
      <c r="H63" s="57" t="s">
        <v>25</v>
      </c>
      <c r="I63" s="57">
        <v>2014</v>
      </c>
      <c r="J63" s="57">
        <v>2015</v>
      </c>
      <c r="K63" s="57" t="s">
        <v>25</v>
      </c>
      <c r="L63" s="57">
        <v>2014</v>
      </c>
      <c r="M63" s="57">
        <v>2015</v>
      </c>
      <c r="N63" s="64" t="s">
        <v>25</v>
      </c>
      <c r="O63" s="58">
        <v>2014</v>
      </c>
      <c r="P63" s="59">
        <v>2015</v>
      </c>
      <c r="Q63" s="60" t="s">
        <v>25</v>
      </c>
      <c r="R63" s="56">
        <v>2014</v>
      </c>
      <c r="S63" s="57">
        <v>2015</v>
      </c>
      <c r="T63" s="57" t="s">
        <v>25</v>
      </c>
      <c r="U63" s="57">
        <v>2014</v>
      </c>
      <c r="V63" s="57">
        <v>2015</v>
      </c>
      <c r="W63" s="57" t="s">
        <v>25</v>
      </c>
      <c r="X63" s="57">
        <v>2014</v>
      </c>
      <c r="Y63" s="57">
        <v>2015</v>
      </c>
      <c r="Z63" s="64" t="s">
        <v>25</v>
      </c>
      <c r="AA63" s="58">
        <v>2014</v>
      </c>
      <c r="AB63" s="59">
        <v>2015</v>
      </c>
      <c r="AC63" s="60" t="s">
        <v>25</v>
      </c>
      <c r="AD63" s="56">
        <v>2014</v>
      </c>
      <c r="AE63" s="57">
        <v>2015</v>
      </c>
      <c r="AF63" s="57" t="s">
        <v>25</v>
      </c>
      <c r="AG63" s="57">
        <v>2014</v>
      </c>
      <c r="AH63" s="57">
        <v>2015</v>
      </c>
      <c r="AI63" s="57" t="s">
        <v>25</v>
      </c>
      <c r="AJ63" s="57">
        <v>2014</v>
      </c>
      <c r="AK63" s="57">
        <v>2015</v>
      </c>
      <c r="AL63" s="64" t="s">
        <v>25</v>
      </c>
      <c r="AM63" s="58">
        <v>2014</v>
      </c>
      <c r="AN63" s="59">
        <v>2015</v>
      </c>
      <c r="AO63" s="60" t="s">
        <v>25</v>
      </c>
      <c r="AP63" s="56">
        <v>2014</v>
      </c>
      <c r="AQ63" s="57">
        <v>2015</v>
      </c>
      <c r="AR63" s="57" t="s">
        <v>25</v>
      </c>
      <c r="AS63" s="57">
        <v>2014</v>
      </c>
      <c r="AT63" s="57">
        <v>2015</v>
      </c>
      <c r="AU63" s="57" t="s">
        <v>25</v>
      </c>
      <c r="AV63" s="57">
        <v>2014</v>
      </c>
      <c r="AW63" s="57">
        <v>2015</v>
      </c>
      <c r="AX63" s="64" t="s">
        <v>25</v>
      </c>
      <c r="AY63" s="58">
        <v>2014</v>
      </c>
      <c r="AZ63" s="59">
        <v>2015</v>
      </c>
      <c r="BA63" s="60" t="s">
        <v>25</v>
      </c>
      <c r="BB63" s="67">
        <v>2014</v>
      </c>
      <c r="BC63" s="61">
        <v>2015</v>
      </c>
      <c r="BD63" s="62" t="s">
        <v>25</v>
      </c>
    </row>
    <row r="64" spans="2:56" ht="15" customHeight="1" x14ac:dyDescent="0.25">
      <c r="B64" s="174"/>
      <c r="D64" s="149" t="s">
        <v>13</v>
      </c>
      <c r="E64" s="63" t="s">
        <v>14</v>
      </c>
      <c r="F64" s="4"/>
      <c r="G64" s="48"/>
      <c r="H64" s="49" t="e">
        <f t="shared" ref="H64:H73" si="112">G64/F64-1</f>
        <v>#DIV/0!</v>
      </c>
      <c r="I64" s="4"/>
      <c r="J64" s="48"/>
      <c r="K64" s="49" t="e">
        <f t="shared" ref="K64:K73" si="113">J64/I64-1</f>
        <v>#DIV/0!</v>
      </c>
      <c r="L64" s="4"/>
      <c r="M64" s="48"/>
      <c r="N64" s="51" t="e">
        <f t="shared" ref="N64:N73" si="114">M64/L64-1</f>
        <v>#DIV/0!</v>
      </c>
      <c r="O64" s="50">
        <f>F66+I64+L64</f>
        <v>0</v>
      </c>
      <c r="P64" s="48">
        <f>G64+J64+M64</f>
        <v>0</v>
      </c>
      <c r="Q64" s="51" t="e">
        <f>P64/O64-1</f>
        <v>#DIV/0!</v>
      </c>
      <c r="R64" s="4"/>
      <c r="S64" s="48"/>
      <c r="T64" s="49" t="e">
        <f t="shared" ref="T64:T73" si="115">S64/R64-1</f>
        <v>#DIV/0!</v>
      </c>
      <c r="U64" s="4"/>
      <c r="V64" s="48"/>
      <c r="W64" s="49" t="e">
        <f t="shared" ref="W64:W73" si="116">V64/U64-1</f>
        <v>#DIV/0!</v>
      </c>
      <c r="X64" s="4"/>
      <c r="Y64" s="48"/>
      <c r="Z64" s="51" t="e">
        <f t="shared" ref="Z64:Z73" si="117">Y64/X64-1</f>
        <v>#DIV/0!</v>
      </c>
      <c r="AA64" s="50">
        <f>R64+U64+X64</f>
        <v>0</v>
      </c>
      <c r="AB64" s="48">
        <f>S64+V64+Y64</f>
        <v>0</v>
      </c>
      <c r="AC64" s="51" t="e">
        <f>AB64/AA64-1</f>
        <v>#DIV/0!</v>
      </c>
      <c r="AD64" s="13"/>
      <c r="AE64" s="52"/>
      <c r="AF64" s="49" t="e">
        <f t="shared" ref="AF64:AF73" si="118">AE64/AD64-1</f>
        <v>#DIV/0!</v>
      </c>
      <c r="AG64" s="12"/>
      <c r="AH64" s="53"/>
      <c r="AI64" s="49" t="e">
        <f t="shared" ref="AI64:AI73" si="119">AH64/AG64-1</f>
        <v>#DIV/0!</v>
      </c>
      <c r="AJ64" s="12"/>
      <c r="AK64" s="53"/>
      <c r="AL64" s="51" t="e">
        <f t="shared" ref="AL64:AL73" si="120">AK64/AJ64-1</f>
        <v>#DIV/0!</v>
      </c>
      <c r="AM64" s="50">
        <f>AD64+AG64+AJ64</f>
        <v>0</v>
      </c>
      <c r="AN64" s="48">
        <f>AE64+AH64+AK64</f>
        <v>0</v>
      </c>
      <c r="AO64" s="51" t="e">
        <f>AN64/AM64-1</f>
        <v>#DIV/0!</v>
      </c>
      <c r="AP64" s="12"/>
      <c r="AQ64" s="53"/>
      <c r="AR64" s="49" t="e">
        <f t="shared" ref="AR64:AR73" si="121">AQ64/AP64-1</f>
        <v>#DIV/0!</v>
      </c>
      <c r="AS64" s="12"/>
      <c r="AT64" s="53"/>
      <c r="AU64" s="49" t="e">
        <f t="shared" ref="AU64:AU73" si="122">AT64/AS64-1</f>
        <v>#DIV/0!</v>
      </c>
      <c r="AV64" s="12"/>
      <c r="AW64" s="53"/>
      <c r="AX64" s="51" t="e">
        <f t="shared" ref="AX64:AX73" si="123">AW64/AV64-1</f>
        <v>#DIV/0!</v>
      </c>
      <c r="AY64" s="50">
        <f>AP64+AS64+AV64</f>
        <v>0</v>
      </c>
      <c r="AZ64" s="48">
        <f>AQ64+AT64+AW64</f>
        <v>0</v>
      </c>
      <c r="BA64" s="51" t="e">
        <f>AZ64/AY64-1</f>
        <v>#DIV/0!</v>
      </c>
      <c r="BB64" s="68">
        <f>O64+AA64+AM64+AY64</f>
        <v>0</v>
      </c>
      <c r="BC64" s="54">
        <f>P64+AB64+AN64+AZ64</f>
        <v>0</v>
      </c>
      <c r="BD64" s="55" t="e">
        <f>BC64/BB64-1</f>
        <v>#DIV/0!</v>
      </c>
    </row>
    <row r="65" spans="2:56" x14ac:dyDescent="0.25">
      <c r="B65" s="174"/>
      <c r="D65" s="150"/>
      <c r="E65" s="63" t="s">
        <v>15</v>
      </c>
      <c r="F65" s="4"/>
      <c r="G65" s="48"/>
      <c r="H65" s="10" t="e">
        <f t="shared" si="112"/>
        <v>#DIV/0!</v>
      </c>
      <c r="I65" s="4"/>
      <c r="J65" s="4"/>
      <c r="K65" s="10" t="e">
        <f t="shared" si="113"/>
        <v>#DIV/0!</v>
      </c>
      <c r="L65" s="4"/>
      <c r="M65" s="4"/>
      <c r="N65" s="19" t="e">
        <f t="shared" si="114"/>
        <v>#DIV/0!</v>
      </c>
      <c r="O65" s="18">
        <f t="shared" ref="O65" si="124">F65+I65+L65</f>
        <v>0</v>
      </c>
      <c r="P65" s="4">
        <f t="shared" ref="P65:P72" si="125">G65+J65+M65</f>
        <v>0</v>
      </c>
      <c r="Q65" s="19" t="e">
        <f t="shared" ref="Q65:Q73" si="126">P65/O65-1</f>
        <v>#DIV/0!</v>
      </c>
      <c r="R65" s="4"/>
      <c r="S65" s="4"/>
      <c r="T65" s="10" t="e">
        <f t="shared" si="115"/>
        <v>#DIV/0!</v>
      </c>
      <c r="U65" s="4"/>
      <c r="V65" s="4"/>
      <c r="W65" s="10" t="e">
        <f t="shared" si="116"/>
        <v>#DIV/0!</v>
      </c>
      <c r="X65" s="4"/>
      <c r="Y65" s="4"/>
      <c r="Z65" s="19" t="e">
        <f t="shared" si="117"/>
        <v>#DIV/0!</v>
      </c>
      <c r="AA65" s="18">
        <f t="shared" ref="AA65:AA72" si="127">R65+U65+X65</f>
        <v>0</v>
      </c>
      <c r="AB65" s="4">
        <f t="shared" ref="AB65:AB72" si="128">S65+V65+Y65</f>
        <v>0</v>
      </c>
      <c r="AC65" s="19" t="e">
        <f t="shared" ref="AC65:AC73" si="129">AB65/AA65-1</f>
        <v>#DIV/0!</v>
      </c>
      <c r="AD65" s="12"/>
      <c r="AE65" s="12"/>
      <c r="AF65" s="10" t="e">
        <f t="shared" si="118"/>
        <v>#DIV/0!</v>
      </c>
      <c r="AG65" s="12"/>
      <c r="AH65" s="12"/>
      <c r="AI65" s="10" t="e">
        <f t="shared" si="119"/>
        <v>#DIV/0!</v>
      </c>
      <c r="AJ65" s="12"/>
      <c r="AK65" s="12"/>
      <c r="AL65" s="19" t="e">
        <f t="shared" si="120"/>
        <v>#DIV/0!</v>
      </c>
      <c r="AM65" s="18">
        <f t="shared" ref="AM65:AM72" si="130">AD65+AG65+AJ65</f>
        <v>0</v>
      </c>
      <c r="AN65" s="4">
        <f t="shared" ref="AN65:AN72" si="131">AE65+AH65+AK65</f>
        <v>0</v>
      </c>
      <c r="AO65" s="19" t="e">
        <f t="shared" ref="AO65:AO73" si="132">AN65/AM65-1</f>
        <v>#DIV/0!</v>
      </c>
      <c r="AP65" s="12"/>
      <c r="AQ65" s="12"/>
      <c r="AR65" s="10" t="e">
        <f t="shared" si="121"/>
        <v>#DIV/0!</v>
      </c>
      <c r="AS65" s="12"/>
      <c r="AT65" s="12"/>
      <c r="AU65" s="10" t="e">
        <f t="shared" si="122"/>
        <v>#DIV/0!</v>
      </c>
      <c r="AV65" s="12"/>
      <c r="AW65" s="12"/>
      <c r="AX65" s="19" t="e">
        <f t="shared" si="123"/>
        <v>#DIV/0!</v>
      </c>
      <c r="AY65" s="18">
        <f t="shared" ref="AY65:AY72" si="133">AP65+AS65+AV65</f>
        <v>0</v>
      </c>
      <c r="AZ65" s="4">
        <f t="shared" ref="AZ65:AZ72" si="134">AQ65+AT65+AW65</f>
        <v>0</v>
      </c>
      <c r="BA65" s="19" t="e">
        <f t="shared" ref="BA65:BA73" si="135">AZ65/AY65-1</f>
        <v>#DIV/0!</v>
      </c>
      <c r="BB65" s="23">
        <f t="shared" ref="BB65:BB69" si="136">O65+AA65+AM65+AY65</f>
        <v>0</v>
      </c>
      <c r="BC65" s="11">
        <f t="shared" ref="BC65:BC72" si="137">P65+AB65+AN65+AZ65</f>
        <v>0</v>
      </c>
      <c r="BD65" s="24" t="e">
        <f t="shared" ref="BD65:BD69" si="138">BC65/BB65-1</f>
        <v>#DIV/0!</v>
      </c>
    </row>
    <row r="66" spans="2:56" x14ac:dyDescent="0.25">
      <c r="B66" s="174"/>
      <c r="D66" s="150"/>
      <c r="E66" s="63" t="s">
        <v>16</v>
      </c>
      <c r="F66" s="4"/>
      <c r="G66" s="4"/>
      <c r="H66" s="10" t="e">
        <f t="shared" si="112"/>
        <v>#DIV/0!</v>
      </c>
      <c r="I66" s="4"/>
      <c r="J66" s="4"/>
      <c r="K66" s="10" t="e">
        <f t="shared" si="113"/>
        <v>#DIV/0!</v>
      </c>
      <c r="L66" s="4"/>
      <c r="M66" s="4"/>
      <c r="N66" s="19" t="e">
        <f t="shared" si="114"/>
        <v>#DIV/0!</v>
      </c>
      <c r="O66" s="18">
        <f>SUM(F66,I66,L66)</f>
        <v>0</v>
      </c>
      <c r="P66" s="4">
        <f t="shared" si="125"/>
        <v>0</v>
      </c>
      <c r="Q66" s="19" t="e">
        <f t="shared" si="126"/>
        <v>#DIV/0!</v>
      </c>
      <c r="R66" s="4"/>
      <c r="S66" s="4"/>
      <c r="T66" s="10" t="e">
        <f t="shared" si="115"/>
        <v>#DIV/0!</v>
      </c>
      <c r="U66" s="4"/>
      <c r="V66" s="4"/>
      <c r="W66" s="10" t="e">
        <f t="shared" si="116"/>
        <v>#DIV/0!</v>
      </c>
      <c r="X66" s="4"/>
      <c r="Y66" s="4"/>
      <c r="Z66" s="19" t="e">
        <f t="shared" si="117"/>
        <v>#DIV/0!</v>
      </c>
      <c r="AA66" s="18">
        <f t="shared" si="127"/>
        <v>0</v>
      </c>
      <c r="AB66" s="4">
        <f t="shared" si="128"/>
        <v>0</v>
      </c>
      <c r="AC66" s="19" t="e">
        <f t="shared" si="129"/>
        <v>#DIV/0!</v>
      </c>
      <c r="AD66" s="12"/>
      <c r="AE66" s="12"/>
      <c r="AF66" s="10" t="e">
        <f t="shared" si="118"/>
        <v>#DIV/0!</v>
      </c>
      <c r="AG66" s="12"/>
      <c r="AH66" s="12"/>
      <c r="AI66" s="10" t="e">
        <f t="shared" si="119"/>
        <v>#DIV/0!</v>
      </c>
      <c r="AJ66" s="12"/>
      <c r="AK66" s="12"/>
      <c r="AL66" s="19" t="e">
        <f t="shared" si="120"/>
        <v>#DIV/0!</v>
      </c>
      <c r="AM66" s="18">
        <f t="shared" si="130"/>
        <v>0</v>
      </c>
      <c r="AN66" s="4">
        <f t="shared" si="131"/>
        <v>0</v>
      </c>
      <c r="AO66" s="19" t="e">
        <f t="shared" si="132"/>
        <v>#DIV/0!</v>
      </c>
      <c r="AP66" s="12"/>
      <c r="AQ66" s="12"/>
      <c r="AR66" s="10" t="e">
        <f t="shared" si="121"/>
        <v>#DIV/0!</v>
      </c>
      <c r="AS66" s="12"/>
      <c r="AT66" s="12"/>
      <c r="AU66" s="10" t="e">
        <f t="shared" si="122"/>
        <v>#DIV/0!</v>
      </c>
      <c r="AV66" s="12"/>
      <c r="AW66" s="12"/>
      <c r="AX66" s="19" t="e">
        <f t="shared" si="123"/>
        <v>#DIV/0!</v>
      </c>
      <c r="AY66" s="18">
        <f t="shared" si="133"/>
        <v>0</v>
      </c>
      <c r="AZ66" s="4">
        <f t="shared" si="134"/>
        <v>0</v>
      </c>
      <c r="BA66" s="19" t="e">
        <f t="shared" si="135"/>
        <v>#DIV/0!</v>
      </c>
      <c r="BB66" s="23">
        <f t="shared" si="136"/>
        <v>0</v>
      </c>
      <c r="BC66" s="11">
        <f t="shared" si="137"/>
        <v>0</v>
      </c>
      <c r="BD66" s="24" t="e">
        <f t="shared" si="138"/>
        <v>#DIV/0!</v>
      </c>
    </row>
    <row r="67" spans="2:56" x14ac:dyDescent="0.25">
      <c r="B67" s="174"/>
      <c r="D67" s="150"/>
      <c r="E67" s="63" t="s">
        <v>17</v>
      </c>
      <c r="F67" s="4"/>
      <c r="G67" s="4"/>
      <c r="H67" s="10" t="e">
        <f t="shared" si="112"/>
        <v>#DIV/0!</v>
      </c>
      <c r="I67" s="4"/>
      <c r="J67" s="4"/>
      <c r="K67" s="10" t="e">
        <f t="shared" si="113"/>
        <v>#DIV/0!</v>
      </c>
      <c r="L67" s="4"/>
      <c r="M67" s="4"/>
      <c r="N67" s="19" t="e">
        <f t="shared" si="114"/>
        <v>#DIV/0!</v>
      </c>
      <c r="O67" s="18">
        <f t="shared" ref="O67:O72" si="139">F67+I67+L67</f>
        <v>0</v>
      </c>
      <c r="P67" s="4">
        <f t="shared" si="125"/>
        <v>0</v>
      </c>
      <c r="Q67" s="19" t="e">
        <f t="shared" si="126"/>
        <v>#DIV/0!</v>
      </c>
      <c r="R67" s="4"/>
      <c r="S67" s="4"/>
      <c r="T67" s="10" t="e">
        <f t="shared" si="115"/>
        <v>#DIV/0!</v>
      </c>
      <c r="U67" s="4"/>
      <c r="V67" s="4"/>
      <c r="W67" s="10" t="e">
        <f t="shared" si="116"/>
        <v>#DIV/0!</v>
      </c>
      <c r="X67" s="4"/>
      <c r="Y67" s="4"/>
      <c r="Z67" s="19" t="e">
        <f t="shared" si="117"/>
        <v>#DIV/0!</v>
      </c>
      <c r="AA67" s="18">
        <f t="shared" si="127"/>
        <v>0</v>
      </c>
      <c r="AB67" s="4">
        <f t="shared" si="128"/>
        <v>0</v>
      </c>
      <c r="AC67" s="19" t="e">
        <f t="shared" si="129"/>
        <v>#DIV/0!</v>
      </c>
      <c r="AD67" s="12"/>
      <c r="AE67" s="12"/>
      <c r="AF67" s="10" t="e">
        <f t="shared" si="118"/>
        <v>#DIV/0!</v>
      </c>
      <c r="AG67" s="12"/>
      <c r="AH67" s="12"/>
      <c r="AI67" s="10" t="e">
        <f t="shared" si="119"/>
        <v>#DIV/0!</v>
      </c>
      <c r="AJ67" s="12"/>
      <c r="AK67" s="12"/>
      <c r="AL67" s="19" t="e">
        <f t="shared" si="120"/>
        <v>#DIV/0!</v>
      </c>
      <c r="AM67" s="18">
        <f t="shared" si="130"/>
        <v>0</v>
      </c>
      <c r="AN67" s="4">
        <f t="shared" si="131"/>
        <v>0</v>
      </c>
      <c r="AO67" s="19" t="e">
        <f t="shared" si="132"/>
        <v>#DIV/0!</v>
      </c>
      <c r="AP67" s="12"/>
      <c r="AQ67" s="12"/>
      <c r="AR67" s="10" t="e">
        <f t="shared" si="121"/>
        <v>#DIV/0!</v>
      </c>
      <c r="AS67" s="12"/>
      <c r="AT67" s="12"/>
      <c r="AU67" s="10" t="e">
        <f t="shared" si="122"/>
        <v>#DIV/0!</v>
      </c>
      <c r="AV67" s="12"/>
      <c r="AW67" s="12"/>
      <c r="AX67" s="19" t="e">
        <f t="shared" si="123"/>
        <v>#DIV/0!</v>
      </c>
      <c r="AY67" s="18">
        <f t="shared" si="133"/>
        <v>0</v>
      </c>
      <c r="AZ67" s="4">
        <f t="shared" si="134"/>
        <v>0</v>
      </c>
      <c r="BA67" s="19" t="e">
        <f t="shared" si="135"/>
        <v>#DIV/0!</v>
      </c>
      <c r="BB67" s="23">
        <f t="shared" si="136"/>
        <v>0</v>
      </c>
      <c r="BC67" s="11">
        <f t="shared" si="137"/>
        <v>0</v>
      </c>
      <c r="BD67" s="24" t="e">
        <f t="shared" si="138"/>
        <v>#DIV/0!</v>
      </c>
    </row>
    <row r="68" spans="2:56" x14ac:dyDescent="0.25">
      <c r="B68" s="174"/>
      <c r="D68" s="150"/>
      <c r="E68" s="63" t="s">
        <v>18</v>
      </c>
      <c r="F68" s="4"/>
      <c r="G68" s="4"/>
      <c r="H68" s="10" t="e">
        <f t="shared" si="112"/>
        <v>#DIV/0!</v>
      </c>
      <c r="I68" s="4"/>
      <c r="J68" s="4"/>
      <c r="K68" s="10" t="e">
        <f t="shared" si="113"/>
        <v>#DIV/0!</v>
      </c>
      <c r="L68" s="4"/>
      <c r="M68" s="4"/>
      <c r="N68" s="19" t="e">
        <f t="shared" si="114"/>
        <v>#DIV/0!</v>
      </c>
      <c r="O68" s="18">
        <f t="shared" si="139"/>
        <v>0</v>
      </c>
      <c r="P68" s="4">
        <f t="shared" si="125"/>
        <v>0</v>
      </c>
      <c r="Q68" s="19" t="e">
        <f t="shared" si="126"/>
        <v>#DIV/0!</v>
      </c>
      <c r="R68" s="4"/>
      <c r="S68" s="4"/>
      <c r="T68" s="10" t="e">
        <f t="shared" si="115"/>
        <v>#DIV/0!</v>
      </c>
      <c r="U68" s="4"/>
      <c r="V68" s="4"/>
      <c r="W68" s="10" t="e">
        <f t="shared" si="116"/>
        <v>#DIV/0!</v>
      </c>
      <c r="X68" s="4"/>
      <c r="Y68" s="4"/>
      <c r="Z68" s="19" t="e">
        <f t="shared" si="117"/>
        <v>#DIV/0!</v>
      </c>
      <c r="AA68" s="18">
        <f t="shared" si="127"/>
        <v>0</v>
      </c>
      <c r="AB68" s="4">
        <f t="shared" si="128"/>
        <v>0</v>
      </c>
      <c r="AC68" s="19" t="e">
        <f t="shared" si="129"/>
        <v>#DIV/0!</v>
      </c>
      <c r="AD68" s="12"/>
      <c r="AE68" s="12"/>
      <c r="AF68" s="10" t="e">
        <f t="shared" si="118"/>
        <v>#DIV/0!</v>
      </c>
      <c r="AG68" s="12"/>
      <c r="AH68" s="12"/>
      <c r="AI68" s="10" t="e">
        <f t="shared" si="119"/>
        <v>#DIV/0!</v>
      </c>
      <c r="AJ68" s="12"/>
      <c r="AK68" s="12"/>
      <c r="AL68" s="19" t="e">
        <f t="shared" si="120"/>
        <v>#DIV/0!</v>
      </c>
      <c r="AM68" s="18">
        <f t="shared" si="130"/>
        <v>0</v>
      </c>
      <c r="AN68" s="4">
        <f t="shared" si="131"/>
        <v>0</v>
      </c>
      <c r="AO68" s="19" t="e">
        <f t="shared" si="132"/>
        <v>#DIV/0!</v>
      </c>
      <c r="AP68" s="12"/>
      <c r="AQ68" s="12"/>
      <c r="AR68" s="10" t="e">
        <f t="shared" si="121"/>
        <v>#DIV/0!</v>
      </c>
      <c r="AS68" s="12"/>
      <c r="AT68" s="12"/>
      <c r="AU68" s="10" t="e">
        <f t="shared" si="122"/>
        <v>#DIV/0!</v>
      </c>
      <c r="AV68" s="12"/>
      <c r="AW68" s="12"/>
      <c r="AX68" s="19" t="e">
        <f t="shared" si="123"/>
        <v>#DIV/0!</v>
      </c>
      <c r="AY68" s="18">
        <f t="shared" si="133"/>
        <v>0</v>
      </c>
      <c r="AZ68" s="4">
        <f t="shared" si="134"/>
        <v>0</v>
      </c>
      <c r="BA68" s="19" t="e">
        <f t="shared" si="135"/>
        <v>#DIV/0!</v>
      </c>
      <c r="BB68" s="23">
        <f t="shared" si="136"/>
        <v>0</v>
      </c>
      <c r="BC68" s="11">
        <f t="shared" si="137"/>
        <v>0</v>
      </c>
      <c r="BD68" s="24" t="e">
        <f t="shared" si="138"/>
        <v>#DIV/0!</v>
      </c>
    </row>
    <row r="69" spans="2:56" x14ac:dyDescent="0.25">
      <c r="B69" s="174"/>
      <c r="D69" s="150"/>
      <c r="E69" s="63" t="s">
        <v>19</v>
      </c>
      <c r="F69" s="4"/>
      <c r="G69" s="4"/>
      <c r="H69" s="10" t="e">
        <f t="shared" si="112"/>
        <v>#DIV/0!</v>
      </c>
      <c r="I69" s="4"/>
      <c r="J69" s="4"/>
      <c r="K69" s="10" t="e">
        <f t="shared" si="113"/>
        <v>#DIV/0!</v>
      </c>
      <c r="L69" s="4"/>
      <c r="M69" s="4"/>
      <c r="N69" s="19" t="e">
        <f t="shared" si="114"/>
        <v>#DIV/0!</v>
      </c>
      <c r="O69" s="18">
        <f t="shared" si="139"/>
        <v>0</v>
      </c>
      <c r="P69" s="4">
        <f t="shared" si="125"/>
        <v>0</v>
      </c>
      <c r="Q69" s="19" t="e">
        <f t="shared" si="126"/>
        <v>#DIV/0!</v>
      </c>
      <c r="R69" s="4"/>
      <c r="S69" s="4"/>
      <c r="T69" s="10" t="e">
        <f t="shared" si="115"/>
        <v>#DIV/0!</v>
      </c>
      <c r="U69" s="4"/>
      <c r="V69" s="4"/>
      <c r="W69" s="10" t="e">
        <f t="shared" si="116"/>
        <v>#DIV/0!</v>
      </c>
      <c r="X69" s="4"/>
      <c r="Y69" s="4"/>
      <c r="Z69" s="19" t="e">
        <f t="shared" si="117"/>
        <v>#DIV/0!</v>
      </c>
      <c r="AA69" s="18">
        <f t="shared" si="127"/>
        <v>0</v>
      </c>
      <c r="AB69" s="4">
        <f t="shared" si="128"/>
        <v>0</v>
      </c>
      <c r="AC69" s="19" t="e">
        <f t="shared" si="129"/>
        <v>#DIV/0!</v>
      </c>
      <c r="AD69" s="12"/>
      <c r="AE69" s="12"/>
      <c r="AF69" s="10" t="e">
        <f t="shared" si="118"/>
        <v>#DIV/0!</v>
      </c>
      <c r="AG69" s="12"/>
      <c r="AH69" s="12"/>
      <c r="AI69" s="10" t="e">
        <f t="shared" si="119"/>
        <v>#DIV/0!</v>
      </c>
      <c r="AJ69" s="12"/>
      <c r="AK69" s="12"/>
      <c r="AL69" s="19" t="e">
        <f t="shared" si="120"/>
        <v>#DIV/0!</v>
      </c>
      <c r="AM69" s="18">
        <f t="shared" si="130"/>
        <v>0</v>
      </c>
      <c r="AN69" s="4">
        <f t="shared" si="131"/>
        <v>0</v>
      </c>
      <c r="AO69" s="19" t="e">
        <f t="shared" si="132"/>
        <v>#DIV/0!</v>
      </c>
      <c r="AP69" s="12"/>
      <c r="AQ69" s="12"/>
      <c r="AR69" s="10" t="e">
        <f t="shared" si="121"/>
        <v>#DIV/0!</v>
      </c>
      <c r="AS69" s="12"/>
      <c r="AT69" s="12"/>
      <c r="AU69" s="10" t="e">
        <f t="shared" si="122"/>
        <v>#DIV/0!</v>
      </c>
      <c r="AV69" s="12"/>
      <c r="AW69" s="12"/>
      <c r="AX69" s="19" t="e">
        <f t="shared" si="123"/>
        <v>#DIV/0!</v>
      </c>
      <c r="AY69" s="18">
        <f t="shared" si="133"/>
        <v>0</v>
      </c>
      <c r="AZ69" s="4">
        <f t="shared" si="134"/>
        <v>0</v>
      </c>
      <c r="BA69" s="19" t="e">
        <f t="shared" si="135"/>
        <v>#DIV/0!</v>
      </c>
      <c r="BB69" s="23">
        <f t="shared" si="136"/>
        <v>0</v>
      </c>
      <c r="BC69" s="11">
        <f t="shared" si="137"/>
        <v>0</v>
      </c>
      <c r="BD69" s="24" t="e">
        <f t="shared" si="138"/>
        <v>#DIV/0!</v>
      </c>
    </row>
    <row r="70" spans="2:56" x14ac:dyDescent="0.25">
      <c r="B70" s="174"/>
      <c r="D70" s="150"/>
      <c r="E70" s="63" t="s">
        <v>20</v>
      </c>
      <c r="F70" s="4"/>
      <c r="G70" s="4"/>
      <c r="H70" s="10" t="e">
        <f t="shared" si="112"/>
        <v>#DIV/0!</v>
      </c>
      <c r="I70" s="4"/>
      <c r="J70" s="4"/>
      <c r="K70" s="10" t="e">
        <f t="shared" si="113"/>
        <v>#DIV/0!</v>
      </c>
      <c r="L70" s="4"/>
      <c r="M70" s="4"/>
      <c r="N70" s="19" t="e">
        <f t="shared" si="114"/>
        <v>#DIV/0!</v>
      </c>
      <c r="O70" s="18">
        <f t="shared" si="139"/>
        <v>0</v>
      </c>
      <c r="P70" s="4">
        <f t="shared" si="125"/>
        <v>0</v>
      </c>
      <c r="Q70" s="19" t="e">
        <f t="shared" si="126"/>
        <v>#DIV/0!</v>
      </c>
      <c r="R70" s="4"/>
      <c r="S70" s="4"/>
      <c r="T70" s="10" t="e">
        <f t="shared" si="115"/>
        <v>#DIV/0!</v>
      </c>
      <c r="U70" s="4"/>
      <c r="V70" s="4"/>
      <c r="W70" s="10" t="e">
        <f t="shared" si="116"/>
        <v>#DIV/0!</v>
      </c>
      <c r="X70" s="4"/>
      <c r="Y70" s="4"/>
      <c r="Z70" s="19" t="e">
        <f t="shared" si="117"/>
        <v>#DIV/0!</v>
      </c>
      <c r="AA70" s="18">
        <f t="shared" si="127"/>
        <v>0</v>
      </c>
      <c r="AB70" s="4">
        <f t="shared" si="128"/>
        <v>0</v>
      </c>
      <c r="AC70" s="19" t="e">
        <f t="shared" si="129"/>
        <v>#DIV/0!</v>
      </c>
      <c r="AD70" s="12"/>
      <c r="AE70" s="12"/>
      <c r="AF70" s="10" t="e">
        <f t="shared" si="118"/>
        <v>#DIV/0!</v>
      </c>
      <c r="AG70" s="12"/>
      <c r="AH70" s="12"/>
      <c r="AI70" s="10" t="e">
        <f t="shared" si="119"/>
        <v>#DIV/0!</v>
      </c>
      <c r="AJ70" s="12"/>
      <c r="AK70" s="12"/>
      <c r="AL70" s="19" t="e">
        <f t="shared" si="120"/>
        <v>#DIV/0!</v>
      </c>
      <c r="AM70" s="18">
        <f t="shared" si="130"/>
        <v>0</v>
      </c>
      <c r="AN70" s="4">
        <f t="shared" si="131"/>
        <v>0</v>
      </c>
      <c r="AO70" s="19" t="e">
        <f t="shared" si="132"/>
        <v>#DIV/0!</v>
      </c>
      <c r="AP70" s="12"/>
      <c r="AQ70" s="12"/>
      <c r="AR70" s="10" t="e">
        <f t="shared" si="121"/>
        <v>#DIV/0!</v>
      </c>
      <c r="AS70" s="12"/>
      <c r="AT70" s="12"/>
      <c r="AU70" s="10" t="e">
        <f t="shared" si="122"/>
        <v>#DIV/0!</v>
      </c>
      <c r="AV70" s="12"/>
      <c r="AW70" s="12"/>
      <c r="AX70" s="19" t="e">
        <f t="shared" si="123"/>
        <v>#DIV/0!</v>
      </c>
      <c r="AY70" s="18">
        <f t="shared" si="133"/>
        <v>0</v>
      </c>
      <c r="AZ70" s="4">
        <f t="shared" si="134"/>
        <v>0</v>
      </c>
      <c r="BA70" s="19" t="e">
        <f t="shared" si="135"/>
        <v>#DIV/0!</v>
      </c>
      <c r="BB70" s="23">
        <f>O70+AA70+AM70+AY70</f>
        <v>0</v>
      </c>
      <c r="BC70" s="11">
        <f t="shared" si="137"/>
        <v>0</v>
      </c>
      <c r="BD70" s="24" t="e">
        <f>BC70/BB70-1</f>
        <v>#DIV/0!</v>
      </c>
    </row>
    <row r="71" spans="2:56" x14ac:dyDescent="0.25">
      <c r="B71" s="174"/>
      <c r="D71" s="150"/>
      <c r="E71" s="63" t="s">
        <v>28</v>
      </c>
      <c r="F71" s="48"/>
      <c r="G71" s="48"/>
      <c r="H71" s="10" t="e">
        <f t="shared" si="112"/>
        <v>#DIV/0!</v>
      </c>
      <c r="I71" s="48"/>
      <c r="J71" s="48"/>
      <c r="K71" s="10" t="e">
        <f t="shared" si="113"/>
        <v>#DIV/0!</v>
      </c>
      <c r="L71" s="48"/>
      <c r="M71" s="4"/>
      <c r="N71" s="19" t="e">
        <f t="shared" si="114"/>
        <v>#DIV/0!</v>
      </c>
      <c r="O71" s="18">
        <f t="shared" si="139"/>
        <v>0</v>
      </c>
      <c r="P71" s="4">
        <f t="shared" si="125"/>
        <v>0</v>
      </c>
      <c r="Q71" s="19" t="e">
        <f t="shared" si="126"/>
        <v>#DIV/0!</v>
      </c>
      <c r="R71" s="48"/>
      <c r="S71" s="48"/>
      <c r="T71" s="10" t="e">
        <f t="shared" si="115"/>
        <v>#DIV/0!</v>
      </c>
      <c r="U71" s="4"/>
      <c r="V71" s="48"/>
      <c r="W71" s="10" t="e">
        <f t="shared" si="116"/>
        <v>#DIV/0!</v>
      </c>
      <c r="X71" s="4"/>
      <c r="Y71" s="48"/>
      <c r="Z71" s="19" t="e">
        <f t="shared" si="117"/>
        <v>#DIV/0!</v>
      </c>
      <c r="AA71" s="18">
        <f t="shared" si="127"/>
        <v>0</v>
      </c>
      <c r="AB71" s="4">
        <f t="shared" si="128"/>
        <v>0</v>
      </c>
      <c r="AC71" s="19" t="e">
        <f t="shared" si="129"/>
        <v>#DIV/0!</v>
      </c>
      <c r="AD71" s="65"/>
      <c r="AE71" s="12"/>
      <c r="AF71" s="10" t="e">
        <f t="shared" si="118"/>
        <v>#DIV/0!</v>
      </c>
      <c r="AG71" s="12"/>
      <c r="AH71" s="12"/>
      <c r="AI71" s="10" t="e">
        <f t="shared" si="119"/>
        <v>#DIV/0!</v>
      </c>
      <c r="AJ71" s="12"/>
      <c r="AK71" s="12"/>
      <c r="AL71" s="19" t="e">
        <f t="shared" si="120"/>
        <v>#DIV/0!</v>
      </c>
      <c r="AM71" s="18">
        <f t="shared" si="130"/>
        <v>0</v>
      </c>
      <c r="AN71" s="4">
        <f t="shared" si="131"/>
        <v>0</v>
      </c>
      <c r="AO71" s="19" t="e">
        <f t="shared" si="132"/>
        <v>#DIV/0!</v>
      </c>
      <c r="AP71" s="65"/>
      <c r="AQ71" s="12"/>
      <c r="AR71" s="10" t="e">
        <f t="shared" si="121"/>
        <v>#DIV/0!</v>
      </c>
      <c r="AS71" s="12"/>
      <c r="AT71" s="12"/>
      <c r="AU71" s="10" t="e">
        <f t="shared" si="122"/>
        <v>#DIV/0!</v>
      </c>
      <c r="AV71" s="12"/>
      <c r="AW71" s="12"/>
      <c r="AX71" s="19" t="e">
        <f t="shared" si="123"/>
        <v>#DIV/0!</v>
      </c>
      <c r="AY71" s="18">
        <f t="shared" si="133"/>
        <v>0</v>
      </c>
      <c r="AZ71" s="4">
        <f t="shared" si="134"/>
        <v>0</v>
      </c>
      <c r="BA71" s="19" t="e">
        <f t="shared" si="135"/>
        <v>#DIV/0!</v>
      </c>
      <c r="BB71" s="23">
        <f>O71+AA71+AM71+AY71</f>
        <v>0</v>
      </c>
      <c r="BC71" s="11">
        <f t="shared" si="137"/>
        <v>0</v>
      </c>
      <c r="BD71" s="24" t="e">
        <f t="shared" ref="BD71" si="140">BC71/BB71-1</f>
        <v>#DIV/0!</v>
      </c>
    </row>
    <row r="72" spans="2:56" ht="15.75" thickBot="1" x14ac:dyDescent="0.3">
      <c r="B72" s="174"/>
      <c r="D72" s="151"/>
      <c r="E72" s="69" t="s">
        <v>29</v>
      </c>
      <c r="F72" s="33"/>
      <c r="G72" s="34"/>
      <c r="H72" s="32" t="e">
        <f t="shared" si="112"/>
        <v>#DIV/0!</v>
      </c>
      <c r="I72" s="34"/>
      <c r="J72" s="34"/>
      <c r="K72" s="32" t="e">
        <f t="shared" si="113"/>
        <v>#DIV/0!</v>
      </c>
      <c r="L72" s="34"/>
      <c r="M72" s="34"/>
      <c r="N72" s="35" t="e">
        <f t="shared" si="114"/>
        <v>#DIV/0!</v>
      </c>
      <c r="O72" s="33">
        <f t="shared" si="139"/>
        <v>0</v>
      </c>
      <c r="P72" s="34">
        <f t="shared" si="125"/>
        <v>0</v>
      </c>
      <c r="Q72" s="35" t="e">
        <f t="shared" si="126"/>
        <v>#DIV/0!</v>
      </c>
      <c r="R72" s="33"/>
      <c r="S72" s="34"/>
      <c r="T72" s="32" t="e">
        <f t="shared" si="115"/>
        <v>#DIV/0!</v>
      </c>
      <c r="U72" s="34"/>
      <c r="V72" s="34"/>
      <c r="W72" s="32" t="e">
        <f t="shared" si="116"/>
        <v>#DIV/0!</v>
      </c>
      <c r="X72" s="34"/>
      <c r="Y72" s="34"/>
      <c r="Z72" s="35" t="e">
        <f t="shared" si="117"/>
        <v>#DIV/0!</v>
      </c>
      <c r="AA72" s="18">
        <f t="shared" si="127"/>
        <v>0</v>
      </c>
      <c r="AB72" s="34">
        <f t="shared" si="128"/>
        <v>0</v>
      </c>
      <c r="AC72" s="35" t="e">
        <f t="shared" si="129"/>
        <v>#DIV/0!</v>
      </c>
      <c r="AD72" s="70"/>
      <c r="AE72" s="31"/>
      <c r="AF72" s="32" t="e">
        <f t="shared" si="118"/>
        <v>#DIV/0!</v>
      </c>
      <c r="AG72" s="31"/>
      <c r="AH72" s="31"/>
      <c r="AI72" s="32" t="e">
        <f t="shared" si="119"/>
        <v>#DIV/0!</v>
      </c>
      <c r="AJ72" s="31"/>
      <c r="AK72" s="31"/>
      <c r="AL72" s="35" t="e">
        <f t="shared" si="120"/>
        <v>#DIV/0!</v>
      </c>
      <c r="AM72" s="33">
        <f t="shared" si="130"/>
        <v>0</v>
      </c>
      <c r="AN72" s="34">
        <f t="shared" si="131"/>
        <v>0</v>
      </c>
      <c r="AO72" s="35" t="e">
        <f t="shared" si="132"/>
        <v>#DIV/0!</v>
      </c>
      <c r="AP72" s="70"/>
      <c r="AQ72" s="31"/>
      <c r="AR72" s="32" t="e">
        <f t="shared" si="121"/>
        <v>#DIV/0!</v>
      </c>
      <c r="AS72" s="31"/>
      <c r="AT72" s="31"/>
      <c r="AU72" s="32" t="e">
        <f t="shared" si="122"/>
        <v>#DIV/0!</v>
      </c>
      <c r="AV72" s="31"/>
      <c r="AW72" s="31"/>
      <c r="AX72" s="35" t="e">
        <f t="shared" si="123"/>
        <v>#DIV/0!</v>
      </c>
      <c r="AY72" s="18">
        <f t="shared" si="133"/>
        <v>0</v>
      </c>
      <c r="AZ72" s="34">
        <f t="shared" si="134"/>
        <v>0</v>
      </c>
      <c r="BA72" s="35" t="e">
        <f t="shared" si="135"/>
        <v>#DIV/0!</v>
      </c>
      <c r="BB72" s="42">
        <f>O72+AA72+AM72+AY72</f>
        <v>0</v>
      </c>
      <c r="BC72" s="36">
        <f t="shared" si="137"/>
        <v>0</v>
      </c>
      <c r="BD72" s="37" t="e">
        <f>BC72/BB72-1</f>
        <v>#DIV/0!</v>
      </c>
    </row>
    <row r="73" spans="2:56" s="1" customFormat="1" ht="15.75" thickBot="1" x14ac:dyDescent="0.3">
      <c r="B73" s="175"/>
      <c r="D73" s="6"/>
      <c r="E73" s="71" t="s">
        <v>12</v>
      </c>
      <c r="F73" s="40">
        <f>SUM(F64:F72)</f>
        <v>0</v>
      </c>
      <c r="G73" s="38">
        <f>SUM(G64:G72)</f>
        <v>0</v>
      </c>
      <c r="H73" s="39" t="e">
        <f t="shared" si="112"/>
        <v>#DIV/0!</v>
      </c>
      <c r="I73" s="38">
        <f>SUM(I64:I72)</f>
        <v>0</v>
      </c>
      <c r="J73" s="38">
        <f>SUM(J64:J72)</f>
        <v>0</v>
      </c>
      <c r="K73" s="39" t="e">
        <f t="shared" si="113"/>
        <v>#DIV/0!</v>
      </c>
      <c r="L73" s="38">
        <f>SUM(L64:L72)</f>
        <v>0</v>
      </c>
      <c r="M73" s="38">
        <f>SUM(M64:M72)</f>
        <v>0</v>
      </c>
      <c r="N73" s="41" t="e">
        <f t="shared" si="114"/>
        <v>#DIV/0!</v>
      </c>
      <c r="O73" s="40">
        <f>SUM(O64:O72)</f>
        <v>0</v>
      </c>
      <c r="P73" s="38">
        <f>SUM(G73,J73,M73)</f>
        <v>0</v>
      </c>
      <c r="Q73" s="43" t="e">
        <f t="shared" si="126"/>
        <v>#DIV/0!</v>
      </c>
      <c r="R73" s="40">
        <f>SUM(R64:R72)</f>
        <v>0</v>
      </c>
      <c r="S73" s="38">
        <f>SUM(S64:S72)</f>
        <v>0</v>
      </c>
      <c r="T73" s="39" t="e">
        <f t="shared" si="115"/>
        <v>#DIV/0!</v>
      </c>
      <c r="U73" s="38">
        <f>SUM(U64:U72)</f>
        <v>0</v>
      </c>
      <c r="V73" s="38">
        <f>SUM(V64:V72)</f>
        <v>0</v>
      </c>
      <c r="W73" s="39" t="e">
        <f t="shared" si="116"/>
        <v>#DIV/0!</v>
      </c>
      <c r="X73" s="38">
        <f>SUM(X64:X72)</f>
        <v>0</v>
      </c>
      <c r="Y73" s="38">
        <f>SUM(Y64:Y72)</f>
        <v>0</v>
      </c>
      <c r="Z73" s="41" t="e">
        <f t="shared" si="117"/>
        <v>#DIV/0!</v>
      </c>
      <c r="AA73" s="44">
        <f>SUM(AA64:AA72)</f>
        <v>0</v>
      </c>
      <c r="AB73" s="45">
        <f>SUM(AB64:AB72)</f>
        <v>0</v>
      </c>
      <c r="AC73" s="43" t="e">
        <f t="shared" si="129"/>
        <v>#DIV/0!</v>
      </c>
      <c r="AD73" s="72">
        <f>SUM(AD64:AD72)</f>
        <v>0</v>
      </c>
      <c r="AE73" s="73">
        <f>SUM(AE64:AE72)</f>
        <v>0</v>
      </c>
      <c r="AF73" s="39" t="e">
        <f t="shared" si="118"/>
        <v>#DIV/0!</v>
      </c>
      <c r="AG73" s="73">
        <f>SUM(AG64:AG72)</f>
        <v>0</v>
      </c>
      <c r="AH73" s="73">
        <f>SUM(AH64:AH72)</f>
        <v>0</v>
      </c>
      <c r="AI73" s="39" t="e">
        <f t="shared" si="119"/>
        <v>#DIV/0!</v>
      </c>
      <c r="AJ73" s="73">
        <f>SUM(AJ64:AJ72)</f>
        <v>0</v>
      </c>
      <c r="AK73" s="73">
        <f>SUM(AK64:AK72)</f>
        <v>0</v>
      </c>
      <c r="AL73" s="41" t="e">
        <f t="shared" si="120"/>
        <v>#DIV/0!</v>
      </c>
      <c r="AM73" s="44">
        <f>SUM(AM64:AM72)</f>
        <v>0</v>
      </c>
      <c r="AN73" s="45">
        <f>SUM(AN64:AN72)</f>
        <v>0</v>
      </c>
      <c r="AO73" s="43" t="e">
        <f t="shared" si="132"/>
        <v>#DIV/0!</v>
      </c>
      <c r="AP73" s="72">
        <f>SUM(AP64:AP72)</f>
        <v>0</v>
      </c>
      <c r="AQ73" s="73">
        <f>SUM(AQ64:AQ72)</f>
        <v>0</v>
      </c>
      <c r="AR73" s="39" t="e">
        <f t="shared" si="121"/>
        <v>#DIV/0!</v>
      </c>
      <c r="AS73" s="73">
        <f>SUM(AS64:AS72)</f>
        <v>0</v>
      </c>
      <c r="AT73" s="73">
        <f>SUM(AT64:AT72)</f>
        <v>0</v>
      </c>
      <c r="AU73" s="39" t="e">
        <f t="shared" si="122"/>
        <v>#DIV/0!</v>
      </c>
      <c r="AV73" s="73">
        <f>SUM(AV64:AV72)</f>
        <v>0</v>
      </c>
      <c r="AW73" s="73">
        <f>SUM(AW64:AW72)</f>
        <v>0</v>
      </c>
      <c r="AX73" s="41" t="e">
        <f t="shared" si="123"/>
        <v>#DIV/0!</v>
      </c>
      <c r="AY73" s="44">
        <f>SUM(AY64:AY72)</f>
        <v>0</v>
      </c>
      <c r="AZ73" s="45">
        <f>SUM(AZ64:AZ72)</f>
        <v>0</v>
      </c>
      <c r="BA73" s="43" t="e">
        <f t="shared" si="135"/>
        <v>#DIV/0!</v>
      </c>
      <c r="BB73" s="40">
        <f>SUM(BB64:BB72)</f>
        <v>0</v>
      </c>
      <c r="BC73" s="38">
        <f>SUM(BC64:BC72)</f>
        <v>0</v>
      </c>
      <c r="BD73" s="41" t="e">
        <f t="shared" ref="BD73" si="141">BC73/BB73-1</f>
        <v>#DIV/0!</v>
      </c>
    </row>
    <row r="74" spans="2:56" s="88" customFormat="1" x14ac:dyDescent="0.25">
      <c r="B74" s="87"/>
      <c r="D74" s="89"/>
      <c r="E74" s="90"/>
      <c r="F74" s="91"/>
      <c r="G74" s="91"/>
      <c r="H74" s="92"/>
      <c r="I74" s="91"/>
      <c r="J74" s="91"/>
      <c r="K74" s="92"/>
      <c r="L74" s="91"/>
      <c r="M74" s="91"/>
      <c r="N74" s="92"/>
      <c r="O74" s="91"/>
      <c r="P74" s="91"/>
      <c r="Q74" s="93"/>
      <c r="R74" s="91"/>
      <c r="S74" s="91"/>
      <c r="T74" s="92"/>
      <c r="U74" s="91"/>
      <c r="V74" s="91"/>
      <c r="W74" s="92"/>
      <c r="X74" s="91"/>
      <c r="Y74" s="91"/>
      <c r="Z74" s="92"/>
      <c r="AA74" s="94"/>
      <c r="AB74" s="94"/>
      <c r="AC74" s="93"/>
      <c r="AD74" s="91"/>
      <c r="AE74" s="91"/>
      <c r="AF74" s="92"/>
      <c r="AG74" s="91"/>
      <c r="AH74" s="91"/>
      <c r="AI74" s="92"/>
      <c r="AJ74" s="91"/>
      <c r="AK74" s="91"/>
      <c r="AL74" s="92"/>
      <c r="AM74" s="94"/>
      <c r="AN74" s="94"/>
      <c r="AO74" s="93"/>
      <c r="AP74" s="91"/>
      <c r="AQ74" s="91"/>
      <c r="AR74" s="92"/>
      <c r="AS74" s="91"/>
      <c r="AT74" s="91"/>
      <c r="AU74" s="92"/>
      <c r="AV74" s="91"/>
      <c r="AW74" s="91"/>
      <c r="AX74" s="92"/>
      <c r="AY74" s="94"/>
      <c r="AZ74" s="94"/>
      <c r="BA74" s="93"/>
      <c r="BB74" s="91"/>
      <c r="BC74" s="91"/>
      <c r="BD74" s="92"/>
    </row>
    <row r="75" spans="2:56" ht="15.75" thickBot="1" x14ac:dyDescent="0.3"/>
    <row r="76" spans="2:56" ht="15" customHeight="1" thickBot="1" x14ac:dyDescent="0.3">
      <c r="B76" s="167"/>
      <c r="F76" s="113"/>
      <c r="G76" s="114"/>
      <c r="H76" s="114"/>
      <c r="I76" s="114"/>
      <c r="J76" s="114"/>
      <c r="K76" s="114"/>
      <c r="L76" s="114"/>
      <c r="M76" s="114"/>
      <c r="N76" s="114"/>
      <c r="O76" s="114"/>
      <c r="P76" s="114"/>
      <c r="Q76" s="114"/>
      <c r="R76" s="114"/>
      <c r="S76" s="114"/>
      <c r="T76" s="114"/>
      <c r="U76" s="114"/>
      <c r="V76" s="114"/>
      <c r="W76" s="114"/>
      <c r="X76" s="114"/>
      <c r="Y76" s="114"/>
      <c r="Z76" s="114"/>
      <c r="AA76" s="114"/>
      <c r="AB76" s="114"/>
      <c r="AC76" s="114"/>
      <c r="AD76" s="114"/>
      <c r="AE76" s="114"/>
      <c r="AF76" s="114"/>
      <c r="AG76" s="114"/>
      <c r="AH76" s="114"/>
      <c r="AI76" s="114"/>
      <c r="AJ76" s="114"/>
      <c r="AK76" s="114"/>
      <c r="AL76" s="114"/>
      <c r="AM76" s="114"/>
      <c r="AN76" s="114"/>
      <c r="AO76" s="114"/>
      <c r="AP76" s="114"/>
      <c r="AQ76" s="114"/>
      <c r="AR76" s="114"/>
      <c r="AS76" s="114"/>
      <c r="AT76" s="114"/>
      <c r="AU76" s="114"/>
      <c r="AV76" s="114"/>
      <c r="AW76" s="114"/>
      <c r="AX76" s="114"/>
      <c r="AY76" s="114"/>
      <c r="AZ76" s="114"/>
      <c r="BA76" s="114"/>
      <c r="BB76" s="114"/>
      <c r="BC76" s="114"/>
      <c r="BD76" s="115"/>
    </row>
    <row r="77" spans="2:56" ht="15" customHeight="1" x14ac:dyDescent="0.25">
      <c r="B77" s="168"/>
      <c r="F77" s="99" t="s">
        <v>0</v>
      </c>
      <c r="G77" s="100"/>
      <c r="H77" s="101"/>
      <c r="I77" s="102" t="s">
        <v>30</v>
      </c>
      <c r="J77" s="100"/>
      <c r="K77" s="101"/>
      <c r="L77" s="102" t="s">
        <v>2</v>
      </c>
      <c r="M77" s="100"/>
      <c r="N77" s="103"/>
      <c r="O77" s="104" t="s">
        <v>21</v>
      </c>
      <c r="P77" s="105"/>
      <c r="Q77" s="106"/>
      <c r="R77" s="99" t="s">
        <v>3</v>
      </c>
      <c r="S77" s="100"/>
      <c r="T77" s="101"/>
      <c r="U77" s="102" t="s">
        <v>4</v>
      </c>
      <c r="V77" s="100"/>
      <c r="W77" s="101"/>
      <c r="X77" s="102" t="s">
        <v>5</v>
      </c>
      <c r="Y77" s="100"/>
      <c r="Z77" s="103"/>
      <c r="AA77" s="104" t="s">
        <v>22</v>
      </c>
      <c r="AB77" s="105"/>
      <c r="AC77" s="106"/>
      <c r="AD77" s="99" t="s">
        <v>6</v>
      </c>
      <c r="AE77" s="100"/>
      <c r="AF77" s="101"/>
      <c r="AG77" s="102" t="s">
        <v>7</v>
      </c>
      <c r="AH77" s="100"/>
      <c r="AI77" s="101"/>
      <c r="AJ77" s="102" t="s">
        <v>8</v>
      </c>
      <c r="AK77" s="100"/>
      <c r="AL77" s="103"/>
      <c r="AM77" s="104" t="s">
        <v>23</v>
      </c>
      <c r="AN77" s="105"/>
      <c r="AO77" s="106"/>
      <c r="AP77" s="99" t="s">
        <v>9</v>
      </c>
      <c r="AQ77" s="100"/>
      <c r="AR77" s="101"/>
      <c r="AS77" s="102" t="s">
        <v>10</v>
      </c>
      <c r="AT77" s="100"/>
      <c r="AU77" s="101"/>
      <c r="AV77" s="102" t="s">
        <v>11</v>
      </c>
      <c r="AW77" s="100"/>
      <c r="AX77" s="103"/>
      <c r="AY77" s="104" t="s">
        <v>24</v>
      </c>
      <c r="AZ77" s="105"/>
      <c r="BA77" s="106"/>
      <c r="BB77" s="107" t="s">
        <v>12</v>
      </c>
      <c r="BC77" s="108"/>
      <c r="BD77" s="109"/>
    </row>
    <row r="78" spans="2:56" ht="15.75" thickBot="1" x14ac:dyDescent="0.3">
      <c r="B78" s="168"/>
      <c r="F78" s="56">
        <v>2014</v>
      </c>
      <c r="G78" s="57">
        <v>2015</v>
      </c>
      <c r="H78" s="57" t="s">
        <v>25</v>
      </c>
      <c r="I78" s="57">
        <v>2014</v>
      </c>
      <c r="J78" s="57">
        <v>2015</v>
      </c>
      <c r="K78" s="57" t="s">
        <v>25</v>
      </c>
      <c r="L78" s="57">
        <v>2014</v>
      </c>
      <c r="M78" s="57">
        <v>2015</v>
      </c>
      <c r="N78" s="64" t="s">
        <v>25</v>
      </c>
      <c r="O78" s="58">
        <v>2014</v>
      </c>
      <c r="P78" s="59">
        <v>2015</v>
      </c>
      <c r="Q78" s="60" t="s">
        <v>25</v>
      </c>
      <c r="R78" s="56">
        <v>2014</v>
      </c>
      <c r="S78" s="57">
        <v>2015</v>
      </c>
      <c r="T78" s="57" t="s">
        <v>25</v>
      </c>
      <c r="U78" s="57">
        <v>2014</v>
      </c>
      <c r="V78" s="57">
        <v>2015</v>
      </c>
      <c r="W78" s="57" t="s">
        <v>25</v>
      </c>
      <c r="X78" s="57">
        <v>2014</v>
      </c>
      <c r="Y78" s="57">
        <v>2015</v>
      </c>
      <c r="Z78" s="64" t="s">
        <v>25</v>
      </c>
      <c r="AA78" s="58">
        <v>2014</v>
      </c>
      <c r="AB78" s="59">
        <v>2015</v>
      </c>
      <c r="AC78" s="60" t="s">
        <v>25</v>
      </c>
      <c r="AD78" s="56">
        <v>2014</v>
      </c>
      <c r="AE78" s="57">
        <v>2015</v>
      </c>
      <c r="AF78" s="57" t="s">
        <v>25</v>
      </c>
      <c r="AG78" s="57">
        <v>2014</v>
      </c>
      <c r="AH78" s="57">
        <v>2015</v>
      </c>
      <c r="AI78" s="57" t="s">
        <v>25</v>
      </c>
      <c r="AJ78" s="57">
        <v>2014</v>
      </c>
      <c r="AK78" s="57">
        <v>2015</v>
      </c>
      <c r="AL78" s="64" t="s">
        <v>25</v>
      </c>
      <c r="AM78" s="58">
        <v>2014</v>
      </c>
      <c r="AN78" s="59">
        <v>2015</v>
      </c>
      <c r="AO78" s="60" t="s">
        <v>25</v>
      </c>
      <c r="AP78" s="56">
        <v>2014</v>
      </c>
      <c r="AQ78" s="57">
        <v>2015</v>
      </c>
      <c r="AR78" s="57" t="s">
        <v>25</v>
      </c>
      <c r="AS78" s="57">
        <v>2014</v>
      </c>
      <c r="AT78" s="57">
        <v>2015</v>
      </c>
      <c r="AU78" s="57" t="s">
        <v>25</v>
      </c>
      <c r="AV78" s="57">
        <v>2014</v>
      </c>
      <c r="AW78" s="57">
        <v>2015</v>
      </c>
      <c r="AX78" s="64" t="s">
        <v>25</v>
      </c>
      <c r="AY78" s="58">
        <v>2014</v>
      </c>
      <c r="AZ78" s="59">
        <v>2015</v>
      </c>
      <c r="BA78" s="60" t="s">
        <v>25</v>
      </c>
      <c r="BB78" s="67">
        <v>2014</v>
      </c>
      <c r="BC78" s="61">
        <v>2015</v>
      </c>
      <c r="BD78" s="62" t="s">
        <v>25</v>
      </c>
    </row>
    <row r="79" spans="2:56" ht="15" customHeight="1" x14ac:dyDescent="0.25">
      <c r="B79" s="168"/>
      <c r="D79" s="149" t="s">
        <v>13</v>
      </c>
      <c r="E79" s="63" t="s">
        <v>14</v>
      </c>
      <c r="F79" s="4"/>
      <c r="G79" s="48"/>
      <c r="H79" s="49" t="e">
        <f>G79/F79-1</f>
        <v>#DIV/0!</v>
      </c>
      <c r="I79" s="4"/>
      <c r="J79" s="48"/>
      <c r="K79" s="49" t="e">
        <f>J79/I79-1</f>
        <v>#DIV/0!</v>
      </c>
      <c r="L79" s="4"/>
      <c r="M79" s="48"/>
      <c r="N79" s="51" t="e">
        <f>M79/L79-1</f>
        <v>#DIV/0!</v>
      </c>
      <c r="O79" s="50">
        <f>F79+I79+L79</f>
        <v>0</v>
      </c>
      <c r="P79" s="48">
        <f>G79+J79+M79</f>
        <v>0</v>
      </c>
      <c r="Q79" s="51" t="e">
        <f>P79/O79-1</f>
        <v>#DIV/0!</v>
      </c>
      <c r="R79" s="4"/>
      <c r="S79" s="48"/>
      <c r="T79" s="49" t="e">
        <f>S79/R79-1</f>
        <v>#DIV/0!</v>
      </c>
      <c r="U79" s="4"/>
      <c r="V79" s="48"/>
      <c r="W79" s="49" t="e">
        <f>V79/U79-1</f>
        <v>#DIV/0!</v>
      </c>
      <c r="X79" s="4"/>
      <c r="Y79" s="48"/>
      <c r="Z79" s="51" t="e">
        <f>Y79/X79-1</f>
        <v>#DIV/0!</v>
      </c>
      <c r="AA79" s="50">
        <f>R79+U79+X79</f>
        <v>0</v>
      </c>
      <c r="AB79" s="48">
        <f>S79+V79+Y79</f>
        <v>0</v>
      </c>
      <c r="AC79" s="51" t="e">
        <f>AB79/AA79-1</f>
        <v>#DIV/0!</v>
      </c>
      <c r="AD79" s="13"/>
      <c r="AE79" s="52"/>
      <c r="AF79" s="49" t="e">
        <f>AE79/AD79-1</f>
        <v>#DIV/0!</v>
      </c>
      <c r="AG79" s="12"/>
      <c r="AH79" s="53"/>
      <c r="AI79" s="49" t="e">
        <f>AH79/AG79-1</f>
        <v>#DIV/0!</v>
      </c>
      <c r="AJ79" s="12"/>
      <c r="AK79" s="53"/>
      <c r="AL79" s="51" t="e">
        <f>AK79/AJ79-1</f>
        <v>#DIV/0!</v>
      </c>
      <c r="AM79" s="50">
        <f>AD79+AG79+AJ79</f>
        <v>0</v>
      </c>
      <c r="AN79" s="48">
        <f>AE79+AH79+AK79</f>
        <v>0</v>
      </c>
      <c r="AO79" s="51" t="e">
        <f>AN79/AM79-1</f>
        <v>#DIV/0!</v>
      </c>
      <c r="AP79" s="12"/>
      <c r="AQ79" s="53"/>
      <c r="AR79" s="49" t="e">
        <f>AQ79/AP79-1</f>
        <v>#DIV/0!</v>
      </c>
      <c r="AS79" s="12"/>
      <c r="AT79" s="53"/>
      <c r="AU79" s="49" t="e">
        <f>AT79/AS79-1</f>
        <v>#DIV/0!</v>
      </c>
      <c r="AV79" s="12"/>
      <c r="AW79" s="53"/>
      <c r="AX79" s="51" t="e">
        <f>AW79/AV79-1</f>
        <v>#DIV/0!</v>
      </c>
      <c r="AY79" s="50">
        <f>AP79+AS79+AV79</f>
        <v>0</v>
      </c>
      <c r="AZ79" s="48">
        <f>AQ79+AT79+AW79</f>
        <v>0</v>
      </c>
      <c r="BA79" s="51" t="e">
        <f>AZ79/AY79-1</f>
        <v>#DIV/0!</v>
      </c>
      <c r="BB79" s="68">
        <f>O79+AA79+AM79+AY79</f>
        <v>0</v>
      </c>
      <c r="BC79" s="54">
        <f>P79+AB79+AN79+AZ79</f>
        <v>0</v>
      </c>
      <c r="BD79" s="55" t="e">
        <f t="shared" ref="BD79:BD88" si="142">BC79/BB79-1</f>
        <v>#DIV/0!</v>
      </c>
    </row>
    <row r="80" spans="2:56" x14ac:dyDescent="0.25">
      <c r="B80" s="168"/>
      <c r="D80" s="150"/>
      <c r="E80" s="63" t="s">
        <v>15</v>
      </c>
      <c r="F80" s="4"/>
      <c r="G80" s="48"/>
      <c r="H80" s="10" t="e">
        <f t="shared" ref="H80:H88" si="143">G80/F80-1</f>
        <v>#DIV/0!</v>
      </c>
      <c r="I80" s="4"/>
      <c r="J80" s="4"/>
      <c r="K80" s="10" t="e">
        <f t="shared" ref="K80:K88" si="144">J80/I80-1</f>
        <v>#DIV/0!</v>
      </c>
      <c r="L80" s="4"/>
      <c r="M80" s="4"/>
      <c r="N80" s="19" t="e">
        <f t="shared" ref="N80:N88" si="145">M80/L80-1</f>
        <v>#DIV/0!</v>
      </c>
      <c r="O80" s="18">
        <f t="shared" ref="O80:O87" si="146">F80+I80+L80</f>
        <v>0</v>
      </c>
      <c r="P80" s="4">
        <f t="shared" ref="P80:P87" si="147">G80+J80+M80</f>
        <v>0</v>
      </c>
      <c r="Q80" s="19" t="e">
        <f t="shared" ref="Q80:Q88" si="148">P80/O80-1</f>
        <v>#DIV/0!</v>
      </c>
      <c r="R80" s="4"/>
      <c r="S80" s="4"/>
      <c r="T80" s="10" t="e">
        <f t="shared" ref="T80:T88" si="149">S80/R80-1</f>
        <v>#DIV/0!</v>
      </c>
      <c r="U80" s="4"/>
      <c r="V80" s="4"/>
      <c r="W80" s="10" t="e">
        <f t="shared" ref="W80:W88" si="150">V80/U80-1</f>
        <v>#DIV/0!</v>
      </c>
      <c r="X80" s="4"/>
      <c r="Y80" s="4"/>
      <c r="Z80" s="19" t="e">
        <f t="shared" ref="Z80:Z88" si="151">Y80/X80-1</f>
        <v>#DIV/0!</v>
      </c>
      <c r="AA80" s="18">
        <f t="shared" ref="AA80:AA87" si="152">R80+U80+X80</f>
        <v>0</v>
      </c>
      <c r="AB80" s="4">
        <f t="shared" ref="AB80:AB87" si="153">S80+V80+Y80</f>
        <v>0</v>
      </c>
      <c r="AC80" s="19" t="e">
        <f t="shared" ref="AC80:AC88" si="154">AB80/AA80-1</f>
        <v>#DIV/0!</v>
      </c>
      <c r="AD80" s="12"/>
      <c r="AE80" s="12"/>
      <c r="AF80" s="10" t="e">
        <f t="shared" ref="AF80:AF88" si="155">AE80/AD80-1</f>
        <v>#DIV/0!</v>
      </c>
      <c r="AG80" s="12"/>
      <c r="AH80" s="12"/>
      <c r="AI80" s="10" t="e">
        <f t="shared" ref="AI80:AI88" si="156">AH80/AG80-1</f>
        <v>#DIV/0!</v>
      </c>
      <c r="AJ80" s="12"/>
      <c r="AK80" s="12"/>
      <c r="AL80" s="19" t="e">
        <f t="shared" ref="AL80:AL88" si="157">AK80/AJ80-1</f>
        <v>#DIV/0!</v>
      </c>
      <c r="AM80" s="18">
        <f t="shared" ref="AM80:AM87" si="158">AD80+AG80+AJ80</f>
        <v>0</v>
      </c>
      <c r="AN80" s="4">
        <f t="shared" ref="AN80:AN87" si="159">AE80+AH80+AK80</f>
        <v>0</v>
      </c>
      <c r="AO80" s="19" t="e">
        <f t="shared" ref="AO80:AO88" si="160">AN80/AM80-1</f>
        <v>#DIV/0!</v>
      </c>
      <c r="AP80" s="12"/>
      <c r="AQ80" s="12"/>
      <c r="AR80" s="10" t="e">
        <f t="shared" ref="AR80:AR88" si="161">AQ80/AP80-1</f>
        <v>#DIV/0!</v>
      </c>
      <c r="AS80" s="12"/>
      <c r="AT80" s="12"/>
      <c r="AU80" s="10" t="e">
        <f t="shared" ref="AU80:AU88" si="162">AT80/AS80-1</f>
        <v>#DIV/0!</v>
      </c>
      <c r="AV80" s="12"/>
      <c r="AW80" s="12"/>
      <c r="AX80" s="19" t="e">
        <f t="shared" ref="AX80:AX88" si="163">AW80/AV80-1</f>
        <v>#DIV/0!</v>
      </c>
      <c r="AY80" s="18">
        <f t="shared" ref="AY80:AY87" si="164">AP80+AS80+AV80</f>
        <v>0</v>
      </c>
      <c r="AZ80" s="4">
        <f t="shared" ref="AZ80:AZ87" si="165">AQ80+AT80+AW80</f>
        <v>0</v>
      </c>
      <c r="BA80" s="19" t="e">
        <f t="shared" ref="BA80:BA88" si="166">AZ80/AY80-1</f>
        <v>#DIV/0!</v>
      </c>
      <c r="BB80" s="23">
        <f t="shared" ref="BB80:BB87" si="167">O80+AA80+AM80+AY80</f>
        <v>0</v>
      </c>
      <c r="BC80" s="11">
        <f t="shared" ref="BC80:BC87" si="168">P80+AB80+AN80+AZ80</f>
        <v>0</v>
      </c>
      <c r="BD80" s="24" t="e">
        <f t="shared" si="142"/>
        <v>#DIV/0!</v>
      </c>
    </row>
    <row r="81" spans="2:56" x14ac:dyDescent="0.25">
      <c r="B81" s="168"/>
      <c r="D81" s="150"/>
      <c r="E81" s="63" t="s">
        <v>16</v>
      </c>
      <c r="F81" s="4"/>
      <c r="G81" s="4"/>
      <c r="H81" s="10" t="e">
        <f t="shared" si="143"/>
        <v>#DIV/0!</v>
      </c>
      <c r="I81" s="4"/>
      <c r="J81" s="4"/>
      <c r="K81" s="10" t="e">
        <f t="shared" si="144"/>
        <v>#DIV/0!</v>
      </c>
      <c r="L81" s="4"/>
      <c r="M81" s="4"/>
      <c r="N81" s="19" t="e">
        <f t="shared" si="145"/>
        <v>#DIV/0!</v>
      </c>
      <c r="O81" s="18">
        <f t="shared" si="146"/>
        <v>0</v>
      </c>
      <c r="P81" s="4">
        <f t="shared" si="147"/>
        <v>0</v>
      </c>
      <c r="Q81" s="19" t="e">
        <f t="shared" si="148"/>
        <v>#DIV/0!</v>
      </c>
      <c r="R81" s="4"/>
      <c r="S81" s="4"/>
      <c r="T81" s="10" t="e">
        <f t="shared" si="149"/>
        <v>#DIV/0!</v>
      </c>
      <c r="U81" s="4"/>
      <c r="V81" s="4"/>
      <c r="W81" s="10" t="e">
        <f t="shared" si="150"/>
        <v>#DIV/0!</v>
      </c>
      <c r="X81" s="4"/>
      <c r="Y81" s="4"/>
      <c r="Z81" s="19" t="e">
        <f t="shared" si="151"/>
        <v>#DIV/0!</v>
      </c>
      <c r="AA81" s="18">
        <f t="shared" si="152"/>
        <v>0</v>
      </c>
      <c r="AB81" s="4">
        <f t="shared" si="153"/>
        <v>0</v>
      </c>
      <c r="AC81" s="19" t="e">
        <f t="shared" si="154"/>
        <v>#DIV/0!</v>
      </c>
      <c r="AD81" s="12"/>
      <c r="AE81" s="12"/>
      <c r="AF81" s="10" t="e">
        <f t="shared" si="155"/>
        <v>#DIV/0!</v>
      </c>
      <c r="AG81" s="12"/>
      <c r="AH81" s="12"/>
      <c r="AI81" s="10" t="e">
        <f t="shared" si="156"/>
        <v>#DIV/0!</v>
      </c>
      <c r="AJ81" s="12"/>
      <c r="AK81" s="12"/>
      <c r="AL81" s="19" t="e">
        <f t="shared" si="157"/>
        <v>#DIV/0!</v>
      </c>
      <c r="AM81" s="18">
        <f t="shared" si="158"/>
        <v>0</v>
      </c>
      <c r="AN81" s="4">
        <f t="shared" si="159"/>
        <v>0</v>
      </c>
      <c r="AO81" s="19" t="e">
        <f t="shared" si="160"/>
        <v>#DIV/0!</v>
      </c>
      <c r="AP81" s="12"/>
      <c r="AQ81" s="12"/>
      <c r="AR81" s="10" t="e">
        <f t="shared" si="161"/>
        <v>#DIV/0!</v>
      </c>
      <c r="AS81" s="12"/>
      <c r="AT81" s="12"/>
      <c r="AU81" s="10" t="e">
        <f t="shared" si="162"/>
        <v>#DIV/0!</v>
      </c>
      <c r="AV81" s="12"/>
      <c r="AW81" s="12"/>
      <c r="AX81" s="19" t="e">
        <f t="shared" si="163"/>
        <v>#DIV/0!</v>
      </c>
      <c r="AY81" s="18">
        <f t="shared" si="164"/>
        <v>0</v>
      </c>
      <c r="AZ81" s="4">
        <f t="shared" si="165"/>
        <v>0</v>
      </c>
      <c r="BA81" s="19" t="e">
        <f t="shared" si="166"/>
        <v>#DIV/0!</v>
      </c>
      <c r="BB81" s="23">
        <f t="shared" si="167"/>
        <v>0</v>
      </c>
      <c r="BC81" s="11">
        <f t="shared" si="168"/>
        <v>0</v>
      </c>
      <c r="BD81" s="24" t="e">
        <f t="shared" si="142"/>
        <v>#DIV/0!</v>
      </c>
    </row>
    <row r="82" spans="2:56" x14ac:dyDescent="0.25">
      <c r="B82" s="168"/>
      <c r="D82" s="150"/>
      <c r="E82" s="63" t="s">
        <v>17</v>
      </c>
      <c r="F82" s="4">
        <v>2472</v>
      </c>
      <c r="G82" s="4"/>
      <c r="H82" s="10">
        <f t="shared" si="143"/>
        <v>-1</v>
      </c>
      <c r="I82" s="4"/>
      <c r="J82" s="4"/>
      <c r="K82" s="10" t="e">
        <f t="shared" si="144"/>
        <v>#DIV/0!</v>
      </c>
      <c r="L82" s="4"/>
      <c r="M82" s="4"/>
      <c r="N82" s="19" t="e">
        <f t="shared" si="145"/>
        <v>#DIV/0!</v>
      </c>
      <c r="O82" s="18">
        <f t="shared" si="146"/>
        <v>2472</v>
      </c>
      <c r="P82" s="4">
        <f t="shared" si="147"/>
        <v>0</v>
      </c>
      <c r="Q82" s="19">
        <f t="shared" si="148"/>
        <v>-1</v>
      </c>
      <c r="R82" s="4"/>
      <c r="S82" s="4"/>
      <c r="T82" s="10" t="e">
        <f t="shared" si="149"/>
        <v>#DIV/0!</v>
      </c>
      <c r="U82" s="4"/>
      <c r="V82" s="4"/>
      <c r="W82" s="10" t="e">
        <f t="shared" si="150"/>
        <v>#DIV/0!</v>
      </c>
      <c r="X82" s="4"/>
      <c r="Y82" s="4"/>
      <c r="Z82" s="19" t="e">
        <f t="shared" si="151"/>
        <v>#DIV/0!</v>
      </c>
      <c r="AA82" s="18">
        <f t="shared" si="152"/>
        <v>0</v>
      </c>
      <c r="AB82" s="4">
        <f t="shared" si="153"/>
        <v>0</v>
      </c>
      <c r="AC82" s="19" t="e">
        <f t="shared" si="154"/>
        <v>#DIV/0!</v>
      </c>
      <c r="AD82" s="12"/>
      <c r="AE82" s="12"/>
      <c r="AF82" s="10" t="e">
        <f t="shared" si="155"/>
        <v>#DIV/0!</v>
      </c>
      <c r="AG82" s="12"/>
      <c r="AH82" s="12"/>
      <c r="AI82" s="10" t="e">
        <f t="shared" si="156"/>
        <v>#DIV/0!</v>
      </c>
      <c r="AJ82" s="12"/>
      <c r="AK82" s="12"/>
      <c r="AL82" s="19" t="e">
        <f t="shared" si="157"/>
        <v>#DIV/0!</v>
      </c>
      <c r="AM82" s="18">
        <f t="shared" si="158"/>
        <v>0</v>
      </c>
      <c r="AN82" s="4">
        <f t="shared" si="159"/>
        <v>0</v>
      </c>
      <c r="AO82" s="19" t="e">
        <f t="shared" si="160"/>
        <v>#DIV/0!</v>
      </c>
      <c r="AP82" s="12"/>
      <c r="AQ82" s="12"/>
      <c r="AR82" s="10" t="e">
        <f t="shared" si="161"/>
        <v>#DIV/0!</v>
      </c>
      <c r="AS82" s="12"/>
      <c r="AT82" s="12"/>
      <c r="AU82" s="10" t="e">
        <f t="shared" si="162"/>
        <v>#DIV/0!</v>
      </c>
      <c r="AV82" s="12"/>
      <c r="AW82" s="12"/>
      <c r="AX82" s="19" t="e">
        <f t="shared" si="163"/>
        <v>#DIV/0!</v>
      </c>
      <c r="AY82" s="18">
        <f t="shared" si="164"/>
        <v>0</v>
      </c>
      <c r="AZ82" s="4">
        <f t="shared" si="165"/>
        <v>0</v>
      </c>
      <c r="BA82" s="19" t="e">
        <f t="shared" si="166"/>
        <v>#DIV/0!</v>
      </c>
      <c r="BB82" s="23">
        <f t="shared" si="167"/>
        <v>2472</v>
      </c>
      <c r="BC82" s="11">
        <f t="shared" si="168"/>
        <v>0</v>
      </c>
      <c r="BD82" s="24">
        <f t="shared" si="142"/>
        <v>-1</v>
      </c>
    </row>
    <row r="83" spans="2:56" x14ac:dyDescent="0.25">
      <c r="B83" s="168"/>
      <c r="D83" s="150"/>
      <c r="E83" s="63" t="s">
        <v>18</v>
      </c>
      <c r="F83" s="4"/>
      <c r="G83" s="4"/>
      <c r="H83" s="10" t="e">
        <f t="shared" si="143"/>
        <v>#DIV/0!</v>
      </c>
      <c r="I83" s="4"/>
      <c r="J83" s="4"/>
      <c r="K83" s="10" t="e">
        <f t="shared" si="144"/>
        <v>#DIV/0!</v>
      </c>
      <c r="L83" s="4"/>
      <c r="M83" s="4"/>
      <c r="N83" s="19" t="e">
        <f t="shared" si="145"/>
        <v>#DIV/0!</v>
      </c>
      <c r="O83" s="18">
        <f t="shared" si="146"/>
        <v>0</v>
      </c>
      <c r="P83" s="4">
        <f t="shared" si="147"/>
        <v>0</v>
      </c>
      <c r="Q83" s="19" t="e">
        <f t="shared" si="148"/>
        <v>#DIV/0!</v>
      </c>
      <c r="R83" s="4"/>
      <c r="S83" s="4"/>
      <c r="T83" s="10" t="e">
        <f t="shared" si="149"/>
        <v>#DIV/0!</v>
      </c>
      <c r="U83" s="4"/>
      <c r="V83" s="4"/>
      <c r="W83" s="10" t="e">
        <f t="shared" si="150"/>
        <v>#DIV/0!</v>
      </c>
      <c r="X83" s="4"/>
      <c r="Y83" s="4"/>
      <c r="Z83" s="19" t="e">
        <f t="shared" si="151"/>
        <v>#DIV/0!</v>
      </c>
      <c r="AA83" s="18">
        <f t="shared" si="152"/>
        <v>0</v>
      </c>
      <c r="AB83" s="4">
        <f t="shared" si="153"/>
        <v>0</v>
      </c>
      <c r="AC83" s="19" t="e">
        <f t="shared" si="154"/>
        <v>#DIV/0!</v>
      </c>
      <c r="AD83" s="12"/>
      <c r="AE83" s="12"/>
      <c r="AF83" s="10" t="e">
        <f t="shared" si="155"/>
        <v>#DIV/0!</v>
      </c>
      <c r="AG83" s="12"/>
      <c r="AH83" s="12"/>
      <c r="AI83" s="10" t="e">
        <f t="shared" si="156"/>
        <v>#DIV/0!</v>
      </c>
      <c r="AJ83" s="12"/>
      <c r="AK83" s="12"/>
      <c r="AL83" s="19" t="e">
        <f t="shared" si="157"/>
        <v>#DIV/0!</v>
      </c>
      <c r="AM83" s="18">
        <f t="shared" si="158"/>
        <v>0</v>
      </c>
      <c r="AN83" s="4">
        <f t="shared" si="159"/>
        <v>0</v>
      </c>
      <c r="AO83" s="19" t="e">
        <f t="shared" si="160"/>
        <v>#DIV/0!</v>
      </c>
      <c r="AP83" s="12"/>
      <c r="AQ83" s="12"/>
      <c r="AR83" s="10" t="e">
        <f t="shared" si="161"/>
        <v>#DIV/0!</v>
      </c>
      <c r="AS83" s="12"/>
      <c r="AT83" s="12"/>
      <c r="AU83" s="10" t="e">
        <f t="shared" si="162"/>
        <v>#DIV/0!</v>
      </c>
      <c r="AV83" s="12"/>
      <c r="AW83" s="12"/>
      <c r="AX83" s="19" t="e">
        <f t="shared" si="163"/>
        <v>#DIV/0!</v>
      </c>
      <c r="AY83" s="18">
        <f t="shared" si="164"/>
        <v>0</v>
      </c>
      <c r="AZ83" s="4">
        <f t="shared" si="165"/>
        <v>0</v>
      </c>
      <c r="BA83" s="19" t="e">
        <f t="shared" si="166"/>
        <v>#DIV/0!</v>
      </c>
      <c r="BB83" s="23">
        <f t="shared" si="167"/>
        <v>0</v>
      </c>
      <c r="BC83" s="11">
        <f t="shared" si="168"/>
        <v>0</v>
      </c>
      <c r="BD83" s="24" t="e">
        <f t="shared" si="142"/>
        <v>#DIV/0!</v>
      </c>
    </row>
    <row r="84" spans="2:56" x14ac:dyDescent="0.25">
      <c r="B84" s="168"/>
      <c r="D84" s="150"/>
      <c r="E84" s="63" t="s">
        <v>19</v>
      </c>
      <c r="F84" s="4"/>
      <c r="G84" s="4"/>
      <c r="H84" s="10" t="e">
        <f t="shared" si="143"/>
        <v>#DIV/0!</v>
      </c>
      <c r="I84" s="4"/>
      <c r="J84" s="4"/>
      <c r="K84" s="10" t="e">
        <f t="shared" si="144"/>
        <v>#DIV/0!</v>
      </c>
      <c r="L84" s="4"/>
      <c r="M84" s="4"/>
      <c r="N84" s="19" t="e">
        <f t="shared" si="145"/>
        <v>#DIV/0!</v>
      </c>
      <c r="O84" s="18">
        <f t="shared" si="146"/>
        <v>0</v>
      </c>
      <c r="P84" s="4">
        <f t="shared" si="147"/>
        <v>0</v>
      </c>
      <c r="Q84" s="19" t="e">
        <f t="shared" si="148"/>
        <v>#DIV/0!</v>
      </c>
      <c r="R84" s="4"/>
      <c r="S84" s="4"/>
      <c r="T84" s="10" t="e">
        <f t="shared" si="149"/>
        <v>#DIV/0!</v>
      </c>
      <c r="U84" s="4"/>
      <c r="V84" s="4"/>
      <c r="W84" s="10" t="e">
        <f t="shared" si="150"/>
        <v>#DIV/0!</v>
      </c>
      <c r="X84" s="4"/>
      <c r="Y84" s="4"/>
      <c r="Z84" s="19" t="e">
        <f t="shared" si="151"/>
        <v>#DIV/0!</v>
      </c>
      <c r="AA84" s="18">
        <f t="shared" si="152"/>
        <v>0</v>
      </c>
      <c r="AB84" s="4">
        <f t="shared" si="153"/>
        <v>0</v>
      </c>
      <c r="AC84" s="19" t="e">
        <f t="shared" si="154"/>
        <v>#DIV/0!</v>
      </c>
      <c r="AD84" s="12"/>
      <c r="AE84" s="12"/>
      <c r="AF84" s="10" t="e">
        <f t="shared" si="155"/>
        <v>#DIV/0!</v>
      </c>
      <c r="AG84" s="12"/>
      <c r="AH84" s="12"/>
      <c r="AI84" s="10" t="e">
        <f t="shared" si="156"/>
        <v>#DIV/0!</v>
      </c>
      <c r="AJ84" s="12"/>
      <c r="AK84" s="12"/>
      <c r="AL84" s="19" t="e">
        <f t="shared" si="157"/>
        <v>#DIV/0!</v>
      </c>
      <c r="AM84" s="18">
        <f t="shared" si="158"/>
        <v>0</v>
      </c>
      <c r="AN84" s="4">
        <f t="shared" si="159"/>
        <v>0</v>
      </c>
      <c r="AO84" s="19" t="e">
        <f t="shared" si="160"/>
        <v>#DIV/0!</v>
      </c>
      <c r="AP84" s="12"/>
      <c r="AQ84" s="12"/>
      <c r="AR84" s="10" t="e">
        <f t="shared" si="161"/>
        <v>#DIV/0!</v>
      </c>
      <c r="AS84" s="12"/>
      <c r="AT84" s="12"/>
      <c r="AU84" s="10" t="e">
        <f t="shared" si="162"/>
        <v>#DIV/0!</v>
      </c>
      <c r="AV84" s="12"/>
      <c r="AW84" s="12"/>
      <c r="AX84" s="19" t="e">
        <f t="shared" si="163"/>
        <v>#DIV/0!</v>
      </c>
      <c r="AY84" s="18">
        <f t="shared" si="164"/>
        <v>0</v>
      </c>
      <c r="AZ84" s="4">
        <f t="shared" si="165"/>
        <v>0</v>
      </c>
      <c r="BA84" s="19" t="e">
        <f t="shared" si="166"/>
        <v>#DIV/0!</v>
      </c>
      <c r="BB84" s="23">
        <f t="shared" si="167"/>
        <v>0</v>
      </c>
      <c r="BC84" s="11">
        <f t="shared" si="168"/>
        <v>0</v>
      </c>
      <c r="BD84" s="24" t="e">
        <f t="shared" si="142"/>
        <v>#DIV/0!</v>
      </c>
    </row>
    <row r="85" spans="2:56" x14ac:dyDescent="0.25">
      <c r="B85" s="168"/>
      <c r="D85" s="150"/>
      <c r="E85" s="63" t="s">
        <v>20</v>
      </c>
      <c r="F85" s="4">
        <v>17044</v>
      </c>
      <c r="G85" s="4"/>
      <c r="H85" s="10">
        <f t="shared" si="143"/>
        <v>-1</v>
      </c>
      <c r="I85" s="4">
        <v>14242</v>
      </c>
      <c r="J85" s="4"/>
      <c r="K85" s="10">
        <f t="shared" si="144"/>
        <v>-1</v>
      </c>
      <c r="L85" s="4">
        <v>8229</v>
      </c>
      <c r="M85" s="4"/>
      <c r="N85" s="19">
        <f t="shared" si="145"/>
        <v>-1</v>
      </c>
      <c r="O85" s="18">
        <f t="shared" si="146"/>
        <v>39515</v>
      </c>
      <c r="P85" s="4">
        <f t="shared" si="147"/>
        <v>0</v>
      </c>
      <c r="Q85" s="19">
        <f t="shared" si="148"/>
        <v>-1</v>
      </c>
      <c r="R85" s="4">
        <v>16310</v>
      </c>
      <c r="S85" s="4"/>
      <c r="T85" s="10">
        <f t="shared" si="149"/>
        <v>-1</v>
      </c>
      <c r="U85" s="4">
        <v>13711</v>
      </c>
      <c r="V85" s="4"/>
      <c r="W85" s="10">
        <f t="shared" si="150"/>
        <v>-1</v>
      </c>
      <c r="X85" s="4">
        <v>13909</v>
      </c>
      <c r="Y85" s="4"/>
      <c r="Z85" s="19">
        <f t="shared" si="151"/>
        <v>-1</v>
      </c>
      <c r="AA85" s="18">
        <f t="shared" si="152"/>
        <v>43930</v>
      </c>
      <c r="AB85" s="4">
        <f t="shared" si="153"/>
        <v>0</v>
      </c>
      <c r="AC85" s="19">
        <f t="shared" si="154"/>
        <v>-1</v>
      </c>
      <c r="AD85" s="12">
        <v>13695</v>
      </c>
      <c r="AE85" s="12"/>
      <c r="AF85" s="10">
        <f t="shared" si="155"/>
        <v>-1</v>
      </c>
      <c r="AG85" s="12">
        <v>7332</v>
      </c>
      <c r="AH85" s="12"/>
      <c r="AI85" s="10">
        <f t="shared" si="156"/>
        <v>-1</v>
      </c>
      <c r="AJ85" s="12">
        <v>16912</v>
      </c>
      <c r="AK85" s="12"/>
      <c r="AL85" s="19">
        <f t="shared" si="157"/>
        <v>-1</v>
      </c>
      <c r="AM85" s="18">
        <f t="shared" si="158"/>
        <v>37939</v>
      </c>
      <c r="AN85" s="4">
        <f t="shared" si="159"/>
        <v>0</v>
      </c>
      <c r="AO85" s="19">
        <f t="shared" si="160"/>
        <v>-1</v>
      </c>
      <c r="AP85" s="12">
        <v>29762</v>
      </c>
      <c r="AQ85" s="12"/>
      <c r="AR85" s="10">
        <f t="shared" si="161"/>
        <v>-1</v>
      </c>
      <c r="AS85" s="12">
        <v>13712</v>
      </c>
      <c r="AT85" s="12"/>
      <c r="AU85" s="10">
        <f t="shared" si="162"/>
        <v>-1</v>
      </c>
      <c r="AV85" s="12">
        <v>13743</v>
      </c>
      <c r="AW85" s="12"/>
      <c r="AX85" s="19">
        <f t="shared" si="163"/>
        <v>-1</v>
      </c>
      <c r="AY85" s="18">
        <f t="shared" si="164"/>
        <v>57217</v>
      </c>
      <c r="AZ85" s="4">
        <f t="shared" si="165"/>
        <v>0</v>
      </c>
      <c r="BA85" s="19">
        <f t="shared" si="166"/>
        <v>-1</v>
      </c>
      <c r="BB85" s="23">
        <f t="shared" si="167"/>
        <v>178601</v>
      </c>
      <c r="BC85" s="11">
        <f t="shared" si="168"/>
        <v>0</v>
      </c>
      <c r="BD85" s="24">
        <f t="shared" si="142"/>
        <v>-1</v>
      </c>
    </row>
    <row r="86" spans="2:56" x14ac:dyDescent="0.25">
      <c r="B86" s="168"/>
      <c r="D86" s="150"/>
      <c r="E86" s="63" t="s">
        <v>28</v>
      </c>
      <c r="F86" s="48">
        <v>254</v>
      </c>
      <c r="G86" s="48"/>
      <c r="H86" s="10">
        <f t="shared" si="143"/>
        <v>-1</v>
      </c>
      <c r="I86" s="48">
        <v>24</v>
      </c>
      <c r="J86" s="48"/>
      <c r="K86" s="10">
        <f t="shared" si="144"/>
        <v>-1</v>
      </c>
      <c r="L86" s="48">
        <v>211</v>
      </c>
      <c r="M86" s="4"/>
      <c r="N86" s="19">
        <f t="shared" si="145"/>
        <v>-1</v>
      </c>
      <c r="O86" s="18">
        <f t="shared" si="146"/>
        <v>489</v>
      </c>
      <c r="P86" s="4">
        <f t="shared" si="147"/>
        <v>0</v>
      </c>
      <c r="Q86" s="19">
        <f t="shared" si="148"/>
        <v>-1</v>
      </c>
      <c r="R86" s="48">
        <v>251</v>
      </c>
      <c r="S86" s="48"/>
      <c r="T86" s="10">
        <f t="shared" si="149"/>
        <v>-1</v>
      </c>
      <c r="U86" s="4">
        <v>232</v>
      </c>
      <c r="V86" s="48"/>
      <c r="W86" s="10">
        <f t="shared" si="150"/>
        <v>-1</v>
      </c>
      <c r="X86" s="4">
        <v>329</v>
      </c>
      <c r="Y86" s="48"/>
      <c r="Z86" s="19">
        <f t="shared" si="151"/>
        <v>-1</v>
      </c>
      <c r="AA86" s="18">
        <f t="shared" si="152"/>
        <v>812</v>
      </c>
      <c r="AB86" s="4">
        <f t="shared" si="153"/>
        <v>0</v>
      </c>
      <c r="AC86" s="19">
        <f t="shared" si="154"/>
        <v>-1</v>
      </c>
      <c r="AD86" s="65">
        <v>280</v>
      </c>
      <c r="AE86" s="12"/>
      <c r="AF86" s="10">
        <f t="shared" si="155"/>
        <v>-1</v>
      </c>
      <c r="AG86" s="12">
        <v>184</v>
      </c>
      <c r="AH86" s="12"/>
      <c r="AI86" s="10">
        <f t="shared" si="156"/>
        <v>-1</v>
      </c>
      <c r="AJ86" s="12">
        <v>184</v>
      </c>
      <c r="AK86" s="12"/>
      <c r="AL86" s="19">
        <f t="shared" si="157"/>
        <v>-1</v>
      </c>
      <c r="AM86" s="18">
        <f t="shared" si="158"/>
        <v>648</v>
      </c>
      <c r="AN86" s="4">
        <f t="shared" si="159"/>
        <v>0</v>
      </c>
      <c r="AO86" s="19">
        <f t="shared" si="160"/>
        <v>-1</v>
      </c>
      <c r="AP86" s="65">
        <v>96</v>
      </c>
      <c r="AQ86" s="12"/>
      <c r="AR86" s="10">
        <f t="shared" si="161"/>
        <v>-1</v>
      </c>
      <c r="AS86" s="12"/>
      <c r="AT86" s="12"/>
      <c r="AU86" s="10" t="e">
        <f t="shared" si="162"/>
        <v>#DIV/0!</v>
      </c>
      <c r="AV86" s="12">
        <v>184</v>
      </c>
      <c r="AW86" s="12"/>
      <c r="AX86" s="19">
        <f t="shared" si="163"/>
        <v>-1</v>
      </c>
      <c r="AY86" s="18">
        <f t="shared" si="164"/>
        <v>280</v>
      </c>
      <c r="AZ86" s="4">
        <f t="shared" si="165"/>
        <v>0</v>
      </c>
      <c r="BA86" s="19">
        <f t="shared" si="166"/>
        <v>-1</v>
      </c>
      <c r="BB86" s="23">
        <f t="shared" si="167"/>
        <v>2229</v>
      </c>
      <c r="BC86" s="11">
        <f t="shared" si="168"/>
        <v>0</v>
      </c>
      <c r="BD86" s="24">
        <f t="shared" si="142"/>
        <v>-1</v>
      </c>
    </row>
    <row r="87" spans="2:56" ht="15.75" thickBot="1" x14ac:dyDescent="0.3">
      <c r="B87" s="168"/>
      <c r="D87" s="151"/>
      <c r="E87" s="69" t="s">
        <v>29</v>
      </c>
      <c r="F87" s="33"/>
      <c r="G87" s="34"/>
      <c r="H87" s="32" t="e">
        <f t="shared" si="143"/>
        <v>#DIV/0!</v>
      </c>
      <c r="I87" s="34"/>
      <c r="J87" s="34"/>
      <c r="K87" s="32" t="e">
        <f t="shared" si="144"/>
        <v>#DIV/0!</v>
      </c>
      <c r="L87" s="34"/>
      <c r="M87" s="34"/>
      <c r="N87" s="35" t="e">
        <f t="shared" si="145"/>
        <v>#DIV/0!</v>
      </c>
      <c r="O87" s="33">
        <f t="shared" si="146"/>
        <v>0</v>
      </c>
      <c r="P87" s="34">
        <f t="shared" si="147"/>
        <v>0</v>
      </c>
      <c r="Q87" s="35" t="e">
        <f t="shared" si="148"/>
        <v>#DIV/0!</v>
      </c>
      <c r="R87" s="33"/>
      <c r="S87" s="34"/>
      <c r="T87" s="32" t="e">
        <f t="shared" si="149"/>
        <v>#DIV/0!</v>
      </c>
      <c r="U87" s="34"/>
      <c r="V87" s="34"/>
      <c r="W87" s="32" t="e">
        <f t="shared" si="150"/>
        <v>#DIV/0!</v>
      </c>
      <c r="X87" s="34"/>
      <c r="Y87" s="34"/>
      <c r="Z87" s="35" t="e">
        <f t="shared" si="151"/>
        <v>#DIV/0!</v>
      </c>
      <c r="AA87" s="18">
        <f t="shared" si="152"/>
        <v>0</v>
      </c>
      <c r="AB87" s="34">
        <f t="shared" si="153"/>
        <v>0</v>
      </c>
      <c r="AC87" s="35" t="e">
        <f t="shared" si="154"/>
        <v>#DIV/0!</v>
      </c>
      <c r="AD87" s="70"/>
      <c r="AE87" s="31"/>
      <c r="AF87" s="32" t="e">
        <f t="shared" si="155"/>
        <v>#DIV/0!</v>
      </c>
      <c r="AG87" s="31"/>
      <c r="AH87" s="31"/>
      <c r="AI87" s="32" t="e">
        <f t="shared" si="156"/>
        <v>#DIV/0!</v>
      </c>
      <c r="AJ87" s="31"/>
      <c r="AK87" s="31"/>
      <c r="AL87" s="35" t="e">
        <f t="shared" si="157"/>
        <v>#DIV/0!</v>
      </c>
      <c r="AM87" s="33">
        <f t="shared" si="158"/>
        <v>0</v>
      </c>
      <c r="AN87" s="34">
        <f t="shared" si="159"/>
        <v>0</v>
      </c>
      <c r="AO87" s="35" t="e">
        <f t="shared" si="160"/>
        <v>#DIV/0!</v>
      </c>
      <c r="AP87" s="70"/>
      <c r="AQ87" s="31"/>
      <c r="AR87" s="32" t="e">
        <f t="shared" si="161"/>
        <v>#DIV/0!</v>
      </c>
      <c r="AS87" s="31"/>
      <c r="AT87" s="31"/>
      <c r="AU87" s="32" t="e">
        <f t="shared" si="162"/>
        <v>#DIV/0!</v>
      </c>
      <c r="AV87" s="31"/>
      <c r="AW87" s="31"/>
      <c r="AX87" s="35" t="e">
        <f t="shared" si="163"/>
        <v>#DIV/0!</v>
      </c>
      <c r="AY87" s="18">
        <f t="shared" si="164"/>
        <v>0</v>
      </c>
      <c r="AZ87" s="34">
        <f t="shared" si="165"/>
        <v>0</v>
      </c>
      <c r="BA87" s="35" t="e">
        <f t="shared" si="166"/>
        <v>#DIV/0!</v>
      </c>
      <c r="BB87" s="42">
        <f t="shared" si="167"/>
        <v>0</v>
      </c>
      <c r="BC87" s="36">
        <f t="shared" si="168"/>
        <v>0</v>
      </c>
      <c r="BD87" s="37" t="e">
        <f t="shared" si="142"/>
        <v>#DIV/0!</v>
      </c>
    </row>
    <row r="88" spans="2:56" s="1" customFormat="1" ht="15.75" thickBot="1" x14ac:dyDescent="0.3">
      <c r="B88" s="169"/>
      <c r="D88" s="6"/>
      <c r="E88" s="71" t="s">
        <v>12</v>
      </c>
      <c r="F88" s="40">
        <v>19770</v>
      </c>
      <c r="G88" s="38">
        <f>SUM(G79:G87)</f>
        <v>0</v>
      </c>
      <c r="H88" s="39">
        <f t="shared" si="143"/>
        <v>-1</v>
      </c>
      <c r="I88" s="38">
        <v>14266</v>
      </c>
      <c r="J88" s="38">
        <f>SUM(J79:J87)</f>
        <v>0</v>
      </c>
      <c r="K88" s="39">
        <f t="shared" si="144"/>
        <v>-1</v>
      </c>
      <c r="L88" s="38">
        <v>8440</v>
      </c>
      <c r="M88" s="38">
        <f>SUM(M79:M87)</f>
        <v>0</v>
      </c>
      <c r="N88" s="41">
        <f t="shared" si="145"/>
        <v>-1</v>
      </c>
      <c r="O88" s="40">
        <f>SUM(O79:O87)</f>
        <v>42476</v>
      </c>
      <c r="P88" s="38">
        <f>SUM(G88,J88,M88)</f>
        <v>0</v>
      </c>
      <c r="Q88" s="43">
        <f t="shared" si="148"/>
        <v>-1</v>
      </c>
      <c r="R88" s="40">
        <v>16561</v>
      </c>
      <c r="S88" s="38">
        <f>SUM(S79:S87)</f>
        <v>0</v>
      </c>
      <c r="T88" s="39">
        <f t="shared" si="149"/>
        <v>-1</v>
      </c>
      <c r="U88" s="38">
        <v>13943</v>
      </c>
      <c r="V88" s="38">
        <f>SUM(V79:V87)</f>
        <v>0</v>
      </c>
      <c r="W88" s="39">
        <f t="shared" si="150"/>
        <v>-1</v>
      </c>
      <c r="X88" s="38">
        <v>14238</v>
      </c>
      <c r="Y88" s="38">
        <f>SUM(Y79:Y87)</f>
        <v>0</v>
      </c>
      <c r="Z88" s="41">
        <f t="shared" si="151"/>
        <v>-1</v>
      </c>
      <c r="AA88" s="44">
        <f>SUM(AA79:AA87)</f>
        <v>44742</v>
      </c>
      <c r="AB88" s="45">
        <f>SUM(AB79:AB87)</f>
        <v>0</v>
      </c>
      <c r="AC88" s="43">
        <f t="shared" si="154"/>
        <v>-1</v>
      </c>
      <c r="AD88" s="72">
        <v>13975</v>
      </c>
      <c r="AE88" s="73">
        <f>SUM(AE79:AE87)</f>
        <v>0</v>
      </c>
      <c r="AF88" s="39">
        <f t="shared" si="155"/>
        <v>-1</v>
      </c>
      <c r="AG88" s="73">
        <v>7516</v>
      </c>
      <c r="AH88" s="73">
        <f>SUM(AH79:AH87)</f>
        <v>0</v>
      </c>
      <c r="AI88" s="39">
        <f t="shared" si="156"/>
        <v>-1</v>
      </c>
      <c r="AJ88" s="73">
        <v>17096</v>
      </c>
      <c r="AK88" s="73">
        <f>SUM(AK79:AK87)</f>
        <v>0</v>
      </c>
      <c r="AL88" s="41">
        <f t="shared" si="157"/>
        <v>-1</v>
      </c>
      <c r="AM88" s="44">
        <f>SUM(AM79:AM87)</f>
        <v>38587</v>
      </c>
      <c r="AN88" s="45">
        <f>SUM(AN79:AN87)</f>
        <v>0</v>
      </c>
      <c r="AO88" s="43">
        <f t="shared" si="160"/>
        <v>-1</v>
      </c>
      <c r="AP88" s="72">
        <v>29858</v>
      </c>
      <c r="AQ88" s="73">
        <f>SUM(AQ79:AQ87)</f>
        <v>0</v>
      </c>
      <c r="AR88" s="39">
        <f t="shared" si="161"/>
        <v>-1</v>
      </c>
      <c r="AS88" s="73">
        <v>13712</v>
      </c>
      <c r="AT88" s="73">
        <f>SUM(AT79:AT87)</f>
        <v>0</v>
      </c>
      <c r="AU88" s="39">
        <f t="shared" si="162"/>
        <v>-1</v>
      </c>
      <c r="AV88" s="73">
        <v>13927</v>
      </c>
      <c r="AW88" s="73">
        <f>SUM(AW79:AW87)</f>
        <v>0</v>
      </c>
      <c r="AX88" s="41">
        <f t="shared" si="163"/>
        <v>-1</v>
      </c>
      <c r="AY88" s="44">
        <f>SUM(AY79:AY87)</f>
        <v>57497</v>
      </c>
      <c r="AZ88" s="45">
        <f>SUM(AZ79:AZ87)</f>
        <v>0</v>
      </c>
      <c r="BA88" s="43">
        <f t="shared" si="166"/>
        <v>-1</v>
      </c>
      <c r="BB88" s="40">
        <f>SUM(BB79:BB87)</f>
        <v>183302</v>
      </c>
      <c r="BC88" s="38">
        <f>SUM(BC79:BC87)</f>
        <v>0</v>
      </c>
      <c r="BD88" s="41">
        <f t="shared" si="142"/>
        <v>-1</v>
      </c>
    </row>
    <row r="90" spans="2:56" ht="15.75" thickBot="1" x14ac:dyDescent="0.3"/>
    <row r="91" spans="2:56" ht="15" customHeight="1" thickBot="1" x14ac:dyDescent="0.3">
      <c r="B91" s="176"/>
      <c r="F91" s="113"/>
      <c r="G91" s="114"/>
      <c r="H91" s="114"/>
      <c r="I91" s="114"/>
      <c r="J91" s="114"/>
      <c r="K91" s="114"/>
      <c r="L91" s="114"/>
      <c r="M91" s="114"/>
      <c r="N91" s="114"/>
      <c r="O91" s="114"/>
      <c r="P91" s="114"/>
      <c r="Q91" s="114"/>
      <c r="R91" s="114"/>
      <c r="S91" s="114"/>
      <c r="T91" s="114"/>
      <c r="U91" s="114"/>
      <c r="V91" s="114"/>
      <c r="W91" s="114"/>
      <c r="X91" s="114"/>
      <c r="Y91" s="114"/>
      <c r="Z91" s="114"/>
      <c r="AA91" s="114"/>
      <c r="AB91" s="114"/>
      <c r="AC91" s="114"/>
      <c r="AD91" s="114"/>
      <c r="AE91" s="114"/>
      <c r="AF91" s="114"/>
      <c r="AG91" s="114"/>
      <c r="AH91" s="114"/>
      <c r="AI91" s="114"/>
      <c r="AJ91" s="114"/>
      <c r="AK91" s="114"/>
      <c r="AL91" s="114"/>
      <c r="AM91" s="114"/>
      <c r="AN91" s="114"/>
      <c r="AO91" s="114"/>
      <c r="AP91" s="114"/>
      <c r="AQ91" s="114"/>
      <c r="AR91" s="114"/>
      <c r="AS91" s="114"/>
      <c r="AT91" s="114"/>
      <c r="AU91" s="114"/>
      <c r="AV91" s="114"/>
      <c r="AW91" s="114"/>
      <c r="AX91" s="114"/>
      <c r="AY91" s="114"/>
      <c r="AZ91" s="114"/>
      <c r="BA91" s="114"/>
      <c r="BB91" s="114"/>
      <c r="BC91" s="114"/>
      <c r="BD91" s="115"/>
    </row>
    <row r="92" spans="2:56" ht="15" customHeight="1" x14ac:dyDescent="0.25">
      <c r="B92" s="177"/>
      <c r="F92" s="99" t="s">
        <v>0</v>
      </c>
      <c r="G92" s="100"/>
      <c r="H92" s="101"/>
      <c r="I92" s="102" t="s">
        <v>30</v>
      </c>
      <c r="J92" s="100"/>
      <c r="K92" s="101"/>
      <c r="L92" s="102" t="s">
        <v>2</v>
      </c>
      <c r="M92" s="100"/>
      <c r="N92" s="103"/>
      <c r="O92" s="104" t="s">
        <v>21</v>
      </c>
      <c r="P92" s="105"/>
      <c r="Q92" s="106"/>
      <c r="R92" s="99" t="s">
        <v>3</v>
      </c>
      <c r="S92" s="100"/>
      <c r="T92" s="101"/>
      <c r="U92" s="102" t="s">
        <v>4</v>
      </c>
      <c r="V92" s="100"/>
      <c r="W92" s="101"/>
      <c r="X92" s="102" t="s">
        <v>5</v>
      </c>
      <c r="Y92" s="100"/>
      <c r="Z92" s="103"/>
      <c r="AA92" s="104" t="s">
        <v>22</v>
      </c>
      <c r="AB92" s="105"/>
      <c r="AC92" s="106"/>
      <c r="AD92" s="99" t="s">
        <v>6</v>
      </c>
      <c r="AE92" s="100"/>
      <c r="AF92" s="101"/>
      <c r="AG92" s="102" t="s">
        <v>7</v>
      </c>
      <c r="AH92" s="100"/>
      <c r="AI92" s="101"/>
      <c r="AJ92" s="102" t="s">
        <v>8</v>
      </c>
      <c r="AK92" s="100"/>
      <c r="AL92" s="103"/>
      <c r="AM92" s="104" t="s">
        <v>23</v>
      </c>
      <c r="AN92" s="105"/>
      <c r="AO92" s="106"/>
      <c r="AP92" s="99" t="s">
        <v>9</v>
      </c>
      <c r="AQ92" s="100"/>
      <c r="AR92" s="101"/>
      <c r="AS92" s="102" t="s">
        <v>10</v>
      </c>
      <c r="AT92" s="100"/>
      <c r="AU92" s="101"/>
      <c r="AV92" s="102" t="s">
        <v>11</v>
      </c>
      <c r="AW92" s="100"/>
      <c r="AX92" s="103"/>
      <c r="AY92" s="104" t="s">
        <v>24</v>
      </c>
      <c r="AZ92" s="105"/>
      <c r="BA92" s="106"/>
      <c r="BB92" s="107" t="s">
        <v>12</v>
      </c>
      <c r="BC92" s="108"/>
      <c r="BD92" s="109"/>
    </row>
    <row r="93" spans="2:56" ht="15.75" thickBot="1" x14ac:dyDescent="0.3">
      <c r="B93" s="177"/>
      <c r="F93" s="56">
        <v>2014</v>
      </c>
      <c r="G93" s="57">
        <v>2015</v>
      </c>
      <c r="H93" s="57" t="s">
        <v>25</v>
      </c>
      <c r="I93" s="57">
        <v>2014</v>
      </c>
      <c r="J93" s="57">
        <v>2015</v>
      </c>
      <c r="K93" s="57" t="s">
        <v>25</v>
      </c>
      <c r="L93" s="57">
        <v>2014</v>
      </c>
      <c r="M93" s="57">
        <v>2015</v>
      </c>
      <c r="N93" s="64" t="s">
        <v>25</v>
      </c>
      <c r="O93" s="58">
        <v>2014</v>
      </c>
      <c r="P93" s="59">
        <v>2015</v>
      </c>
      <c r="Q93" s="60" t="s">
        <v>25</v>
      </c>
      <c r="R93" s="56">
        <v>2014</v>
      </c>
      <c r="S93" s="57">
        <v>2015</v>
      </c>
      <c r="T93" s="57" t="s">
        <v>25</v>
      </c>
      <c r="U93" s="57">
        <v>2014</v>
      </c>
      <c r="V93" s="57">
        <v>2015</v>
      </c>
      <c r="W93" s="57" t="s">
        <v>25</v>
      </c>
      <c r="X93" s="57">
        <v>2014</v>
      </c>
      <c r="Y93" s="57">
        <v>2015</v>
      </c>
      <c r="Z93" s="64" t="s">
        <v>25</v>
      </c>
      <c r="AA93" s="58">
        <v>2014</v>
      </c>
      <c r="AB93" s="59">
        <v>2015</v>
      </c>
      <c r="AC93" s="60" t="s">
        <v>25</v>
      </c>
      <c r="AD93" s="56">
        <v>2014</v>
      </c>
      <c r="AE93" s="57">
        <v>2015</v>
      </c>
      <c r="AF93" s="57" t="s">
        <v>25</v>
      </c>
      <c r="AG93" s="57">
        <v>2014</v>
      </c>
      <c r="AH93" s="57">
        <v>2015</v>
      </c>
      <c r="AI93" s="57" t="s">
        <v>25</v>
      </c>
      <c r="AJ93" s="57">
        <v>2014</v>
      </c>
      <c r="AK93" s="57">
        <v>2015</v>
      </c>
      <c r="AL93" s="64" t="s">
        <v>25</v>
      </c>
      <c r="AM93" s="58">
        <v>2014</v>
      </c>
      <c r="AN93" s="59">
        <v>2015</v>
      </c>
      <c r="AO93" s="60" t="s">
        <v>25</v>
      </c>
      <c r="AP93" s="56">
        <v>2014</v>
      </c>
      <c r="AQ93" s="57">
        <v>2015</v>
      </c>
      <c r="AR93" s="57" t="s">
        <v>25</v>
      </c>
      <c r="AS93" s="57">
        <v>2014</v>
      </c>
      <c r="AT93" s="57">
        <v>2015</v>
      </c>
      <c r="AU93" s="57" t="s">
        <v>25</v>
      </c>
      <c r="AV93" s="57">
        <v>2014</v>
      </c>
      <c r="AW93" s="57">
        <v>2015</v>
      </c>
      <c r="AX93" s="64" t="s">
        <v>25</v>
      </c>
      <c r="AY93" s="58">
        <v>2014</v>
      </c>
      <c r="AZ93" s="59">
        <v>2015</v>
      </c>
      <c r="BA93" s="60" t="s">
        <v>25</v>
      </c>
      <c r="BB93" s="67">
        <v>2014</v>
      </c>
      <c r="BC93" s="61">
        <v>2015</v>
      </c>
      <c r="BD93" s="62" t="s">
        <v>25</v>
      </c>
    </row>
    <row r="94" spans="2:56" ht="15" customHeight="1" x14ac:dyDescent="0.25">
      <c r="B94" s="177"/>
      <c r="D94" s="149" t="s">
        <v>13</v>
      </c>
      <c r="E94" s="63" t="s">
        <v>14</v>
      </c>
      <c r="F94" s="4"/>
      <c r="G94" s="48"/>
      <c r="H94" s="49" t="e">
        <f>G94/F94-1</f>
        <v>#DIV/0!</v>
      </c>
      <c r="I94" s="4"/>
      <c r="J94" s="48"/>
      <c r="K94" s="49" t="e">
        <f>J94/I94-1</f>
        <v>#DIV/0!</v>
      </c>
      <c r="L94" s="4"/>
      <c r="M94" s="48"/>
      <c r="N94" s="51" t="e">
        <f>M94/L94-1</f>
        <v>#DIV/0!</v>
      </c>
      <c r="O94" s="50">
        <f>F94+I94+L94</f>
        <v>0</v>
      </c>
      <c r="P94" s="48">
        <f>G94+J94+M94</f>
        <v>0</v>
      </c>
      <c r="Q94" s="51" t="e">
        <f>P94/O94-1</f>
        <v>#DIV/0!</v>
      </c>
      <c r="R94" s="4"/>
      <c r="S94" s="48"/>
      <c r="T94" s="49" t="e">
        <f>S94/R94-1</f>
        <v>#DIV/0!</v>
      </c>
      <c r="U94" s="4"/>
      <c r="V94" s="48"/>
      <c r="W94" s="49" t="e">
        <f>V94/U94-1</f>
        <v>#DIV/0!</v>
      </c>
      <c r="X94" s="4"/>
      <c r="Y94" s="48"/>
      <c r="Z94" s="51" t="e">
        <f>Y94/X94-1</f>
        <v>#DIV/0!</v>
      </c>
      <c r="AA94" s="50">
        <f>R94+U94+X94</f>
        <v>0</v>
      </c>
      <c r="AB94" s="48">
        <f>S94+V94+Y94</f>
        <v>0</v>
      </c>
      <c r="AC94" s="51" t="e">
        <f>AB94/AA94-1</f>
        <v>#DIV/0!</v>
      </c>
      <c r="AD94" s="13"/>
      <c r="AE94" s="52"/>
      <c r="AF94" s="49" t="e">
        <f>AE94/AD94-1</f>
        <v>#DIV/0!</v>
      </c>
      <c r="AG94" s="12"/>
      <c r="AH94" s="53"/>
      <c r="AI94" s="49" t="e">
        <f>AH94/AG94-1</f>
        <v>#DIV/0!</v>
      </c>
      <c r="AJ94" s="12"/>
      <c r="AK94" s="53"/>
      <c r="AL94" s="51" t="e">
        <f>AK94/AJ94-1</f>
        <v>#DIV/0!</v>
      </c>
      <c r="AM94" s="50">
        <f>AD94+AG94+AJ94</f>
        <v>0</v>
      </c>
      <c r="AN94" s="48">
        <f>AE94+AH94+AK94</f>
        <v>0</v>
      </c>
      <c r="AO94" s="51" t="e">
        <f>AN94/AM94-1</f>
        <v>#DIV/0!</v>
      </c>
      <c r="AP94" s="12"/>
      <c r="AQ94" s="53"/>
      <c r="AR94" s="49" t="e">
        <f>AQ94/AP94-1</f>
        <v>#DIV/0!</v>
      </c>
      <c r="AS94" s="12"/>
      <c r="AT94" s="53"/>
      <c r="AU94" s="49" t="e">
        <f>AT94/AS94-1</f>
        <v>#DIV/0!</v>
      </c>
      <c r="AV94" s="12"/>
      <c r="AW94" s="53"/>
      <c r="AX94" s="51" t="e">
        <f>AW94/AV94-1</f>
        <v>#DIV/0!</v>
      </c>
      <c r="AY94" s="50">
        <f>AP94+AS94+AV94</f>
        <v>0</v>
      </c>
      <c r="AZ94" s="48">
        <f>AQ94+AT94+AW94</f>
        <v>0</v>
      </c>
      <c r="BA94" s="51" t="e">
        <f>AZ94/AY94-1</f>
        <v>#DIV/0!</v>
      </c>
      <c r="BB94" s="68">
        <f>O94+AA94+AM94+AY94</f>
        <v>0</v>
      </c>
      <c r="BC94" s="54">
        <f>P94+AB94+AN94+AZ94</f>
        <v>0</v>
      </c>
      <c r="BD94" s="55" t="e">
        <f t="shared" ref="BD94:BD103" si="169">BC94/BB94-1</f>
        <v>#DIV/0!</v>
      </c>
    </row>
    <row r="95" spans="2:56" x14ac:dyDescent="0.25">
      <c r="B95" s="177"/>
      <c r="D95" s="150"/>
      <c r="E95" s="63" t="s">
        <v>15</v>
      </c>
      <c r="F95" s="4">
        <v>2575</v>
      </c>
      <c r="G95" s="48"/>
      <c r="H95" s="10">
        <f t="shared" ref="H95:H103" si="170">G95/F95-1</f>
        <v>-1</v>
      </c>
      <c r="I95" s="4">
        <v>2144</v>
      </c>
      <c r="J95" s="4"/>
      <c r="K95" s="10">
        <f t="shared" ref="K95:K103" si="171">J95/I95-1</f>
        <v>-1</v>
      </c>
      <c r="L95" s="4">
        <v>2257</v>
      </c>
      <c r="M95" s="4"/>
      <c r="N95" s="19">
        <f t="shared" ref="N95:N103" si="172">M95/L95-1</f>
        <v>-1</v>
      </c>
      <c r="O95" s="18">
        <f t="shared" ref="O95:O102" si="173">F95+I95+L95</f>
        <v>6976</v>
      </c>
      <c r="P95" s="4">
        <f t="shared" ref="P95:P102" si="174">G95+J95+M95</f>
        <v>0</v>
      </c>
      <c r="Q95" s="19">
        <f t="shared" ref="Q95:Q103" si="175">P95/O95-1</f>
        <v>-1</v>
      </c>
      <c r="R95" s="4">
        <v>2392</v>
      </c>
      <c r="S95" s="4"/>
      <c r="T95" s="10">
        <f t="shared" ref="T95:T103" si="176">S95/R95-1</f>
        <v>-1</v>
      </c>
      <c r="U95" s="4">
        <v>2092</v>
      </c>
      <c r="V95" s="4"/>
      <c r="W95" s="10">
        <f t="shared" ref="W95:W103" si="177">V95/U95-1</f>
        <v>-1</v>
      </c>
      <c r="X95" s="4">
        <v>1276</v>
      </c>
      <c r="Y95" s="4"/>
      <c r="Z95" s="19">
        <f t="shared" ref="Z95:Z103" si="178">Y95/X95-1</f>
        <v>-1</v>
      </c>
      <c r="AA95" s="18">
        <f t="shared" ref="AA95:AA102" si="179">R95+U95+X95</f>
        <v>5760</v>
      </c>
      <c r="AB95" s="4">
        <f t="shared" ref="AB95:AB102" si="180">S95+V95+Y95</f>
        <v>0</v>
      </c>
      <c r="AC95" s="19">
        <f t="shared" ref="AC95:AC103" si="181">AB95/AA95-1</f>
        <v>-1</v>
      </c>
      <c r="AD95" s="12">
        <v>4320</v>
      </c>
      <c r="AE95" s="12"/>
      <c r="AF95" s="10">
        <f t="shared" ref="AF95:AF103" si="182">AE95/AD95-1</f>
        <v>-1</v>
      </c>
      <c r="AG95" s="12">
        <v>2141</v>
      </c>
      <c r="AH95" s="12"/>
      <c r="AI95" s="10">
        <f t="shared" ref="AI95:AI103" si="183">AH95/AG95-1</f>
        <v>-1</v>
      </c>
      <c r="AJ95" s="12">
        <v>2023</v>
      </c>
      <c r="AK95" s="12"/>
      <c r="AL95" s="19">
        <f t="shared" ref="AL95:AL103" si="184">AK95/AJ95-1</f>
        <v>-1</v>
      </c>
      <c r="AM95" s="18">
        <f t="shared" ref="AM95:AM102" si="185">AD95+AG95+AJ95</f>
        <v>8484</v>
      </c>
      <c r="AN95" s="4">
        <f t="shared" ref="AN95:AN102" si="186">AE95+AH95+AK95</f>
        <v>0</v>
      </c>
      <c r="AO95" s="19">
        <f t="shared" ref="AO95:AO103" si="187">AN95/AM95-1</f>
        <v>-1</v>
      </c>
      <c r="AP95" s="12">
        <v>146</v>
      </c>
      <c r="AQ95" s="12"/>
      <c r="AR95" s="10">
        <f t="shared" ref="AR95:AR103" si="188">AQ95/AP95-1</f>
        <v>-1</v>
      </c>
      <c r="AS95" s="12">
        <v>2954</v>
      </c>
      <c r="AT95" s="12"/>
      <c r="AU95" s="10">
        <f t="shared" ref="AU95:AU103" si="189">AT95/AS95-1</f>
        <v>-1</v>
      </c>
      <c r="AV95" s="12">
        <v>3291</v>
      </c>
      <c r="AW95" s="12"/>
      <c r="AX95" s="19">
        <f t="shared" ref="AX95:AX103" si="190">AW95/AV95-1</f>
        <v>-1</v>
      </c>
      <c r="AY95" s="18">
        <f t="shared" ref="AY95:AY102" si="191">AP95+AS95+AV95</f>
        <v>6391</v>
      </c>
      <c r="AZ95" s="4">
        <f t="shared" ref="AZ95:AZ102" si="192">AQ95+AT95+AW95</f>
        <v>0</v>
      </c>
      <c r="BA95" s="19">
        <f t="shared" ref="BA95:BA103" si="193">AZ95/AY95-1</f>
        <v>-1</v>
      </c>
      <c r="BB95" s="23">
        <f t="shared" ref="BB95:BB102" si="194">O95+AA95+AM95+AY95</f>
        <v>27611</v>
      </c>
      <c r="BC95" s="11">
        <f t="shared" ref="BC95:BC102" si="195">P95+AB95+AN95+AZ95</f>
        <v>0</v>
      </c>
      <c r="BD95" s="24">
        <f t="shared" si="169"/>
        <v>-1</v>
      </c>
    </row>
    <row r="96" spans="2:56" x14ac:dyDescent="0.25">
      <c r="B96" s="177"/>
      <c r="D96" s="150"/>
      <c r="E96" s="63" t="s">
        <v>16</v>
      </c>
      <c r="F96" s="4">
        <v>749</v>
      </c>
      <c r="G96" s="4"/>
      <c r="H96" s="10">
        <f t="shared" si="170"/>
        <v>-1</v>
      </c>
      <c r="I96" s="4">
        <v>187</v>
      </c>
      <c r="J96" s="4"/>
      <c r="K96" s="10">
        <f t="shared" si="171"/>
        <v>-1</v>
      </c>
      <c r="L96" s="4">
        <v>487</v>
      </c>
      <c r="M96" s="4"/>
      <c r="N96" s="19">
        <f t="shared" si="172"/>
        <v>-1</v>
      </c>
      <c r="O96" s="18">
        <f t="shared" si="173"/>
        <v>1423</v>
      </c>
      <c r="P96" s="4">
        <f t="shared" si="174"/>
        <v>0</v>
      </c>
      <c r="Q96" s="19">
        <f t="shared" si="175"/>
        <v>-1</v>
      </c>
      <c r="R96" s="4">
        <v>300</v>
      </c>
      <c r="S96" s="4"/>
      <c r="T96" s="10">
        <f t="shared" si="176"/>
        <v>-1</v>
      </c>
      <c r="U96" s="4">
        <v>379</v>
      </c>
      <c r="V96" s="4"/>
      <c r="W96" s="10">
        <f t="shared" si="177"/>
        <v>-1</v>
      </c>
      <c r="X96" s="4">
        <v>218</v>
      </c>
      <c r="Y96" s="4"/>
      <c r="Z96" s="19">
        <f t="shared" si="178"/>
        <v>-1</v>
      </c>
      <c r="AA96" s="18">
        <f t="shared" si="179"/>
        <v>897</v>
      </c>
      <c r="AB96" s="4">
        <f t="shared" si="180"/>
        <v>0</v>
      </c>
      <c r="AC96" s="19">
        <f t="shared" si="181"/>
        <v>-1</v>
      </c>
      <c r="AD96" s="12">
        <v>520</v>
      </c>
      <c r="AE96" s="12"/>
      <c r="AF96" s="10">
        <f t="shared" si="182"/>
        <v>-1</v>
      </c>
      <c r="AG96" s="12">
        <v>336</v>
      </c>
      <c r="AH96" s="12"/>
      <c r="AI96" s="10">
        <f t="shared" si="183"/>
        <v>-1</v>
      </c>
      <c r="AJ96" s="12">
        <v>395</v>
      </c>
      <c r="AK96" s="12"/>
      <c r="AL96" s="19">
        <f t="shared" si="184"/>
        <v>-1</v>
      </c>
      <c r="AM96" s="18">
        <f t="shared" si="185"/>
        <v>1251</v>
      </c>
      <c r="AN96" s="4">
        <f t="shared" si="186"/>
        <v>0</v>
      </c>
      <c r="AO96" s="19">
        <f t="shared" si="187"/>
        <v>-1</v>
      </c>
      <c r="AP96" s="12">
        <v>145</v>
      </c>
      <c r="AQ96" s="12"/>
      <c r="AR96" s="10">
        <f t="shared" si="188"/>
        <v>-1</v>
      </c>
      <c r="AS96" s="12">
        <v>240</v>
      </c>
      <c r="AT96" s="12"/>
      <c r="AU96" s="10">
        <f t="shared" si="189"/>
        <v>-1</v>
      </c>
      <c r="AV96" s="12">
        <v>559</v>
      </c>
      <c r="AW96" s="12"/>
      <c r="AX96" s="19">
        <f t="shared" si="190"/>
        <v>-1</v>
      </c>
      <c r="AY96" s="18">
        <f t="shared" si="191"/>
        <v>944</v>
      </c>
      <c r="AZ96" s="4">
        <f t="shared" si="192"/>
        <v>0</v>
      </c>
      <c r="BA96" s="19">
        <f t="shared" si="193"/>
        <v>-1</v>
      </c>
      <c r="BB96" s="23">
        <f t="shared" si="194"/>
        <v>4515</v>
      </c>
      <c r="BC96" s="11">
        <f t="shared" si="195"/>
        <v>0</v>
      </c>
      <c r="BD96" s="24">
        <f t="shared" si="169"/>
        <v>-1</v>
      </c>
    </row>
    <row r="97" spans="2:56" x14ac:dyDescent="0.25">
      <c r="B97" s="177"/>
      <c r="D97" s="150"/>
      <c r="E97" s="63" t="s">
        <v>17</v>
      </c>
      <c r="F97" s="4">
        <v>109</v>
      </c>
      <c r="G97" s="4"/>
      <c r="H97" s="10">
        <f t="shared" si="170"/>
        <v>-1</v>
      </c>
      <c r="I97" s="4">
        <v>54</v>
      </c>
      <c r="J97" s="4"/>
      <c r="K97" s="10">
        <f t="shared" si="171"/>
        <v>-1</v>
      </c>
      <c r="L97" s="4">
        <v>163</v>
      </c>
      <c r="M97" s="4"/>
      <c r="N97" s="19">
        <f t="shared" si="172"/>
        <v>-1</v>
      </c>
      <c r="O97" s="18">
        <f t="shared" si="173"/>
        <v>326</v>
      </c>
      <c r="P97" s="4">
        <f t="shared" si="174"/>
        <v>0</v>
      </c>
      <c r="Q97" s="19">
        <f t="shared" si="175"/>
        <v>-1</v>
      </c>
      <c r="R97" s="4">
        <v>109</v>
      </c>
      <c r="S97" s="4"/>
      <c r="T97" s="10">
        <f t="shared" si="176"/>
        <v>-1</v>
      </c>
      <c r="U97" s="4">
        <v>163</v>
      </c>
      <c r="V97" s="4"/>
      <c r="W97" s="10">
        <f t="shared" si="177"/>
        <v>-1</v>
      </c>
      <c r="X97" s="4">
        <v>54</v>
      </c>
      <c r="Y97" s="4"/>
      <c r="Z97" s="19">
        <f t="shared" si="178"/>
        <v>-1</v>
      </c>
      <c r="AA97" s="18">
        <f t="shared" si="179"/>
        <v>326</v>
      </c>
      <c r="AB97" s="4">
        <f t="shared" si="180"/>
        <v>0</v>
      </c>
      <c r="AC97" s="19">
        <f t="shared" si="181"/>
        <v>-1</v>
      </c>
      <c r="AD97" s="12">
        <v>163</v>
      </c>
      <c r="AE97" s="12"/>
      <c r="AF97" s="10">
        <f t="shared" si="182"/>
        <v>-1</v>
      </c>
      <c r="AG97" s="12">
        <v>544</v>
      </c>
      <c r="AH97" s="12"/>
      <c r="AI97" s="10">
        <f t="shared" si="183"/>
        <v>-1</v>
      </c>
      <c r="AJ97" s="12"/>
      <c r="AK97" s="12"/>
      <c r="AL97" s="19" t="e">
        <f t="shared" si="184"/>
        <v>#DIV/0!</v>
      </c>
      <c r="AM97" s="18">
        <f t="shared" si="185"/>
        <v>707</v>
      </c>
      <c r="AN97" s="4">
        <f t="shared" si="186"/>
        <v>0</v>
      </c>
      <c r="AO97" s="19">
        <f t="shared" si="187"/>
        <v>-1</v>
      </c>
      <c r="AP97" s="12">
        <v>163</v>
      </c>
      <c r="AQ97" s="12"/>
      <c r="AR97" s="10">
        <f t="shared" si="188"/>
        <v>-1</v>
      </c>
      <c r="AS97" s="12">
        <v>272</v>
      </c>
      <c r="AT97" s="12"/>
      <c r="AU97" s="10">
        <f t="shared" si="189"/>
        <v>-1</v>
      </c>
      <c r="AV97" s="12">
        <v>272</v>
      </c>
      <c r="AW97" s="12"/>
      <c r="AX97" s="19">
        <f t="shared" si="190"/>
        <v>-1</v>
      </c>
      <c r="AY97" s="18">
        <f t="shared" si="191"/>
        <v>707</v>
      </c>
      <c r="AZ97" s="4">
        <f t="shared" si="192"/>
        <v>0</v>
      </c>
      <c r="BA97" s="19">
        <f t="shared" si="193"/>
        <v>-1</v>
      </c>
      <c r="BB97" s="23">
        <f t="shared" si="194"/>
        <v>2066</v>
      </c>
      <c r="BC97" s="11">
        <f t="shared" si="195"/>
        <v>0</v>
      </c>
      <c r="BD97" s="24">
        <f t="shared" si="169"/>
        <v>-1</v>
      </c>
    </row>
    <row r="98" spans="2:56" x14ac:dyDescent="0.25">
      <c r="B98" s="177"/>
      <c r="D98" s="150"/>
      <c r="E98" s="63" t="s">
        <v>18</v>
      </c>
      <c r="F98" s="4"/>
      <c r="G98" s="4"/>
      <c r="H98" s="10" t="e">
        <f t="shared" si="170"/>
        <v>#DIV/0!</v>
      </c>
      <c r="I98" s="4"/>
      <c r="J98" s="4"/>
      <c r="K98" s="10" t="e">
        <f t="shared" si="171"/>
        <v>#DIV/0!</v>
      </c>
      <c r="L98" s="4"/>
      <c r="M98" s="4"/>
      <c r="N98" s="19" t="e">
        <f t="shared" si="172"/>
        <v>#DIV/0!</v>
      </c>
      <c r="O98" s="18">
        <f t="shared" si="173"/>
        <v>0</v>
      </c>
      <c r="P98" s="4">
        <f t="shared" si="174"/>
        <v>0</v>
      </c>
      <c r="Q98" s="19" t="e">
        <f t="shared" si="175"/>
        <v>#DIV/0!</v>
      </c>
      <c r="R98" s="4"/>
      <c r="S98" s="4"/>
      <c r="T98" s="10" t="e">
        <f t="shared" si="176"/>
        <v>#DIV/0!</v>
      </c>
      <c r="U98" s="4"/>
      <c r="V98" s="4"/>
      <c r="W98" s="10" t="e">
        <f t="shared" si="177"/>
        <v>#DIV/0!</v>
      </c>
      <c r="X98" s="4"/>
      <c r="Y98" s="4"/>
      <c r="Z98" s="19" t="e">
        <f t="shared" si="178"/>
        <v>#DIV/0!</v>
      </c>
      <c r="AA98" s="18">
        <f t="shared" si="179"/>
        <v>0</v>
      </c>
      <c r="AB98" s="4">
        <f t="shared" si="180"/>
        <v>0</v>
      </c>
      <c r="AC98" s="19" t="e">
        <f t="shared" si="181"/>
        <v>#DIV/0!</v>
      </c>
      <c r="AD98" s="12"/>
      <c r="AE98" s="12"/>
      <c r="AF98" s="10" t="e">
        <f t="shared" si="182"/>
        <v>#DIV/0!</v>
      </c>
      <c r="AG98" s="12"/>
      <c r="AH98" s="12"/>
      <c r="AI98" s="10" t="e">
        <f t="shared" si="183"/>
        <v>#DIV/0!</v>
      </c>
      <c r="AJ98" s="12"/>
      <c r="AK98" s="12"/>
      <c r="AL98" s="19" t="e">
        <f t="shared" si="184"/>
        <v>#DIV/0!</v>
      </c>
      <c r="AM98" s="18">
        <f t="shared" si="185"/>
        <v>0</v>
      </c>
      <c r="AN98" s="4">
        <f t="shared" si="186"/>
        <v>0</v>
      </c>
      <c r="AO98" s="19" t="e">
        <f t="shared" si="187"/>
        <v>#DIV/0!</v>
      </c>
      <c r="AP98" s="12"/>
      <c r="AQ98" s="12"/>
      <c r="AR98" s="10" t="e">
        <f t="shared" si="188"/>
        <v>#DIV/0!</v>
      </c>
      <c r="AS98" s="12"/>
      <c r="AT98" s="12"/>
      <c r="AU98" s="10" t="e">
        <f t="shared" si="189"/>
        <v>#DIV/0!</v>
      </c>
      <c r="AV98" s="12"/>
      <c r="AW98" s="12"/>
      <c r="AX98" s="19" t="e">
        <f t="shared" si="190"/>
        <v>#DIV/0!</v>
      </c>
      <c r="AY98" s="18">
        <f t="shared" si="191"/>
        <v>0</v>
      </c>
      <c r="AZ98" s="4">
        <f t="shared" si="192"/>
        <v>0</v>
      </c>
      <c r="BA98" s="19" t="e">
        <f t="shared" si="193"/>
        <v>#DIV/0!</v>
      </c>
      <c r="BB98" s="23">
        <f t="shared" si="194"/>
        <v>0</v>
      </c>
      <c r="BC98" s="11">
        <f t="shared" si="195"/>
        <v>0</v>
      </c>
      <c r="BD98" s="24" t="e">
        <f t="shared" si="169"/>
        <v>#DIV/0!</v>
      </c>
    </row>
    <row r="99" spans="2:56" x14ac:dyDescent="0.25">
      <c r="B99" s="177"/>
      <c r="D99" s="150"/>
      <c r="E99" s="63" t="s">
        <v>19</v>
      </c>
      <c r="F99" s="4"/>
      <c r="G99" s="4"/>
      <c r="H99" s="10" t="e">
        <f t="shared" si="170"/>
        <v>#DIV/0!</v>
      </c>
      <c r="I99" s="4"/>
      <c r="J99" s="4"/>
      <c r="K99" s="10" t="e">
        <f t="shared" si="171"/>
        <v>#DIV/0!</v>
      </c>
      <c r="L99" s="4"/>
      <c r="M99" s="4"/>
      <c r="N99" s="19" t="e">
        <f t="shared" si="172"/>
        <v>#DIV/0!</v>
      </c>
      <c r="O99" s="18">
        <f t="shared" si="173"/>
        <v>0</v>
      </c>
      <c r="P99" s="4">
        <f t="shared" si="174"/>
        <v>0</v>
      </c>
      <c r="Q99" s="19" t="e">
        <f t="shared" si="175"/>
        <v>#DIV/0!</v>
      </c>
      <c r="R99" s="4"/>
      <c r="S99" s="4"/>
      <c r="T99" s="10" t="e">
        <f t="shared" si="176"/>
        <v>#DIV/0!</v>
      </c>
      <c r="U99" s="4"/>
      <c r="V99" s="4"/>
      <c r="W99" s="10" t="e">
        <f t="shared" si="177"/>
        <v>#DIV/0!</v>
      </c>
      <c r="X99" s="4"/>
      <c r="Y99" s="4"/>
      <c r="Z99" s="19" t="e">
        <f t="shared" si="178"/>
        <v>#DIV/0!</v>
      </c>
      <c r="AA99" s="18">
        <f t="shared" si="179"/>
        <v>0</v>
      </c>
      <c r="AB99" s="4">
        <f t="shared" si="180"/>
        <v>0</v>
      </c>
      <c r="AC99" s="19" t="e">
        <f t="shared" si="181"/>
        <v>#DIV/0!</v>
      </c>
      <c r="AD99" s="12"/>
      <c r="AE99" s="12"/>
      <c r="AF99" s="10" t="e">
        <f t="shared" si="182"/>
        <v>#DIV/0!</v>
      </c>
      <c r="AG99" s="12"/>
      <c r="AH99" s="12"/>
      <c r="AI99" s="10" t="e">
        <f t="shared" si="183"/>
        <v>#DIV/0!</v>
      </c>
      <c r="AJ99" s="12"/>
      <c r="AK99" s="12"/>
      <c r="AL99" s="19" t="e">
        <f t="shared" si="184"/>
        <v>#DIV/0!</v>
      </c>
      <c r="AM99" s="18">
        <f t="shared" si="185"/>
        <v>0</v>
      </c>
      <c r="AN99" s="4">
        <f t="shared" si="186"/>
        <v>0</v>
      </c>
      <c r="AO99" s="19" t="e">
        <f t="shared" si="187"/>
        <v>#DIV/0!</v>
      </c>
      <c r="AP99" s="12"/>
      <c r="AQ99" s="12"/>
      <c r="AR99" s="10" t="e">
        <f t="shared" si="188"/>
        <v>#DIV/0!</v>
      </c>
      <c r="AS99" s="12">
        <v>2675</v>
      </c>
      <c r="AT99" s="12"/>
      <c r="AU99" s="10">
        <f t="shared" si="189"/>
        <v>-1</v>
      </c>
      <c r="AV99" s="12"/>
      <c r="AW99" s="12"/>
      <c r="AX99" s="19" t="e">
        <f t="shared" si="190"/>
        <v>#DIV/0!</v>
      </c>
      <c r="AY99" s="18">
        <f t="shared" si="191"/>
        <v>2675</v>
      </c>
      <c r="AZ99" s="4">
        <f t="shared" si="192"/>
        <v>0</v>
      </c>
      <c r="BA99" s="19">
        <f t="shared" si="193"/>
        <v>-1</v>
      </c>
      <c r="BB99" s="23">
        <f t="shared" si="194"/>
        <v>2675</v>
      </c>
      <c r="BC99" s="11">
        <f t="shared" si="195"/>
        <v>0</v>
      </c>
      <c r="BD99" s="24">
        <f t="shared" si="169"/>
        <v>-1</v>
      </c>
    </row>
    <row r="100" spans="2:56" x14ac:dyDescent="0.25">
      <c r="B100" s="177"/>
      <c r="D100" s="150"/>
      <c r="E100" s="63" t="s">
        <v>20</v>
      </c>
      <c r="F100" s="4">
        <v>2310</v>
      </c>
      <c r="G100" s="4"/>
      <c r="H100" s="10">
        <f t="shared" si="170"/>
        <v>-1</v>
      </c>
      <c r="I100" s="4">
        <v>3325</v>
      </c>
      <c r="J100" s="4"/>
      <c r="K100" s="10">
        <f t="shared" si="171"/>
        <v>-1</v>
      </c>
      <c r="L100" s="4">
        <v>3379</v>
      </c>
      <c r="M100" s="4"/>
      <c r="N100" s="19">
        <f t="shared" si="172"/>
        <v>-1</v>
      </c>
      <c r="O100" s="18">
        <v>3860</v>
      </c>
      <c r="P100" s="4">
        <v>0</v>
      </c>
      <c r="Q100" s="19">
        <f t="shared" si="175"/>
        <v>-1</v>
      </c>
      <c r="R100" s="4">
        <v>3357</v>
      </c>
      <c r="S100" s="4"/>
      <c r="T100" s="10">
        <f t="shared" si="176"/>
        <v>-1</v>
      </c>
      <c r="U100" s="4">
        <v>3345</v>
      </c>
      <c r="V100" s="4"/>
      <c r="W100" s="10">
        <f t="shared" si="177"/>
        <v>-1</v>
      </c>
      <c r="X100" s="4">
        <v>2422</v>
      </c>
      <c r="Y100" s="4"/>
      <c r="Z100" s="19">
        <f t="shared" si="178"/>
        <v>-1</v>
      </c>
      <c r="AA100" s="18">
        <f t="shared" si="179"/>
        <v>9124</v>
      </c>
      <c r="AB100" s="4">
        <f t="shared" si="180"/>
        <v>0</v>
      </c>
      <c r="AC100" s="19">
        <f t="shared" si="181"/>
        <v>-1</v>
      </c>
      <c r="AD100" s="12">
        <v>3616</v>
      </c>
      <c r="AE100" s="12"/>
      <c r="AF100" s="10">
        <f t="shared" si="182"/>
        <v>-1</v>
      </c>
      <c r="AG100" s="12">
        <v>2845</v>
      </c>
      <c r="AH100" s="12"/>
      <c r="AI100" s="10">
        <f t="shared" si="183"/>
        <v>-1</v>
      </c>
      <c r="AJ100" s="12">
        <v>2700</v>
      </c>
      <c r="AK100" s="12"/>
      <c r="AL100" s="19">
        <f t="shared" si="184"/>
        <v>-1</v>
      </c>
      <c r="AM100" s="18">
        <f t="shared" si="185"/>
        <v>9161</v>
      </c>
      <c r="AN100" s="4">
        <f t="shared" si="186"/>
        <v>0</v>
      </c>
      <c r="AO100" s="19">
        <f t="shared" si="187"/>
        <v>-1</v>
      </c>
      <c r="AP100" s="12">
        <v>3073</v>
      </c>
      <c r="AQ100" s="12"/>
      <c r="AR100" s="10">
        <f t="shared" si="188"/>
        <v>-1</v>
      </c>
      <c r="AS100" s="12">
        <v>2515</v>
      </c>
      <c r="AT100" s="12"/>
      <c r="AU100" s="10">
        <f t="shared" si="189"/>
        <v>-1</v>
      </c>
      <c r="AV100" s="12">
        <v>4970</v>
      </c>
      <c r="AW100" s="12"/>
      <c r="AX100" s="19">
        <f t="shared" si="190"/>
        <v>-1</v>
      </c>
      <c r="AY100" s="18">
        <f t="shared" si="191"/>
        <v>10558</v>
      </c>
      <c r="AZ100" s="4">
        <f t="shared" si="192"/>
        <v>0</v>
      </c>
      <c r="BA100" s="19">
        <f t="shared" si="193"/>
        <v>-1</v>
      </c>
      <c r="BB100" s="23">
        <f t="shared" si="194"/>
        <v>32703</v>
      </c>
      <c r="BC100" s="11">
        <f t="shared" si="195"/>
        <v>0</v>
      </c>
      <c r="BD100" s="24">
        <f t="shared" si="169"/>
        <v>-1</v>
      </c>
    </row>
    <row r="101" spans="2:56" x14ac:dyDescent="0.25">
      <c r="B101" s="177"/>
      <c r="D101" s="150"/>
      <c r="E101" s="63" t="s">
        <v>28</v>
      </c>
      <c r="F101" s="48"/>
      <c r="G101" s="48"/>
      <c r="H101" s="10" t="e">
        <f t="shared" si="170"/>
        <v>#DIV/0!</v>
      </c>
      <c r="I101" s="48"/>
      <c r="J101" s="48"/>
      <c r="K101" s="10" t="e">
        <f t="shared" si="171"/>
        <v>#DIV/0!</v>
      </c>
      <c r="L101" s="48"/>
      <c r="M101" s="4"/>
      <c r="N101" s="19" t="e">
        <f t="shared" si="172"/>
        <v>#DIV/0!</v>
      </c>
      <c r="O101" s="18">
        <f t="shared" si="173"/>
        <v>0</v>
      </c>
      <c r="P101" s="4">
        <f t="shared" si="174"/>
        <v>0</v>
      </c>
      <c r="Q101" s="19" t="e">
        <f t="shared" si="175"/>
        <v>#DIV/0!</v>
      </c>
      <c r="R101" s="48"/>
      <c r="S101" s="48"/>
      <c r="T101" s="10" t="e">
        <f t="shared" si="176"/>
        <v>#DIV/0!</v>
      </c>
      <c r="U101" s="4"/>
      <c r="V101" s="48"/>
      <c r="W101" s="10" t="e">
        <f t="shared" si="177"/>
        <v>#DIV/0!</v>
      </c>
      <c r="X101" s="4">
        <v>60</v>
      </c>
      <c r="Y101" s="48"/>
      <c r="Z101" s="19">
        <f t="shared" si="178"/>
        <v>-1</v>
      </c>
      <c r="AA101" s="18">
        <f t="shared" si="179"/>
        <v>60</v>
      </c>
      <c r="AB101" s="4">
        <f t="shared" si="180"/>
        <v>0</v>
      </c>
      <c r="AC101" s="19">
        <f t="shared" si="181"/>
        <v>-1</v>
      </c>
      <c r="AD101" s="65">
        <v>12</v>
      </c>
      <c r="AE101" s="12"/>
      <c r="AF101" s="10">
        <f t="shared" si="182"/>
        <v>-1</v>
      </c>
      <c r="AG101" s="12">
        <v>960</v>
      </c>
      <c r="AH101" s="12"/>
      <c r="AI101" s="10">
        <f t="shared" si="183"/>
        <v>-1</v>
      </c>
      <c r="AJ101" s="12">
        <v>852</v>
      </c>
      <c r="AK101" s="12"/>
      <c r="AL101" s="19">
        <f t="shared" si="184"/>
        <v>-1</v>
      </c>
      <c r="AM101" s="18">
        <f t="shared" si="185"/>
        <v>1824</v>
      </c>
      <c r="AN101" s="4">
        <f t="shared" si="186"/>
        <v>0</v>
      </c>
      <c r="AO101" s="19">
        <f t="shared" si="187"/>
        <v>-1</v>
      </c>
      <c r="AP101" s="65">
        <v>-708</v>
      </c>
      <c r="AQ101" s="12"/>
      <c r="AR101" s="10">
        <f t="shared" si="188"/>
        <v>-1</v>
      </c>
      <c r="AS101" s="12">
        <v>12</v>
      </c>
      <c r="AT101" s="12"/>
      <c r="AU101" s="10">
        <f t="shared" si="189"/>
        <v>-1</v>
      </c>
      <c r="AV101" s="12">
        <v>420</v>
      </c>
      <c r="AW101" s="12"/>
      <c r="AX101" s="19">
        <f t="shared" si="190"/>
        <v>-1</v>
      </c>
      <c r="AY101" s="18">
        <f t="shared" si="191"/>
        <v>-276</v>
      </c>
      <c r="AZ101" s="4">
        <f t="shared" si="192"/>
        <v>0</v>
      </c>
      <c r="BA101" s="19">
        <f t="shared" si="193"/>
        <v>-1</v>
      </c>
      <c r="BB101" s="23">
        <f t="shared" si="194"/>
        <v>1608</v>
      </c>
      <c r="BC101" s="11">
        <f t="shared" si="195"/>
        <v>0</v>
      </c>
      <c r="BD101" s="24">
        <f t="shared" si="169"/>
        <v>-1</v>
      </c>
    </row>
    <row r="102" spans="2:56" ht="15.75" thickBot="1" x14ac:dyDescent="0.3">
      <c r="B102" s="177"/>
      <c r="D102" s="151"/>
      <c r="E102" s="69" t="s">
        <v>29</v>
      </c>
      <c r="F102" s="33"/>
      <c r="G102" s="34"/>
      <c r="H102" s="32" t="e">
        <f t="shared" si="170"/>
        <v>#DIV/0!</v>
      </c>
      <c r="I102" s="34"/>
      <c r="J102" s="34"/>
      <c r="K102" s="32" t="e">
        <f t="shared" si="171"/>
        <v>#DIV/0!</v>
      </c>
      <c r="L102" s="34"/>
      <c r="M102" s="34"/>
      <c r="N102" s="35" t="e">
        <f t="shared" si="172"/>
        <v>#DIV/0!</v>
      </c>
      <c r="O102" s="33">
        <f t="shared" si="173"/>
        <v>0</v>
      </c>
      <c r="P102" s="34">
        <f t="shared" si="174"/>
        <v>0</v>
      </c>
      <c r="Q102" s="35" t="e">
        <f t="shared" si="175"/>
        <v>#DIV/0!</v>
      </c>
      <c r="R102" s="33"/>
      <c r="S102" s="34"/>
      <c r="T102" s="32" t="e">
        <f t="shared" si="176"/>
        <v>#DIV/0!</v>
      </c>
      <c r="U102" s="34"/>
      <c r="V102" s="34"/>
      <c r="W102" s="32" t="e">
        <f t="shared" si="177"/>
        <v>#DIV/0!</v>
      </c>
      <c r="X102" s="34"/>
      <c r="Y102" s="34"/>
      <c r="Z102" s="35" t="e">
        <f t="shared" si="178"/>
        <v>#DIV/0!</v>
      </c>
      <c r="AA102" s="18">
        <f t="shared" si="179"/>
        <v>0</v>
      </c>
      <c r="AB102" s="34">
        <f t="shared" si="180"/>
        <v>0</v>
      </c>
      <c r="AC102" s="35" t="e">
        <f t="shared" si="181"/>
        <v>#DIV/0!</v>
      </c>
      <c r="AD102" s="70"/>
      <c r="AE102" s="31"/>
      <c r="AF102" s="32" t="e">
        <f t="shared" si="182"/>
        <v>#DIV/0!</v>
      </c>
      <c r="AG102" s="31"/>
      <c r="AH102" s="31"/>
      <c r="AI102" s="32" t="e">
        <f t="shared" si="183"/>
        <v>#DIV/0!</v>
      </c>
      <c r="AJ102" s="31"/>
      <c r="AK102" s="31"/>
      <c r="AL102" s="35" t="e">
        <f t="shared" si="184"/>
        <v>#DIV/0!</v>
      </c>
      <c r="AM102" s="33">
        <f t="shared" si="185"/>
        <v>0</v>
      </c>
      <c r="AN102" s="34">
        <f t="shared" si="186"/>
        <v>0</v>
      </c>
      <c r="AO102" s="35" t="e">
        <f t="shared" si="187"/>
        <v>#DIV/0!</v>
      </c>
      <c r="AP102" s="70"/>
      <c r="AQ102" s="31"/>
      <c r="AR102" s="32" t="e">
        <f t="shared" si="188"/>
        <v>#DIV/0!</v>
      </c>
      <c r="AS102" s="31"/>
      <c r="AT102" s="31"/>
      <c r="AU102" s="32" t="e">
        <f t="shared" si="189"/>
        <v>#DIV/0!</v>
      </c>
      <c r="AV102" s="31"/>
      <c r="AW102" s="31"/>
      <c r="AX102" s="35" t="e">
        <f t="shared" si="190"/>
        <v>#DIV/0!</v>
      </c>
      <c r="AY102" s="18">
        <f t="shared" si="191"/>
        <v>0</v>
      </c>
      <c r="AZ102" s="34">
        <f t="shared" si="192"/>
        <v>0</v>
      </c>
      <c r="BA102" s="35" t="e">
        <f t="shared" si="193"/>
        <v>#DIV/0!</v>
      </c>
      <c r="BB102" s="42">
        <f t="shared" si="194"/>
        <v>0</v>
      </c>
      <c r="BC102" s="36">
        <f t="shared" si="195"/>
        <v>0</v>
      </c>
      <c r="BD102" s="37" t="e">
        <f t="shared" si="169"/>
        <v>#DIV/0!</v>
      </c>
    </row>
    <row r="103" spans="2:56" s="1" customFormat="1" ht="15.75" thickBot="1" x14ac:dyDescent="0.3">
      <c r="B103" s="178"/>
      <c r="D103" s="6"/>
      <c r="E103" s="71" t="s">
        <v>12</v>
      </c>
      <c r="F103" s="40">
        <v>5743</v>
      </c>
      <c r="G103" s="38">
        <f>SUM(G94:G102)</f>
        <v>0</v>
      </c>
      <c r="H103" s="39">
        <f t="shared" si="170"/>
        <v>-1</v>
      </c>
      <c r="I103" s="38">
        <v>5710</v>
      </c>
      <c r="J103" s="38">
        <f>SUM(J94:J102)</f>
        <v>0</v>
      </c>
      <c r="K103" s="39">
        <f t="shared" si="171"/>
        <v>-1</v>
      </c>
      <c r="L103" s="38">
        <v>6286</v>
      </c>
      <c r="M103" s="38">
        <f>SUM(M94:M102)</f>
        <v>0</v>
      </c>
      <c r="N103" s="41">
        <f t="shared" si="172"/>
        <v>-1</v>
      </c>
      <c r="O103" s="40">
        <f>SUM(O94:O102)</f>
        <v>12585</v>
      </c>
      <c r="P103" s="38">
        <f>SUM(G103,J103,M103)</f>
        <v>0</v>
      </c>
      <c r="Q103" s="43">
        <f t="shared" si="175"/>
        <v>-1</v>
      </c>
      <c r="R103" s="40">
        <v>6158</v>
      </c>
      <c r="S103" s="38">
        <f>SUM(S94:S102)</f>
        <v>0</v>
      </c>
      <c r="T103" s="39">
        <f t="shared" si="176"/>
        <v>-1</v>
      </c>
      <c r="U103" s="38">
        <v>5979</v>
      </c>
      <c r="V103" s="38">
        <f>SUM(V94:V102)</f>
        <v>0</v>
      </c>
      <c r="W103" s="39">
        <f t="shared" si="177"/>
        <v>-1</v>
      </c>
      <c r="X103" s="38">
        <v>4030</v>
      </c>
      <c r="Y103" s="38">
        <f>SUM(Y94:Y102)</f>
        <v>0</v>
      </c>
      <c r="Z103" s="41">
        <f t="shared" si="178"/>
        <v>-1</v>
      </c>
      <c r="AA103" s="44">
        <f>SUM(AA94:AA102)</f>
        <v>16167</v>
      </c>
      <c r="AB103" s="45">
        <f>SUM(AB94:AB102)</f>
        <v>0</v>
      </c>
      <c r="AC103" s="43">
        <f t="shared" si="181"/>
        <v>-1</v>
      </c>
      <c r="AD103" s="72">
        <v>8631</v>
      </c>
      <c r="AE103" s="73">
        <f>SUM(AE94:AE102)</f>
        <v>0</v>
      </c>
      <c r="AF103" s="39">
        <f t="shared" si="182"/>
        <v>-1</v>
      </c>
      <c r="AG103" s="73">
        <v>6826</v>
      </c>
      <c r="AH103" s="73">
        <f>SUM(AH94:AH102)</f>
        <v>0</v>
      </c>
      <c r="AI103" s="39">
        <f t="shared" si="183"/>
        <v>-1</v>
      </c>
      <c r="AJ103" s="73">
        <v>5970</v>
      </c>
      <c r="AK103" s="73">
        <f>SUM(AK94:AK102)</f>
        <v>0</v>
      </c>
      <c r="AL103" s="41">
        <f t="shared" si="184"/>
        <v>-1</v>
      </c>
      <c r="AM103" s="44">
        <f>SUM(AM94:AM102)</f>
        <v>21427</v>
      </c>
      <c r="AN103" s="45">
        <f>SUM(AN94:AN102)</f>
        <v>0</v>
      </c>
      <c r="AO103" s="43">
        <f t="shared" si="187"/>
        <v>-1</v>
      </c>
      <c r="AP103" s="72">
        <v>2819</v>
      </c>
      <c r="AQ103" s="73">
        <f>SUM(AQ94:AQ102)</f>
        <v>0</v>
      </c>
      <c r="AR103" s="39">
        <f t="shared" si="188"/>
        <v>-1</v>
      </c>
      <c r="AS103" s="73">
        <v>8668</v>
      </c>
      <c r="AT103" s="73">
        <f>SUM(AT94:AT102)</f>
        <v>0</v>
      </c>
      <c r="AU103" s="39">
        <f t="shared" si="189"/>
        <v>-1</v>
      </c>
      <c r="AV103" s="73">
        <v>9512</v>
      </c>
      <c r="AW103" s="73">
        <f>SUM(AW94:AW102)</f>
        <v>0</v>
      </c>
      <c r="AX103" s="41">
        <f t="shared" si="190"/>
        <v>-1</v>
      </c>
      <c r="AY103" s="44">
        <f>SUM(AY94:AY102)</f>
        <v>20999</v>
      </c>
      <c r="AZ103" s="45">
        <f>SUM(AZ94:AZ102)</f>
        <v>0</v>
      </c>
      <c r="BA103" s="43">
        <f t="shared" si="193"/>
        <v>-1</v>
      </c>
      <c r="BB103" s="40">
        <f>SUM(BB94:BB102)</f>
        <v>71178</v>
      </c>
      <c r="BC103" s="38">
        <f>SUM(BC94:BC102)</f>
        <v>0</v>
      </c>
      <c r="BD103" s="41">
        <f t="shared" si="169"/>
        <v>-1</v>
      </c>
    </row>
    <row r="105" spans="2:56" ht="15.75" thickBot="1" x14ac:dyDescent="0.3"/>
    <row r="106" spans="2:56" ht="15" customHeight="1" thickBot="1" x14ac:dyDescent="0.3">
      <c r="B106" s="182"/>
      <c r="F106" s="113"/>
      <c r="G106" s="114"/>
      <c r="H106" s="114"/>
      <c r="I106" s="114"/>
      <c r="J106" s="114"/>
      <c r="K106" s="114"/>
      <c r="L106" s="114"/>
      <c r="M106" s="114"/>
      <c r="N106" s="114"/>
      <c r="O106" s="114"/>
      <c r="P106" s="114"/>
      <c r="Q106" s="114"/>
      <c r="R106" s="114"/>
      <c r="S106" s="114"/>
      <c r="T106" s="114"/>
      <c r="U106" s="114"/>
      <c r="V106" s="114"/>
      <c r="W106" s="114"/>
      <c r="X106" s="114"/>
      <c r="Y106" s="114"/>
      <c r="Z106" s="114"/>
      <c r="AA106" s="114"/>
      <c r="AB106" s="114"/>
      <c r="AC106" s="114"/>
      <c r="AD106" s="114"/>
      <c r="AE106" s="114"/>
      <c r="AF106" s="114"/>
      <c r="AG106" s="114"/>
      <c r="AH106" s="114"/>
      <c r="AI106" s="114"/>
      <c r="AJ106" s="114"/>
      <c r="AK106" s="114"/>
      <c r="AL106" s="114"/>
      <c r="AM106" s="114"/>
      <c r="AN106" s="114"/>
      <c r="AO106" s="114"/>
      <c r="AP106" s="114"/>
      <c r="AQ106" s="114"/>
      <c r="AR106" s="114"/>
      <c r="AS106" s="114"/>
      <c r="AT106" s="114"/>
      <c r="AU106" s="114"/>
      <c r="AV106" s="114"/>
      <c r="AW106" s="114"/>
      <c r="AX106" s="114"/>
      <c r="AY106" s="114"/>
      <c r="AZ106" s="114"/>
      <c r="BA106" s="114"/>
      <c r="BB106" s="114"/>
      <c r="BC106" s="114"/>
      <c r="BD106" s="115"/>
    </row>
    <row r="107" spans="2:56" ht="15" customHeight="1" x14ac:dyDescent="0.25">
      <c r="B107" s="183"/>
      <c r="F107" s="99" t="s">
        <v>0</v>
      </c>
      <c r="G107" s="100"/>
      <c r="H107" s="101"/>
      <c r="I107" s="102" t="s">
        <v>30</v>
      </c>
      <c r="J107" s="100"/>
      <c r="K107" s="101"/>
      <c r="L107" s="102" t="s">
        <v>2</v>
      </c>
      <c r="M107" s="100"/>
      <c r="N107" s="103"/>
      <c r="O107" s="104" t="s">
        <v>21</v>
      </c>
      <c r="P107" s="105"/>
      <c r="Q107" s="106"/>
      <c r="R107" s="99" t="s">
        <v>3</v>
      </c>
      <c r="S107" s="100"/>
      <c r="T107" s="101"/>
      <c r="U107" s="102" t="s">
        <v>4</v>
      </c>
      <c r="V107" s="100"/>
      <c r="W107" s="101"/>
      <c r="X107" s="102" t="s">
        <v>5</v>
      </c>
      <c r="Y107" s="100"/>
      <c r="Z107" s="103"/>
      <c r="AA107" s="104" t="s">
        <v>22</v>
      </c>
      <c r="AB107" s="105"/>
      <c r="AC107" s="106"/>
      <c r="AD107" s="99" t="s">
        <v>6</v>
      </c>
      <c r="AE107" s="100"/>
      <c r="AF107" s="101"/>
      <c r="AG107" s="102" t="s">
        <v>7</v>
      </c>
      <c r="AH107" s="100"/>
      <c r="AI107" s="101"/>
      <c r="AJ107" s="102" t="s">
        <v>8</v>
      </c>
      <c r="AK107" s="100"/>
      <c r="AL107" s="103"/>
      <c r="AM107" s="104" t="s">
        <v>23</v>
      </c>
      <c r="AN107" s="105"/>
      <c r="AO107" s="106"/>
      <c r="AP107" s="99" t="s">
        <v>9</v>
      </c>
      <c r="AQ107" s="100"/>
      <c r="AR107" s="101"/>
      <c r="AS107" s="102" t="s">
        <v>10</v>
      </c>
      <c r="AT107" s="100"/>
      <c r="AU107" s="101"/>
      <c r="AV107" s="102" t="s">
        <v>11</v>
      </c>
      <c r="AW107" s="100"/>
      <c r="AX107" s="103"/>
      <c r="AY107" s="104" t="s">
        <v>24</v>
      </c>
      <c r="AZ107" s="105"/>
      <c r="BA107" s="106"/>
      <c r="BB107" s="107" t="s">
        <v>12</v>
      </c>
      <c r="BC107" s="108"/>
      <c r="BD107" s="109"/>
    </row>
    <row r="108" spans="2:56" ht="15.75" thickBot="1" x14ac:dyDescent="0.3">
      <c r="B108" s="183"/>
      <c r="F108" s="56">
        <v>2014</v>
      </c>
      <c r="G108" s="57">
        <v>2015</v>
      </c>
      <c r="H108" s="57" t="s">
        <v>25</v>
      </c>
      <c r="I108" s="57">
        <v>2014</v>
      </c>
      <c r="J108" s="57">
        <v>2015</v>
      </c>
      <c r="K108" s="57" t="s">
        <v>25</v>
      </c>
      <c r="L108" s="57">
        <v>2014</v>
      </c>
      <c r="M108" s="57">
        <v>2015</v>
      </c>
      <c r="N108" s="64" t="s">
        <v>25</v>
      </c>
      <c r="O108" s="58">
        <v>2014</v>
      </c>
      <c r="P108" s="59">
        <v>2015</v>
      </c>
      <c r="Q108" s="60" t="s">
        <v>25</v>
      </c>
      <c r="R108" s="56">
        <v>2014</v>
      </c>
      <c r="S108" s="57">
        <v>2015</v>
      </c>
      <c r="T108" s="57" t="s">
        <v>25</v>
      </c>
      <c r="U108" s="57">
        <v>2014</v>
      </c>
      <c r="V108" s="57">
        <v>2015</v>
      </c>
      <c r="W108" s="57" t="s">
        <v>25</v>
      </c>
      <c r="X108" s="57">
        <v>2014</v>
      </c>
      <c r="Y108" s="57">
        <v>2015</v>
      </c>
      <c r="Z108" s="64" t="s">
        <v>25</v>
      </c>
      <c r="AA108" s="58">
        <v>2014</v>
      </c>
      <c r="AB108" s="59">
        <v>2015</v>
      </c>
      <c r="AC108" s="60" t="s">
        <v>25</v>
      </c>
      <c r="AD108" s="56">
        <v>2014</v>
      </c>
      <c r="AE108" s="57">
        <v>2015</v>
      </c>
      <c r="AF108" s="57" t="s">
        <v>25</v>
      </c>
      <c r="AG108" s="57">
        <v>2014</v>
      </c>
      <c r="AH108" s="57">
        <v>2015</v>
      </c>
      <c r="AI108" s="57" t="s">
        <v>25</v>
      </c>
      <c r="AJ108" s="57">
        <v>2014</v>
      </c>
      <c r="AK108" s="57">
        <v>2015</v>
      </c>
      <c r="AL108" s="64" t="s">
        <v>25</v>
      </c>
      <c r="AM108" s="58">
        <v>2014</v>
      </c>
      <c r="AN108" s="59">
        <v>2015</v>
      </c>
      <c r="AO108" s="60" t="s">
        <v>25</v>
      </c>
      <c r="AP108" s="56">
        <v>2014</v>
      </c>
      <c r="AQ108" s="57">
        <v>2015</v>
      </c>
      <c r="AR108" s="57" t="s">
        <v>25</v>
      </c>
      <c r="AS108" s="57">
        <v>2014</v>
      </c>
      <c r="AT108" s="57">
        <v>2015</v>
      </c>
      <c r="AU108" s="57" t="s">
        <v>25</v>
      </c>
      <c r="AV108" s="57">
        <v>2014</v>
      </c>
      <c r="AW108" s="57">
        <v>2015</v>
      </c>
      <c r="AX108" s="64" t="s">
        <v>25</v>
      </c>
      <c r="AY108" s="58">
        <v>2014</v>
      </c>
      <c r="AZ108" s="59">
        <v>2015</v>
      </c>
      <c r="BA108" s="60" t="s">
        <v>25</v>
      </c>
      <c r="BB108" s="67">
        <v>2014</v>
      </c>
      <c r="BC108" s="61">
        <v>2015</v>
      </c>
      <c r="BD108" s="62" t="s">
        <v>25</v>
      </c>
    </row>
    <row r="109" spans="2:56" ht="15" customHeight="1" x14ac:dyDescent="0.25">
      <c r="B109" s="183"/>
      <c r="D109" s="149" t="s">
        <v>13</v>
      </c>
      <c r="E109" s="63" t="s">
        <v>14</v>
      </c>
      <c r="F109" s="12"/>
      <c r="G109" s="48"/>
      <c r="H109" s="49" t="e">
        <f>G109/F109-1</f>
        <v>#DIV/0!</v>
      </c>
      <c r="I109" s="12"/>
      <c r="J109" s="48"/>
      <c r="K109" s="49" t="e">
        <f>J109/I109-1</f>
        <v>#DIV/0!</v>
      </c>
      <c r="L109" s="12"/>
      <c r="M109" s="48"/>
      <c r="N109" s="51" t="e">
        <f>M109/L109-1</f>
        <v>#DIV/0!</v>
      </c>
      <c r="O109" s="50">
        <f>F109+I109+L109</f>
        <v>0</v>
      </c>
      <c r="P109" s="48">
        <f>G109+J109+M109</f>
        <v>0</v>
      </c>
      <c r="Q109" s="51" t="e">
        <f>P109/O109-1</f>
        <v>#DIV/0!</v>
      </c>
      <c r="R109" s="12">
        <v>1178</v>
      </c>
      <c r="S109" s="48"/>
      <c r="T109" s="49">
        <f>S109/R109-1</f>
        <v>-1</v>
      </c>
      <c r="U109" s="12">
        <v>173</v>
      </c>
      <c r="V109" s="48"/>
      <c r="W109" s="49">
        <f>V109/U109-1</f>
        <v>-1</v>
      </c>
      <c r="X109" s="12"/>
      <c r="Y109" s="48"/>
      <c r="Z109" s="51" t="e">
        <f>Y109/X109-1</f>
        <v>#DIV/0!</v>
      </c>
      <c r="AA109" s="50">
        <f>R109+U109+X109</f>
        <v>1351</v>
      </c>
      <c r="AB109" s="48">
        <f>S109+V109+Y109</f>
        <v>0</v>
      </c>
      <c r="AC109" s="51">
        <f>AB109/AA109-1</f>
        <v>-1</v>
      </c>
      <c r="AD109" s="12">
        <v>144</v>
      </c>
      <c r="AE109" s="52"/>
      <c r="AF109" s="49">
        <f>AE109/AD109-1</f>
        <v>-1</v>
      </c>
      <c r="AG109" s="12"/>
      <c r="AH109" s="53"/>
      <c r="AI109" s="49" t="e">
        <f>AH109/AG109-1</f>
        <v>#DIV/0!</v>
      </c>
      <c r="AJ109" s="12">
        <v>549</v>
      </c>
      <c r="AK109" s="53"/>
      <c r="AL109" s="51">
        <f>AK109/AJ109-1</f>
        <v>-1</v>
      </c>
      <c r="AM109" s="50">
        <f>AD109+AG109+AJ109</f>
        <v>693</v>
      </c>
      <c r="AN109" s="48">
        <f>AE109+AH109+AK109</f>
        <v>0</v>
      </c>
      <c r="AO109" s="51">
        <f>AN109/AM109-1</f>
        <v>-1</v>
      </c>
      <c r="AP109" s="12">
        <v>324</v>
      </c>
      <c r="AQ109" s="53"/>
      <c r="AR109" s="49">
        <f>AQ109/AP109-1</f>
        <v>-1</v>
      </c>
      <c r="AS109" s="12"/>
      <c r="AT109" s="53"/>
      <c r="AU109" s="49" t="e">
        <f>AT109/AS109-1</f>
        <v>#DIV/0!</v>
      </c>
      <c r="AV109" s="12"/>
      <c r="AW109" s="53"/>
      <c r="AX109" s="51" t="e">
        <f>AW109/AV109-1</f>
        <v>#DIV/0!</v>
      </c>
      <c r="AY109" s="50">
        <f>AP109+AS109+AV109</f>
        <v>324</v>
      </c>
      <c r="AZ109" s="48">
        <f>AQ109+AT109+AW109</f>
        <v>0</v>
      </c>
      <c r="BA109" s="51">
        <f>AZ109/AY109-1</f>
        <v>-1</v>
      </c>
      <c r="BB109" s="68">
        <f>O109+AA109+AM109+AY109</f>
        <v>2368</v>
      </c>
      <c r="BC109" s="54">
        <f>P109+AB109+AN109+AZ109</f>
        <v>0</v>
      </c>
      <c r="BD109" s="55">
        <f t="shared" ref="BD109:BD118" si="196">BC109/BB109-1</f>
        <v>-1</v>
      </c>
    </row>
    <row r="110" spans="2:56" x14ac:dyDescent="0.25">
      <c r="B110" s="183"/>
      <c r="D110" s="150"/>
      <c r="E110" s="63" t="s">
        <v>15</v>
      </c>
      <c r="F110" s="12"/>
      <c r="G110" s="48"/>
      <c r="H110" s="10" t="e">
        <f t="shared" ref="H110:H118" si="197">G110/F110-1</f>
        <v>#DIV/0!</v>
      </c>
      <c r="I110" s="12"/>
      <c r="J110" s="4"/>
      <c r="K110" s="10" t="e">
        <f t="shared" ref="K110:K118" si="198">J110/I110-1</f>
        <v>#DIV/0!</v>
      </c>
      <c r="L110" s="12"/>
      <c r="M110" s="4"/>
      <c r="N110" s="19" t="e">
        <f t="shared" ref="N110:N118" si="199">M110/L110-1</f>
        <v>#DIV/0!</v>
      </c>
      <c r="O110" s="18">
        <f t="shared" ref="O110:O117" si="200">F110+I110+L110</f>
        <v>0</v>
      </c>
      <c r="P110" s="4">
        <f t="shared" ref="P110:P117" si="201">G110+J110+M110</f>
        <v>0</v>
      </c>
      <c r="Q110" s="19" t="e">
        <f t="shared" ref="Q110:Q118" si="202">P110/O110-1</f>
        <v>#DIV/0!</v>
      </c>
      <c r="R110" s="12"/>
      <c r="S110" s="4"/>
      <c r="T110" s="10" t="e">
        <f t="shared" ref="T110:T118" si="203">S110/R110-1</f>
        <v>#DIV/0!</v>
      </c>
      <c r="U110" s="12"/>
      <c r="V110" s="4"/>
      <c r="W110" s="10" t="e">
        <f t="shared" ref="W110:W118" si="204">V110/U110-1</f>
        <v>#DIV/0!</v>
      </c>
      <c r="X110" s="12"/>
      <c r="Y110" s="4"/>
      <c r="Z110" s="19" t="e">
        <f t="shared" ref="Z110:Z118" si="205">Y110/X110-1</f>
        <v>#DIV/0!</v>
      </c>
      <c r="AA110" s="18">
        <f t="shared" ref="AA110:AA117" si="206">R110+U110+X110</f>
        <v>0</v>
      </c>
      <c r="AB110" s="4">
        <f t="shared" ref="AB110:AB117" si="207">S110+V110+Y110</f>
        <v>0</v>
      </c>
      <c r="AC110" s="19" t="e">
        <f t="shared" ref="AC110:AC118" si="208">AB110/AA110-1</f>
        <v>#DIV/0!</v>
      </c>
      <c r="AD110" s="12"/>
      <c r="AE110" s="12"/>
      <c r="AF110" s="10" t="e">
        <f t="shared" ref="AF110:AF118" si="209">AE110/AD110-1</f>
        <v>#DIV/0!</v>
      </c>
      <c r="AG110" s="12"/>
      <c r="AH110" s="12"/>
      <c r="AI110" s="10" t="e">
        <f t="shared" ref="AI110:AI118" si="210">AH110/AG110-1</f>
        <v>#DIV/0!</v>
      </c>
      <c r="AJ110" s="12"/>
      <c r="AK110" s="12"/>
      <c r="AL110" s="19" t="e">
        <f t="shared" ref="AL110:AL118" si="211">AK110/AJ110-1</f>
        <v>#DIV/0!</v>
      </c>
      <c r="AM110" s="18">
        <f t="shared" ref="AM110:AM117" si="212">AD110+AG110+AJ110</f>
        <v>0</v>
      </c>
      <c r="AN110" s="4">
        <f t="shared" ref="AN110:AN117" si="213">AE110+AH110+AK110</f>
        <v>0</v>
      </c>
      <c r="AO110" s="19" t="e">
        <f t="shared" ref="AO110:AO118" si="214">AN110/AM110-1</f>
        <v>#DIV/0!</v>
      </c>
      <c r="AP110" s="12"/>
      <c r="AQ110" s="12"/>
      <c r="AR110" s="10" t="e">
        <f t="shared" ref="AR110:AR118" si="215">AQ110/AP110-1</f>
        <v>#DIV/0!</v>
      </c>
      <c r="AS110" s="12">
        <v>1100</v>
      </c>
      <c r="AT110" s="12"/>
      <c r="AU110" s="10">
        <f t="shared" ref="AU110:AU118" si="216">AT110/AS110-1</f>
        <v>-1</v>
      </c>
      <c r="AV110" s="12"/>
      <c r="AW110" s="12"/>
      <c r="AX110" s="19" t="e">
        <f t="shared" ref="AX110:AX118" si="217">AW110/AV110-1</f>
        <v>#DIV/0!</v>
      </c>
      <c r="AY110" s="18">
        <f t="shared" ref="AY110:AY117" si="218">AP110+AS110+AV110</f>
        <v>1100</v>
      </c>
      <c r="AZ110" s="4">
        <f t="shared" ref="AZ110:AZ117" si="219">AQ110+AT110+AW110</f>
        <v>0</v>
      </c>
      <c r="BA110" s="19">
        <f t="shared" ref="BA110:BA118" si="220">AZ110/AY110-1</f>
        <v>-1</v>
      </c>
      <c r="BB110" s="23">
        <f t="shared" ref="BB110:BB117" si="221">O110+AA110+AM110+AY110</f>
        <v>1100</v>
      </c>
      <c r="BC110" s="11">
        <f t="shared" ref="BC110:BC117" si="222">P110+AB110+AN110+AZ110</f>
        <v>0</v>
      </c>
      <c r="BD110" s="24">
        <f t="shared" si="196"/>
        <v>-1</v>
      </c>
    </row>
    <row r="111" spans="2:56" x14ac:dyDescent="0.25">
      <c r="B111" s="183"/>
      <c r="D111" s="150"/>
      <c r="E111" s="63" t="s">
        <v>16</v>
      </c>
      <c r="F111" s="12"/>
      <c r="G111" s="4"/>
      <c r="H111" s="10" t="e">
        <f t="shared" si="197"/>
        <v>#DIV/0!</v>
      </c>
      <c r="I111" s="12"/>
      <c r="J111" s="4"/>
      <c r="K111" s="10" t="e">
        <f t="shared" si="198"/>
        <v>#DIV/0!</v>
      </c>
      <c r="L111" s="12"/>
      <c r="M111" s="4"/>
      <c r="N111" s="19" t="e">
        <f t="shared" si="199"/>
        <v>#DIV/0!</v>
      </c>
      <c r="O111" s="18">
        <f t="shared" si="200"/>
        <v>0</v>
      </c>
      <c r="P111" s="4">
        <f t="shared" si="201"/>
        <v>0</v>
      </c>
      <c r="Q111" s="19" t="e">
        <f t="shared" si="202"/>
        <v>#DIV/0!</v>
      </c>
      <c r="R111" s="12"/>
      <c r="S111" s="4"/>
      <c r="T111" s="10" t="e">
        <f t="shared" si="203"/>
        <v>#DIV/0!</v>
      </c>
      <c r="U111" s="12"/>
      <c r="V111" s="4"/>
      <c r="W111" s="10" t="e">
        <f t="shared" si="204"/>
        <v>#DIV/0!</v>
      </c>
      <c r="X111" s="12"/>
      <c r="Y111" s="4"/>
      <c r="Z111" s="19" t="e">
        <f t="shared" si="205"/>
        <v>#DIV/0!</v>
      </c>
      <c r="AA111" s="18">
        <f t="shared" si="206"/>
        <v>0</v>
      </c>
      <c r="AB111" s="4">
        <f t="shared" si="207"/>
        <v>0</v>
      </c>
      <c r="AC111" s="19" t="e">
        <f t="shared" si="208"/>
        <v>#DIV/0!</v>
      </c>
      <c r="AD111" s="12"/>
      <c r="AE111" s="12"/>
      <c r="AF111" s="10" t="e">
        <f t="shared" si="209"/>
        <v>#DIV/0!</v>
      </c>
      <c r="AG111" s="12"/>
      <c r="AH111" s="12"/>
      <c r="AI111" s="10" t="e">
        <f t="shared" si="210"/>
        <v>#DIV/0!</v>
      </c>
      <c r="AJ111" s="12"/>
      <c r="AK111" s="12"/>
      <c r="AL111" s="19" t="e">
        <f t="shared" si="211"/>
        <v>#DIV/0!</v>
      </c>
      <c r="AM111" s="18">
        <f t="shared" si="212"/>
        <v>0</v>
      </c>
      <c r="AN111" s="4">
        <f t="shared" si="213"/>
        <v>0</v>
      </c>
      <c r="AO111" s="19" t="e">
        <f t="shared" si="214"/>
        <v>#DIV/0!</v>
      </c>
      <c r="AP111" s="12"/>
      <c r="AQ111" s="12"/>
      <c r="AR111" s="10" t="e">
        <f t="shared" si="215"/>
        <v>#DIV/0!</v>
      </c>
      <c r="AS111" s="12"/>
      <c r="AT111" s="12"/>
      <c r="AU111" s="10" t="e">
        <f t="shared" si="216"/>
        <v>#DIV/0!</v>
      </c>
      <c r="AV111" s="12"/>
      <c r="AW111" s="12"/>
      <c r="AX111" s="19" t="e">
        <f t="shared" si="217"/>
        <v>#DIV/0!</v>
      </c>
      <c r="AY111" s="18">
        <f t="shared" si="218"/>
        <v>0</v>
      </c>
      <c r="AZ111" s="4">
        <f t="shared" si="219"/>
        <v>0</v>
      </c>
      <c r="BA111" s="19" t="e">
        <f t="shared" si="220"/>
        <v>#DIV/0!</v>
      </c>
      <c r="BB111" s="23">
        <f t="shared" si="221"/>
        <v>0</v>
      </c>
      <c r="BC111" s="11">
        <f t="shared" si="222"/>
        <v>0</v>
      </c>
      <c r="BD111" s="24" t="e">
        <f t="shared" si="196"/>
        <v>#DIV/0!</v>
      </c>
    </row>
    <row r="112" spans="2:56" x14ac:dyDescent="0.25">
      <c r="B112" s="183"/>
      <c r="D112" s="150"/>
      <c r="E112" s="63" t="s">
        <v>17</v>
      </c>
      <c r="F112" s="12">
        <v>834</v>
      </c>
      <c r="G112" s="4"/>
      <c r="H112" s="10">
        <f t="shared" si="197"/>
        <v>-1</v>
      </c>
      <c r="I112" s="12">
        <v>159</v>
      </c>
      <c r="J112" s="4"/>
      <c r="K112" s="10">
        <f t="shared" si="198"/>
        <v>-1</v>
      </c>
      <c r="L112" s="12"/>
      <c r="M112" s="4"/>
      <c r="N112" s="19" t="e">
        <f t="shared" si="199"/>
        <v>#DIV/0!</v>
      </c>
      <c r="O112" s="18">
        <f t="shared" si="200"/>
        <v>993</v>
      </c>
      <c r="P112" s="4">
        <f t="shared" si="201"/>
        <v>0</v>
      </c>
      <c r="Q112" s="19">
        <f t="shared" si="202"/>
        <v>-1</v>
      </c>
      <c r="R112" s="12">
        <v>518</v>
      </c>
      <c r="S112" s="4"/>
      <c r="T112" s="10">
        <f t="shared" si="203"/>
        <v>-1</v>
      </c>
      <c r="U112" s="12"/>
      <c r="V112" s="4"/>
      <c r="W112" s="10" t="e">
        <f t="shared" si="204"/>
        <v>#DIV/0!</v>
      </c>
      <c r="X112" s="12">
        <v>424</v>
      </c>
      <c r="Y112" s="4"/>
      <c r="Z112" s="19">
        <f t="shared" si="205"/>
        <v>-1</v>
      </c>
      <c r="AA112" s="18">
        <f t="shared" si="206"/>
        <v>942</v>
      </c>
      <c r="AB112" s="4">
        <f t="shared" si="207"/>
        <v>0</v>
      </c>
      <c r="AC112" s="19">
        <f t="shared" si="208"/>
        <v>-1</v>
      </c>
      <c r="AD112" s="12">
        <v>539</v>
      </c>
      <c r="AE112" s="12"/>
      <c r="AF112" s="10">
        <f t="shared" si="209"/>
        <v>-1</v>
      </c>
      <c r="AG112" s="12">
        <v>482</v>
      </c>
      <c r="AH112" s="12"/>
      <c r="AI112" s="10">
        <f t="shared" si="210"/>
        <v>-1</v>
      </c>
      <c r="AJ112" s="12">
        <v>454</v>
      </c>
      <c r="AK112" s="12"/>
      <c r="AL112" s="19">
        <f t="shared" si="211"/>
        <v>-1</v>
      </c>
      <c r="AM112" s="18">
        <f t="shared" si="212"/>
        <v>1475</v>
      </c>
      <c r="AN112" s="4">
        <f t="shared" si="213"/>
        <v>0</v>
      </c>
      <c r="AO112" s="19">
        <f t="shared" si="214"/>
        <v>-1</v>
      </c>
      <c r="AP112" s="12">
        <v>194</v>
      </c>
      <c r="AQ112" s="12"/>
      <c r="AR112" s="10">
        <f t="shared" si="215"/>
        <v>-1</v>
      </c>
      <c r="AS112" s="12">
        <v>65</v>
      </c>
      <c r="AT112" s="12"/>
      <c r="AU112" s="10">
        <f t="shared" si="216"/>
        <v>-1</v>
      </c>
      <c r="AV112" s="12">
        <v>130</v>
      </c>
      <c r="AW112" s="12"/>
      <c r="AX112" s="19">
        <f t="shared" si="217"/>
        <v>-1</v>
      </c>
      <c r="AY112" s="18">
        <f t="shared" si="218"/>
        <v>389</v>
      </c>
      <c r="AZ112" s="4">
        <f t="shared" si="219"/>
        <v>0</v>
      </c>
      <c r="BA112" s="19">
        <f t="shared" si="220"/>
        <v>-1</v>
      </c>
      <c r="BB112" s="23">
        <f t="shared" si="221"/>
        <v>3799</v>
      </c>
      <c r="BC112" s="11">
        <f t="shared" si="222"/>
        <v>0</v>
      </c>
      <c r="BD112" s="24">
        <f t="shared" si="196"/>
        <v>-1</v>
      </c>
    </row>
    <row r="113" spans="2:56" x14ac:dyDescent="0.25">
      <c r="B113" s="183"/>
      <c r="D113" s="150"/>
      <c r="E113" s="63" t="s">
        <v>18</v>
      </c>
      <c r="F113" s="12"/>
      <c r="G113" s="4"/>
      <c r="H113" s="10" t="e">
        <f t="shared" si="197"/>
        <v>#DIV/0!</v>
      </c>
      <c r="I113" s="12"/>
      <c r="J113" s="4"/>
      <c r="K113" s="10" t="e">
        <f t="shared" si="198"/>
        <v>#DIV/0!</v>
      </c>
      <c r="L113" s="12"/>
      <c r="M113" s="4"/>
      <c r="N113" s="19" t="e">
        <f t="shared" si="199"/>
        <v>#DIV/0!</v>
      </c>
      <c r="O113" s="18">
        <f t="shared" si="200"/>
        <v>0</v>
      </c>
      <c r="P113" s="4">
        <f t="shared" si="201"/>
        <v>0</v>
      </c>
      <c r="Q113" s="19" t="e">
        <f t="shared" si="202"/>
        <v>#DIV/0!</v>
      </c>
      <c r="R113" s="12"/>
      <c r="S113" s="4"/>
      <c r="T113" s="10" t="e">
        <f t="shared" si="203"/>
        <v>#DIV/0!</v>
      </c>
      <c r="U113" s="12"/>
      <c r="V113" s="4"/>
      <c r="W113" s="10" t="e">
        <f t="shared" si="204"/>
        <v>#DIV/0!</v>
      </c>
      <c r="X113" s="12"/>
      <c r="Y113" s="4"/>
      <c r="Z113" s="19" t="e">
        <f t="shared" si="205"/>
        <v>#DIV/0!</v>
      </c>
      <c r="AA113" s="18">
        <f t="shared" si="206"/>
        <v>0</v>
      </c>
      <c r="AB113" s="4">
        <f t="shared" si="207"/>
        <v>0</v>
      </c>
      <c r="AC113" s="19" t="e">
        <f t="shared" si="208"/>
        <v>#DIV/0!</v>
      </c>
      <c r="AD113" s="12"/>
      <c r="AE113" s="12"/>
      <c r="AF113" s="10" t="e">
        <f t="shared" si="209"/>
        <v>#DIV/0!</v>
      </c>
      <c r="AG113" s="12"/>
      <c r="AH113" s="12"/>
      <c r="AI113" s="10" t="e">
        <f t="shared" si="210"/>
        <v>#DIV/0!</v>
      </c>
      <c r="AJ113" s="12"/>
      <c r="AK113" s="12"/>
      <c r="AL113" s="19" t="e">
        <f t="shared" si="211"/>
        <v>#DIV/0!</v>
      </c>
      <c r="AM113" s="18">
        <f t="shared" si="212"/>
        <v>0</v>
      </c>
      <c r="AN113" s="4">
        <f t="shared" si="213"/>
        <v>0</v>
      </c>
      <c r="AO113" s="19" t="e">
        <f t="shared" si="214"/>
        <v>#DIV/0!</v>
      </c>
      <c r="AP113" s="12"/>
      <c r="AQ113" s="12"/>
      <c r="AR113" s="10" t="e">
        <f t="shared" si="215"/>
        <v>#DIV/0!</v>
      </c>
      <c r="AS113" s="12"/>
      <c r="AT113" s="12"/>
      <c r="AU113" s="10" t="e">
        <f t="shared" si="216"/>
        <v>#DIV/0!</v>
      </c>
      <c r="AV113" s="12"/>
      <c r="AW113" s="12"/>
      <c r="AX113" s="19" t="e">
        <f t="shared" si="217"/>
        <v>#DIV/0!</v>
      </c>
      <c r="AY113" s="18">
        <f t="shared" si="218"/>
        <v>0</v>
      </c>
      <c r="AZ113" s="4">
        <f t="shared" si="219"/>
        <v>0</v>
      </c>
      <c r="BA113" s="19" t="e">
        <f t="shared" si="220"/>
        <v>#DIV/0!</v>
      </c>
      <c r="BB113" s="23">
        <f t="shared" si="221"/>
        <v>0</v>
      </c>
      <c r="BC113" s="11">
        <f t="shared" si="222"/>
        <v>0</v>
      </c>
      <c r="BD113" s="24" t="e">
        <f t="shared" si="196"/>
        <v>#DIV/0!</v>
      </c>
    </row>
    <row r="114" spans="2:56" x14ac:dyDescent="0.25">
      <c r="B114" s="183"/>
      <c r="D114" s="150"/>
      <c r="E114" s="63" t="s">
        <v>19</v>
      </c>
      <c r="F114" s="12"/>
      <c r="G114" s="4"/>
      <c r="H114" s="10" t="e">
        <f t="shared" si="197"/>
        <v>#DIV/0!</v>
      </c>
      <c r="I114" s="12"/>
      <c r="J114" s="4"/>
      <c r="K114" s="10" t="e">
        <f t="shared" si="198"/>
        <v>#DIV/0!</v>
      </c>
      <c r="L114" s="12"/>
      <c r="M114" s="4"/>
      <c r="N114" s="19" t="e">
        <f t="shared" si="199"/>
        <v>#DIV/0!</v>
      </c>
      <c r="O114" s="18">
        <f t="shared" si="200"/>
        <v>0</v>
      </c>
      <c r="P114" s="4">
        <f t="shared" si="201"/>
        <v>0</v>
      </c>
      <c r="Q114" s="19" t="e">
        <f t="shared" si="202"/>
        <v>#DIV/0!</v>
      </c>
      <c r="R114" s="12"/>
      <c r="S114" s="4"/>
      <c r="T114" s="10" t="e">
        <f t="shared" si="203"/>
        <v>#DIV/0!</v>
      </c>
      <c r="U114" s="12"/>
      <c r="V114" s="4"/>
      <c r="W114" s="10" t="e">
        <f t="shared" si="204"/>
        <v>#DIV/0!</v>
      </c>
      <c r="X114" s="12"/>
      <c r="Y114" s="4"/>
      <c r="Z114" s="19" t="e">
        <f t="shared" si="205"/>
        <v>#DIV/0!</v>
      </c>
      <c r="AA114" s="18">
        <f t="shared" si="206"/>
        <v>0</v>
      </c>
      <c r="AB114" s="4">
        <f t="shared" si="207"/>
        <v>0</v>
      </c>
      <c r="AC114" s="19" t="e">
        <f t="shared" si="208"/>
        <v>#DIV/0!</v>
      </c>
      <c r="AD114" s="12"/>
      <c r="AE114" s="12"/>
      <c r="AF114" s="10" t="e">
        <f t="shared" si="209"/>
        <v>#DIV/0!</v>
      </c>
      <c r="AG114" s="12"/>
      <c r="AH114" s="12"/>
      <c r="AI114" s="10" t="e">
        <f t="shared" si="210"/>
        <v>#DIV/0!</v>
      </c>
      <c r="AJ114" s="12"/>
      <c r="AK114" s="12"/>
      <c r="AL114" s="19" t="e">
        <f t="shared" si="211"/>
        <v>#DIV/0!</v>
      </c>
      <c r="AM114" s="18">
        <f t="shared" si="212"/>
        <v>0</v>
      </c>
      <c r="AN114" s="4">
        <f t="shared" si="213"/>
        <v>0</v>
      </c>
      <c r="AO114" s="19" t="e">
        <f t="shared" si="214"/>
        <v>#DIV/0!</v>
      </c>
      <c r="AP114" s="12"/>
      <c r="AQ114" s="12"/>
      <c r="AR114" s="10" t="e">
        <f t="shared" si="215"/>
        <v>#DIV/0!</v>
      </c>
      <c r="AS114" s="12"/>
      <c r="AT114" s="12"/>
      <c r="AU114" s="10" t="e">
        <f t="shared" si="216"/>
        <v>#DIV/0!</v>
      </c>
      <c r="AV114" s="12"/>
      <c r="AW114" s="12"/>
      <c r="AX114" s="19" t="e">
        <f t="shared" si="217"/>
        <v>#DIV/0!</v>
      </c>
      <c r="AY114" s="18">
        <f t="shared" si="218"/>
        <v>0</v>
      </c>
      <c r="AZ114" s="4">
        <f t="shared" si="219"/>
        <v>0</v>
      </c>
      <c r="BA114" s="19" t="e">
        <f t="shared" si="220"/>
        <v>#DIV/0!</v>
      </c>
      <c r="BB114" s="23">
        <f t="shared" si="221"/>
        <v>0</v>
      </c>
      <c r="BC114" s="11">
        <f t="shared" si="222"/>
        <v>0</v>
      </c>
      <c r="BD114" s="24" t="e">
        <f t="shared" si="196"/>
        <v>#DIV/0!</v>
      </c>
    </row>
    <row r="115" spans="2:56" x14ac:dyDescent="0.25">
      <c r="B115" s="183"/>
      <c r="D115" s="150"/>
      <c r="E115" s="63" t="s">
        <v>20</v>
      </c>
      <c r="F115" s="12">
        <v>3978</v>
      </c>
      <c r="G115" s="4"/>
      <c r="H115" s="10">
        <f t="shared" si="197"/>
        <v>-1</v>
      </c>
      <c r="I115" s="12">
        <v>3276</v>
      </c>
      <c r="J115" s="4"/>
      <c r="K115" s="10">
        <f t="shared" si="198"/>
        <v>-1</v>
      </c>
      <c r="L115" s="12">
        <v>3042</v>
      </c>
      <c r="M115" s="4"/>
      <c r="N115" s="19">
        <f t="shared" si="199"/>
        <v>-1</v>
      </c>
      <c r="O115" s="18">
        <f t="shared" si="200"/>
        <v>10296</v>
      </c>
      <c r="P115" s="4">
        <f t="shared" si="201"/>
        <v>0</v>
      </c>
      <c r="Q115" s="19">
        <f t="shared" si="202"/>
        <v>-1</v>
      </c>
      <c r="R115" s="12">
        <v>4336</v>
      </c>
      <c r="S115" s="4"/>
      <c r="T115" s="10">
        <f t="shared" si="203"/>
        <v>-1</v>
      </c>
      <c r="U115" s="12">
        <v>3026</v>
      </c>
      <c r="V115" s="4"/>
      <c r="W115" s="10">
        <f t="shared" si="204"/>
        <v>-1</v>
      </c>
      <c r="X115" s="12">
        <v>1724</v>
      </c>
      <c r="Y115" s="4"/>
      <c r="Z115" s="19">
        <f t="shared" si="205"/>
        <v>-1</v>
      </c>
      <c r="AA115" s="18">
        <f t="shared" si="206"/>
        <v>9086</v>
      </c>
      <c r="AB115" s="4">
        <f t="shared" si="207"/>
        <v>0</v>
      </c>
      <c r="AC115" s="19">
        <f t="shared" si="208"/>
        <v>-1</v>
      </c>
      <c r="AD115" s="12">
        <v>3748</v>
      </c>
      <c r="AE115" s="12"/>
      <c r="AF115" s="10">
        <f t="shared" si="209"/>
        <v>-1</v>
      </c>
      <c r="AG115" s="12">
        <v>3110</v>
      </c>
      <c r="AH115" s="12"/>
      <c r="AI115" s="10">
        <f t="shared" si="210"/>
        <v>-1</v>
      </c>
      <c r="AJ115" s="12">
        <v>3611</v>
      </c>
      <c r="AK115" s="12"/>
      <c r="AL115" s="19">
        <f t="shared" si="211"/>
        <v>-1</v>
      </c>
      <c r="AM115" s="18">
        <f t="shared" si="212"/>
        <v>10469</v>
      </c>
      <c r="AN115" s="4">
        <f t="shared" si="213"/>
        <v>0</v>
      </c>
      <c r="AO115" s="19">
        <f t="shared" si="214"/>
        <v>-1</v>
      </c>
      <c r="AP115" s="12">
        <v>4095</v>
      </c>
      <c r="AQ115" s="12"/>
      <c r="AR115" s="10">
        <f t="shared" si="215"/>
        <v>-1</v>
      </c>
      <c r="AS115" s="12">
        <v>2010</v>
      </c>
      <c r="AT115" s="12"/>
      <c r="AU115" s="10">
        <f t="shared" si="216"/>
        <v>-1</v>
      </c>
      <c r="AV115" s="12">
        <v>4219</v>
      </c>
      <c r="AW115" s="12"/>
      <c r="AX115" s="19">
        <f t="shared" si="217"/>
        <v>-1</v>
      </c>
      <c r="AY115" s="18">
        <f t="shared" si="218"/>
        <v>10324</v>
      </c>
      <c r="AZ115" s="4">
        <f t="shared" si="219"/>
        <v>0</v>
      </c>
      <c r="BA115" s="19">
        <f t="shared" si="220"/>
        <v>-1</v>
      </c>
      <c r="BB115" s="23">
        <f t="shared" si="221"/>
        <v>40175</v>
      </c>
      <c r="BC115" s="11">
        <f t="shared" si="222"/>
        <v>0</v>
      </c>
      <c r="BD115" s="24">
        <f t="shared" si="196"/>
        <v>-1</v>
      </c>
    </row>
    <row r="116" spans="2:56" x14ac:dyDescent="0.25">
      <c r="B116" s="183"/>
      <c r="D116" s="150"/>
      <c r="E116" s="63" t="s">
        <v>28</v>
      </c>
      <c r="F116" s="48"/>
      <c r="G116" s="48"/>
      <c r="H116" s="10" t="e">
        <f t="shared" si="197"/>
        <v>#DIV/0!</v>
      </c>
      <c r="I116" s="48"/>
      <c r="J116" s="48"/>
      <c r="K116" s="10" t="e">
        <f t="shared" si="198"/>
        <v>#DIV/0!</v>
      </c>
      <c r="L116" s="48"/>
      <c r="M116" s="4"/>
      <c r="N116" s="19" t="e">
        <f t="shared" si="199"/>
        <v>#DIV/0!</v>
      </c>
      <c r="O116" s="18">
        <f t="shared" si="200"/>
        <v>0</v>
      </c>
      <c r="P116" s="4">
        <f t="shared" si="201"/>
        <v>0</v>
      </c>
      <c r="Q116" s="19" t="e">
        <f t="shared" si="202"/>
        <v>#DIV/0!</v>
      </c>
      <c r="R116" s="48"/>
      <c r="S116" s="48"/>
      <c r="T116" s="10" t="e">
        <f t="shared" si="203"/>
        <v>#DIV/0!</v>
      </c>
      <c r="U116" s="4">
        <v>24</v>
      </c>
      <c r="V116" s="48"/>
      <c r="W116" s="10">
        <f t="shared" si="204"/>
        <v>-1</v>
      </c>
      <c r="X116" s="4">
        <v>24</v>
      </c>
      <c r="Y116" s="48"/>
      <c r="Z116" s="19">
        <f t="shared" si="205"/>
        <v>-1</v>
      </c>
      <c r="AA116" s="18">
        <f t="shared" si="206"/>
        <v>48</v>
      </c>
      <c r="AB116" s="4">
        <f t="shared" si="207"/>
        <v>0</v>
      </c>
      <c r="AC116" s="19">
        <f t="shared" si="208"/>
        <v>-1</v>
      </c>
      <c r="AD116" s="65"/>
      <c r="AE116" s="12"/>
      <c r="AF116" s="10" t="e">
        <f t="shared" si="209"/>
        <v>#DIV/0!</v>
      </c>
      <c r="AG116" s="12">
        <v>24</v>
      </c>
      <c r="AH116" s="12"/>
      <c r="AI116" s="10">
        <f t="shared" si="210"/>
        <v>-1</v>
      </c>
      <c r="AJ116" s="12">
        <v>48</v>
      </c>
      <c r="AK116" s="12"/>
      <c r="AL116" s="19">
        <f t="shared" si="211"/>
        <v>-1</v>
      </c>
      <c r="AM116" s="18">
        <f t="shared" si="212"/>
        <v>72</v>
      </c>
      <c r="AN116" s="4">
        <f t="shared" si="213"/>
        <v>0</v>
      </c>
      <c r="AO116" s="19">
        <f t="shared" si="214"/>
        <v>-1</v>
      </c>
      <c r="AP116" s="65">
        <v>24</v>
      </c>
      <c r="AQ116" s="12"/>
      <c r="AR116" s="10">
        <f t="shared" si="215"/>
        <v>-1</v>
      </c>
      <c r="AS116" s="12">
        <v>24</v>
      </c>
      <c r="AT116" s="12"/>
      <c r="AU116" s="10">
        <f t="shared" si="216"/>
        <v>-1</v>
      </c>
      <c r="AV116" s="12"/>
      <c r="AW116" s="12"/>
      <c r="AX116" s="19" t="e">
        <f t="shared" si="217"/>
        <v>#DIV/0!</v>
      </c>
      <c r="AY116" s="18">
        <f t="shared" si="218"/>
        <v>48</v>
      </c>
      <c r="AZ116" s="4">
        <f t="shared" si="219"/>
        <v>0</v>
      </c>
      <c r="BA116" s="19">
        <f t="shared" si="220"/>
        <v>-1</v>
      </c>
      <c r="BB116" s="23">
        <f t="shared" si="221"/>
        <v>168</v>
      </c>
      <c r="BC116" s="11">
        <f t="shared" si="222"/>
        <v>0</v>
      </c>
      <c r="BD116" s="24">
        <f t="shared" si="196"/>
        <v>-1</v>
      </c>
    </row>
    <row r="117" spans="2:56" ht="15.75" thickBot="1" x14ac:dyDescent="0.3">
      <c r="B117" s="183"/>
      <c r="D117" s="151"/>
      <c r="E117" s="69" t="s">
        <v>29</v>
      </c>
      <c r="F117" s="33"/>
      <c r="G117" s="34"/>
      <c r="H117" s="32" t="e">
        <f t="shared" si="197"/>
        <v>#DIV/0!</v>
      </c>
      <c r="I117" s="34"/>
      <c r="J117" s="34"/>
      <c r="K117" s="32" t="e">
        <f t="shared" si="198"/>
        <v>#DIV/0!</v>
      </c>
      <c r="L117" s="34"/>
      <c r="M117" s="34"/>
      <c r="N117" s="35" t="e">
        <f t="shared" si="199"/>
        <v>#DIV/0!</v>
      </c>
      <c r="O117" s="33">
        <f t="shared" si="200"/>
        <v>0</v>
      </c>
      <c r="P117" s="34">
        <f t="shared" si="201"/>
        <v>0</v>
      </c>
      <c r="Q117" s="35" t="e">
        <f t="shared" si="202"/>
        <v>#DIV/0!</v>
      </c>
      <c r="R117" s="33"/>
      <c r="S117" s="34"/>
      <c r="T117" s="32" t="e">
        <f t="shared" si="203"/>
        <v>#DIV/0!</v>
      </c>
      <c r="U117" s="34"/>
      <c r="V117" s="34"/>
      <c r="W117" s="32" t="e">
        <f t="shared" si="204"/>
        <v>#DIV/0!</v>
      </c>
      <c r="X117" s="34"/>
      <c r="Y117" s="34"/>
      <c r="Z117" s="35" t="e">
        <f t="shared" si="205"/>
        <v>#DIV/0!</v>
      </c>
      <c r="AA117" s="18">
        <f t="shared" si="206"/>
        <v>0</v>
      </c>
      <c r="AB117" s="34">
        <f t="shared" si="207"/>
        <v>0</v>
      </c>
      <c r="AC117" s="35" t="e">
        <f t="shared" si="208"/>
        <v>#DIV/0!</v>
      </c>
      <c r="AD117" s="70"/>
      <c r="AE117" s="31"/>
      <c r="AF117" s="32" t="e">
        <f t="shared" si="209"/>
        <v>#DIV/0!</v>
      </c>
      <c r="AG117" s="31"/>
      <c r="AH117" s="31"/>
      <c r="AI117" s="32" t="e">
        <f t="shared" si="210"/>
        <v>#DIV/0!</v>
      </c>
      <c r="AJ117" s="31"/>
      <c r="AK117" s="31"/>
      <c r="AL117" s="35" t="e">
        <f t="shared" si="211"/>
        <v>#DIV/0!</v>
      </c>
      <c r="AM117" s="33">
        <f t="shared" si="212"/>
        <v>0</v>
      </c>
      <c r="AN117" s="34">
        <f t="shared" si="213"/>
        <v>0</v>
      </c>
      <c r="AO117" s="35" t="e">
        <f t="shared" si="214"/>
        <v>#DIV/0!</v>
      </c>
      <c r="AP117" s="70"/>
      <c r="AQ117" s="31"/>
      <c r="AR117" s="32" t="e">
        <f t="shared" si="215"/>
        <v>#DIV/0!</v>
      </c>
      <c r="AS117" s="31"/>
      <c r="AT117" s="31"/>
      <c r="AU117" s="32" t="e">
        <f t="shared" si="216"/>
        <v>#DIV/0!</v>
      </c>
      <c r="AV117" s="31"/>
      <c r="AW117" s="31"/>
      <c r="AX117" s="35" t="e">
        <f t="shared" si="217"/>
        <v>#DIV/0!</v>
      </c>
      <c r="AY117" s="18">
        <f t="shared" si="218"/>
        <v>0</v>
      </c>
      <c r="AZ117" s="34">
        <f t="shared" si="219"/>
        <v>0</v>
      </c>
      <c r="BA117" s="35" t="e">
        <f t="shared" si="220"/>
        <v>#DIV/0!</v>
      </c>
      <c r="BB117" s="42">
        <f t="shared" si="221"/>
        <v>0</v>
      </c>
      <c r="BC117" s="36">
        <f t="shared" si="222"/>
        <v>0</v>
      </c>
      <c r="BD117" s="37" t="e">
        <f t="shared" si="196"/>
        <v>#DIV/0!</v>
      </c>
    </row>
    <row r="118" spans="2:56" s="1" customFormat="1" ht="15.75" thickBot="1" x14ac:dyDescent="0.3">
      <c r="B118" s="184"/>
      <c r="D118" s="6"/>
      <c r="E118" s="71" t="s">
        <v>12</v>
      </c>
      <c r="F118" s="40">
        <v>4812</v>
      </c>
      <c r="G118" s="38">
        <f>SUM(G109:G117)</f>
        <v>0</v>
      </c>
      <c r="H118" s="39">
        <f t="shared" si="197"/>
        <v>-1</v>
      </c>
      <c r="I118" s="38">
        <v>3435</v>
      </c>
      <c r="J118" s="38">
        <f>SUM(J109:J117)</f>
        <v>0</v>
      </c>
      <c r="K118" s="39">
        <f t="shared" si="198"/>
        <v>-1</v>
      </c>
      <c r="L118" s="38">
        <v>3042</v>
      </c>
      <c r="M118" s="38">
        <f>SUM(M109:M117)</f>
        <v>0</v>
      </c>
      <c r="N118" s="41">
        <f t="shared" si="199"/>
        <v>-1</v>
      </c>
      <c r="O118" s="40">
        <f>SUM(O109:O117)</f>
        <v>11289</v>
      </c>
      <c r="P118" s="38">
        <f>SUM(G118,J118,M118)</f>
        <v>0</v>
      </c>
      <c r="Q118" s="43">
        <f t="shared" si="202"/>
        <v>-1</v>
      </c>
      <c r="R118" s="40">
        <v>6032</v>
      </c>
      <c r="S118" s="38">
        <f>SUM(S109:S117)</f>
        <v>0</v>
      </c>
      <c r="T118" s="39">
        <f t="shared" si="203"/>
        <v>-1</v>
      </c>
      <c r="U118" s="38">
        <v>3223</v>
      </c>
      <c r="V118" s="38">
        <f>SUM(V109:V117)</f>
        <v>0</v>
      </c>
      <c r="W118" s="39">
        <f t="shared" si="204"/>
        <v>-1</v>
      </c>
      <c r="X118" s="38">
        <v>2172</v>
      </c>
      <c r="Y118" s="38">
        <f>SUM(Y109:Y117)</f>
        <v>0</v>
      </c>
      <c r="Z118" s="41">
        <f t="shared" si="205"/>
        <v>-1</v>
      </c>
      <c r="AA118" s="44">
        <f>SUM(AA109:AA117)</f>
        <v>11427</v>
      </c>
      <c r="AB118" s="45">
        <f>SUM(AB109:AB117)</f>
        <v>0</v>
      </c>
      <c r="AC118" s="43">
        <f t="shared" si="208"/>
        <v>-1</v>
      </c>
      <c r="AD118" s="72">
        <v>4431</v>
      </c>
      <c r="AE118" s="73">
        <f>SUM(AE109:AE117)</f>
        <v>0</v>
      </c>
      <c r="AF118" s="39">
        <f t="shared" si="209"/>
        <v>-1</v>
      </c>
      <c r="AG118" s="73">
        <v>3616</v>
      </c>
      <c r="AH118" s="73">
        <f>SUM(AH109:AH117)</f>
        <v>0</v>
      </c>
      <c r="AI118" s="39">
        <f t="shared" si="210"/>
        <v>-1</v>
      </c>
      <c r="AJ118" s="73">
        <v>4662</v>
      </c>
      <c r="AK118" s="73">
        <f>SUM(AK109:AK117)</f>
        <v>0</v>
      </c>
      <c r="AL118" s="41">
        <f t="shared" si="211"/>
        <v>-1</v>
      </c>
      <c r="AM118" s="44">
        <f>SUM(AM109:AM117)</f>
        <v>12709</v>
      </c>
      <c r="AN118" s="45">
        <f>SUM(AN109:AN117)</f>
        <v>0</v>
      </c>
      <c r="AO118" s="43">
        <f t="shared" si="214"/>
        <v>-1</v>
      </c>
      <c r="AP118" s="72">
        <v>4637</v>
      </c>
      <c r="AQ118" s="73">
        <f>SUM(AQ109:AQ117)</f>
        <v>0</v>
      </c>
      <c r="AR118" s="39">
        <f t="shared" si="215"/>
        <v>-1</v>
      </c>
      <c r="AS118" s="73">
        <v>3199</v>
      </c>
      <c r="AT118" s="73">
        <f>SUM(AT109:AT117)</f>
        <v>0</v>
      </c>
      <c r="AU118" s="39">
        <f t="shared" si="216"/>
        <v>-1</v>
      </c>
      <c r="AV118" s="73">
        <v>4349</v>
      </c>
      <c r="AW118" s="73">
        <f>SUM(AW109:AW117)</f>
        <v>0</v>
      </c>
      <c r="AX118" s="41">
        <f t="shared" si="217"/>
        <v>-1</v>
      </c>
      <c r="AY118" s="44">
        <f>SUM(AY109:AY117)</f>
        <v>12185</v>
      </c>
      <c r="AZ118" s="45">
        <f>SUM(AZ109:AZ117)</f>
        <v>0</v>
      </c>
      <c r="BA118" s="43">
        <f t="shared" si="220"/>
        <v>-1</v>
      </c>
      <c r="BB118" s="40">
        <f>SUM(BB109:BB117)</f>
        <v>47610</v>
      </c>
      <c r="BC118" s="38">
        <f>SUM(BC109:BC117)</f>
        <v>0</v>
      </c>
      <c r="BD118" s="41">
        <f t="shared" si="196"/>
        <v>-1</v>
      </c>
    </row>
    <row r="120" spans="2:56" ht="15.75" thickBot="1" x14ac:dyDescent="0.3"/>
    <row r="121" spans="2:56" ht="15" customHeight="1" thickBot="1" x14ac:dyDescent="0.3">
      <c r="B121" s="179"/>
      <c r="F121" s="113"/>
      <c r="G121" s="114"/>
      <c r="H121" s="114"/>
      <c r="I121" s="114"/>
      <c r="J121" s="114"/>
      <c r="K121" s="114"/>
      <c r="L121" s="114"/>
      <c r="M121" s="114"/>
      <c r="N121" s="114"/>
      <c r="O121" s="114"/>
      <c r="P121" s="114"/>
      <c r="Q121" s="114"/>
      <c r="R121" s="114"/>
      <c r="S121" s="114"/>
      <c r="T121" s="114"/>
      <c r="U121" s="114"/>
      <c r="V121" s="114"/>
      <c r="W121" s="114"/>
      <c r="X121" s="114"/>
      <c r="Y121" s="114"/>
      <c r="Z121" s="114"/>
      <c r="AA121" s="114"/>
      <c r="AB121" s="114"/>
      <c r="AC121" s="114"/>
      <c r="AD121" s="114"/>
      <c r="AE121" s="114"/>
      <c r="AF121" s="114"/>
      <c r="AG121" s="114"/>
      <c r="AH121" s="114"/>
      <c r="AI121" s="114"/>
      <c r="AJ121" s="114"/>
      <c r="AK121" s="114"/>
      <c r="AL121" s="114"/>
      <c r="AM121" s="114"/>
      <c r="AN121" s="114"/>
      <c r="AO121" s="114"/>
      <c r="AP121" s="114"/>
      <c r="AQ121" s="114"/>
      <c r="AR121" s="114"/>
      <c r="AS121" s="114"/>
      <c r="AT121" s="114"/>
      <c r="AU121" s="114"/>
      <c r="AV121" s="114"/>
      <c r="AW121" s="114"/>
      <c r="AX121" s="114"/>
      <c r="AY121" s="114"/>
      <c r="AZ121" s="114"/>
      <c r="BA121" s="114"/>
      <c r="BB121" s="114"/>
      <c r="BC121" s="114"/>
      <c r="BD121" s="115"/>
    </row>
    <row r="122" spans="2:56" ht="15" customHeight="1" x14ac:dyDescent="0.25">
      <c r="B122" s="180"/>
      <c r="F122" s="99" t="s">
        <v>0</v>
      </c>
      <c r="G122" s="100"/>
      <c r="H122" s="101"/>
      <c r="I122" s="102" t="s">
        <v>30</v>
      </c>
      <c r="J122" s="100"/>
      <c r="K122" s="101"/>
      <c r="L122" s="102" t="s">
        <v>2</v>
      </c>
      <c r="M122" s="100"/>
      <c r="N122" s="103"/>
      <c r="O122" s="104" t="s">
        <v>21</v>
      </c>
      <c r="P122" s="105"/>
      <c r="Q122" s="106"/>
      <c r="R122" s="99" t="s">
        <v>3</v>
      </c>
      <c r="S122" s="100"/>
      <c r="T122" s="101"/>
      <c r="U122" s="102" t="s">
        <v>4</v>
      </c>
      <c r="V122" s="100"/>
      <c r="W122" s="101"/>
      <c r="X122" s="102" t="s">
        <v>5</v>
      </c>
      <c r="Y122" s="100"/>
      <c r="Z122" s="103"/>
      <c r="AA122" s="104" t="s">
        <v>22</v>
      </c>
      <c r="AB122" s="105"/>
      <c r="AC122" s="106"/>
      <c r="AD122" s="99" t="s">
        <v>6</v>
      </c>
      <c r="AE122" s="100"/>
      <c r="AF122" s="101"/>
      <c r="AG122" s="102" t="s">
        <v>7</v>
      </c>
      <c r="AH122" s="100"/>
      <c r="AI122" s="101"/>
      <c r="AJ122" s="102" t="s">
        <v>8</v>
      </c>
      <c r="AK122" s="100"/>
      <c r="AL122" s="103"/>
      <c r="AM122" s="104" t="s">
        <v>23</v>
      </c>
      <c r="AN122" s="105"/>
      <c r="AO122" s="106"/>
      <c r="AP122" s="99" t="s">
        <v>9</v>
      </c>
      <c r="AQ122" s="100"/>
      <c r="AR122" s="101"/>
      <c r="AS122" s="102" t="s">
        <v>10</v>
      </c>
      <c r="AT122" s="100"/>
      <c r="AU122" s="101"/>
      <c r="AV122" s="102" t="s">
        <v>11</v>
      </c>
      <c r="AW122" s="100"/>
      <c r="AX122" s="103"/>
      <c r="AY122" s="104" t="s">
        <v>24</v>
      </c>
      <c r="AZ122" s="105"/>
      <c r="BA122" s="106"/>
      <c r="BB122" s="107" t="s">
        <v>12</v>
      </c>
      <c r="BC122" s="108"/>
      <c r="BD122" s="109"/>
    </row>
    <row r="123" spans="2:56" ht="15.75" thickBot="1" x14ac:dyDescent="0.3">
      <c r="B123" s="180"/>
      <c r="F123" s="56">
        <v>2014</v>
      </c>
      <c r="G123" s="57">
        <v>2015</v>
      </c>
      <c r="H123" s="57" t="s">
        <v>25</v>
      </c>
      <c r="I123" s="57">
        <v>2014</v>
      </c>
      <c r="J123" s="57">
        <v>2015</v>
      </c>
      <c r="K123" s="57" t="s">
        <v>25</v>
      </c>
      <c r="L123" s="57">
        <v>2014</v>
      </c>
      <c r="M123" s="57">
        <v>2015</v>
      </c>
      <c r="N123" s="64" t="s">
        <v>25</v>
      </c>
      <c r="O123" s="58">
        <v>2014</v>
      </c>
      <c r="P123" s="59">
        <v>2015</v>
      </c>
      <c r="Q123" s="60" t="s">
        <v>25</v>
      </c>
      <c r="R123" s="56">
        <v>2014</v>
      </c>
      <c r="S123" s="57">
        <v>2015</v>
      </c>
      <c r="T123" s="57" t="s">
        <v>25</v>
      </c>
      <c r="U123" s="57">
        <v>2014</v>
      </c>
      <c r="V123" s="57">
        <v>2015</v>
      </c>
      <c r="W123" s="57" t="s">
        <v>25</v>
      </c>
      <c r="X123" s="57">
        <v>2014</v>
      </c>
      <c r="Y123" s="57">
        <v>2015</v>
      </c>
      <c r="Z123" s="64" t="s">
        <v>25</v>
      </c>
      <c r="AA123" s="58">
        <v>2014</v>
      </c>
      <c r="AB123" s="59">
        <v>2015</v>
      </c>
      <c r="AC123" s="60" t="s">
        <v>25</v>
      </c>
      <c r="AD123" s="56">
        <v>2014</v>
      </c>
      <c r="AE123" s="57">
        <v>2015</v>
      </c>
      <c r="AF123" s="57" t="s">
        <v>25</v>
      </c>
      <c r="AG123" s="57">
        <v>2014</v>
      </c>
      <c r="AH123" s="57">
        <v>2015</v>
      </c>
      <c r="AI123" s="57" t="s">
        <v>25</v>
      </c>
      <c r="AJ123" s="57">
        <v>2014</v>
      </c>
      <c r="AK123" s="57">
        <v>2015</v>
      </c>
      <c r="AL123" s="64" t="s">
        <v>25</v>
      </c>
      <c r="AM123" s="58">
        <v>2014</v>
      </c>
      <c r="AN123" s="59">
        <v>2015</v>
      </c>
      <c r="AO123" s="60" t="s">
        <v>25</v>
      </c>
      <c r="AP123" s="56">
        <v>2014</v>
      </c>
      <c r="AQ123" s="57">
        <v>2015</v>
      </c>
      <c r="AR123" s="57" t="s">
        <v>25</v>
      </c>
      <c r="AS123" s="57">
        <v>2014</v>
      </c>
      <c r="AT123" s="57">
        <v>2015</v>
      </c>
      <c r="AU123" s="57" t="s">
        <v>25</v>
      </c>
      <c r="AV123" s="57">
        <v>2014</v>
      </c>
      <c r="AW123" s="57">
        <v>2015</v>
      </c>
      <c r="AX123" s="64" t="s">
        <v>25</v>
      </c>
      <c r="AY123" s="58">
        <v>2014</v>
      </c>
      <c r="AZ123" s="59">
        <v>2015</v>
      </c>
      <c r="BA123" s="60" t="s">
        <v>25</v>
      </c>
      <c r="BB123" s="67">
        <v>2014</v>
      </c>
      <c r="BC123" s="61">
        <v>2015</v>
      </c>
      <c r="BD123" s="62" t="s">
        <v>25</v>
      </c>
    </row>
    <row r="124" spans="2:56" ht="15" customHeight="1" x14ac:dyDescent="0.25">
      <c r="B124" s="180"/>
      <c r="D124" s="149" t="s">
        <v>13</v>
      </c>
      <c r="E124" s="63" t="s">
        <v>14</v>
      </c>
      <c r="F124" s="12"/>
      <c r="G124" s="48"/>
      <c r="H124" s="49" t="e">
        <f>G124/F124-1</f>
        <v>#DIV/0!</v>
      </c>
      <c r="I124" s="12"/>
      <c r="J124" s="48"/>
      <c r="K124" s="49" t="e">
        <f>J124/I124-1</f>
        <v>#DIV/0!</v>
      </c>
      <c r="L124" s="12"/>
      <c r="M124" s="48"/>
      <c r="N124" s="51" t="e">
        <f>M124/L124-1</f>
        <v>#DIV/0!</v>
      </c>
      <c r="O124" s="50">
        <f>F124+I124+L124</f>
        <v>0</v>
      </c>
      <c r="P124" s="48">
        <f>G124+J124+M124</f>
        <v>0</v>
      </c>
      <c r="Q124" s="51" t="e">
        <f>P124/O124-1</f>
        <v>#DIV/0!</v>
      </c>
      <c r="R124" s="12"/>
      <c r="S124" s="48"/>
      <c r="T124" s="49" t="e">
        <f>S124/R124-1</f>
        <v>#DIV/0!</v>
      </c>
      <c r="U124" s="12"/>
      <c r="V124" s="48"/>
      <c r="W124" s="49" t="e">
        <f>V124/U124-1</f>
        <v>#DIV/0!</v>
      </c>
      <c r="X124" s="12"/>
      <c r="Y124" s="48"/>
      <c r="Z124" s="51" t="e">
        <f>Y124/X124-1</f>
        <v>#DIV/0!</v>
      </c>
      <c r="AA124" s="50">
        <f>R124+U124+X124</f>
        <v>0</v>
      </c>
      <c r="AB124" s="48">
        <f>S124+V124+Y124</f>
        <v>0</v>
      </c>
      <c r="AC124" s="51" t="e">
        <f>AB124/AA124-1</f>
        <v>#DIV/0!</v>
      </c>
      <c r="AD124" s="12"/>
      <c r="AE124" s="52"/>
      <c r="AF124" s="49" t="e">
        <f>AE124/AD124-1</f>
        <v>#DIV/0!</v>
      </c>
      <c r="AG124" s="12"/>
      <c r="AH124" s="53"/>
      <c r="AI124" s="49" t="e">
        <f>AH124/AG124-1</f>
        <v>#DIV/0!</v>
      </c>
      <c r="AJ124" s="12"/>
      <c r="AK124" s="53"/>
      <c r="AL124" s="51" t="e">
        <f>AK124/AJ124-1</f>
        <v>#DIV/0!</v>
      </c>
      <c r="AM124" s="50">
        <f>AD124+AG124+AJ124</f>
        <v>0</v>
      </c>
      <c r="AN124" s="48">
        <f>AE124+AH124+AK124</f>
        <v>0</v>
      </c>
      <c r="AO124" s="51" t="e">
        <f>AN124/AM124-1</f>
        <v>#DIV/0!</v>
      </c>
      <c r="AP124" s="12"/>
      <c r="AQ124" s="53"/>
      <c r="AR124" s="49" t="e">
        <f>AQ124/AP124-1</f>
        <v>#DIV/0!</v>
      </c>
      <c r="AS124" s="12"/>
      <c r="AT124" s="53"/>
      <c r="AU124" s="49" t="e">
        <f>AT124/AS124-1</f>
        <v>#DIV/0!</v>
      </c>
      <c r="AV124" s="12"/>
      <c r="AW124" s="53"/>
      <c r="AX124" s="51" t="e">
        <f>AW124/AV124-1</f>
        <v>#DIV/0!</v>
      </c>
      <c r="AY124" s="50">
        <f>AP124+AS124+AV124</f>
        <v>0</v>
      </c>
      <c r="AZ124" s="48">
        <f>AQ124+AT124+AW124</f>
        <v>0</v>
      </c>
      <c r="BA124" s="51" t="e">
        <f>AZ124/AY124-1</f>
        <v>#DIV/0!</v>
      </c>
      <c r="BB124" s="68">
        <f>O124+AA124+AM124+AY124</f>
        <v>0</v>
      </c>
      <c r="BC124" s="54">
        <f>P124+AB124+AN124+AZ124</f>
        <v>0</v>
      </c>
      <c r="BD124" s="55" t="e">
        <f t="shared" ref="BD124:BD133" si="223">BC124/BB124-1</f>
        <v>#DIV/0!</v>
      </c>
    </row>
    <row r="125" spans="2:56" x14ac:dyDescent="0.25">
      <c r="B125" s="180"/>
      <c r="D125" s="150"/>
      <c r="E125" s="63" t="s">
        <v>15</v>
      </c>
      <c r="F125" s="12"/>
      <c r="G125" s="48"/>
      <c r="H125" s="10" t="e">
        <f t="shared" ref="H125:H133" si="224">G125/F125-1</f>
        <v>#DIV/0!</v>
      </c>
      <c r="I125" s="12"/>
      <c r="J125" s="4"/>
      <c r="K125" s="10" t="e">
        <f t="shared" ref="K125:K133" si="225">J125/I125-1</f>
        <v>#DIV/0!</v>
      </c>
      <c r="L125" s="12"/>
      <c r="M125" s="4"/>
      <c r="N125" s="19" t="e">
        <f t="shared" ref="N125:N133" si="226">M125/L125-1</f>
        <v>#DIV/0!</v>
      </c>
      <c r="O125" s="18">
        <f t="shared" ref="O125:O132" si="227">F125+I125+L125</f>
        <v>0</v>
      </c>
      <c r="P125" s="4">
        <f t="shared" ref="P125:P132" si="228">G125+J125+M125</f>
        <v>0</v>
      </c>
      <c r="Q125" s="19" t="e">
        <f t="shared" ref="Q125:Q133" si="229">P125/O125-1</f>
        <v>#DIV/0!</v>
      </c>
      <c r="R125" s="12"/>
      <c r="S125" s="4"/>
      <c r="T125" s="10" t="e">
        <f t="shared" ref="T125:T133" si="230">S125/R125-1</f>
        <v>#DIV/0!</v>
      </c>
      <c r="U125" s="12"/>
      <c r="V125" s="4"/>
      <c r="W125" s="10" t="e">
        <f t="shared" ref="W125:W133" si="231">V125/U125-1</f>
        <v>#DIV/0!</v>
      </c>
      <c r="X125" s="12"/>
      <c r="Y125" s="4"/>
      <c r="Z125" s="19" t="e">
        <f t="shared" ref="Z125:Z133" si="232">Y125/X125-1</f>
        <v>#DIV/0!</v>
      </c>
      <c r="AA125" s="18">
        <f t="shared" ref="AA125:AA132" si="233">R125+U125+X125</f>
        <v>0</v>
      </c>
      <c r="AB125" s="4">
        <f t="shared" ref="AB125:AB132" si="234">S125+V125+Y125</f>
        <v>0</v>
      </c>
      <c r="AC125" s="19" t="e">
        <f t="shared" ref="AC125:AC133" si="235">AB125/AA125-1</f>
        <v>#DIV/0!</v>
      </c>
      <c r="AD125" s="12"/>
      <c r="AE125" s="12"/>
      <c r="AF125" s="10" t="e">
        <f t="shared" ref="AF125:AF133" si="236">AE125/AD125-1</f>
        <v>#DIV/0!</v>
      </c>
      <c r="AG125" s="12"/>
      <c r="AH125" s="12"/>
      <c r="AI125" s="10" t="e">
        <f t="shared" ref="AI125:AI133" si="237">AH125/AG125-1</f>
        <v>#DIV/0!</v>
      </c>
      <c r="AJ125" s="12"/>
      <c r="AK125" s="12"/>
      <c r="AL125" s="19" t="e">
        <f t="shared" ref="AL125:AL133" si="238">AK125/AJ125-1</f>
        <v>#DIV/0!</v>
      </c>
      <c r="AM125" s="18">
        <f t="shared" ref="AM125:AM132" si="239">AD125+AG125+AJ125</f>
        <v>0</v>
      </c>
      <c r="AN125" s="4">
        <f t="shared" ref="AN125:AN132" si="240">AE125+AH125+AK125</f>
        <v>0</v>
      </c>
      <c r="AO125" s="19" t="e">
        <f t="shared" ref="AO125:AO133" si="241">AN125/AM125-1</f>
        <v>#DIV/0!</v>
      </c>
      <c r="AP125" s="12"/>
      <c r="AQ125" s="12"/>
      <c r="AR125" s="10" t="e">
        <f t="shared" ref="AR125:AR133" si="242">AQ125/AP125-1</f>
        <v>#DIV/0!</v>
      </c>
      <c r="AS125" s="12"/>
      <c r="AT125" s="12"/>
      <c r="AU125" s="10" t="e">
        <f t="shared" ref="AU125:AU133" si="243">AT125/AS125-1</f>
        <v>#DIV/0!</v>
      </c>
      <c r="AV125" s="12"/>
      <c r="AW125" s="12"/>
      <c r="AX125" s="19" t="e">
        <f t="shared" ref="AX125:AX133" si="244">AW125/AV125-1</f>
        <v>#DIV/0!</v>
      </c>
      <c r="AY125" s="18">
        <f t="shared" ref="AY125:AY132" si="245">AP125+AS125+AV125</f>
        <v>0</v>
      </c>
      <c r="AZ125" s="4">
        <f t="shared" ref="AZ125:AZ132" si="246">AQ125+AT125+AW125</f>
        <v>0</v>
      </c>
      <c r="BA125" s="19" t="e">
        <f t="shared" ref="BA125:BA133" si="247">AZ125/AY125-1</f>
        <v>#DIV/0!</v>
      </c>
      <c r="BB125" s="23">
        <f t="shared" ref="BB125:BB132" si="248">O125+AA125+AM125+AY125</f>
        <v>0</v>
      </c>
      <c r="BC125" s="11">
        <f t="shared" ref="BC125:BC132" si="249">P125+AB125+AN125+AZ125</f>
        <v>0</v>
      </c>
      <c r="BD125" s="24" t="e">
        <f t="shared" si="223"/>
        <v>#DIV/0!</v>
      </c>
    </row>
    <row r="126" spans="2:56" x14ac:dyDescent="0.25">
      <c r="B126" s="180"/>
      <c r="D126" s="150"/>
      <c r="E126" s="63" t="s">
        <v>16</v>
      </c>
      <c r="F126" s="12"/>
      <c r="G126" s="4"/>
      <c r="H126" s="10" t="e">
        <f t="shared" si="224"/>
        <v>#DIV/0!</v>
      </c>
      <c r="I126" s="12"/>
      <c r="J126" s="4"/>
      <c r="K126" s="10" t="e">
        <f t="shared" si="225"/>
        <v>#DIV/0!</v>
      </c>
      <c r="L126" s="12"/>
      <c r="M126" s="4"/>
      <c r="N126" s="19" t="e">
        <f t="shared" si="226"/>
        <v>#DIV/0!</v>
      </c>
      <c r="O126" s="18">
        <f t="shared" si="227"/>
        <v>0</v>
      </c>
      <c r="P126" s="4">
        <f t="shared" si="228"/>
        <v>0</v>
      </c>
      <c r="Q126" s="19" t="e">
        <f t="shared" si="229"/>
        <v>#DIV/0!</v>
      </c>
      <c r="R126" s="12"/>
      <c r="S126" s="4"/>
      <c r="T126" s="10" t="e">
        <f t="shared" si="230"/>
        <v>#DIV/0!</v>
      </c>
      <c r="U126" s="12"/>
      <c r="V126" s="4"/>
      <c r="W126" s="10" t="e">
        <f t="shared" si="231"/>
        <v>#DIV/0!</v>
      </c>
      <c r="X126" s="12"/>
      <c r="Y126" s="4"/>
      <c r="Z126" s="19" t="e">
        <f t="shared" si="232"/>
        <v>#DIV/0!</v>
      </c>
      <c r="AA126" s="18">
        <f t="shared" si="233"/>
        <v>0</v>
      </c>
      <c r="AB126" s="4">
        <f t="shared" si="234"/>
        <v>0</v>
      </c>
      <c r="AC126" s="19" t="e">
        <f t="shared" si="235"/>
        <v>#DIV/0!</v>
      </c>
      <c r="AD126" s="12"/>
      <c r="AE126" s="12"/>
      <c r="AF126" s="10" t="e">
        <f t="shared" si="236"/>
        <v>#DIV/0!</v>
      </c>
      <c r="AG126" s="12"/>
      <c r="AH126" s="12"/>
      <c r="AI126" s="10" t="e">
        <f t="shared" si="237"/>
        <v>#DIV/0!</v>
      </c>
      <c r="AJ126" s="12"/>
      <c r="AK126" s="12"/>
      <c r="AL126" s="19" t="e">
        <f t="shared" si="238"/>
        <v>#DIV/0!</v>
      </c>
      <c r="AM126" s="18">
        <f t="shared" si="239"/>
        <v>0</v>
      </c>
      <c r="AN126" s="4">
        <f t="shared" si="240"/>
        <v>0</v>
      </c>
      <c r="AO126" s="19" t="e">
        <f t="shared" si="241"/>
        <v>#DIV/0!</v>
      </c>
      <c r="AP126" s="12"/>
      <c r="AQ126" s="12"/>
      <c r="AR126" s="10" t="e">
        <f t="shared" si="242"/>
        <v>#DIV/0!</v>
      </c>
      <c r="AS126" s="12"/>
      <c r="AT126" s="12"/>
      <c r="AU126" s="10" t="e">
        <f t="shared" si="243"/>
        <v>#DIV/0!</v>
      </c>
      <c r="AV126" s="12"/>
      <c r="AW126" s="12"/>
      <c r="AX126" s="19" t="e">
        <f t="shared" si="244"/>
        <v>#DIV/0!</v>
      </c>
      <c r="AY126" s="18">
        <f t="shared" si="245"/>
        <v>0</v>
      </c>
      <c r="AZ126" s="4">
        <f t="shared" si="246"/>
        <v>0</v>
      </c>
      <c r="BA126" s="19" t="e">
        <f t="shared" si="247"/>
        <v>#DIV/0!</v>
      </c>
      <c r="BB126" s="23">
        <f t="shared" si="248"/>
        <v>0</v>
      </c>
      <c r="BC126" s="11">
        <f t="shared" si="249"/>
        <v>0</v>
      </c>
      <c r="BD126" s="24" t="e">
        <f t="shared" si="223"/>
        <v>#DIV/0!</v>
      </c>
    </row>
    <row r="127" spans="2:56" x14ac:dyDescent="0.25">
      <c r="B127" s="180"/>
      <c r="D127" s="150"/>
      <c r="E127" s="63" t="s">
        <v>17</v>
      </c>
      <c r="F127" s="12">
        <v>790</v>
      </c>
      <c r="G127" s="4"/>
      <c r="H127" s="10">
        <f t="shared" si="224"/>
        <v>-1</v>
      </c>
      <c r="I127" s="12">
        <v>1924</v>
      </c>
      <c r="J127" s="4"/>
      <c r="K127" s="10">
        <f t="shared" si="225"/>
        <v>-1</v>
      </c>
      <c r="L127" s="12">
        <v>2026</v>
      </c>
      <c r="M127" s="4"/>
      <c r="N127" s="19">
        <f t="shared" si="226"/>
        <v>-1</v>
      </c>
      <c r="O127" s="18">
        <f t="shared" si="227"/>
        <v>4740</v>
      </c>
      <c r="P127" s="4">
        <f t="shared" si="228"/>
        <v>0</v>
      </c>
      <c r="Q127" s="19">
        <f t="shared" si="229"/>
        <v>-1</v>
      </c>
      <c r="R127" s="12">
        <v>1874</v>
      </c>
      <c r="S127" s="4"/>
      <c r="T127" s="10">
        <f t="shared" si="230"/>
        <v>-1</v>
      </c>
      <c r="U127" s="12">
        <v>2254</v>
      </c>
      <c r="V127" s="4"/>
      <c r="W127" s="10">
        <f t="shared" si="231"/>
        <v>-1</v>
      </c>
      <c r="X127" s="12">
        <v>1418</v>
      </c>
      <c r="Y127" s="4"/>
      <c r="Z127" s="19">
        <f t="shared" si="232"/>
        <v>-1</v>
      </c>
      <c r="AA127" s="18">
        <f t="shared" si="233"/>
        <v>5546</v>
      </c>
      <c r="AB127" s="4"/>
      <c r="AC127" s="19">
        <f t="shared" si="235"/>
        <v>-1</v>
      </c>
      <c r="AD127" s="12">
        <v>2202</v>
      </c>
      <c r="AE127" s="12"/>
      <c r="AF127" s="10">
        <f t="shared" si="236"/>
        <v>-1</v>
      </c>
      <c r="AG127" s="12">
        <v>1823</v>
      </c>
      <c r="AH127" s="12"/>
      <c r="AI127" s="10">
        <f t="shared" si="237"/>
        <v>-1</v>
      </c>
      <c r="AJ127" s="12">
        <v>1880</v>
      </c>
      <c r="AK127" s="12"/>
      <c r="AL127" s="19">
        <f t="shared" si="238"/>
        <v>-1</v>
      </c>
      <c r="AM127" s="18">
        <f t="shared" si="239"/>
        <v>5905</v>
      </c>
      <c r="AN127" s="4"/>
      <c r="AO127" s="19">
        <f t="shared" si="241"/>
        <v>-1</v>
      </c>
      <c r="AP127" s="12">
        <v>2165</v>
      </c>
      <c r="AQ127" s="12"/>
      <c r="AR127" s="10">
        <f t="shared" si="242"/>
        <v>-1</v>
      </c>
      <c r="AS127" s="12">
        <v>1709</v>
      </c>
      <c r="AT127" s="12"/>
      <c r="AU127" s="10">
        <f t="shared" si="243"/>
        <v>-1</v>
      </c>
      <c r="AV127" s="12">
        <v>1310</v>
      </c>
      <c r="AW127" s="12"/>
      <c r="AX127" s="19">
        <f t="shared" si="244"/>
        <v>-1</v>
      </c>
      <c r="AY127" s="18">
        <f t="shared" si="245"/>
        <v>5184</v>
      </c>
      <c r="AZ127" s="4">
        <f t="shared" si="246"/>
        <v>0</v>
      </c>
      <c r="BA127" s="19">
        <f t="shared" si="247"/>
        <v>-1</v>
      </c>
      <c r="BB127" s="23">
        <f t="shared" si="248"/>
        <v>21375</v>
      </c>
      <c r="BC127" s="11">
        <f t="shared" si="249"/>
        <v>0</v>
      </c>
      <c r="BD127" s="24">
        <f t="shared" si="223"/>
        <v>-1</v>
      </c>
    </row>
    <row r="128" spans="2:56" x14ac:dyDescent="0.25">
      <c r="B128" s="180"/>
      <c r="D128" s="150"/>
      <c r="E128" s="63" t="s">
        <v>18</v>
      </c>
      <c r="F128" s="12"/>
      <c r="G128" s="4"/>
      <c r="H128" s="10" t="e">
        <f t="shared" si="224"/>
        <v>#DIV/0!</v>
      </c>
      <c r="I128" s="12"/>
      <c r="J128" s="4"/>
      <c r="K128" s="10" t="e">
        <f t="shared" si="225"/>
        <v>#DIV/0!</v>
      </c>
      <c r="L128" s="12"/>
      <c r="M128" s="4"/>
      <c r="N128" s="19" t="e">
        <f t="shared" si="226"/>
        <v>#DIV/0!</v>
      </c>
      <c r="O128" s="18">
        <f t="shared" si="227"/>
        <v>0</v>
      </c>
      <c r="P128" s="4">
        <f t="shared" si="228"/>
        <v>0</v>
      </c>
      <c r="Q128" s="19" t="e">
        <f t="shared" si="229"/>
        <v>#DIV/0!</v>
      </c>
      <c r="R128" s="12"/>
      <c r="S128" s="4"/>
      <c r="T128" s="10" t="e">
        <f t="shared" si="230"/>
        <v>#DIV/0!</v>
      </c>
      <c r="U128" s="12"/>
      <c r="V128" s="4"/>
      <c r="W128" s="10" t="e">
        <f t="shared" si="231"/>
        <v>#DIV/0!</v>
      </c>
      <c r="X128" s="12"/>
      <c r="Y128" s="4"/>
      <c r="Z128" s="19" t="e">
        <f t="shared" si="232"/>
        <v>#DIV/0!</v>
      </c>
      <c r="AA128" s="18">
        <f t="shared" si="233"/>
        <v>0</v>
      </c>
      <c r="AB128" s="4"/>
      <c r="AC128" s="19" t="e">
        <f t="shared" si="235"/>
        <v>#DIV/0!</v>
      </c>
      <c r="AD128" s="12"/>
      <c r="AE128" s="12"/>
      <c r="AF128" s="10" t="e">
        <f t="shared" si="236"/>
        <v>#DIV/0!</v>
      </c>
      <c r="AG128" s="12"/>
      <c r="AH128" s="12"/>
      <c r="AI128" s="10" t="e">
        <f t="shared" si="237"/>
        <v>#DIV/0!</v>
      </c>
      <c r="AJ128" s="12"/>
      <c r="AK128" s="12"/>
      <c r="AL128" s="19" t="e">
        <f t="shared" si="238"/>
        <v>#DIV/0!</v>
      </c>
      <c r="AM128" s="18">
        <f t="shared" si="239"/>
        <v>0</v>
      </c>
      <c r="AN128" s="4"/>
      <c r="AO128" s="19" t="e">
        <f t="shared" si="241"/>
        <v>#DIV/0!</v>
      </c>
      <c r="AP128" s="12"/>
      <c r="AQ128" s="12"/>
      <c r="AR128" s="10" t="e">
        <f t="shared" si="242"/>
        <v>#DIV/0!</v>
      </c>
      <c r="AS128" s="12"/>
      <c r="AT128" s="12"/>
      <c r="AU128" s="10" t="e">
        <f t="shared" si="243"/>
        <v>#DIV/0!</v>
      </c>
      <c r="AV128" s="12"/>
      <c r="AW128" s="12"/>
      <c r="AX128" s="19" t="e">
        <f t="shared" si="244"/>
        <v>#DIV/0!</v>
      </c>
      <c r="AY128" s="18">
        <f t="shared" si="245"/>
        <v>0</v>
      </c>
      <c r="AZ128" s="4">
        <f t="shared" si="246"/>
        <v>0</v>
      </c>
      <c r="BA128" s="19" t="e">
        <f t="shared" si="247"/>
        <v>#DIV/0!</v>
      </c>
      <c r="BB128" s="23">
        <f t="shared" si="248"/>
        <v>0</v>
      </c>
      <c r="BC128" s="11">
        <f t="shared" si="249"/>
        <v>0</v>
      </c>
      <c r="BD128" s="24" t="e">
        <f t="shared" si="223"/>
        <v>#DIV/0!</v>
      </c>
    </row>
    <row r="129" spans="2:56" x14ac:dyDescent="0.25">
      <c r="B129" s="180"/>
      <c r="D129" s="150"/>
      <c r="E129" s="63" t="s">
        <v>19</v>
      </c>
      <c r="F129" s="12"/>
      <c r="G129" s="4"/>
      <c r="H129" s="10" t="e">
        <f t="shared" si="224"/>
        <v>#DIV/0!</v>
      </c>
      <c r="I129" s="12"/>
      <c r="J129" s="4"/>
      <c r="K129" s="10" t="e">
        <f t="shared" si="225"/>
        <v>#DIV/0!</v>
      </c>
      <c r="L129" s="12"/>
      <c r="M129" s="4"/>
      <c r="N129" s="19" t="e">
        <f t="shared" si="226"/>
        <v>#DIV/0!</v>
      </c>
      <c r="O129" s="18">
        <f t="shared" si="227"/>
        <v>0</v>
      </c>
      <c r="P129" s="4">
        <f t="shared" si="228"/>
        <v>0</v>
      </c>
      <c r="Q129" s="19" t="e">
        <f t="shared" si="229"/>
        <v>#DIV/0!</v>
      </c>
      <c r="R129" s="12"/>
      <c r="S129" s="4"/>
      <c r="T129" s="10" t="e">
        <f t="shared" si="230"/>
        <v>#DIV/0!</v>
      </c>
      <c r="U129" s="12"/>
      <c r="V129" s="4"/>
      <c r="W129" s="10" t="e">
        <f t="shared" si="231"/>
        <v>#DIV/0!</v>
      </c>
      <c r="X129" s="12"/>
      <c r="Y129" s="4"/>
      <c r="Z129" s="19" t="e">
        <f t="shared" si="232"/>
        <v>#DIV/0!</v>
      </c>
      <c r="AA129" s="18">
        <f t="shared" si="233"/>
        <v>0</v>
      </c>
      <c r="AB129" s="4"/>
      <c r="AC129" s="19" t="e">
        <f t="shared" si="235"/>
        <v>#DIV/0!</v>
      </c>
      <c r="AD129" s="12"/>
      <c r="AE129" s="12"/>
      <c r="AF129" s="10" t="e">
        <f t="shared" si="236"/>
        <v>#DIV/0!</v>
      </c>
      <c r="AG129" s="12"/>
      <c r="AH129" s="12"/>
      <c r="AI129" s="10" t="e">
        <f t="shared" si="237"/>
        <v>#DIV/0!</v>
      </c>
      <c r="AJ129" s="12"/>
      <c r="AK129" s="12"/>
      <c r="AL129" s="19" t="e">
        <f t="shared" si="238"/>
        <v>#DIV/0!</v>
      </c>
      <c r="AM129" s="18">
        <f t="shared" si="239"/>
        <v>0</v>
      </c>
      <c r="AN129" s="4"/>
      <c r="AO129" s="19" t="e">
        <f t="shared" si="241"/>
        <v>#DIV/0!</v>
      </c>
      <c r="AP129" s="12"/>
      <c r="AQ129" s="12"/>
      <c r="AR129" s="10" t="e">
        <f t="shared" si="242"/>
        <v>#DIV/0!</v>
      </c>
      <c r="AS129" s="12"/>
      <c r="AT129" s="12"/>
      <c r="AU129" s="10" t="e">
        <f t="shared" si="243"/>
        <v>#DIV/0!</v>
      </c>
      <c r="AV129" s="12"/>
      <c r="AW129" s="12"/>
      <c r="AX129" s="19" t="e">
        <f t="shared" si="244"/>
        <v>#DIV/0!</v>
      </c>
      <c r="AY129" s="18">
        <f t="shared" si="245"/>
        <v>0</v>
      </c>
      <c r="AZ129" s="4">
        <f t="shared" si="246"/>
        <v>0</v>
      </c>
      <c r="BA129" s="19" t="e">
        <f t="shared" si="247"/>
        <v>#DIV/0!</v>
      </c>
      <c r="BB129" s="23">
        <f t="shared" si="248"/>
        <v>0</v>
      </c>
      <c r="BC129" s="11">
        <f t="shared" si="249"/>
        <v>0</v>
      </c>
      <c r="BD129" s="24" t="e">
        <f t="shared" si="223"/>
        <v>#DIV/0!</v>
      </c>
    </row>
    <row r="130" spans="2:56" x14ac:dyDescent="0.25">
      <c r="B130" s="180"/>
      <c r="D130" s="150"/>
      <c r="E130" s="63" t="s">
        <v>20</v>
      </c>
      <c r="F130" s="12">
        <v>777</v>
      </c>
      <c r="G130" s="4"/>
      <c r="H130" s="10">
        <f t="shared" si="224"/>
        <v>-1</v>
      </c>
      <c r="I130" s="12">
        <v>2061</v>
      </c>
      <c r="J130" s="4"/>
      <c r="K130" s="10">
        <f t="shared" si="225"/>
        <v>-1</v>
      </c>
      <c r="L130" s="12">
        <v>2188</v>
      </c>
      <c r="M130" s="4"/>
      <c r="N130" s="19">
        <f t="shared" si="226"/>
        <v>-1</v>
      </c>
      <c r="O130" s="18">
        <f t="shared" si="227"/>
        <v>5026</v>
      </c>
      <c r="P130" s="4">
        <f t="shared" si="228"/>
        <v>0</v>
      </c>
      <c r="Q130" s="19">
        <f t="shared" si="229"/>
        <v>-1</v>
      </c>
      <c r="R130" s="12">
        <v>2793</v>
      </c>
      <c r="S130" s="4"/>
      <c r="T130" s="10">
        <f t="shared" si="230"/>
        <v>-1</v>
      </c>
      <c r="U130" s="12">
        <v>2215</v>
      </c>
      <c r="V130" s="4"/>
      <c r="W130" s="10">
        <f t="shared" si="231"/>
        <v>-1</v>
      </c>
      <c r="X130" s="12">
        <v>1510</v>
      </c>
      <c r="Y130" s="4"/>
      <c r="Z130" s="19">
        <f t="shared" si="232"/>
        <v>-1</v>
      </c>
      <c r="AA130" s="18">
        <f t="shared" si="233"/>
        <v>6518</v>
      </c>
      <c r="AB130" s="4"/>
      <c r="AC130" s="19">
        <f t="shared" si="235"/>
        <v>-1</v>
      </c>
      <c r="AD130" s="12">
        <v>5915</v>
      </c>
      <c r="AE130" s="12"/>
      <c r="AF130" s="10">
        <f t="shared" si="236"/>
        <v>-1</v>
      </c>
      <c r="AG130" s="12">
        <v>2854</v>
      </c>
      <c r="AH130" s="12"/>
      <c r="AI130" s="10">
        <f t="shared" si="237"/>
        <v>-1</v>
      </c>
      <c r="AJ130" s="12">
        <v>2354</v>
      </c>
      <c r="AK130" s="12"/>
      <c r="AL130" s="19">
        <f t="shared" si="238"/>
        <v>-1</v>
      </c>
      <c r="AM130" s="18">
        <f t="shared" si="239"/>
        <v>11123</v>
      </c>
      <c r="AN130" s="4"/>
      <c r="AO130" s="19">
        <f t="shared" si="241"/>
        <v>-1</v>
      </c>
      <c r="AP130" s="12">
        <v>2525</v>
      </c>
      <c r="AQ130" s="12"/>
      <c r="AR130" s="10">
        <f t="shared" si="242"/>
        <v>-1</v>
      </c>
      <c r="AS130" s="12">
        <v>1703</v>
      </c>
      <c r="AT130" s="12"/>
      <c r="AU130" s="10">
        <f t="shared" si="243"/>
        <v>-1</v>
      </c>
      <c r="AV130" s="12">
        <v>1448</v>
      </c>
      <c r="AW130" s="12"/>
      <c r="AX130" s="19">
        <f t="shared" si="244"/>
        <v>-1</v>
      </c>
      <c r="AY130" s="18">
        <f t="shared" si="245"/>
        <v>5676</v>
      </c>
      <c r="AZ130" s="4">
        <f t="shared" si="246"/>
        <v>0</v>
      </c>
      <c r="BA130" s="19">
        <f t="shared" si="247"/>
        <v>-1</v>
      </c>
      <c r="BB130" s="23">
        <f t="shared" si="248"/>
        <v>28343</v>
      </c>
      <c r="BC130" s="11">
        <f t="shared" si="249"/>
        <v>0</v>
      </c>
      <c r="BD130" s="24">
        <f t="shared" si="223"/>
        <v>-1</v>
      </c>
    </row>
    <row r="131" spans="2:56" x14ac:dyDescent="0.25">
      <c r="B131" s="180"/>
      <c r="D131" s="150"/>
      <c r="E131" s="63" t="s">
        <v>28</v>
      </c>
      <c r="F131" s="48"/>
      <c r="G131" s="48"/>
      <c r="H131" s="10" t="e">
        <f t="shared" si="224"/>
        <v>#DIV/0!</v>
      </c>
      <c r="I131" s="48"/>
      <c r="J131" s="48"/>
      <c r="K131" s="10" t="e">
        <f t="shared" si="225"/>
        <v>#DIV/0!</v>
      </c>
      <c r="L131" s="48">
        <v>90</v>
      </c>
      <c r="M131" s="4"/>
      <c r="N131" s="19">
        <f t="shared" si="226"/>
        <v>-1</v>
      </c>
      <c r="O131" s="18">
        <f t="shared" si="227"/>
        <v>90</v>
      </c>
      <c r="P131" s="4">
        <f t="shared" si="228"/>
        <v>0</v>
      </c>
      <c r="Q131" s="19">
        <f t="shared" si="229"/>
        <v>-1</v>
      </c>
      <c r="R131" s="48">
        <v>46</v>
      </c>
      <c r="S131" s="48"/>
      <c r="T131" s="10">
        <f t="shared" si="230"/>
        <v>-1</v>
      </c>
      <c r="U131" s="4"/>
      <c r="V131" s="48"/>
      <c r="W131" s="10" t="e">
        <f t="shared" si="231"/>
        <v>#DIV/0!</v>
      </c>
      <c r="X131" s="4">
        <v>23</v>
      </c>
      <c r="Y131" s="48"/>
      <c r="Z131" s="19">
        <f t="shared" si="232"/>
        <v>-1</v>
      </c>
      <c r="AA131" s="18">
        <f t="shared" si="233"/>
        <v>69</v>
      </c>
      <c r="AB131" s="4"/>
      <c r="AC131" s="19">
        <f t="shared" si="235"/>
        <v>-1</v>
      </c>
      <c r="AD131" s="65">
        <v>115</v>
      </c>
      <c r="AE131" s="12"/>
      <c r="AF131" s="10">
        <f t="shared" si="236"/>
        <v>-1</v>
      </c>
      <c r="AG131" s="12"/>
      <c r="AH131" s="12"/>
      <c r="AI131" s="10" t="e">
        <f t="shared" si="237"/>
        <v>#DIV/0!</v>
      </c>
      <c r="AJ131" s="12">
        <v>44</v>
      </c>
      <c r="AK131" s="12"/>
      <c r="AL131" s="19">
        <f t="shared" si="238"/>
        <v>-1</v>
      </c>
      <c r="AM131" s="18">
        <f t="shared" si="239"/>
        <v>159</v>
      </c>
      <c r="AN131" s="4"/>
      <c r="AO131" s="19">
        <f t="shared" si="241"/>
        <v>-1</v>
      </c>
      <c r="AP131" s="65">
        <v>23</v>
      </c>
      <c r="AQ131" s="12"/>
      <c r="AR131" s="10">
        <f t="shared" si="242"/>
        <v>-1</v>
      </c>
      <c r="AS131" s="12">
        <v>90</v>
      </c>
      <c r="AT131" s="12"/>
      <c r="AU131" s="10">
        <f t="shared" si="243"/>
        <v>-1</v>
      </c>
      <c r="AV131" s="12"/>
      <c r="AW131" s="12"/>
      <c r="AX131" s="19" t="e">
        <f t="shared" si="244"/>
        <v>#DIV/0!</v>
      </c>
      <c r="AY131" s="18">
        <f t="shared" si="245"/>
        <v>113</v>
      </c>
      <c r="AZ131" s="4">
        <f t="shared" si="246"/>
        <v>0</v>
      </c>
      <c r="BA131" s="19">
        <f t="shared" si="247"/>
        <v>-1</v>
      </c>
      <c r="BB131" s="23">
        <f t="shared" si="248"/>
        <v>431</v>
      </c>
      <c r="BC131" s="11">
        <f t="shared" si="249"/>
        <v>0</v>
      </c>
      <c r="BD131" s="24">
        <f t="shared" si="223"/>
        <v>-1</v>
      </c>
    </row>
    <row r="132" spans="2:56" ht="15.75" thickBot="1" x14ac:dyDescent="0.3">
      <c r="B132" s="180"/>
      <c r="D132" s="151"/>
      <c r="E132" s="69" t="s">
        <v>29</v>
      </c>
      <c r="F132" s="33"/>
      <c r="G132" s="34"/>
      <c r="H132" s="32" t="e">
        <f t="shared" si="224"/>
        <v>#DIV/0!</v>
      </c>
      <c r="I132" s="34"/>
      <c r="J132" s="34"/>
      <c r="K132" s="32" t="e">
        <f t="shared" si="225"/>
        <v>#DIV/0!</v>
      </c>
      <c r="L132" s="34"/>
      <c r="M132" s="34"/>
      <c r="N132" s="35" t="e">
        <f t="shared" si="226"/>
        <v>#DIV/0!</v>
      </c>
      <c r="O132" s="33">
        <f t="shared" si="227"/>
        <v>0</v>
      </c>
      <c r="P132" s="34">
        <f t="shared" si="228"/>
        <v>0</v>
      </c>
      <c r="Q132" s="35" t="e">
        <f t="shared" si="229"/>
        <v>#DIV/0!</v>
      </c>
      <c r="R132" s="33"/>
      <c r="S132" s="34"/>
      <c r="T132" s="32" t="e">
        <f t="shared" si="230"/>
        <v>#DIV/0!</v>
      </c>
      <c r="U132" s="34"/>
      <c r="V132" s="34"/>
      <c r="W132" s="32" t="e">
        <f t="shared" si="231"/>
        <v>#DIV/0!</v>
      </c>
      <c r="X132" s="34"/>
      <c r="Y132" s="34"/>
      <c r="Z132" s="35" t="e">
        <f t="shared" si="232"/>
        <v>#DIV/0!</v>
      </c>
      <c r="AA132" s="18">
        <f t="shared" si="233"/>
        <v>0</v>
      </c>
      <c r="AB132" s="34">
        <f t="shared" si="234"/>
        <v>0</v>
      </c>
      <c r="AC132" s="35" t="e">
        <f t="shared" si="235"/>
        <v>#DIV/0!</v>
      </c>
      <c r="AD132" s="70"/>
      <c r="AE132" s="31"/>
      <c r="AF132" s="32" t="e">
        <f t="shared" si="236"/>
        <v>#DIV/0!</v>
      </c>
      <c r="AG132" s="31"/>
      <c r="AH132" s="31"/>
      <c r="AI132" s="32" t="e">
        <f t="shared" si="237"/>
        <v>#DIV/0!</v>
      </c>
      <c r="AJ132" s="31"/>
      <c r="AK132" s="31"/>
      <c r="AL132" s="35" t="e">
        <f t="shared" si="238"/>
        <v>#DIV/0!</v>
      </c>
      <c r="AM132" s="33">
        <f t="shared" si="239"/>
        <v>0</v>
      </c>
      <c r="AN132" s="34">
        <f t="shared" si="240"/>
        <v>0</v>
      </c>
      <c r="AO132" s="35" t="e">
        <f t="shared" si="241"/>
        <v>#DIV/0!</v>
      </c>
      <c r="AP132" s="70"/>
      <c r="AQ132" s="31"/>
      <c r="AR132" s="32" t="e">
        <f t="shared" si="242"/>
        <v>#DIV/0!</v>
      </c>
      <c r="AS132" s="31"/>
      <c r="AT132" s="31"/>
      <c r="AU132" s="32" t="e">
        <f t="shared" si="243"/>
        <v>#DIV/0!</v>
      </c>
      <c r="AV132" s="31"/>
      <c r="AW132" s="31"/>
      <c r="AX132" s="35" t="e">
        <f t="shared" si="244"/>
        <v>#DIV/0!</v>
      </c>
      <c r="AY132" s="18">
        <f t="shared" si="245"/>
        <v>0</v>
      </c>
      <c r="AZ132" s="34">
        <f t="shared" si="246"/>
        <v>0</v>
      </c>
      <c r="BA132" s="35" t="e">
        <f t="shared" si="247"/>
        <v>#DIV/0!</v>
      </c>
      <c r="BB132" s="42">
        <f t="shared" si="248"/>
        <v>0</v>
      </c>
      <c r="BC132" s="36">
        <f t="shared" si="249"/>
        <v>0</v>
      </c>
      <c r="BD132" s="37" t="e">
        <f t="shared" si="223"/>
        <v>#DIV/0!</v>
      </c>
    </row>
    <row r="133" spans="2:56" s="1" customFormat="1" ht="15.75" thickBot="1" x14ac:dyDescent="0.3">
      <c r="B133" s="181"/>
      <c r="D133" s="6"/>
      <c r="E133" s="71" t="s">
        <v>12</v>
      </c>
      <c r="F133" s="40">
        <v>1567</v>
      </c>
      <c r="G133" s="38">
        <f>SUM(G124:G132)</f>
        <v>0</v>
      </c>
      <c r="H133" s="39">
        <f t="shared" si="224"/>
        <v>-1</v>
      </c>
      <c r="I133" s="38">
        <v>3985</v>
      </c>
      <c r="J133" s="38">
        <f>SUM(J124:J132)</f>
        <v>0</v>
      </c>
      <c r="K133" s="39">
        <f t="shared" si="225"/>
        <v>-1</v>
      </c>
      <c r="L133" s="38">
        <v>4304</v>
      </c>
      <c r="M133" s="38">
        <f>SUM(M124:M132)</f>
        <v>0</v>
      </c>
      <c r="N133" s="41">
        <f t="shared" si="226"/>
        <v>-1</v>
      </c>
      <c r="O133" s="40">
        <f>SUM(O124:O132)</f>
        <v>9856</v>
      </c>
      <c r="P133" s="38">
        <f>SUM(G133,J133,M133)</f>
        <v>0</v>
      </c>
      <c r="Q133" s="43">
        <f t="shared" si="229"/>
        <v>-1</v>
      </c>
      <c r="R133" s="40">
        <v>4713</v>
      </c>
      <c r="S133" s="38">
        <f>SUM(S124:S132)</f>
        <v>0</v>
      </c>
      <c r="T133" s="39">
        <f t="shared" si="230"/>
        <v>-1</v>
      </c>
      <c r="U133" s="38">
        <v>4469</v>
      </c>
      <c r="V133" s="38">
        <f>SUM(V124:V132)</f>
        <v>0</v>
      </c>
      <c r="W133" s="39">
        <f t="shared" si="231"/>
        <v>-1</v>
      </c>
      <c r="X133" s="38">
        <v>2951</v>
      </c>
      <c r="Y133" s="38">
        <f>SUM(Y124:Y132)</f>
        <v>0</v>
      </c>
      <c r="Z133" s="41">
        <f t="shared" si="232"/>
        <v>-1</v>
      </c>
      <c r="AA133" s="44">
        <f>SUM(AA124:AA132)</f>
        <v>12133</v>
      </c>
      <c r="AB133" s="45">
        <f>SUM(AB124:AB132)</f>
        <v>0</v>
      </c>
      <c r="AC133" s="43">
        <f t="shared" si="235"/>
        <v>-1</v>
      </c>
      <c r="AD133" s="72">
        <v>8232</v>
      </c>
      <c r="AE133" s="73">
        <f>SUM(AE124:AE132)</f>
        <v>0</v>
      </c>
      <c r="AF133" s="39">
        <f t="shared" si="236"/>
        <v>-1</v>
      </c>
      <c r="AG133" s="73">
        <v>4677</v>
      </c>
      <c r="AH133" s="73">
        <f>SUM(AH124:AH132)</f>
        <v>0</v>
      </c>
      <c r="AI133" s="39">
        <f t="shared" si="237"/>
        <v>-1</v>
      </c>
      <c r="AJ133" s="73">
        <v>4278</v>
      </c>
      <c r="AK133" s="73">
        <f>SUM(AK124:AK132)</f>
        <v>0</v>
      </c>
      <c r="AL133" s="41">
        <f t="shared" si="238"/>
        <v>-1</v>
      </c>
      <c r="AM133" s="44">
        <f>SUM(AM124:AM132)</f>
        <v>17187</v>
      </c>
      <c r="AN133" s="45">
        <f>SUM(AN124:AN132)</f>
        <v>0</v>
      </c>
      <c r="AO133" s="43">
        <f t="shared" si="241"/>
        <v>-1</v>
      </c>
      <c r="AP133" s="72">
        <v>4713</v>
      </c>
      <c r="AQ133" s="73">
        <f>SUM(AQ124:AQ132)</f>
        <v>0</v>
      </c>
      <c r="AR133" s="39">
        <f t="shared" si="242"/>
        <v>-1</v>
      </c>
      <c r="AS133" s="73">
        <v>3502</v>
      </c>
      <c r="AT133" s="73">
        <f>SUM(AT124:AT132)</f>
        <v>0</v>
      </c>
      <c r="AU133" s="39">
        <f t="shared" si="243"/>
        <v>-1</v>
      </c>
      <c r="AV133" s="73">
        <v>2758</v>
      </c>
      <c r="AW133" s="73">
        <f>SUM(AW124:AW132)</f>
        <v>0</v>
      </c>
      <c r="AX133" s="41">
        <f t="shared" si="244"/>
        <v>-1</v>
      </c>
      <c r="AY133" s="44">
        <f>SUM(AY124:AY132)</f>
        <v>10973</v>
      </c>
      <c r="AZ133" s="45">
        <f>SUM(AZ124:AZ132)</f>
        <v>0</v>
      </c>
      <c r="BA133" s="43">
        <f t="shared" si="247"/>
        <v>-1</v>
      </c>
      <c r="BB133" s="40">
        <f>SUM(BB124:BB132)</f>
        <v>50149</v>
      </c>
      <c r="BC133" s="38">
        <f>SUM(BC124:BC132)</f>
        <v>0</v>
      </c>
      <c r="BD133" s="41">
        <f t="shared" si="223"/>
        <v>-1</v>
      </c>
    </row>
    <row r="135" spans="2:56" ht="15.75" thickBot="1" x14ac:dyDescent="0.3"/>
    <row r="136" spans="2:56" ht="15" customHeight="1" thickBot="1" x14ac:dyDescent="0.3">
      <c r="B136" s="143" t="s">
        <v>41</v>
      </c>
      <c r="F136" s="110"/>
      <c r="G136" s="111"/>
      <c r="H136" s="111"/>
      <c r="I136" s="111"/>
      <c r="J136" s="111"/>
      <c r="K136" s="111"/>
      <c r="L136" s="111"/>
      <c r="M136" s="111"/>
      <c r="N136" s="111"/>
      <c r="O136" s="111"/>
      <c r="P136" s="111"/>
      <c r="Q136" s="111"/>
      <c r="R136" s="111"/>
      <c r="S136" s="111"/>
      <c r="T136" s="111"/>
      <c r="U136" s="111"/>
      <c r="V136" s="111"/>
      <c r="W136" s="111"/>
      <c r="X136" s="111"/>
      <c r="Y136" s="111"/>
      <c r="Z136" s="111"/>
      <c r="AA136" s="111"/>
      <c r="AB136" s="111"/>
      <c r="AC136" s="111"/>
      <c r="AD136" s="111"/>
      <c r="AE136" s="111"/>
      <c r="AF136" s="111"/>
      <c r="AG136" s="111"/>
      <c r="AH136" s="111"/>
      <c r="AI136" s="111"/>
      <c r="AJ136" s="111"/>
      <c r="AK136" s="111"/>
      <c r="AL136" s="111"/>
      <c r="AM136" s="111"/>
      <c r="AN136" s="111"/>
      <c r="AO136" s="111"/>
      <c r="AP136" s="111"/>
      <c r="AQ136" s="111"/>
      <c r="AR136" s="111"/>
      <c r="AS136" s="111"/>
      <c r="AT136" s="111"/>
      <c r="AU136" s="111"/>
      <c r="AV136" s="111"/>
      <c r="AW136" s="111"/>
      <c r="AX136" s="111"/>
      <c r="AY136" s="111"/>
      <c r="AZ136" s="111"/>
      <c r="BA136" s="111"/>
      <c r="BB136" s="111"/>
      <c r="BC136" s="111"/>
      <c r="BD136" s="112"/>
    </row>
    <row r="137" spans="2:56" ht="15" customHeight="1" x14ac:dyDescent="0.25">
      <c r="B137" s="144"/>
      <c r="F137" s="99" t="s">
        <v>0</v>
      </c>
      <c r="G137" s="100"/>
      <c r="H137" s="101"/>
      <c r="I137" s="102" t="s">
        <v>30</v>
      </c>
      <c r="J137" s="100"/>
      <c r="K137" s="101"/>
      <c r="L137" s="102" t="s">
        <v>2</v>
      </c>
      <c r="M137" s="100"/>
      <c r="N137" s="103"/>
      <c r="O137" s="104" t="s">
        <v>21</v>
      </c>
      <c r="P137" s="105"/>
      <c r="Q137" s="106"/>
      <c r="R137" s="99" t="s">
        <v>3</v>
      </c>
      <c r="S137" s="100"/>
      <c r="T137" s="101"/>
      <c r="U137" s="102" t="s">
        <v>4</v>
      </c>
      <c r="V137" s="100"/>
      <c r="W137" s="101"/>
      <c r="X137" s="102" t="s">
        <v>5</v>
      </c>
      <c r="Y137" s="100"/>
      <c r="Z137" s="103"/>
      <c r="AA137" s="104" t="s">
        <v>22</v>
      </c>
      <c r="AB137" s="105"/>
      <c r="AC137" s="106"/>
      <c r="AD137" s="99" t="s">
        <v>6</v>
      </c>
      <c r="AE137" s="100"/>
      <c r="AF137" s="101"/>
      <c r="AG137" s="102" t="s">
        <v>7</v>
      </c>
      <c r="AH137" s="100"/>
      <c r="AI137" s="101"/>
      <c r="AJ137" s="102" t="s">
        <v>8</v>
      </c>
      <c r="AK137" s="100"/>
      <c r="AL137" s="103"/>
      <c r="AM137" s="104" t="s">
        <v>23</v>
      </c>
      <c r="AN137" s="105"/>
      <c r="AO137" s="106"/>
      <c r="AP137" s="99" t="s">
        <v>9</v>
      </c>
      <c r="AQ137" s="100"/>
      <c r="AR137" s="101"/>
      <c r="AS137" s="102" t="s">
        <v>10</v>
      </c>
      <c r="AT137" s="100"/>
      <c r="AU137" s="101"/>
      <c r="AV137" s="102" t="s">
        <v>11</v>
      </c>
      <c r="AW137" s="100"/>
      <c r="AX137" s="103"/>
      <c r="AY137" s="104" t="s">
        <v>24</v>
      </c>
      <c r="AZ137" s="105"/>
      <c r="BA137" s="106"/>
      <c r="BB137" s="107" t="s">
        <v>12</v>
      </c>
      <c r="BC137" s="108"/>
      <c r="BD137" s="109"/>
    </row>
    <row r="138" spans="2:56" ht="15.75" thickBot="1" x14ac:dyDescent="0.3">
      <c r="B138" s="144"/>
      <c r="F138" s="56">
        <v>2014</v>
      </c>
      <c r="G138" s="57">
        <v>2015</v>
      </c>
      <c r="H138" s="57" t="s">
        <v>25</v>
      </c>
      <c r="I138" s="57">
        <v>2014</v>
      </c>
      <c r="J138" s="57">
        <v>2015</v>
      </c>
      <c r="K138" s="57" t="s">
        <v>25</v>
      </c>
      <c r="L138" s="57">
        <v>2014</v>
      </c>
      <c r="M138" s="57">
        <v>2015</v>
      </c>
      <c r="N138" s="64" t="s">
        <v>25</v>
      </c>
      <c r="O138" s="58">
        <v>2014</v>
      </c>
      <c r="P138" s="59">
        <v>2015</v>
      </c>
      <c r="Q138" s="60" t="s">
        <v>25</v>
      </c>
      <c r="R138" s="56">
        <v>2014</v>
      </c>
      <c r="S138" s="57">
        <v>2015</v>
      </c>
      <c r="T138" s="57" t="s">
        <v>25</v>
      </c>
      <c r="U138" s="57">
        <v>2014</v>
      </c>
      <c r="V138" s="57">
        <v>2015</v>
      </c>
      <c r="W138" s="57" t="s">
        <v>25</v>
      </c>
      <c r="X138" s="57">
        <v>2014</v>
      </c>
      <c r="Y138" s="57">
        <v>2015</v>
      </c>
      <c r="Z138" s="64" t="s">
        <v>25</v>
      </c>
      <c r="AA138" s="58">
        <v>2014</v>
      </c>
      <c r="AB138" s="59">
        <v>2015</v>
      </c>
      <c r="AC138" s="60" t="s">
        <v>25</v>
      </c>
      <c r="AD138" s="56">
        <v>2014</v>
      </c>
      <c r="AE138" s="57">
        <v>2015</v>
      </c>
      <c r="AF138" s="57" t="s">
        <v>25</v>
      </c>
      <c r="AG138" s="57">
        <v>2014</v>
      </c>
      <c r="AH138" s="57">
        <v>2015</v>
      </c>
      <c r="AI138" s="57" t="s">
        <v>25</v>
      </c>
      <c r="AJ138" s="57">
        <v>2014</v>
      </c>
      <c r="AK138" s="57">
        <v>2015</v>
      </c>
      <c r="AL138" s="64" t="s">
        <v>25</v>
      </c>
      <c r="AM138" s="58">
        <v>2014</v>
      </c>
      <c r="AN138" s="59">
        <v>2015</v>
      </c>
      <c r="AO138" s="60" t="s">
        <v>25</v>
      </c>
      <c r="AP138" s="56">
        <v>2014</v>
      </c>
      <c r="AQ138" s="57">
        <v>2015</v>
      </c>
      <c r="AR138" s="57" t="s">
        <v>25</v>
      </c>
      <c r="AS138" s="57">
        <v>2014</v>
      </c>
      <c r="AT138" s="57">
        <v>2015</v>
      </c>
      <c r="AU138" s="57" t="s">
        <v>25</v>
      </c>
      <c r="AV138" s="57">
        <v>2014</v>
      </c>
      <c r="AW138" s="57">
        <v>2015</v>
      </c>
      <c r="AX138" s="64" t="s">
        <v>25</v>
      </c>
      <c r="AY138" s="58">
        <v>2014</v>
      </c>
      <c r="AZ138" s="59">
        <v>2015</v>
      </c>
      <c r="BA138" s="60" t="s">
        <v>25</v>
      </c>
      <c r="BB138" s="67">
        <v>2014</v>
      </c>
      <c r="BC138" s="61">
        <v>2015</v>
      </c>
      <c r="BD138" s="62" t="s">
        <v>25</v>
      </c>
    </row>
    <row r="139" spans="2:56" ht="15" customHeight="1" x14ac:dyDescent="0.25">
      <c r="B139" s="144"/>
      <c r="D139" s="136" t="s">
        <v>13</v>
      </c>
      <c r="E139" s="63" t="s">
        <v>14</v>
      </c>
      <c r="F139" s="12">
        <f>SUM(F124,F109,F94,F79,F64,F50,F36,F22,F8)</f>
        <v>0</v>
      </c>
      <c r="G139" s="12">
        <f>SUM(G124,G109,G94,G79,G64,G50,G36,G22,G8)</f>
        <v>0</v>
      </c>
      <c r="H139" s="49" t="e">
        <f>G139/F139-1</f>
        <v>#DIV/0!</v>
      </c>
      <c r="I139" s="12">
        <f>SUM(I124,I109,I94,I79,I64,I50,I36,I22,I8)</f>
        <v>0</v>
      </c>
      <c r="J139" s="48">
        <f>SUM(J124,J109,J94,J79,J64,J50,J36,J22,J8)</f>
        <v>0</v>
      </c>
      <c r="K139" s="49" t="e">
        <f>J139/I139-1</f>
        <v>#DIV/0!</v>
      </c>
      <c r="L139" s="12">
        <f>SUM(L124,L109,L94,L79,L64,L50,L36,L22,L8)</f>
        <v>0</v>
      </c>
      <c r="M139" s="48">
        <f>SUM(M124,M109,M94,M79,M64,M50,M36,M22,M8)</f>
        <v>0</v>
      </c>
      <c r="N139" s="51" t="e">
        <f>M139/L139-1</f>
        <v>#DIV/0!</v>
      </c>
      <c r="O139" s="50">
        <f>F139+I139+L139</f>
        <v>0</v>
      </c>
      <c r="P139" s="48">
        <f>G139+J139+M139</f>
        <v>0</v>
      </c>
      <c r="Q139" s="51" t="e">
        <f>P139/O139-1</f>
        <v>#DIV/0!</v>
      </c>
      <c r="R139" s="74">
        <f>SUM(R124,R109,R94,R79,R64,R50,R36,R22,R8)</f>
        <v>1178</v>
      </c>
      <c r="S139" s="48">
        <f>SUM(S124,S109,S94,S79,S64,S50,S36,S22,S8)</f>
        <v>0</v>
      </c>
      <c r="T139" s="49">
        <f>S139/R139-1</f>
        <v>-1</v>
      </c>
      <c r="U139" s="12">
        <f>SUM(U124,U109,U94,U79,U64,U50,U36,U22,U8)</f>
        <v>173</v>
      </c>
      <c r="V139" s="48">
        <f>SUM(V124,V109,V94,V79,V64,V50,V36,V22,V8)</f>
        <v>0</v>
      </c>
      <c r="W139" s="49">
        <f>V139/U139-1</f>
        <v>-1</v>
      </c>
      <c r="X139" s="12">
        <f>SUM(X124,X109,X94,X79,X64,X50,X36,X22,X8)</f>
        <v>0</v>
      </c>
      <c r="Y139" s="48">
        <f>SUM(Y124,Y109,Y94,Y79,Y64,Y50,Y36,Y22,Y8)</f>
        <v>0</v>
      </c>
      <c r="Z139" s="51" t="e">
        <f>Y139/X139-1</f>
        <v>#DIV/0!</v>
      </c>
      <c r="AA139" s="50">
        <f>R139+U139+X139</f>
        <v>1351</v>
      </c>
      <c r="AB139" s="48">
        <f>S139+V139+Y139</f>
        <v>0</v>
      </c>
      <c r="AC139" s="51">
        <f>AB139/AA139-1</f>
        <v>-1</v>
      </c>
      <c r="AD139" s="12">
        <f>SUM(AD124,AD109,AD94,AD79,AD64,AD50,AD36,AD22,AD8)</f>
        <v>144</v>
      </c>
      <c r="AE139" s="77">
        <f>SUM(AE124,AE109,AE94,AE79,AE64,AE50,AE36,AE22,AE8)</f>
        <v>0</v>
      </c>
      <c r="AF139" s="49">
        <f>AE139/AD139-1</f>
        <v>-1</v>
      </c>
      <c r="AG139" s="12">
        <f>SUM(AG124,AG109,AG94,AG79,AG64,AG50,AG36,AG22,AG8)</f>
        <v>0</v>
      </c>
      <c r="AH139" s="53">
        <f>SUM(AH124,AH109,AH94,AH79,AH64,AH50,AH36,AH22,AH8)</f>
        <v>0</v>
      </c>
      <c r="AI139" s="49" t="e">
        <f>AH139/AG139-1</f>
        <v>#DIV/0!</v>
      </c>
      <c r="AJ139" s="12">
        <f>SUM(AJ124,AJ109,AJ94,AJ79,AJ64,AJ50,AJ36,AJ22,AJ8)</f>
        <v>549</v>
      </c>
      <c r="AK139" s="53">
        <f>SUM(AK124,AK109,AK94,AK79,AK64,AK50,AK36,AK22,AK8)</f>
        <v>0</v>
      </c>
      <c r="AL139" s="51">
        <f>AK139/AJ139-1</f>
        <v>-1</v>
      </c>
      <c r="AM139" s="50">
        <f>SUM(AJ139,AG139,AD139)</f>
        <v>693</v>
      </c>
      <c r="AN139" s="50">
        <f>SUM(AK139,AH139,AE139)</f>
        <v>0</v>
      </c>
      <c r="AO139" s="51">
        <f>AN139/AM139-1</f>
        <v>-1</v>
      </c>
      <c r="AP139" s="12">
        <f>SUM(AP124,AP109,AP94,AP79,AP64,AP50,AP36,AP22,AP8)</f>
        <v>324</v>
      </c>
      <c r="AQ139" s="53">
        <f>SUM(AQ124,AQ109,AQ94,AQ79,AQ64,AQ50,AQ36,AQ22,AQ8)</f>
        <v>0</v>
      </c>
      <c r="AR139" s="49">
        <f>AQ139/AP139-1</f>
        <v>-1</v>
      </c>
      <c r="AS139" s="12">
        <f>SUM(AS124,AS109,AS94,AS79,AS64,AS50,AS36,AS22,AS8)</f>
        <v>0</v>
      </c>
      <c r="AT139" s="53">
        <f>SUM(AT124,AT109,AT94,AT79,AT64,AT50,AT36,AT22,AT8)</f>
        <v>0</v>
      </c>
      <c r="AU139" s="49" t="e">
        <f>AT139/AS139-1</f>
        <v>#DIV/0!</v>
      </c>
      <c r="AV139" s="12">
        <f>SUM(AV124,AV109,AV94,AV79,AV64,AV50,AV36,AV22,AV8)</f>
        <v>0</v>
      </c>
      <c r="AW139" s="53">
        <f>SUM(AW124,AW109,AW94,AW79,AW64,AW50,AW36,AW22,AW8)</f>
        <v>0</v>
      </c>
      <c r="AX139" s="51" t="e">
        <f>AW139/AV139-1</f>
        <v>#DIV/0!</v>
      </c>
      <c r="AY139" s="50">
        <f>AP139+AS139+AV139</f>
        <v>324</v>
      </c>
      <c r="AZ139" s="48">
        <f>AQ139+AT139+AW139</f>
        <v>0</v>
      </c>
      <c r="BA139" s="51">
        <f>AZ139/AY139-1</f>
        <v>-1</v>
      </c>
      <c r="BB139" s="68">
        <f>O139+AA139+AM139+AY139</f>
        <v>2368</v>
      </c>
      <c r="BC139" s="54">
        <f>P139+AB139+AN139+AZ139</f>
        <v>0</v>
      </c>
      <c r="BD139" s="55">
        <f t="shared" ref="BD139:BD148" si="250">BC139/BB139-1</f>
        <v>-1</v>
      </c>
    </row>
    <row r="140" spans="2:56" x14ac:dyDescent="0.25">
      <c r="B140" s="144"/>
      <c r="D140" s="137"/>
      <c r="E140" s="63" t="s">
        <v>15</v>
      </c>
      <c r="F140" s="12">
        <f t="shared" ref="F140:G147" si="251">SUM(F125,F110,F95,F80,F65,F51,F37,F23,F9)</f>
        <v>2575</v>
      </c>
      <c r="G140" s="12">
        <f t="shared" si="251"/>
        <v>0</v>
      </c>
      <c r="H140" s="10">
        <f t="shared" ref="H140:H148" si="252">G140/F140-1</f>
        <v>-1</v>
      </c>
      <c r="I140" s="12">
        <f t="shared" ref="I140:J140" si="253">SUM(I125,I110,I95,I80,I65,I51,I37,I23,I9)</f>
        <v>2144</v>
      </c>
      <c r="J140" s="48">
        <f t="shared" si="253"/>
        <v>0</v>
      </c>
      <c r="K140" s="10">
        <f t="shared" ref="K140:K148" si="254">J140/I140-1</f>
        <v>-1</v>
      </c>
      <c r="L140" s="12">
        <f t="shared" ref="L140:M140" si="255">SUM(L125,L110,L95,L80,L65,L51,L37,L23,L9)</f>
        <v>2257</v>
      </c>
      <c r="M140" s="48">
        <f t="shared" si="255"/>
        <v>0</v>
      </c>
      <c r="N140" s="19">
        <f t="shared" ref="N140:N148" si="256">M140/L140-1</f>
        <v>-1</v>
      </c>
      <c r="O140" s="18">
        <f t="shared" ref="O140:P147" si="257">F140+I140+L140</f>
        <v>6976</v>
      </c>
      <c r="P140" s="4">
        <f t="shared" si="257"/>
        <v>0</v>
      </c>
      <c r="Q140" s="19">
        <f t="shared" ref="Q140:Q148" si="258">P140/O140-1</f>
        <v>-1</v>
      </c>
      <c r="R140" s="74">
        <f t="shared" ref="R140:S140" si="259">SUM(R125,R110,R95,R80,R65,R51,R37,R23,R9)</f>
        <v>2392</v>
      </c>
      <c r="S140" s="48">
        <f t="shared" si="259"/>
        <v>0</v>
      </c>
      <c r="T140" s="10">
        <f t="shared" ref="T140:T148" si="260">S140/R140-1</f>
        <v>-1</v>
      </c>
      <c r="U140" s="12">
        <f t="shared" ref="U140:V140" si="261">SUM(U125,U110,U95,U80,U65,U51,U37,U23,U9)</f>
        <v>2092</v>
      </c>
      <c r="V140" s="48">
        <f t="shared" si="261"/>
        <v>0</v>
      </c>
      <c r="W140" s="10">
        <f t="shared" ref="W140:W148" si="262">V140/U140-1</f>
        <v>-1</v>
      </c>
      <c r="X140" s="12">
        <f t="shared" ref="X140:Y140" si="263">SUM(X125,X110,X95,X80,X65,X51,X37,X23,X9)</f>
        <v>1276</v>
      </c>
      <c r="Y140" s="48">
        <f t="shared" si="263"/>
        <v>0</v>
      </c>
      <c r="Z140" s="19">
        <f t="shared" ref="Z140:Z148" si="264">Y140/X140-1</f>
        <v>-1</v>
      </c>
      <c r="AA140" s="18">
        <f t="shared" ref="AA140:AB147" si="265">R140+U140+X140</f>
        <v>5760</v>
      </c>
      <c r="AB140" s="4">
        <f t="shared" si="265"/>
        <v>0</v>
      </c>
      <c r="AC140" s="19">
        <f t="shared" ref="AC140:AC148" si="266">AB140/AA140-1</f>
        <v>-1</v>
      </c>
      <c r="AD140" s="12">
        <f t="shared" ref="AD140:AE140" si="267">SUM(AD125,AD110,AD95,AD80,AD65,AD51,AD37,AD23,AD9)</f>
        <v>4320</v>
      </c>
      <c r="AE140" s="77">
        <f t="shared" si="267"/>
        <v>0</v>
      </c>
      <c r="AF140" s="10">
        <f t="shared" ref="AF140:AF148" si="268">AE140/AD140-1</f>
        <v>-1</v>
      </c>
      <c r="AG140" s="12">
        <f t="shared" ref="AG140:AH140" si="269">SUM(AG125,AG110,AG95,AG80,AG65,AG51,AG37,AG23,AG9)</f>
        <v>2141</v>
      </c>
      <c r="AH140" s="53">
        <f t="shared" si="269"/>
        <v>0</v>
      </c>
      <c r="AI140" s="10">
        <f t="shared" ref="AI140:AI148" si="270">AH140/AG140-1</f>
        <v>-1</v>
      </c>
      <c r="AJ140" s="12">
        <f t="shared" ref="AJ140:AK140" si="271">SUM(AJ125,AJ110,AJ95,AJ80,AJ65,AJ51,AJ37,AJ23,AJ9)</f>
        <v>2023</v>
      </c>
      <c r="AK140" s="53">
        <f t="shared" si="271"/>
        <v>0</v>
      </c>
      <c r="AL140" s="19">
        <f t="shared" ref="AL140:AL148" si="272">AK140/AJ140-1</f>
        <v>-1</v>
      </c>
      <c r="AM140" s="18">
        <f t="shared" ref="AM140:AN147" si="273">AD140+AG140+AJ140</f>
        <v>8484</v>
      </c>
      <c r="AN140" s="4">
        <f t="shared" si="273"/>
        <v>0</v>
      </c>
      <c r="AO140" s="19">
        <f t="shared" ref="AO140:AO148" si="274">AN140/AM140-1</f>
        <v>-1</v>
      </c>
      <c r="AP140" s="12">
        <f t="shared" ref="AP140:AQ140" si="275">SUM(AP125,AP110,AP95,AP80,AP65,AP51,AP37,AP23,AP9)</f>
        <v>146</v>
      </c>
      <c r="AQ140" s="53">
        <f t="shared" si="275"/>
        <v>0</v>
      </c>
      <c r="AR140" s="10">
        <f t="shared" ref="AR140:AR148" si="276">AQ140/AP140-1</f>
        <v>-1</v>
      </c>
      <c r="AS140" s="12">
        <f t="shared" ref="AS140:AT140" si="277">SUM(AS125,AS110,AS95,AS80,AS65,AS51,AS37,AS23,AS9)</f>
        <v>4054</v>
      </c>
      <c r="AT140" s="53">
        <f t="shared" si="277"/>
        <v>0</v>
      </c>
      <c r="AU140" s="10">
        <f t="shared" ref="AU140:AU148" si="278">AT140/AS140-1</f>
        <v>-1</v>
      </c>
      <c r="AV140" s="12">
        <f t="shared" ref="AV140:AW140" si="279">SUM(AV125,AV110,AV95,AV80,AV65,AV51,AV37,AV23,AV9)</f>
        <v>3291</v>
      </c>
      <c r="AW140" s="53">
        <f t="shared" si="279"/>
        <v>0</v>
      </c>
      <c r="AX140" s="19">
        <f t="shared" ref="AX140:AX148" si="280">AW140/AV140-1</f>
        <v>-1</v>
      </c>
      <c r="AY140" s="18">
        <f t="shared" ref="AY140:AZ147" si="281">AP140+AS140+AV140</f>
        <v>7491</v>
      </c>
      <c r="AZ140" s="4">
        <f t="shared" si="281"/>
        <v>0</v>
      </c>
      <c r="BA140" s="19">
        <f t="shared" ref="BA140:BA148" si="282">AZ140/AY140-1</f>
        <v>-1</v>
      </c>
      <c r="BB140" s="23">
        <f t="shared" ref="BB140:BC147" si="283">O140+AA140+AM140+AY140</f>
        <v>28711</v>
      </c>
      <c r="BC140" s="11">
        <f t="shared" si="283"/>
        <v>0</v>
      </c>
      <c r="BD140" s="24">
        <f t="shared" si="250"/>
        <v>-1</v>
      </c>
    </row>
    <row r="141" spans="2:56" x14ac:dyDescent="0.25">
      <c r="B141" s="144"/>
      <c r="D141" s="137"/>
      <c r="E141" s="63" t="s">
        <v>16</v>
      </c>
      <c r="F141" s="12">
        <f t="shared" si="251"/>
        <v>749</v>
      </c>
      <c r="G141" s="12">
        <f t="shared" si="251"/>
        <v>0</v>
      </c>
      <c r="H141" s="10">
        <f t="shared" si="252"/>
        <v>-1</v>
      </c>
      <c r="I141" s="12">
        <f t="shared" ref="I141:J141" si="284">SUM(I126,I111,I96,I81,I66,I52,I38,I24,I10)</f>
        <v>187</v>
      </c>
      <c r="J141" s="48">
        <f t="shared" si="284"/>
        <v>0</v>
      </c>
      <c r="K141" s="10">
        <f t="shared" si="254"/>
        <v>-1</v>
      </c>
      <c r="L141" s="12">
        <f t="shared" ref="L141:M141" si="285">SUM(L126,L111,L96,L81,L66,L52,L38,L24,L10)</f>
        <v>487</v>
      </c>
      <c r="M141" s="48">
        <f t="shared" si="285"/>
        <v>0</v>
      </c>
      <c r="N141" s="19">
        <f t="shared" si="256"/>
        <v>-1</v>
      </c>
      <c r="O141" s="18">
        <f t="shared" si="257"/>
        <v>1423</v>
      </c>
      <c r="P141" s="4">
        <f t="shared" si="257"/>
        <v>0</v>
      </c>
      <c r="Q141" s="19">
        <f t="shared" si="258"/>
        <v>-1</v>
      </c>
      <c r="R141" s="74">
        <f t="shared" ref="R141:S141" si="286">SUM(R126,R111,R96,R81,R66,R52,R38,R24,R10)</f>
        <v>300</v>
      </c>
      <c r="S141" s="48">
        <f t="shared" si="286"/>
        <v>0</v>
      </c>
      <c r="T141" s="10">
        <f t="shared" si="260"/>
        <v>-1</v>
      </c>
      <c r="U141" s="12">
        <f t="shared" ref="U141:V141" si="287">SUM(U126,U111,U96,U81,U66,U52,U38,U24,U10)</f>
        <v>379</v>
      </c>
      <c r="V141" s="48">
        <f t="shared" si="287"/>
        <v>0</v>
      </c>
      <c r="W141" s="10">
        <f t="shared" si="262"/>
        <v>-1</v>
      </c>
      <c r="X141" s="12">
        <f t="shared" ref="X141:Y141" si="288">SUM(X126,X111,X96,X81,X66,X52,X38,X24,X10)</f>
        <v>218</v>
      </c>
      <c r="Y141" s="48">
        <f t="shared" si="288"/>
        <v>0</v>
      </c>
      <c r="Z141" s="19">
        <f t="shared" si="264"/>
        <v>-1</v>
      </c>
      <c r="AA141" s="18">
        <f t="shared" si="265"/>
        <v>897</v>
      </c>
      <c r="AB141" s="4">
        <f t="shared" si="265"/>
        <v>0</v>
      </c>
      <c r="AC141" s="19">
        <f t="shared" si="266"/>
        <v>-1</v>
      </c>
      <c r="AD141" s="12">
        <f t="shared" ref="AD141:AE141" si="289">SUM(AD126,AD111,AD96,AD81,AD66,AD52,AD38,AD24,AD10)</f>
        <v>520</v>
      </c>
      <c r="AE141" s="77">
        <f t="shared" si="289"/>
        <v>0</v>
      </c>
      <c r="AF141" s="10">
        <f t="shared" si="268"/>
        <v>-1</v>
      </c>
      <c r="AG141" s="12">
        <f t="shared" ref="AG141:AH141" si="290">SUM(AG126,AG111,AG96,AG81,AG66,AG52,AG38,AG24,AG10)</f>
        <v>336</v>
      </c>
      <c r="AH141" s="53">
        <f t="shared" si="290"/>
        <v>0</v>
      </c>
      <c r="AI141" s="10">
        <f t="shared" si="270"/>
        <v>-1</v>
      </c>
      <c r="AJ141" s="12">
        <f t="shared" ref="AJ141:AK141" si="291">SUM(AJ126,AJ111,AJ96,AJ81,AJ66,AJ52,AJ38,AJ24,AJ10)</f>
        <v>395</v>
      </c>
      <c r="AK141" s="53">
        <f t="shared" si="291"/>
        <v>0</v>
      </c>
      <c r="AL141" s="19">
        <f t="shared" si="272"/>
        <v>-1</v>
      </c>
      <c r="AM141" s="18">
        <f t="shared" si="273"/>
        <v>1251</v>
      </c>
      <c r="AN141" s="4">
        <f t="shared" si="273"/>
        <v>0</v>
      </c>
      <c r="AO141" s="19">
        <f t="shared" si="274"/>
        <v>-1</v>
      </c>
      <c r="AP141" s="12">
        <f t="shared" ref="AP141:AQ141" si="292">SUM(AP126,AP111,AP96,AP81,AP66,AP52,AP38,AP24,AP10)</f>
        <v>145</v>
      </c>
      <c r="AQ141" s="53">
        <f t="shared" si="292"/>
        <v>0</v>
      </c>
      <c r="AR141" s="10">
        <f t="shared" si="276"/>
        <v>-1</v>
      </c>
      <c r="AS141" s="12">
        <f t="shared" ref="AS141:AT141" si="293">SUM(AS126,AS111,AS96,AS81,AS66,AS52,AS38,AS24,AS10)</f>
        <v>240</v>
      </c>
      <c r="AT141" s="53">
        <f t="shared" si="293"/>
        <v>0</v>
      </c>
      <c r="AU141" s="10">
        <f t="shared" si="278"/>
        <v>-1</v>
      </c>
      <c r="AV141" s="12">
        <f t="shared" ref="AV141:AW141" si="294">SUM(AV126,AV111,AV96,AV81,AV66,AV52,AV38,AV24,AV10)</f>
        <v>559</v>
      </c>
      <c r="AW141" s="53">
        <f t="shared" si="294"/>
        <v>0</v>
      </c>
      <c r="AX141" s="19">
        <f t="shared" si="280"/>
        <v>-1</v>
      </c>
      <c r="AY141" s="18">
        <f t="shared" si="281"/>
        <v>944</v>
      </c>
      <c r="AZ141" s="4">
        <f t="shared" si="281"/>
        <v>0</v>
      </c>
      <c r="BA141" s="19">
        <f t="shared" si="282"/>
        <v>-1</v>
      </c>
      <c r="BB141" s="23">
        <f t="shared" si="283"/>
        <v>4515</v>
      </c>
      <c r="BC141" s="11">
        <f t="shared" si="283"/>
        <v>0</v>
      </c>
      <c r="BD141" s="24">
        <f t="shared" si="250"/>
        <v>-1</v>
      </c>
    </row>
    <row r="142" spans="2:56" x14ac:dyDescent="0.25">
      <c r="B142" s="144"/>
      <c r="D142" s="137"/>
      <c r="E142" s="63" t="s">
        <v>17</v>
      </c>
      <c r="F142" s="12">
        <f t="shared" si="251"/>
        <v>4205</v>
      </c>
      <c r="G142" s="12">
        <f t="shared" si="251"/>
        <v>0</v>
      </c>
      <c r="H142" s="10">
        <f t="shared" si="252"/>
        <v>-1</v>
      </c>
      <c r="I142" s="12">
        <f t="shared" ref="I142:J142" si="295">SUM(I127,I112,I97,I82,I67,I53,I39,I25,I11)</f>
        <v>2137</v>
      </c>
      <c r="J142" s="48">
        <f t="shared" si="295"/>
        <v>0</v>
      </c>
      <c r="K142" s="10">
        <f t="shared" si="254"/>
        <v>-1</v>
      </c>
      <c r="L142" s="12">
        <f t="shared" ref="L142:M142" si="296">SUM(L127,L112,L97,L82,L67,L53,L39,L25,L11)</f>
        <v>2189</v>
      </c>
      <c r="M142" s="48">
        <f t="shared" si="296"/>
        <v>0</v>
      </c>
      <c r="N142" s="19">
        <f t="shared" si="256"/>
        <v>-1</v>
      </c>
      <c r="O142" s="18">
        <f t="shared" si="257"/>
        <v>8531</v>
      </c>
      <c r="P142" s="4">
        <f t="shared" si="257"/>
        <v>0</v>
      </c>
      <c r="Q142" s="19">
        <f t="shared" si="258"/>
        <v>-1</v>
      </c>
      <c r="R142" s="74">
        <f t="shared" ref="R142:S142" si="297">SUM(R127,R112,R97,R82,R67,R53,R39,R25,R11)</f>
        <v>2501</v>
      </c>
      <c r="S142" s="48">
        <f t="shared" si="297"/>
        <v>0</v>
      </c>
      <c r="T142" s="10">
        <f t="shared" si="260"/>
        <v>-1</v>
      </c>
      <c r="U142" s="12">
        <f t="shared" ref="U142:V142" si="298">SUM(U127,U112,U97,U82,U67,U53,U39,U25,U11)</f>
        <v>2417</v>
      </c>
      <c r="V142" s="48">
        <f t="shared" si="298"/>
        <v>0</v>
      </c>
      <c r="W142" s="10">
        <f t="shared" si="262"/>
        <v>-1</v>
      </c>
      <c r="X142" s="12">
        <f t="shared" ref="X142:Y142" si="299">SUM(X127,X112,X97,X82,X67,X53,X39,X25,X11)</f>
        <v>1896</v>
      </c>
      <c r="Y142" s="48">
        <f t="shared" si="299"/>
        <v>0</v>
      </c>
      <c r="Z142" s="19">
        <f t="shared" si="264"/>
        <v>-1</v>
      </c>
      <c r="AA142" s="18">
        <f t="shared" si="265"/>
        <v>6814</v>
      </c>
      <c r="AB142" s="4">
        <f t="shared" si="265"/>
        <v>0</v>
      </c>
      <c r="AC142" s="19">
        <f t="shared" si="266"/>
        <v>-1</v>
      </c>
      <c r="AD142" s="12">
        <f t="shared" ref="AD142:AE142" si="300">SUM(AD127,AD112,AD97,AD82,AD67,AD53,AD39,AD25,AD11)</f>
        <v>2904</v>
      </c>
      <c r="AE142" s="77">
        <f t="shared" si="300"/>
        <v>0</v>
      </c>
      <c r="AF142" s="10">
        <f t="shared" si="268"/>
        <v>-1</v>
      </c>
      <c r="AG142" s="12">
        <f t="shared" ref="AG142:AH142" si="301">SUM(AG127,AG112,AG97,AG82,AG67,AG53,AG39,AG25,AG11)</f>
        <v>2849</v>
      </c>
      <c r="AH142" s="53">
        <f t="shared" si="301"/>
        <v>0</v>
      </c>
      <c r="AI142" s="10">
        <f t="shared" si="270"/>
        <v>-1</v>
      </c>
      <c r="AJ142" s="12">
        <f t="shared" ref="AJ142:AK142" si="302">SUM(AJ127,AJ112,AJ97,AJ82,AJ67,AJ53,AJ39,AJ25,AJ11)</f>
        <v>2334</v>
      </c>
      <c r="AK142" s="53">
        <f t="shared" si="302"/>
        <v>0</v>
      </c>
      <c r="AL142" s="19">
        <f t="shared" si="272"/>
        <v>-1</v>
      </c>
      <c r="AM142" s="18">
        <f t="shared" si="273"/>
        <v>8087</v>
      </c>
      <c r="AN142" s="4">
        <f t="shared" si="273"/>
        <v>0</v>
      </c>
      <c r="AO142" s="19">
        <f t="shared" si="274"/>
        <v>-1</v>
      </c>
      <c r="AP142" s="12">
        <f t="shared" ref="AP142:AQ142" si="303">SUM(AP127,AP112,AP97,AP82,AP67,AP53,AP39,AP25,AP11)</f>
        <v>2522</v>
      </c>
      <c r="AQ142" s="53">
        <f t="shared" si="303"/>
        <v>0</v>
      </c>
      <c r="AR142" s="10">
        <f t="shared" si="276"/>
        <v>-1</v>
      </c>
      <c r="AS142" s="12">
        <f t="shared" ref="AS142:AT142" si="304">SUM(AS127,AS112,AS97,AS82,AS67,AS53,AS39,AS25,AS11)</f>
        <v>2046</v>
      </c>
      <c r="AT142" s="53">
        <f t="shared" si="304"/>
        <v>0</v>
      </c>
      <c r="AU142" s="10">
        <f t="shared" si="278"/>
        <v>-1</v>
      </c>
      <c r="AV142" s="12">
        <f t="shared" ref="AV142:AW142" si="305">SUM(AV127,AV112,AV97,AV82,AV67,AV53,AV39,AV25,AV11)</f>
        <v>1712</v>
      </c>
      <c r="AW142" s="53">
        <f t="shared" si="305"/>
        <v>0</v>
      </c>
      <c r="AX142" s="19">
        <f t="shared" si="280"/>
        <v>-1</v>
      </c>
      <c r="AY142" s="18">
        <f t="shared" si="281"/>
        <v>6280</v>
      </c>
      <c r="AZ142" s="4">
        <f t="shared" si="281"/>
        <v>0</v>
      </c>
      <c r="BA142" s="19">
        <f t="shared" si="282"/>
        <v>-1</v>
      </c>
      <c r="BB142" s="23">
        <f t="shared" si="283"/>
        <v>29712</v>
      </c>
      <c r="BC142" s="11">
        <f t="shared" si="283"/>
        <v>0</v>
      </c>
      <c r="BD142" s="24">
        <f t="shared" si="250"/>
        <v>-1</v>
      </c>
    </row>
    <row r="143" spans="2:56" x14ac:dyDescent="0.25">
      <c r="B143" s="144"/>
      <c r="D143" s="137"/>
      <c r="E143" s="63" t="s">
        <v>18</v>
      </c>
      <c r="F143" s="12">
        <f t="shared" si="251"/>
        <v>0</v>
      </c>
      <c r="G143" s="12">
        <f t="shared" si="251"/>
        <v>0</v>
      </c>
      <c r="H143" s="10" t="e">
        <f t="shared" si="252"/>
        <v>#DIV/0!</v>
      </c>
      <c r="I143" s="12">
        <f t="shared" ref="I143:J143" si="306">SUM(I128,I113,I98,I83,I68,I54,I40,I26,I12)</f>
        <v>0</v>
      </c>
      <c r="J143" s="48">
        <f t="shared" si="306"/>
        <v>0</v>
      </c>
      <c r="K143" s="10" t="e">
        <f t="shared" si="254"/>
        <v>#DIV/0!</v>
      </c>
      <c r="L143" s="12">
        <f t="shared" ref="L143:M143" si="307">SUM(L128,L113,L98,L83,L68,L54,L40,L26,L12)</f>
        <v>0</v>
      </c>
      <c r="M143" s="48">
        <f t="shared" si="307"/>
        <v>0</v>
      </c>
      <c r="N143" s="19" t="e">
        <f t="shared" si="256"/>
        <v>#DIV/0!</v>
      </c>
      <c r="O143" s="18">
        <f t="shared" si="257"/>
        <v>0</v>
      </c>
      <c r="P143" s="4">
        <f t="shared" si="257"/>
        <v>0</v>
      </c>
      <c r="Q143" s="19" t="e">
        <f t="shared" si="258"/>
        <v>#DIV/0!</v>
      </c>
      <c r="R143" s="74">
        <f t="shared" ref="R143:S143" si="308">SUM(R128,R113,R98,R83,R68,R54,R40,R26,R12)</f>
        <v>0</v>
      </c>
      <c r="S143" s="48">
        <f t="shared" si="308"/>
        <v>0</v>
      </c>
      <c r="T143" s="10" t="e">
        <f t="shared" si="260"/>
        <v>#DIV/0!</v>
      </c>
      <c r="U143" s="12">
        <f t="shared" ref="U143:V143" si="309">SUM(U128,U113,U98,U83,U68,U54,U40,U26,U12)</f>
        <v>0</v>
      </c>
      <c r="V143" s="48">
        <f t="shared" si="309"/>
        <v>0</v>
      </c>
      <c r="W143" s="10" t="e">
        <f t="shared" si="262"/>
        <v>#DIV/0!</v>
      </c>
      <c r="X143" s="12">
        <f t="shared" ref="X143:Y143" si="310">SUM(X128,X113,X98,X83,X68,X54,X40,X26,X12)</f>
        <v>0</v>
      </c>
      <c r="Y143" s="48">
        <f t="shared" si="310"/>
        <v>0</v>
      </c>
      <c r="Z143" s="19" t="e">
        <f t="shared" si="264"/>
        <v>#DIV/0!</v>
      </c>
      <c r="AA143" s="18">
        <f t="shared" si="265"/>
        <v>0</v>
      </c>
      <c r="AB143" s="4">
        <f t="shared" si="265"/>
        <v>0</v>
      </c>
      <c r="AC143" s="19" t="e">
        <f t="shared" si="266"/>
        <v>#DIV/0!</v>
      </c>
      <c r="AD143" s="12">
        <f t="shared" ref="AD143:AE143" si="311">SUM(AD128,AD113,AD98,AD83,AD68,AD54,AD40,AD26,AD12)</f>
        <v>0</v>
      </c>
      <c r="AE143" s="77">
        <f t="shared" si="311"/>
        <v>0</v>
      </c>
      <c r="AF143" s="10" t="e">
        <f t="shared" si="268"/>
        <v>#DIV/0!</v>
      </c>
      <c r="AG143" s="12">
        <f t="shared" ref="AG143:AH143" si="312">SUM(AG128,AG113,AG98,AG83,AG68,AG54,AG40,AG26,AG12)</f>
        <v>0</v>
      </c>
      <c r="AH143" s="53">
        <f t="shared" si="312"/>
        <v>0</v>
      </c>
      <c r="AI143" s="10" t="e">
        <f t="shared" si="270"/>
        <v>#DIV/0!</v>
      </c>
      <c r="AJ143" s="12">
        <f t="shared" ref="AJ143:AK143" si="313">SUM(AJ128,AJ113,AJ98,AJ83,AJ68,AJ54,AJ40,AJ26,AJ12)</f>
        <v>0</v>
      </c>
      <c r="AK143" s="53">
        <f t="shared" si="313"/>
        <v>0</v>
      </c>
      <c r="AL143" s="19" t="e">
        <f t="shared" si="272"/>
        <v>#DIV/0!</v>
      </c>
      <c r="AM143" s="18">
        <f t="shared" si="273"/>
        <v>0</v>
      </c>
      <c r="AN143" s="4">
        <f t="shared" si="273"/>
        <v>0</v>
      </c>
      <c r="AO143" s="19" t="e">
        <f t="shared" si="274"/>
        <v>#DIV/0!</v>
      </c>
      <c r="AP143" s="12">
        <f t="shared" ref="AP143:AQ143" si="314">SUM(AP128,AP113,AP98,AP83,AP68,AP54,AP40,AP26,AP12)</f>
        <v>0</v>
      </c>
      <c r="AQ143" s="53">
        <f t="shared" si="314"/>
        <v>0</v>
      </c>
      <c r="AR143" s="10" t="e">
        <f t="shared" si="276"/>
        <v>#DIV/0!</v>
      </c>
      <c r="AS143" s="12">
        <f t="shared" ref="AS143:AT143" si="315">SUM(AS128,AS113,AS98,AS83,AS68,AS54,AS40,AS26,AS12)</f>
        <v>0</v>
      </c>
      <c r="AT143" s="53">
        <f t="shared" si="315"/>
        <v>0</v>
      </c>
      <c r="AU143" s="10" t="e">
        <f t="shared" si="278"/>
        <v>#DIV/0!</v>
      </c>
      <c r="AV143" s="12">
        <f t="shared" ref="AV143:AW143" si="316">SUM(AV128,AV113,AV98,AV83,AV68,AV54,AV40,AV26,AV12)</f>
        <v>0</v>
      </c>
      <c r="AW143" s="53">
        <f t="shared" si="316"/>
        <v>0</v>
      </c>
      <c r="AX143" s="19" t="e">
        <f t="shared" si="280"/>
        <v>#DIV/0!</v>
      </c>
      <c r="AY143" s="18">
        <f t="shared" si="281"/>
        <v>0</v>
      </c>
      <c r="AZ143" s="4">
        <f t="shared" si="281"/>
        <v>0</v>
      </c>
      <c r="BA143" s="19" t="e">
        <f t="shared" si="282"/>
        <v>#DIV/0!</v>
      </c>
      <c r="BB143" s="23">
        <f t="shared" si="283"/>
        <v>0</v>
      </c>
      <c r="BC143" s="11">
        <f t="shared" si="283"/>
        <v>0</v>
      </c>
      <c r="BD143" s="24" t="e">
        <f t="shared" si="250"/>
        <v>#DIV/0!</v>
      </c>
    </row>
    <row r="144" spans="2:56" x14ac:dyDescent="0.25">
      <c r="B144" s="144"/>
      <c r="D144" s="137"/>
      <c r="E144" s="63" t="s">
        <v>19</v>
      </c>
      <c r="F144" s="12">
        <f t="shared" si="251"/>
        <v>0</v>
      </c>
      <c r="G144" s="12">
        <f t="shared" si="251"/>
        <v>0</v>
      </c>
      <c r="H144" s="10" t="e">
        <f t="shared" si="252"/>
        <v>#DIV/0!</v>
      </c>
      <c r="I144" s="12">
        <f t="shared" ref="I144:J144" si="317">SUM(I129,I114,I99,I84,I69,I55,I41,I27,I13)</f>
        <v>0</v>
      </c>
      <c r="J144" s="48">
        <f t="shared" si="317"/>
        <v>0</v>
      </c>
      <c r="K144" s="10" t="e">
        <f t="shared" si="254"/>
        <v>#DIV/0!</v>
      </c>
      <c r="L144" s="12">
        <f t="shared" ref="L144:M144" si="318">SUM(L129,L114,L99,L84,L69,L55,L41,L27,L13)</f>
        <v>0</v>
      </c>
      <c r="M144" s="48">
        <f t="shared" si="318"/>
        <v>0</v>
      </c>
      <c r="N144" s="19" t="e">
        <f t="shared" si="256"/>
        <v>#DIV/0!</v>
      </c>
      <c r="O144" s="18">
        <f t="shared" si="257"/>
        <v>0</v>
      </c>
      <c r="P144" s="4">
        <f t="shared" si="257"/>
        <v>0</v>
      </c>
      <c r="Q144" s="19" t="e">
        <f t="shared" si="258"/>
        <v>#DIV/0!</v>
      </c>
      <c r="R144" s="74">
        <f t="shared" ref="R144:S144" si="319">SUM(R129,R114,R99,R84,R69,R55,R41,R27,R13)</f>
        <v>0</v>
      </c>
      <c r="S144" s="48">
        <f t="shared" si="319"/>
        <v>0</v>
      </c>
      <c r="T144" s="10" t="e">
        <f t="shared" si="260"/>
        <v>#DIV/0!</v>
      </c>
      <c r="U144" s="12">
        <f t="shared" ref="U144:V144" si="320">SUM(U129,U114,U99,U84,U69,U55,U41,U27,U13)</f>
        <v>0</v>
      </c>
      <c r="V144" s="48">
        <f t="shared" si="320"/>
        <v>0</v>
      </c>
      <c r="W144" s="10" t="e">
        <f t="shared" si="262"/>
        <v>#DIV/0!</v>
      </c>
      <c r="X144" s="12">
        <f t="shared" ref="X144:Y144" si="321">SUM(X129,X114,X99,X84,X69,X55,X41,X27,X13)</f>
        <v>0</v>
      </c>
      <c r="Y144" s="48">
        <f t="shared" si="321"/>
        <v>0</v>
      </c>
      <c r="Z144" s="19" t="e">
        <f t="shared" si="264"/>
        <v>#DIV/0!</v>
      </c>
      <c r="AA144" s="18">
        <f t="shared" si="265"/>
        <v>0</v>
      </c>
      <c r="AB144" s="4">
        <f t="shared" si="265"/>
        <v>0</v>
      </c>
      <c r="AC144" s="19" t="e">
        <f t="shared" si="266"/>
        <v>#DIV/0!</v>
      </c>
      <c r="AD144" s="12">
        <f t="shared" ref="AD144:AE144" si="322">SUM(AD129,AD114,AD99,AD84,AD69,AD55,AD41,AD27,AD13)</f>
        <v>0</v>
      </c>
      <c r="AE144" s="77">
        <f t="shared" si="322"/>
        <v>0</v>
      </c>
      <c r="AF144" s="10" t="e">
        <f t="shared" si="268"/>
        <v>#DIV/0!</v>
      </c>
      <c r="AG144" s="12">
        <f t="shared" ref="AG144:AH144" si="323">SUM(AG129,AG114,AG99,AG84,AG69,AG55,AG41,AG27,AG13)</f>
        <v>0</v>
      </c>
      <c r="AH144" s="53">
        <f t="shared" si="323"/>
        <v>0</v>
      </c>
      <c r="AI144" s="10" t="e">
        <f t="shared" si="270"/>
        <v>#DIV/0!</v>
      </c>
      <c r="AJ144" s="12">
        <f t="shared" ref="AJ144:AK144" si="324">SUM(AJ129,AJ114,AJ99,AJ84,AJ69,AJ55,AJ41,AJ27,AJ13)</f>
        <v>0</v>
      </c>
      <c r="AK144" s="53">
        <f t="shared" si="324"/>
        <v>0</v>
      </c>
      <c r="AL144" s="19" t="e">
        <f t="shared" si="272"/>
        <v>#DIV/0!</v>
      </c>
      <c r="AM144" s="18">
        <f t="shared" si="273"/>
        <v>0</v>
      </c>
      <c r="AN144" s="4">
        <f t="shared" si="273"/>
        <v>0</v>
      </c>
      <c r="AO144" s="19" t="e">
        <f t="shared" si="274"/>
        <v>#DIV/0!</v>
      </c>
      <c r="AP144" s="12">
        <f t="shared" ref="AP144:AQ144" si="325">SUM(AP129,AP114,AP99,AP84,AP69,AP55,AP41,AP27,AP13)</f>
        <v>0</v>
      </c>
      <c r="AQ144" s="53">
        <f t="shared" si="325"/>
        <v>0</v>
      </c>
      <c r="AR144" s="10" t="e">
        <f t="shared" si="276"/>
        <v>#DIV/0!</v>
      </c>
      <c r="AS144" s="12">
        <f t="shared" ref="AS144:AT144" si="326">SUM(AS129,AS114,AS99,AS84,AS69,AS55,AS41,AS27,AS13)</f>
        <v>2675</v>
      </c>
      <c r="AT144" s="53">
        <f t="shared" si="326"/>
        <v>0</v>
      </c>
      <c r="AU144" s="10">
        <f t="shared" si="278"/>
        <v>-1</v>
      </c>
      <c r="AV144" s="12">
        <f t="shared" ref="AV144:AW144" si="327">SUM(AV129,AV114,AV99,AV84,AV69,AV55,AV41,AV27,AV13)</f>
        <v>0</v>
      </c>
      <c r="AW144" s="53">
        <f t="shared" si="327"/>
        <v>0</v>
      </c>
      <c r="AX144" s="19" t="e">
        <f t="shared" si="280"/>
        <v>#DIV/0!</v>
      </c>
      <c r="AY144" s="18">
        <f t="shared" si="281"/>
        <v>2675</v>
      </c>
      <c r="AZ144" s="4">
        <f t="shared" si="281"/>
        <v>0</v>
      </c>
      <c r="BA144" s="19">
        <f t="shared" si="282"/>
        <v>-1</v>
      </c>
      <c r="BB144" s="23">
        <f t="shared" si="283"/>
        <v>2675</v>
      </c>
      <c r="BC144" s="11">
        <f t="shared" si="283"/>
        <v>0</v>
      </c>
      <c r="BD144" s="24">
        <f t="shared" si="250"/>
        <v>-1</v>
      </c>
    </row>
    <row r="145" spans="2:56" x14ac:dyDescent="0.25">
      <c r="B145" s="144"/>
      <c r="D145" s="137"/>
      <c r="E145" s="63" t="s">
        <v>20</v>
      </c>
      <c r="F145" s="12">
        <f t="shared" si="251"/>
        <v>24109</v>
      </c>
      <c r="G145" s="12">
        <f t="shared" si="251"/>
        <v>0</v>
      </c>
      <c r="H145" s="10">
        <f t="shared" si="252"/>
        <v>-1</v>
      </c>
      <c r="I145" s="12">
        <f t="shared" ref="I145:J145" si="328">SUM(I130,I115,I100,I85,I70,I56,I42,I28,I14)</f>
        <v>22904</v>
      </c>
      <c r="J145" s="48">
        <f t="shared" si="328"/>
        <v>0</v>
      </c>
      <c r="K145" s="10">
        <f t="shared" si="254"/>
        <v>-1</v>
      </c>
      <c r="L145" s="12">
        <f t="shared" ref="L145:M145" si="329">SUM(L130,L115,L100,L85,L70,L56,L42,L28,L14)</f>
        <v>16838</v>
      </c>
      <c r="M145" s="48">
        <f t="shared" si="329"/>
        <v>0</v>
      </c>
      <c r="N145" s="19">
        <f t="shared" si="256"/>
        <v>-1</v>
      </c>
      <c r="O145" s="18">
        <f t="shared" si="257"/>
        <v>63851</v>
      </c>
      <c r="P145" s="4">
        <f t="shared" si="257"/>
        <v>0</v>
      </c>
      <c r="Q145" s="19">
        <f t="shared" si="258"/>
        <v>-1</v>
      </c>
      <c r="R145" s="74">
        <f t="shared" ref="R145:S145" si="330">SUM(R130,R115,R100,R85,R70,R56,R42,R28,R14)</f>
        <v>26796</v>
      </c>
      <c r="S145" s="48">
        <f t="shared" si="330"/>
        <v>0</v>
      </c>
      <c r="T145" s="10">
        <f t="shared" si="260"/>
        <v>-1</v>
      </c>
      <c r="U145" s="12">
        <f t="shared" ref="U145:V145" si="331">SUM(U130,U115,U100,U85,U70,U56,U42,U28,U14)</f>
        <v>22297</v>
      </c>
      <c r="V145" s="48">
        <f t="shared" si="331"/>
        <v>0</v>
      </c>
      <c r="W145" s="10">
        <f t="shared" si="262"/>
        <v>-1</v>
      </c>
      <c r="X145" s="12">
        <f t="shared" ref="X145:Y145" si="332">SUM(X130,X115,X100,X85,X70,X56,X42,X28,X14)</f>
        <v>19565</v>
      </c>
      <c r="Y145" s="48">
        <f t="shared" si="332"/>
        <v>0</v>
      </c>
      <c r="Z145" s="19">
        <f t="shared" si="264"/>
        <v>-1</v>
      </c>
      <c r="AA145" s="18">
        <f t="shared" si="265"/>
        <v>68658</v>
      </c>
      <c r="AB145" s="4">
        <f t="shared" si="265"/>
        <v>0</v>
      </c>
      <c r="AC145" s="19">
        <f t="shared" si="266"/>
        <v>-1</v>
      </c>
      <c r="AD145" s="12">
        <f t="shared" ref="AD145:AE145" si="333">SUM(AD130,AD115,AD100,AD85,AD70,AD56,AD42,AD28,AD14)</f>
        <v>26974</v>
      </c>
      <c r="AE145" s="77">
        <f t="shared" si="333"/>
        <v>0</v>
      </c>
      <c r="AF145" s="10">
        <f t="shared" si="268"/>
        <v>-1</v>
      </c>
      <c r="AG145" s="12">
        <f t="shared" ref="AG145:AH145" si="334">SUM(AG130,AG115,AG100,AG85,AG70,AG56,AG42,AG28,AG14)</f>
        <v>16141</v>
      </c>
      <c r="AH145" s="53">
        <f t="shared" si="334"/>
        <v>0</v>
      </c>
      <c r="AI145" s="10">
        <f t="shared" si="270"/>
        <v>-1</v>
      </c>
      <c r="AJ145" s="12">
        <f t="shared" ref="AJ145:AK145" si="335">SUM(AJ130,AJ115,AJ100,AJ85,AJ70,AJ56,AJ42,AJ28,AJ14)</f>
        <v>25577</v>
      </c>
      <c r="AK145" s="53">
        <f t="shared" si="335"/>
        <v>0</v>
      </c>
      <c r="AL145" s="19">
        <f t="shared" si="272"/>
        <v>-1</v>
      </c>
      <c r="AM145" s="18">
        <f t="shared" si="273"/>
        <v>68692</v>
      </c>
      <c r="AN145" s="4">
        <f t="shared" si="273"/>
        <v>0</v>
      </c>
      <c r="AO145" s="19">
        <f t="shared" si="274"/>
        <v>-1</v>
      </c>
      <c r="AP145" s="12">
        <f t="shared" ref="AP145:AQ145" si="336">SUM(AP130,AP115,AP100,AP85,AP70,AP56,AP42,AP28,AP14)</f>
        <v>39455</v>
      </c>
      <c r="AQ145" s="53">
        <f t="shared" si="336"/>
        <v>0</v>
      </c>
      <c r="AR145" s="10">
        <f t="shared" si="276"/>
        <v>-1</v>
      </c>
      <c r="AS145" s="12">
        <f t="shared" ref="AS145:AT145" si="337">SUM(AS130,AS115,AS100,AS85,AS70,AS56,AS42,AS28,AS14)</f>
        <v>19940</v>
      </c>
      <c r="AT145" s="53">
        <f t="shared" si="337"/>
        <v>0</v>
      </c>
      <c r="AU145" s="10">
        <f t="shared" si="278"/>
        <v>-1</v>
      </c>
      <c r="AV145" s="12">
        <f t="shared" ref="AV145:AW145" si="338">SUM(AV130,AV115,AV100,AV85,AV70,AV56,AV42,AV28,AV14)</f>
        <v>24380</v>
      </c>
      <c r="AW145" s="53">
        <f t="shared" si="338"/>
        <v>0</v>
      </c>
      <c r="AX145" s="19">
        <f t="shared" si="280"/>
        <v>-1</v>
      </c>
      <c r="AY145" s="18">
        <f t="shared" si="281"/>
        <v>83775</v>
      </c>
      <c r="AZ145" s="4">
        <f t="shared" si="281"/>
        <v>0</v>
      </c>
      <c r="BA145" s="19">
        <f t="shared" si="282"/>
        <v>-1</v>
      </c>
      <c r="BB145" s="23">
        <f t="shared" si="283"/>
        <v>284976</v>
      </c>
      <c r="BC145" s="11">
        <f t="shared" si="283"/>
        <v>0</v>
      </c>
      <c r="BD145" s="24">
        <f t="shared" si="250"/>
        <v>-1</v>
      </c>
    </row>
    <row r="146" spans="2:56" x14ac:dyDescent="0.25">
      <c r="B146" s="144"/>
      <c r="D146" s="137"/>
      <c r="E146" s="63" t="s">
        <v>28</v>
      </c>
      <c r="F146" s="12">
        <f t="shared" si="251"/>
        <v>254</v>
      </c>
      <c r="G146" s="12">
        <f t="shared" si="251"/>
        <v>0</v>
      </c>
      <c r="H146" s="10">
        <f t="shared" si="252"/>
        <v>-1</v>
      </c>
      <c r="I146" s="12">
        <f t="shared" ref="I146:J146" si="339">SUM(I131,I116,I101,I86,I71,I57,I43,I29,I15)</f>
        <v>24</v>
      </c>
      <c r="J146" s="48">
        <f t="shared" si="339"/>
        <v>0</v>
      </c>
      <c r="K146" s="10">
        <f t="shared" si="254"/>
        <v>-1</v>
      </c>
      <c r="L146" s="12">
        <f t="shared" ref="L146:M146" si="340">SUM(L131,L116,L101,L86,L71,L57,L43,L29,L15)</f>
        <v>301</v>
      </c>
      <c r="M146" s="48">
        <f t="shared" si="340"/>
        <v>0</v>
      </c>
      <c r="N146" s="19">
        <f t="shared" si="256"/>
        <v>-1</v>
      </c>
      <c r="O146" s="18">
        <f t="shared" si="257"/>
        <v>579</v>
      </c>
      <c r="P146" s="4">
        <f t="shared" si="257"/>
        <v>0</v>
      </c>
      <c r="Q146" s="19">
        <f t="shared" si="258"/>
        <v>-1</v>
      </c>
      <c r="R146" s="74">
        <f t="shared" ref="R146:S146" si="341">SUM(R131,R116,R101,R86,R71,R57,R43,R29,R15)</f>
        <v>297</v>
      </c>
      <c r="S146" s="48">
        <f t="shared" si="341"/>
        <v>0</v>
      </c>
      <c r="T146" s="10">
        <f t="shared" si="260"/>
        <v>-1</v>
      </c>
      <c r="U146" s="12">
        <f t="shared" ref="U146:V146" si="342">SUM(U131,U116,U101,U86,U71,U57,U43,U29,U15)</f>
        <v>256</v>
      </c>
      <c r="V146" s="48">
        <f t="shared" si="342"/>
        <v>0</v>
      </c>
      <c r="W146" s="10">
        <f t="shared" si="262"/>
        <v>-1</v>
      </c>
      <c r="X146" s="12">
        <f t="shared" ref="X146:Y146" si="343">SUM(X131,X116,X101,X86,X71,X57,X43,X29,X15)</f>
        <v>436</v>
      </c>
      <c r="Y146" s="48">
        <f t="shared" si="343"/>
        <v>0</v>
      </c>
      <c r="Z146" s="19">
        <f t="shared" si="264"/>
        <v>-1</v>
      </c>
      <c r="AA146" s="18">
        <f t="shared" si="265"/>
        <v>989</v>
      </c>
      <c r="AB146" s="4">
        <f t="shared" si="265"/>
        <v>0</v>
      </c>
      <c r="AC146" s="19">
        <f t="shared" si="266"/>
        <v>-1</v>
      </c>
      <c r="AD146" s="12">
        <f t="shared" ref="AD146:AE146" si="344">SUM(AD131,AD116,AD101,AD86,AD71,AD57,AD43,AD29,AD15)</f>
        <v>407</v>
      </c>
      <c r="AE146" s="77">
        <f t="shared" si="344"/>
        <v>0</v>
      </c>
      <c r="AF146" s="10">
        <f t="shared" si="268"/>
        <v>-1</v>
      </c>
      <c r="AG146" s="12">
        <f t="shared" ref="AG146:AH146" si="345">SUM(AG131,AG116,AG101,AG86,AG71,AG57,AG43,AG29,AG15)</f>
        <v>1168</v>
      </c>
      <c r="AH146" s="53">
        <f t="shared" si="345"/>
        <v>0</v>
      </c>
      <c r="AI146" s="10">
        <f t="shared" si="270"/>
        <v>-1</v>
      </c>
      <c r="AJ146" s="12">
        <f t="shared" ref="AJ146:AK146" si="346">SUM(AJ131,AJ116,AJ101,AJ86,AJ71,AJ57,AJ43,AJ29,AJ15)</f>
        <v>1128</v>
      </c>
      <c r="AK146" s="53">
        <f t="shared" si="346"/>
        <v>0</v>
      </c>
      <c r="AL146" s="19">
        <f t="shared" si="272"/>
        <v>-1</v>
      </c>
      <c r="AM146" s="18">
        <f t="shared" si="273"/>
        <v>2703</v>
      </c>
      <c r="AN146" s="4">
        <f t="shared" si="273"/>
        <v>0</v>
      </c>
      <c r="AO146" s="19">
        <f t="shared" si="274"/>
        <v>-1</v>
      </c>
      <c r="AP146" s="12">
        <f t="shared" ref="AP146:AQ146" si="347">SUM(AP131,AP116,AP101,AP86,AP71,AP57,AP43,AP29,AP15)</f>
        <v>-565</v>
      </c>
      <c r="AQ146" s="53">
        <f t="shared" si="347"/>
        <v>0</v>
      </c>
      <c r="AR146" s="10">
        <f t="shared" si="276"/>
        <v>-1</v>
      </c>
      <c r="AS146" s="12">
        <f t="shared" ref="AS146:AT146" si="348">SUM(AS131,AS116,AS101,AS86,AS71,AS57,AS43,AS29,AS15)</f>
        <v>126</v>
      </c>
      <c r="AT146" s="53">
        <f t="shared" si="348"/>
        <v>0</v>
      </c>
      <c r="AU146" s="10">
        <f t="shared" si="278"/>
        <v>-1</v>
      </c>
      <c r="AV146" s="12">
        <f t="shared" ref="AV146:AW146" si="349">SUM(AV131,AV116,AV101,AV86,AV71,AV57,AV43,AV29,AV15)</f>
        <v>604</v>
      </c>
      <c r="AW146" s="53">
        <f t="shared" si="349"/>
        <v>0</v>
      </c>
      <c r="AX146" s="19">
        <f t="shared" si="280"/>
        <v>-1</v>
      </c>
      <c r="AY146" s="18">
        <f t="shared" si="281"/>
        <v>165</v>
      </c>
      <c r="AZ146" s="4">
        <f t="shared" si="281"/>
        <v>0</v>
      </c>
      <c r="BA146" s="19">
        <f t="shared" si="282"/>
        <v>-1</v>
      </c>
      <c r="BB146" s="23">
        <f t="shared" si="283"/>
        <v>4436</v>
      </c>
      <c r="BC146" s="11">
        <f t="shared" si="283"/>
        <v>0</v>
      </c>
      <c r="BD146" s="24">
        <f t="shared" si="250"/>
        <v>-1</v>
      </c>
    </row>
    <row r="147" spans="2:56" ht="15.75" thickBot="1" x14ac:dyDescent="0.3">
      <c r="B147" s="144"/>
      <c r="D147" s="138"/>
      <c r="E147" s="69" t="s">
        <v>29</v>
      </c>
      <c r="F147" s="12">
        <f t="shared" si="251"/>
        <v>0</v>
      </c>
      <c r="G147" s="12">
        <f t="shared" si="251"/>
        <v>0</v>
      </c>
      <c r="H147" s="32" t="e">
        <f t="shared" si="252"/>
        <v>#DIV/0!</v>
      </c>
      <c r="I147" s="12">
        <f t="shared" ref="I147:J147" si="350">SUM(I132,I117,I102,I87,I72,I58,I44,I30,I16)</f>
        <v>0</v>
      </c>
      <c r="J147" s="48">
        <f t="shared" si="350"/>
        <v>0</v>
      </c>
      <c r="K147" s="32" t="e">
        <f t="shared" si="254"/>
        <v>#DIV/0!</v>
      </c>
      <c r="L147" s="12">
        <f t="shared" ref="L147:M147" si="351">SUM(L132,L117,L102,L87,L72,L58,L44,L30,L16)</f>
        <v>0</v>
      </c>
      <c r="M147" s="48">
        <f t="shared" si="351"/>
        <v>0</v>
      </c>
      <c r="N147" s="35" t="e">
        <f t="shared" si="256"/>
        <v>#DIV/0!</v>
      </c>
      <c r="O147" s="33">
        <f t="shared" si="257"/>
        <v>0</v>
      </c>
      <c r="P147" s="34">
        <f t="shared" si="257"/>
        <v>0</v>
      </c>
      <c r="Q147" s="35" t="e">
        <f t="shared" si="258"/>
        <v>#DIV/0!</v>
      </c>
      <c r="R147" s="74">
        <f t="shared" ref="R147:S147" si="352">SUM(R132,R117,R102,R87,R72,R58,R44,R30,R16)</f>
        <v>0</v>
      </c>
      <c r="S147" s="48">
        <f t="shared" si="352"/>
        <v>0</v>
      </c>
      <c r="T147" s="32" t="e">
        <f t="shared" si="260"/>
        <v>#DIV/0!</v>
      </c>
      <c r="U147" s="12">
        <f t="shared" ref="U147:V147" si="353">SUM(U132,U117,U102,U87,U72,U58,U44,U30,U16)</f>
        <v>0</v>
      </c>
      <c r="V147" s="48">
        <f t="shared" si="353"/>
        <v>0</v>
      </c>
      <c r="W147" s="32" t="e">
        <f t="shared" si="262"/>
        <v>#DIV/0!</v>
      </c>
      <c r="X147" s="12">
        <f t="shared" ref="X147:Y147" si="354">SUM(X132,X117,X102,X87,X72,X58,X44,X30,X16)</f>
        <v>0</v>
      </c>
      <c r="Y147" s="48">
        <f t="shared" si="354"/>
        <v>0</v>
      </c>
      <c r="Z147" s="35" t="e">
        <f t="shared" si="264"/>
        <v>#DIV/0!</v>
      </c>
      <c r="AA147" s="18">
        <f t="shared" si="265"/>
        <v>0</v>
      </c>
      <c r="AB147" s="34">
        <f t="shared" si="265"/>
        <v>0</v>
      </c>
      <c r="AC147" s="35" t="e">
        <f t="shared" si="266"/>
        <v>#DIV/0!</v>
      </c>
      <c r="AD147" s="12">
        <f t="shared" ref="AD147:AE147" si="355">SUM(AD132,AD117,AD102,AD87,AD72,AD58,AD44,AD30,AD16)</f>
        <v>0</v>
      </c>
      <c r="AE147" s="77">
        <f t="shared" si="355"/>
        <v>0</v>
      </c>
      <c r="AF147" s="32" t="e">
        <f t="shared" si="268"/>
        <v>#DIV/0!</v>
      </c>
      <c r="AG147" s="12">
        <f t="shared" ref="AG147:AH147" si="356">SUM(AG132,AG117,AG102,AG87,AG72,AG58,AG44,AG30,AG16)</f>
        <v>0</v>
      </c>
      <c r="AH147" s="53">
        <f t="shared" si="356"/>
        <v>0</v>
      </c>
      <c r="AI147" s="32" t="e">
        <f t="shared" si="270"/>
        <v>#DIV/0!</v>
      </c>
      <c r="AJ147" s="12">
        <f t="shared" ref="AJ147:AK147" si="357">SUM(AJ132,AJ117,AJ102,AJ87,AJ72,AJ58,AJ44,AJ30,AJ16)</f>
        <v>0</v>
      </c>
      <c r="AK147" s="53">
        <f t="shared" si="357"/>
        <v>0</v>
      </c>
      <c r="AL147" s="35" t="e">
        <f t="shared" si="272"/>
        <v>#DIV/0!</v>
      </c>
      <c r="AM147" s="33">
        <f t="shared" si="273"/>
        <v>0</v>
      </c>
      <c r="AN147" s="34">
        <f t="shared" si="273"/>
        <v>0</v>
      </c>
      <c r="AO147" s="35" t="e">
        <f t="shared" si="274"/>
        <v>#DIV/0!</v>
      </c>
      <c r="AP147" s="12">
        <f t="shared" ref="AP147:AQ147" si="358">SUM(AP132,AP117,AP102,AP87,AP72,AP58,AP44,AP30,AP16)</f>
        <v>0</v>
      </c>
      <c r="AQ147" s="53">
        <f t="shared" si="358"/>
        <v>0</v>
      </c>
      <c r="AR147" s="32" t="e">
        <f t="shared" si="276"/>
        <v>#DIV/0!</v>
      </c>
      <c r="AS147" s="12">
        <f t="shared" ref="AS147:AT147" si="359">SUM(AS132,AS117,AS102,AS87,AS72,AS58,AS44,AS30,AS16)</f>
        <v>0</v>
      </c>
      <c r="AT147" s="53">
        <f t="shared" si="359"/>
        <v>0</v>
      </c>
      <c r="AU147" s="32" t="e">
        <f t="shared" si="278"/>
        <v>#DIV/0!</v>
      </c>
      <c r="AV147" s="12">
        <f t="shared" ref="AV147:AW147" si="360">SUM(AV132,AV117,AV102,AV87,AV72,AV58,AV44,AV30,AV16)</f>
        <v>0</v>
      </c>
      <c r="AW147" s="53">
        <f t="shared" si="360"/>
        <v>0</v>
      </c>
      <c r="AX147" s="35" t="e">
        <f t="shared" si="280"/>
        <v>#DIV/0!</v>
      </c>
      <c r="AY147" s="18">
        <f t="shared" si="281"/>
        <v>0</v>
      </c>
      <c r="AZ147" s="34">
        <f t="shared" si="281"/>
        <v>0</v>
      </c>
      <c r="BA147" s="35" t="e">
        <f t="shared" si="282"/>
        <v>#DIV/0!</v>
      </c>
      <c r="BB147" s="42">
        <f t="shared" si="283"/>
        <v>0</v>
      </c>
      <c r="BC147" s="36">
        <f t="shared" si="283"/>
        <v>0</v>
      </c>
      <c r="BD147" s="37" t="e">
        <f t="shared" si="250"/>
        <v>#DIV/0!</v>
      </c>
    </row>
    <row r="148" spans="2:56" s="1" customFormat="1" ht="15.75" thickBot="1" x14ac:dyDescent="0.3">
      <c r="B148" s="145"/>
      <c r="D148" s="6"/>
      <c r="E148" s="71" t="s">
        <v>12</v>
      </c>
      <c r="F148" s="40">
        <f>SUM(F139:F147)</f>
        <v>31892</v>
      </c>
      <c r="G148" s="40">
        <f>SUM(G139:G147)</f>
        <v>0</v>
      </c>
      <c r="H148" s="39">
        <f t="shared" si="252"/>
        <v>-1</v>
      </c>
      <c r="I148" s="38">
        <f>SUM(I139:I147)</f>
        <v>27396</v>
      </c>
      <c r="J148" s="38">
        <f>SUM(J139:J147)</f>
        <v>0</v>
      </c>
      <c r="K148" s="39">
        <f t="shared" si="254"/>
        <v>-1</v>
      </c>
      <c r="L148" s="38">
        <f>SUM(L139:L147)</f>
        <v>22072</v>
      </c>
      <c r="M148" s="38">
        <f>SUM(M139:M147)</f>
        <v>0</v>
      </c>
      <c r="N148" s="41">
        <f t="shared" si="256"/>
        <v>-1</v>
      </c>
      <c r="O148" s="40">
        <f>SUM(O139:O147)</f>
        <v>81360</v>
      </c>
      <c r="P148" s="38">
        <f>SUM(G148,J148,M148)</f>
        <v>0</v>
      </c>
      <c r="Q148" s="43">
        <f t="shared" si="258"/>
        <v>-1</v>
      </c>
      <c r="R148" s="40">
        <f>SUM(R139:R147)</f>
        <v>33464</v>
      </c>
      <c r="S148" s="38">
        <f>SUM(S139:S147)</f>
        <v>0</v>
      </c>
      <c r="T148" s="39">
        <f t="shared" si="260"/>
        <v>-1</v>
      </c>
      <c r="U148" s="38">
        <f>SUM(U139:U147)</f>
        <v>27614</v>
      </c>
      <c r="V148" s="38">
        <f>SUM(V139:V147)</f>
        <v>0</v>
      </c>
      <c r="W148" s="39">
        <f t="shared" si="262"/>
        <v>-1</v>
      </c>
      <c r="X148" s="38">
        <f>SUM(X139:X147)</f>
        <v>23391</v>
      </c>
      <c r="Y148" s="38">
        <f>SUM(Y139:Y147)</f>
        <v>0</v>
      </c>
      <c r="Z148" s="41">
        <f t="shared" si="264"/>
        <v>-1</v>
      </c>
      <c r="AA148" s="44">
        <f>SUM(AA139:AA147)</f>
        <v>84469</v>
      </c>
      <c r="AB148" s="45">
        <f>SUM(AB139:AB147)</f>
        <v>0</v>
      </c>
      <c r="AC148" s="43">
        <f t="shared" si="266"/>
        <v>-1</v>
      </c>
      <c r="AD148" s="72">
        <f>SUM(AD139:AD147)</f>
        <v>35269</v>
      </c>
      <c r="AE148" s="73">
        <f>SUM(AE139:AE147)</f>
        <v>0</v>
      </c>
      <c r="AF148" s="39">
        <f t="shared" si="268"/>
        <v>-1</v>
      </c>
      <c r="AG148" s="73">
        <f>SUM(AG139:AG147)</f>
        <v>22635</v>
      </c>
      <c r="AH148" s="73">
        <f>SUM(AH139:AH147)</f>
        <v>0</v>
      </c>
      <c r="AI148" s="39">
        <f t="shared" si="270"/>
        <v>-1</v>
      </c>
      <c r="AJ148" s="73">
        <f>SUM(AJ139:AJ147)</f>
        <v>32006</v>
      </c>
      <c r="AK148" s="73">
        <f>SUM(AK139:AK147)</f>
        <v>0</v>
      </c>
      <c r="AL148" s="41">
        <f t="shared" si="272"/>
        <v>-1</v>
      </c>
      <c r="AM148" s="44">
        <f>SUM(AM139:AM147)</f>
        <v>89910</v>
      </c>
      <c r="AN148" s="45">
        <f>SUM(AN139:AN147)</f>
        <v>0</v>
      </c>
      <c r="AO148" s="43">
        <f t="shared" si="274"/>
        <v>-1</v>
      </c>
      <c r="AP148" s="72">
        <f>SUM(AP139:AP147)</f>
        <v>42027</v>
      </c>
      <c r="AQ148" s="73">
        <f>SUM(AQ139:AQ147)</f>
        <v>0</v>
      </c>
      <c r="AR148" s="39">
        <f t="shared" si="276"/>
        <v>-1</v>
      </c>
      <c r="AS148" s="73">
        <f>SUM(AS139:AS147)</f>
        <v>29081</v>
      </c>
      <c r="AT148" s="73">
        <f>SUM(AT139:AT147)</f>
        <v>0</v>
      </c>
      <c r="AU148" s="39">
        <f t="shared" si="278"/>
        <v>-1</v>
      </c>
      <c r="AV148" s="73">
        <f>SUM(AV139:AV147)</f>
        <v>30546</v>
      </c>
      <c r="AW148" s="73">
        <f>SUM(AW139:AW147)</f>
        <v>0</v>
      </c>
      <c r="AX148" s="41">
        <f t="shared" si="280"/>
        <v>-1</v>
      </c>
      <c r="AY148" s="44">
        <f>SUM(AY139:AY147)</f>
        <v>101654</v>
      </c>
      <c r="AZ148" s="45">
        <f>SUM(AZ139:AZ147)</f>
        <v>0</v>
      </c>
      <c r="BA148" s="43">
        <f t="shared" si="282"/>
        <v>-1</v>
      </c>
      <c r="BB148" s="40">
        <f>SUM(BB139:BB147)</f>
        <v>357393</v>
      </c>
      <c r="BC148" s="38">
        <f>SUM(BC139:BC147)</f>
        <v>0</v>
      </c>
      <c r="BD148" s="41">
        <f t="shared" si="250"/>
        <v>-1</v>
      </c>
    </row>
  </sheetData>
  <mergeCells count="21">
    <mergeCell ref="B136:B148"/>
    <mergeCell ref="D139:D147"/>
    <mergeCell ref="D94:D102"/>
    <mergeCell ref="B91:B103"/>
    <mergeCell ref="B121:B133"/>
    <mergeCell ref="B106:B118"/>
    <mergeCell ref="D109:D117"/>
    <mergeCell ref="D124:D132"/>
    <mergeCell ref="B19:B31"/>
    <mergeCell ref="D22:D30"/>
    <mergeCell ref="C2:D3"/>
    <mergeCell ref="B5:B17"/>
    <mergeCell ref="B76:B88"/>
    <mergeCell ref="D8:D16"/>
    <mergeCell ref="D79:D87"/>
    <mergeCell ref="B61:B73"/>
    <mergeCell ref="D64:D72"/>
    <mergeCell ref="B33:B45"/>
    <mergeCell ref="D36:D44"/>
    <mergeCell ref="B47:B59"/>
    <mergeCell ref="D50:D58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TOTAL</vt:lpstr>
      <vt:lpstr>HM</vt:lpstr>
      <vt:lpstr>SM</vt:lpstr>
      <vt:lpstr>Proxi + HD</vt:lpstr>
      <vt:lpstr>Impulse </vt:lpstr>
    </vt:vector>
  </TitlesOfParts>
  <Company>Mars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 Inc.</dc:creator>
  <cp:lastModifiedBy>Revon, Matthieu</cp:lastModifiedBy>
  <cp:lastPrinted>2014-10-30T21:49:24Z</cp:lastPrinted>
  <dcterms:created xsi:type="dcterms:W3CDTF">2011-09-14T13:23:24Z</dcterms:created>
  <dcterms:modified xsi:type="dcterms:W3CDTF">2015-02-10T23:12:57Z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XPowerLiteLastOptimized">
    <vt:lpwstr>222546</vt:lpwstr>
  </property>
  <property fmtid="{D5CDD505-2E9C-101B-9397-08002B2CF9AE}" pid="3" name="NXPowerLiteSettings">
    <vt:lpwstr>F7000400038000</vt:lpwstr>
  </property>
  <property fmtid="{D5CDD505-2E9C-101B-9397-08002B2CF9AE}" pid="4" name="NXPowerLiteVersion">
    <vt:lpwstr>D5.0.5</vt:lpwstr>
  </property>
</Properties>
</file>