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ACTURE" sheetId="1" r:id="rId1"/>
    <sheet name="BASE" sheetId="2" r:id="rId2"/>
    <sheet name="Feuil4" sheetId="4" r:id="rId3"/>
    <sheet name="Feuil3" sheetId="3" r:id="rId4"/>
  </sheets>
  <definedNames>
    <definedName name="_xlnm._FilterDatabase" localSheetId="0" hidden="1">FACTURE!$A$24:$D$25</definedName>
  </definedNames>
  <calcPr calcId="145621"/>
</workbook>
</file>

<file path=xl/calcChain.xml><?xml version="1.0" encoding="utf-8"?>
<calcChain xmlns="http://schemas.openxmlformats.org/spreadsheetml/2006/main">
  <c r="B10" i="1" l="1"/>
  <c r="G36" i="1" l="1"/>
  <c r="G35" i="1"/>
  <c r="G34" i="1"/>
  <c r="G33" i="1"/>
  <c r="G32" i="1"/>
  <c r="G31" i="1"/>
  <c r="G30" i="1"/>
  <c r="G29" i="1"/>
  <c r="G27" i="1" l="1"/>
  <c r="G26" i="1"/>
  <c r="G25" i="1"/>
  <c r="G39" i="1" s="1"/>
  <c r="G40" i="1" l="1"/>
  <c r="G41" i="1" s="1"/>
  <c r="H44" i="1" s="1"/>
</calcChain>
</file>

<file path=xl/sharedStrings.xml><?xml version="1.0" encoding="utf-8"?>
<sst xmlns="http://schemas.openxmlformats.org/spreadsheetml/2006/main" count="48" uniqueCount="46">
  <si>
    <t>NOM DU CHEVAL</t>
  </si>
  <si>
    <t>IDENTIFICATION</t>
  </si>
  <si>
    <t>X00000000000</t>
  </si>
  <si>
    <t xml:space="preserve"> </t>
  </si>
  <si>
    <t>CODE TVA</t>
  </si>
  <si>
    <t>DESIGNATION</t>
  </si>
  <si>
    <t>TOTAL H.T</t>
  </si>
  <si>
    <t>TOTAL T.T.C</t>
  </si>
  <si>
    <t>ACOMPTE RECU</t>
  </si>
  <si>
    <t>TOTAL A PAYER</t>
  </si>
  <si>
    <t>PRIX TOTAL   H.T</t>
  </si>
  <si>
    <t>PRIX UNITAIRE</t>
  </si>
  <si>
    <t>NB UNITE</t>
  </si>
  <si>
    <t>OBSERVATIONS OU INFORMATIONS CLIENTS</t>
  </si>
  <si>
    <t>TYPE REGLEMENT :</t>
  </si>
  <si>
    <t>FACTURE :</t>
  </si>
  <si>
    <t>pré / box haut</t>
  </si>
  <si>
    <t>pré / box bas</t>
  </si>
  <si>
    <t>pré / stabu</t>
  </si>
  <si>
    <t>paddock / box</t>
  </si>
  <si>
    <t>paddock / stabu</t>
  </si>
  <si>
    <t>100 % pré cheval</t>
  </si>
  <si>
    <t>100 % pré poney</t>
  </si>
  <si>
    <t>pré avec foin cheval</t>
  </si>
  <si>
    <t>pré avec foin poney</t>
  </si>
  <si>
    <t>pré avec orge cheval</t>
  </si>
  <si>
    <t>pré avec orge poney</t>
  </si>
  <si>
    <t>pré avec orge et granulés cheval</t>
  </si>
  <si>
    <t>pré avec orge et granulés poney</t>
  </si>
  <si>
    <t>vermifuge</t>
  </si>
  <si>
    <t>floconné</t>
  </si>
  <si>
    <t>mash</t>
  </si>
  <si>
    <t>soins</t>
  </si>
  <si>
    <t>calmagine</t>
  </si>
  <si>
    <t>séance de travail</t>
  </si>
  <si>
    <t>débourrage</t>
  </si>
  <si>
    <t>parking VAN</t>
  </si>
  <si>
    <t>DATE :</t>
  </si>
  <si>
    <t xml:space="preserve">                TYPE DE PENSION :</t>
  </si>
  <si>
    <t xml:space="preserve">                SUPPLEMENTS :</t>
  </si>
  <si>
    <t>TVA 20 %</t>
  </si>
  <si>
    <t xml:space="preserve">Deborah DUCHEMOL                                                                        RUE DE LA SALADE QUI GLISSE                                                         77000 MELUN                                                   </t>
  </si>
  <si>
    <t>XXXXXXXXXX</t>
  </si>
  <si>
    <t>vermifuge hiver</t>
  </si>
  <si>
    <t>Lien : adresse mail</t>
  </si>
  <si>
    <t>facture auto sur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</si>
</sst>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F&quot;"/>
    <numFmt numFmtId="165" formatCode="0.00\E\u\r\o"/>
    <numFmt numFmtId="166" formatCode="_-* #,##0.00\ [$€-1]_-;\-* #,##0.00\ [$€-1]_-;_-* &quot;-&quot;??\ [$€-1]_-"/>
    <numFmt numFmtId="167" formatCode="_-* #,##0.00\ [$€-40C]_-;\-* #,##0.00\ [$€-40C]_-;_-* &quot;-&quot;??\ [$€-40C]_-;_-@_-"/>
    <numFmt numFmtId="168" formatCode="#,##0.00\E\u\r\o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B0F0"/>
      <name val="Arial"/>
      <family val="2"/>
    </font>
    <font>
      <b/>
      <sz val="10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5" xfId="0" applyBorder="1" applyProtection="1">
      <protection locked="0"/>
    </xf>
    <xf numFmtId="0" fontId="0" fillId="0" borderId="0" xfId="0" applyBorder="1"/>
    <xf numFmtId="0" fontId="4" fillId="0" borderId="5" xfId="0" applyFont="1" applyBorder="1" applyAlignment="1" applyProtection="1">
      <alignment horizontal="left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5" fillId="0" borderId="5" xfId="0" applyNumberFormat="1" applyFont="1" applyBorder="1" applyAlignment="1" applyProtection="1">
      <alignment horizontal="left"/>
      <protection locked="0"/>
    </xf>
    <xf numFmtId="165" fontId="4" fillId="0" borderId="5" xfId="0" applyNumberFormat="1" applyFont="1" applyBorder="1" applyAlignment="1" applyProtection="1">
      <alignment horizontal="left"/>
      <protection locked="0"/>
    </xf>
    <xf numFmtId="0" fontId="9" fillId="0" borderId="5" xfId="0" applyFont="1" applyBorder="1" applyAlignment="1" applyProtection="1">
      <alignment vertical="center"/>
      <protection locked="0"/>
    </xf>
    <xf numFmtId="0" fontId="5" fillId="0" borderId="5" xfId="0" applyFont="1" applyBorder="1" applyProtection="1">
      <protection locked="0"/>
    </xf>
    <xf numFmtId="165" fontId="7" fillId="0" borderId="5" xfId="0" applyNumberFormat="1" applyFont="1" applyBorder="1" applyAlignment="1" applyProtection="1">
      <alignment horizontal="left"/>
      <protection locked="0"/>
    </xf>
    <xf numFmtId="165" fontId="0" fillId="0" borderId="5" xfId="0" applyNumberFormat="1" applyBorder="1" applyAlignment="1" applyProtection="1">
      <alignment horizontal="left"/>
      <protection locked="0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0" fillId="0" borderId="20" xfId="0" applyBorder="1"/>
    <xf numFmtId="164" fontId="2" fillId="0" borderId="0" xfId="0" applyNumberFormat="1" applyFont="1" applyBorder="1" applyAlignment="1">
      <alignment horizontal="center" vertical="center"/>
    </xf>
    <xf numFmtId="166" fontId="12" fillId="0" borderId="0" xfId="1" applyFont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/>
    </xf>
    <xf numFmtId="166" fontId="2" fillId="0" borderId="0" xfId="1" applyFont="1" applyBorder="1" applyAlignment="1" applyProtection="1">
      <alignment vertical="center"/>
      <protection locked="0"/>
    </xf>
    <xf numFmtId="166" fontId="0" fillId="0" borderId="0" xfId="1" applyFont="1" applyBorder="1" applyAlignment="1" applyProtection="1">
      <alignment horizontal="right" vertical="center"/>
    </xf>
    <xf numFmtId="167" fontId="11" fillId="2" borderId="0" xfId="1" applyNumberFormat="1" applyFont="1" applyFill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 wrapText="1"/>
    </xf>
    <xf numFmtId="166" fontId="2" fillId="0" borderId="0" xfId="1" applyFont="1" applyBorder="1" applyAlignment="1" applyProtection="1">
      <alignment horizontal="right" vertical="center"/>
    </xf>
    <xf numFmtId="0" fontId="0" fillId="0" borderId="4" xfId="0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10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5" fontId="8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0" fillId="2" borderId="0" xfId="0" applyFill="1"/>
    <xf numFmtId="164" fontId="16" fillId="2" borderId="21" xfId="0" applyNumberFormat="1" applyFont="1" applyFill="1" applyBorder="1" applyAlignment="1" applyProtection="1">
      <alignment horizontal="center" vertical="center" wrapText="1"/>
    </xf>
    <xf numFmtId="164" fontId="16" fillId="2" borderId="11" xfId="0" applyNumberFormat="1" applyFont="1" applyFill="1" applyBorder="1" applyAlignment="1" applyProtection="1">
      <alignment horizontal="center" vertical="center" wrapText="1"/>
    </xf>
    <xf numFmtId="164" fontId="16" fillId="2" borderId="12" xfId="0" applyNumberFormat="1" applyFont="1" applyFill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49" fontId="0" fillId="0" borderId="22" xfId="1" applyNumberFormat="1" applyFon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49" fontId="2" fillId="0" borderId="4" xfId="0" applyNumberFormat="1" applyFont="1" applyBorder="1" applyAlignment="1">
      <alignment horizontal="center" vertical="center" wrapText="1"/>
    </xf>
    <xf numFmtId="167" fontId="16" fillId="2" borderId="19" xfId="0" applyNumberFormat="1" applyFont="1" applyFill="1" applyBorder="1" applyAlignment="1" applyProtection="1">
      <alignment horizontal="center" vertical="center" wrapText="1"/>
    </xf>
    <xf numFmtId="49" fontId="0" fillId="0" borderId="19" xfId="0" applyNumberFormat="1" applyBorder="1" applyAlignment="1" applyProtection="1">
      <alignment horizontal="center" vertical="center"/>
      <protection locked="0"/>
    </xf>
    <xf numFmtId="167" fontId="0" fillId="0" borderId="18" xfId="0" applyNumberFormat="1" applyBorder="1"/>
    <xf numFmtId="167" fontId="0" fillId="0" borderId="19" xfId="0" applyNumberFormat="1" applyBorder="1"/>
    <xf numFmtId="167" fontId="0" fillId="0" borderId="4" xfId="0" applyNumberFormat="1" applyBorder="1"/>
    <xf numFmtId="0" fontId="0" fillId="0" borderId="0" xfId="0" applyBorder="1" applyAlignment="1">
      <alignment horizontal="center"/>
    </xf>
    <xf numFmtId="165" fontId="6" fillId="0" borderId="1" xfId="0" applyNumberFormat="1" applyFont="1" applyBorder="1" applyAlignment="1" applyProtection="1">
      <alignment vertical="center"/>
      <protection locked="0"/>
    </xf>
    <xf numFmtId="0" fontId="0" fillId="0" borderId="1" xfId="0" applyBorder="1" applyAlignment="1"/>
    <xf numFmtId="0" fontId="0" fillId="0" borderId="2" xfId="0" applyBorder="1" applyAlignment="1"/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165" fontId="14" fillId="0" borderId="1" xfId="0" applyNumberFormat="1" applyFont="1" applyBorder="1" applyAlignment="1" applyProtection="1">
      <alignment vertical="center"/>
      <protection locked="0"/>
    </xf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8" fontId="13" fillId="0" borderId="8" xfId="0" applyNumberFormat="1" applyFont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7" fillId="0" borderId="1" xfId="2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5" fontId="15" fillId="0" borderId="0" xfId="0" applyNumberFormat="1" applyFont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H44" sqref="H44"/>
    </sheetView>
  </sheetViews>
  <sheetFormatPr baseColWidth="10" defaultRowHeight="15" x14ac:dyDescent="0.25"/>
  <cols>
    <col min="6" max="6" width="11.42578125" style="40"/>
    <col min="7" max="7" width="11.85546875" bestFit="1" customWidth="1"/>
  </cols>
  <sheetData>
    <row r="1" spans="1:14" ht="14.25" customHeight="1" x14ac:dyDescent="0.25">
      <c r="A1" s="115"/>
      <c r="B1" s="115"/>
      <c r="C1" s="115"/>
      <c r="D1" s="115"/>
      <c r="E1" s="115"/>
      <c r="F1" s="115"/>
      <c r="G1" s="115"/>
      <c r="H1" s="115"/>
    </row>
    <row r="2" spans="1:14" x14ac:dyDescent="0.25">
      <c r="A2" s="115"/>
      <c r="B2" s="115"/>
      <c r="C2" s="115"/>
      <c r="D2" s="115"/>
      <c r="E2" s="115"/>
      <c r="F2" s="115"/>
      <c r="G2" s="115"/>
      <c r="H2" s="115"/>
      <c r="J2" s="60"/>
      <c r="K2" s="60"/>
      <c r="L2" s="60"/>
      <c r="M2" s="6"/>
      <c r="N2" s="6"/>
    </row>
    <row r="3" spans="1:14" x14ac:dyDescent="0.25">
      <c r="A3" s="115"/>
      <c r="B3" s="115"/>
      <c r="C3" s="115"/>
      <c r="D3" s="115"/>
      <c r="E3" s="115"/>
      <c r="F3" s="115"/>
      <c r="G3" s="115"/>
      <c r="H3" s="115"/>
      <c r="J3" s="60"/>
      <c r="K3" s="60"/>
      <c r="L3" s="60"/>
      <c r="M3" s="6"/>
      <c r="N3" s="6"/>
    </row>
    <row r="4" spans="1:14" x14ac:dyDescent="0.25">
      <c r="A4" s="115"/>
      <c r="B4" s="115"/>
      <c r="C4" s="115"/>
      <c r="D4" s="115"/>
      <c r="E4" s="115"/>
      <c r="F4" s="115"/>
      <c r="G4" s="115"/>
      <c r="H4" s="115"/>
      <c r="J4" s="60"/>
      <c r="K4" s="60"/>
      <c r="L4" s="60"/>
      <c r="M4" s="6"/>
      <c r="N4" s="6"/>
    </row>
    <row r="5" spans="1:14" x14ac:dyDescent="0.25">
      <c r="A5" s="115"/>
      <c r="B5" s="115"/>
      <c r="C5" s="115"/>
      <c r="D5" s="115"/>
      <c r="E5" s="115"/>
      <c r="F5" s="115"/>
      <c r="G5" s="115"/>
      <c r="H5" s="115"/>
      <c r="J5" s="60"/>
      <c r="K5" s="60"/>
      <c r="L5" s="60"/>
      <c r="M5" s="6"/>
      <c r="N5" s="6"/>
    </row>
    <row r="6" spans="1:14" x14ac:dyDescent="0.25">
      <c r="A6" s="115"/>
      <c r="B6" s="115"/>
      <c r="C6" s="115"/>
      <c r="D6" s="115"/>
      <c r="E6" s="115"/>
      <c r="F6" s="115"/>
      <c r="G6" s="115"/>
      <c r="H6" s="115"/>
      <c r="J6" s="60"/>
      <c r="K6" s="60"/>
      <c r="L6" s="60"/>
      <c r="M6" s="6"/>
      <c r="N6" s="6"/>
    </row>
    <row r="7" spans="1:14" x14ac:dyDescent="0.25">
      <c r="A7" s="115"/>
      <c r="B7" s="115"/>
      <c r="C7" s="115"/>
      <c r="D7" s="115"/>
      <c r="E7" s="115"/>
      <c r="F7" s="115"/>
      <c r="G7" s="115"/>
      <c r="H7" s="115"/>
      <c r="J7" s="60"/>
      <c r="K7" s="60"/>
      <c r="L7" s="60"/>
      <c r="M7" s="6"/>
      <c r="N7" s="6"/>
    </row>
    <row r="8" spans="1:14" x14ac:dyDescent="0.25">
      <c r="A8" s="115"/>
      <c r="B8" s="115"/>
      <c r="C8" s="115"/>
      <c r="D8" s="115"/>
      <c r="E8" s="115"/>
      <c r="F8" s="115"/>
      <c r="G8" s="115"/>
      <c r="H8" s="115"/>
      <c r="J8" s="60"/>
      <c r="K8" s="60"/>
      <c r="L8" s="60"/>
      <c r="M8" s="6"/>
      <c r="N8" s="6"/>
    </row>
    <row r="9" spans="1:14" ht="15.75" thickBot="1" x14ac:dyDescent="0.3">
      <c r="J9" s="60"/>
      <c r="K9" s="60"/>
      <c r="L9" s="60"/>
      <c r="M9" s="6"/>
      <c r="N9" s="6"/>
    </row>
    <row r="10" spans="1:14" ht="15" customHeight="1" x14ac:dyDescent="0.25">
      <c r="A10" s="43" t="s">
        <v>37</v>
      </c>
      <c r="B10" s="97">
        <f ca="1">TODAY()</f>
        <v>42039</v>
      </c>
      <c r="C10" s="95"/>
      <c r="E10" s="64" t="s">
        <v>41</v>
      </c>
      <c r="F10" s="65"/>
      <c r="G10" s="65"/>
      <c r="H10" s="66"/>
      <c r="J10" s="60"/>
      <c r="K10" s="60"/>
      <c r="L10" s="60"/>
      <c r="M10" s="6"/>
      <c r="N10" s="6"/>
    </row>
    <row r="11" spans="1:14" ht="15" customHeight="1" x14ac:dyDescent="0.25">
      <c r="A11" s="43" t="s">
        <v>15</v>
      </c>
      <c r="B11" s="95" t="s">
        <v>45</v>
      </c>
      <c r="C11" s="95"/>
      <c r="D11" s="31"/>
      <c r="E11" s="67"/>
      <c r="F11" s="68"/>
      <c r="G11" s="68"/>
      <c r="H11" s="69"/>
      <c r="J11" s="60"/>
      <c r="K11" s="60"/>
      <c r="L11" s="60"/>
      <c r="M11" s="6"/>
      <c r="N11" s="6"/>
    </row>
    <row r="12" spans="1:14" ht="15" customHeight="1" x14ac:dyDescent="0.25">
      <c r="A12" s="96" t="s">
        <v>44</v>
      </c>
      <c r="B12" s="96"/>
      <c r="C12" s="96"/>
      <c r="D12" s="31"/>
      <c r="E12" s="67"/>
      <c r="F12" s="68"/>
      <c r="G12" s="68"/>
      <c r="H12" s="69"/>
      <c r="J12" s="60"/>
      <c r="K12" s="60"/>
      <c r="L12" s="60"/>
      <c r="M12" s="6"/>
      <c r="N12" s="6"/>
    </row>
    <row r="13" spans="1:14" ht="15" customHeight="1" thickBot="1" x14ac:dyDescent="0.3">
      <c r="E13" s="70"/>
      <c r="F13" s="71"/>
      <c r="G13" s="71"/>
      <c r="H13" s="72"/>
      <c r="J13" s="60"/>
      <c r="K13" s="60"/>
      <c r="L13" s="60"/>
      <c r="M13" s="6"/>
      <c r="N13" s="6"/>
    </row>
    <row r="14" spans="1:14" x14ac:dyDescent="0.25">
      <c r="C14" s="1"/>
      <c r="D14" s="1"/>
      <c r="E14" s="2"/>
      <c r="J14" s="60"/>
      <c r="K14" s="60"/>
      <c r="L14" s="60"/>
      <c r="M14" s="6"/>
      <c r="N14" s="6"/>
    </row>
    <row r="15" spans="1:14" x14ac:dyDescent="0.25">
      <c r="J15" s="6"/>
      <c r="K15" s="6"/>
      <c r="L15" s="6"/>
      <c r="M15" s="6"/>
      <c r="N15" s="6"/>
    </row>
    <row r="16" spans="1:14" x14ac:dyDescent="0.25">
      <c r="J16" s="6"/>
      <c r="K16" s="6"/>
      <c r="L16" s="6"/>
      <c r="M16" s="6"/>
      <c r="N16" s="6"/>
    </row>
    <row r="17" spans="1:11" x14ac:dyDescent="0.25">
      <c r="B17" s="110" t="s">
        <v>0</v>
      </c>
      <c r="C17" s="111"/>
      <c r="D17" s="39"/>
      <c r="F17" s="112" t="s">
        <v>1</v>
      </c>
      <c r="G17" s="112"/>
    </row>
    <row r="18" spans="1:11" x14ac:dyDescent="0.25">
      <c r="B18" s="108" t="s">
        <v>42</v>
      </c>
      <c r="C18" s="109"/>
      <c r="D18" s="31"/>
      <c r="F18" s="95" t="s">
        <v>2</v>
      </c>
      <c r="G18" s="95"/>
    </row>
    <row r="20" spans="1:11" ht="15.75" thickBot="1" x14ac:dyDescent="0.3"/>
    <row r="21" spans="1:11" ht="26.25" thickBot="1" x14ac:dyDescent="0.3">
      <c r="A21" s="73" t="s">
        <v>5</v>
      </c>
      <c r="B21" s="74"/>
      <c r="C21" s="74"/>
      <c r="D21" s="74"/>
      <c r="E21" s="20" t="s">
        <v>11</v>
      </c>
      <c r="F21" s="54" t="s">
        <v>12</v>
      </c>
      <c r="G21" s="19" t="s">
        <v>10</v>
      </c>
      <c r="H21" s="19" t="s">
        <v>4</v>
      </c>
    </row>
    <row r="22" spans="1:11" ht="15.75" x14ac:dyDescent="0.25">
      <c r="A22" s="5"/>
      <c r="B22" s="6"/>
      <c r="C22" s="6"/>
      <c r="D22" s="6"/>
      <c r="E22" s="37"/>
      <c r="F22" s="51"/>
      <c r="G22" s="45"/>
      <c r="H22" s="37"/>
    </row>
    <row r="23" spans="1:11" ht="15.75" x14ac:dyDescent="0.25">
      <c r="A23" s="7"/>
      <c r="B23" s="3"/>
      <c r="C23" s="3"/>
      <c r="D23" s="3"/>
      <c r="E23" s="17"/>
      <c r="F23" s="41"/>
      <c r="G23" s="46"/>
      <c r="H23" s="17"/>
    </row>
    <row r="24" spans="1:11" ht="15.75" x14ac:dyDescent="0.25">
      <c r="A24" s="75" t="s">
        <v>38</v>
      </c>
      <c r="B24" s="75"/>
      <c r="C24" s="75"/>
      <c r="D24" s="75"/>
      <c r="E24" s="17"/>
      <c r="F24" s="41"/>
      <c r="G24" s="46"/>
      <c r="H24" s="52"/>
      <c r="K24" t="s">
        <v>3</v>
      </c>
    </row>
    <row r="25" spans="1:11" ht="15.75" x14ac:dyDescent="0.25">
      <c r="A25" s="8"/>
      <c r="B25" s="76"/>
      <c r="C25" s="77"/>
      <c r="D25" s="78"/>
      <c r="E25" s="48"/>
      <c r="F25" s="49"/>
      <c r="G25" s="55">
        <f>E25*F25</f>
        <v>0</v>
      </c>
      <c r="H25" s="56"/>
    </row>
    <row r="26" spans="1:11" ht="15.75" x14ac:dyDescent="0.25">
      <c r="A26" s="9"/>
      <c r="B26" s="76"/>
      <c r="C26" s="77"/>
      <c r="D26" s="78"/>
      <c r="E26" s="48"/>
      <c r="F26" s="50"/>
      <c r="G26" s="55">
        <f>E26*F26</f>
        <v>0</v>
      </c>
      <c r="H26" s="56"/>
    </row>
    <row r="27" spans="1:11" ht="15.75" x14ac:dyDescent="0.25">
      <c r="A27" s="9"/>
      <c r="B27" s="76"/>
      <c r="C27" s="77"/>
      <c r="D27" s="78"/>
      <c r="E27" s="48"/>
      <c r="F27" s="50"/>
      <c r="G27" s="55">
        <f>E27*F27</f>
        <v>0</v>
      </c>
      <c r="H27" s="56"/>
    </row>
    <row r="28" spans="1:11" ht="15.75" x14ac:dyDescent="0.25">
      <c r="A28" s="98" t="s">
        <v>39</v>
      </c>
      <c r="B28" s="98"/>
      <c r="C28" s="98"/>
      <c r="D28" s="98"/>
      <c r="E28" s="17"/>
      <c r="F28" s="41"/>
      <c r="G28" s="46"/>
      <c r="H28" s="17"/>
    </row>
    <row r="29" spans="1:11" ht="15.75" x14ac:dyDescent="0.25">
      <c r="A29" s="9"/>
      <c r="B29" s="61"/>
      <c r="C29" s="62"/>
      <c r="D29" s="63"/>
      <c r="E29" s="48"/>
      <c r="F29" s="50"/>
      <c r="G29" s="55">
        <f t="shared" ref="G29:G36" si="0">E29*F29</f>
        <v>0</v>
      </c>
      <c r="H29" s="56"/>
    </row>
    <row r="30" spans="1:11" ht="15.75" x14ac:dyDescent="0.25">
      <c r="A30" s="10"/>
      <c r="B30" s="61"/>
      <c r="C30" s="62"/>
      <c r="D30" s="63"/>
      <c r="E30" s="48"/>
      <c r="F30" s="50"/>
      <c r="G30" s="55">
        <f t="shared" si="0"/>
        <v>0</v>
      </c>
      <c r="H30" s="56"/>
    </row>
    <row r="31" spans="1:11" ht="15.75" x14ac:dyDescent="0.25">
      <c r="A31" s="11"/>
      <c r="B31" s="61"/>
      <c r="C31" s="62"/>
      <c r="D31" s="63"/>
      <c r="E31" s="48"/>
      <c r="F31" s="50"/>
      <c r="G31" s="55">
        <f t="shared" si="0"/>
        <v>0</v>
      </c>
      <c r="H31" s="56"/>
      <c r="K31" s="44"/>
    </row>
    <row r="32" spans="1:11" ht="15.75" x14ac:dyDescent="0.25">
      <c r="A32" s="35"/>
      <c r="B32" s="61"/>
      <c r="C32" s="62"/>
      <c r="D32" s="63"/>
      <c r="E32" s="48"/>
      <c r="F32" s="50"/>
      <c r="G32" s="55">
        <f t="shared" si="0"/>
        <v>0</v>
      </c>
      <c r="H32" s="56"/>
    </row>
    <row r="33" spans="1:8" ht="15.75" x14ac:dyDescent="0.25">
      <c r="A33" s="36"/>
      <c r="B33" s="61"/>
      <c r="C33" s="62"/>
      <c r="D33" s="63"/>
      <c r="E33" s="48"/>
      <c r="F33" s="50"/>
      <c r="G33" s="55">
        <f t="shared" si="0"/>
        <v>0</v>
      </c>
      <c r="H33" s="56"/>
    </row>
    <row r="34" spans="1:8" ht="15.75" x14ac:dyDescent="0.25">
      <c r="A34" s="12"/>
      <c r="B34" s="61"/>
      <c r="C34" s="62"/>
      <c r="D34" s="63"/>
      <c r="E34" s="48"/>
      <c r="F34" s="50"/>
      <c r="G34" s="55">
        <f t="shared" si="0"/>
        <v>0</v>
      </c>
      <c r="H34" s="56"/>
    </row>
    <row r="35" spans="1:8" ht="15.75" x14ac:dyDescent="0.25">
      <c r="A35" s="13"/>
      <c r="B35" s="61"/>
      <c r="C35" s="62"/>
      <c r="D35" s="63"/>
      <c r="E35" s="48"/>
      <c r="F35" s="50"/>
      <c r="G35" s="55">
        <f t="shared" si="0"/>
        <v>0</v>
      </c>
      <c r="H35" s="56"/>
    </row>
    <row r="36" spans="1:8" ht="15.75" x14ac:dyDescent="0.25">
      <c r="A36" s="14"/>
      <c r="B36" s="61"/>
      <c r="C36" s="62"/>
      <c r="D36" s="63"/>
      <c r="E36" s="48"/>
      <c r="F36" s="50"/>
      <c r="G36" s="55">
        <f t="shared" si="0"/>
        <v>0</v>
      </c>
      <c r="H36" s="56"/>
    </row>
    <row r="37" spans="1:8" ht="16.5" thickBot="1" x14ac:dyDescent="0.3">
      <c r="A37" s="15"/>
      <c r="B37" s="16"/>
      <c r="C37" s="16"/>
      <c r="D37" s="16"/>
      <c r="E37" s="18"/>
      <c r="F37" s="42"/>
      <c r="G37" s="47"/>
      <c r="H37" s="53"/>
    </row>
    <row r="38" spans="1:8" ht="15.75" thickBot="1" x14ac:dyDescent="0.3"/>
    <row r="39" spans="1:8" x14ac:dyDescent="0.25">
      <c r="B39" s="6"/>
      <c r="C39" s="6"/>
      <c r="D39" s="99" t="s">
        <v>6</v>
      </c>
      <c r="E39" s="100"/>
      <c r="F39" s="101"/>
      <c r="G39" s="57">
        <f>SUM(G25:G36)</f>
        <v>0</v>
      </c>
    </row>
    <row r="40" spans="1:8" x14ac:dyDescent="0.25">
      <c r="B40" s="24"/>
      <c r="C40" s="25"/>
      <c r="D40" s="102" t="s">
        <v>40</v>
      </c>
      <c r="E40" s="103"/>
      <c r="F40" s="104"/>
      <c r="G40" s="58">
        <f>G39*20%</f>
        <v>0</v>
      </c>
    </row>
    <row r="41" spans="1:8" x14ac:dyDescent="0.25">
      <c r="B41" s="24"/>
      <c r="C41" s="26"/>
      <c r="D41" s="102" t="s">
        <v>7</v>
      </c>
      <c r="E41" s="103"/>
      <c r="F41" s="104"/>
      <c r="G41" s="58">
        <f>G39+G40</f>
        <v>0</v>
      </c>
    </row>
    <row r="42" spans="1:8" ht="15.75" thickBot="1" x14ac:dyDescent="0.3">
      <c r="B42" s="24"/>
      <c r="C42" s="27"/>
      <c r="D42" s="105" t="s">
        <v>8</v>
      </c>
      <c r="E42" s="106"/>
      <c r="F42" s="107"/>
      <c r="G42" s="21"/>
    </row>
    <row r="43" spans="1:8" ht="15.75" thickBot="1" x14ac:dyDescent="0.3">
      <c r="B43" s="28"/>
      <c r="C43" s="29"/>
      <c r="D43" s="29"/>
      <c r="E43" s="60"/>
      <c r="F43" s="60"/>
      <c r="G43" s="60"/>
      <c r="H43" s="6"/>
    </row>
    <row r="44" spans="1:8" ht="19.5" customHeight="1" thickBot="1" x14ac:dyDescent="0.3">
      <c r="A44" s="93" t="s">
        <v>14</v>
      </c>
      <c r="B44" s="94"/>
      <c r="C44" s="30"/>
      <c r="D44" s="6"/>
      <c r="E44" s="87" t="s">
        <v>9</v>
      </c>
      <c r="F44" s="88"/>
      <c r="G44" s="89"/>
      <c r="H44" s="59">
        <f>G41-G42</f>
        <v>0</v>
      </c>
    </row>
    <row r="45" spans="1:8" ht="15.75" thickBot="1" x14ac:dyDescent="0.3">
      <c r="B45" s="22"/>
      <c r="C45" s="23"/>
      <c r="D45" s="23"/>
    </row>
    <row r="46" spans="1:8" ht="24" customHeight="1" thickBot="1" x14ac:dyDescent="0.3">
      <c r="A46" s="90" t="s">
        <v>13</v>
      </c>
      <c r="B46" s="91"/>
      <c r="C46" s="91"/>
      <c r="D46" s="91"/>
      <c r="E46" s="91"/>
      <c r="F46" s="91"/>
      <c r="G46" s="91"/>
      <c r="H46" s="92"/>
    </row>
    <row r="47" spans="1:8" x14ac:dyDescent="0.25">
      <c r="A47" s="79"/>
      <c r="B47" s="80"/>
      <c r="C47" s="80"/>
      <c r="D47" s="80"/>
      <c r="E47" s="80"/>
      <c r="F47" s="80"/>
      <c r="G47" s="80"/>
      <c r="H47" s="81"/>
    </row>
    <row r="48" spans="1:8" x14ac:dyDescent="0.25">
      <c r="A48" s="82"/>
      <c r="B48" s="60"/>
      <c r="C48" s="60"/>
      <c r="D48" s="60"/>
      <c r="E48" s="60"/>
      <c r="F48" s="60"/>
      <c r="G48" s="60"/>
      <c r="H48" s="83"/>
    </row>
    <row r="49" spans="1:8" ht="15.75" thickBot="1" x14ac:dyDescent="0.3">
      <c r="A49" s="84"/>
      <c r="B49" s="85"/>
      <c r="C49" s="85"/>
      <c r="D49" s="85"/>
      <c r="E49" s="85"/>
      <c r="F49" s="85"/>
      <c r="G49" s="85"/>
      <c r="H49" s="86"/>
    </row>
    <row r="50" spans="1:8" x14ac:dyDescent="0.25">
      <c r="G50" s="32"/>
      <c r="H50" s="32"/>
    </row>
    <row r="51" spans="1:8" x14ac:dyDescent="0.25">
      <c r="A51" s="33"/>
      <c r="B51" s="33"/>
      <c r="C51" s="33"/>
      <c r="D51" s="33"/>
      <c r="E51" s="4"/>
      <c r="G51" s="34"/>
      <c r="H51" s="34"/>
    </row>
    <row r="52" spans="1:8" x14ac:dyDescent="0.25">
      <c r="A52" s="33"/>
      <c r="B52" s="33"/>
      <c r="C52" s="33"/>
      <c r="D52" s="33"/>
      <c r="E52" s="4"/>
      <c r="G52" s="34"/>
      <c r="H52" s="34"/>
    </row>
  </sheetData>
  <mergeCells count="44">
    <mergeCell ref="D39:F39"/>
    <mergeCell ref="D40:F40"/>
    <mergeCell ref="D41:F41"/>
    <mergeCell ref="D42:F42"/>
    <mergeCell ref="B26:D26"/>
    <mergeCell ref="B27:D27"/>
    <mergeCell ref="B18:C18"/>
    <mergeCell ref="B17:C17"/>
    <mergeCell ref="F17:G17"/>
    <mergeCell ref="F18:G18"/>
    <mergeCell ref="E43:G43"/>
    <mergeCell ref="A28:D28"/>
    <mergeCell ref="B29:D29"/>
    <mergeCell ref="B30:D30"/>
    <mergeCell ref="B31:D31"/>
    <mergeCell ref="A47:H49"/>
    <mergeCell ref="J2:L2"/>
    <mergeCell ref="J3:L3"/>
    <mergeCell ref="J4:L4"/>
    <mergeCell ref="J5:L5"/>
    <mergeCell ref="J6:L6"/>
    <mergeCell ref="J7:L7"/>
    <mergeCell ref="E44:G44"/>
    <mergeCell ref="A46:H46"/>
    <mergeCell ref="A44:B44"/>
    <mergeCell ref="B11:C11"/>
    <mergeCell ref="A12:C12"/>
    <mergeCell ref="B32:D32"/>
    <mergeCell ref="B33:D33"/>
    <mergeCell ref="J14:L14"/>
    <mergeCell ref="B10:C10"/>
    <mergeCell ref="J8:L8"/>
    <mergeCell ref="J9:L9"/>
    <mergeCell ref="J10:L10"/>
    <mergeCell ref="J11:L11"/>
    <mergeCell ref="J12:L12"/>
    <mergeCell ref="J13:L13"/>
    <mergeCell ref="B34:D34"/>
    <mergeCell ref="B35:D35"/>
    <mergeCell ref="B36:D36"/>
    <mergeCell ref="E10:H13"/>
    <mergeCell ref="A21:D21"/>
    <mergeCell ref="A24:D24"/>
    <mergeCell ref="B25:D25"/>
  </mergeCells>
  <dataValidations count="8">
    <dataValidation type="list" allowBlank="1" showInputMessage="1" showErrorMessage="1" sqref="F29:F36 F26:F27">
      <formula1>"1,2,3,4,5,6,7,8,9"</formula1>
    </dataValidation>
    <dataValidation type="list" allowBlank="1" showInputMessage="1" showErrorMessage="1" sqref="B26:D27">
      <formula1>"pré box haut, pré box bas, pré / stabu, paddock / box, paddock / stabu, 100 % pré cheval, 100 % pré poney, pré avec foin cheval, pré avec foin poney, pré avec orge cheval, pré avec orge poney, pré orge et granulés cheval, pré orge et granulés poney"</formula1>
    </dataValidation>
    <dataValidation type="list" allowBlank="1" showInputMessage="1" showErrorMessage="1" sqref="B29:D36">
      <formula1>"vermifuge,vermifuge hiver,floconnés, mash, soins, calmagine,seance de travail, debourrage, parking van"</formula1>
    </dataValidation>
    <dataValidation type="list" allowBlank="1" showInputMessage="1" showErrorMessage="1" sqref="C44:D44">
      <formula1>"carte bleue, espèce, chéque, virement, mandat"</formula1>
    </dataValidation>
    <dataValidation type="list" operator="equal" allowBlank="1" showInputMessage="1" showErrorMessage="1" sqref="F25 H25:H27 H29:H36">
      <formula1>"1,2,3,4,5,6,7,8,9"</formula1>
    </dataValidation>
    <dataValidation type="list" allowBlank="1" showInputMessage="1" showErrorMessage="1" sqref="E25:E27">
      <mc:AlternateContent xmlns:x12ac="http://schemas.microsoft.com/office/spreadsheetml/2011/1/ac" xmlns:mc="http://schemas.openxmlformats.org/markup-compatibility/2006">
        <mc:Choice Requires="x12ac">
          <x12ac:list>"291,67","241,67","283,34","308,33","300,00","133,33","129,17","144,86","141,67","166,67","154,17","179,17","166,67"</x12ac:list>
        </mc:Choice>
        <mc:Fallback>
          <formula1>"291,67,241,67,283,34,308,33,300,00,133,33,129,17,144,86,141,67,166,67,154,17,179,17,166,67"</formula1>
        </mc:Fallback>
      </mc:AlternateContent>
    </dataValidation>
    <dataValidation type="list" allowBlank="1" showInputMessage="1" showErrorMessage="1" sqref="B25:D25">
      <formula1>",pré box haut, pré box bas, pré / stabu, paddock / box, paddock / stabu, 100 % pré cheval, 100 % pré poney, pré avec foin cheval, pré avec foin poney, pré avec orge cheval, pré avec orge poney, pré orge et granulés cheval, pré orge et granulés poney"</formula1>
    </dataValidation>
    <dataValidation type="list" allowBlank="1" showInputMessage="1" showErrorMessage="1" sqref="E29:E36">
      <mc:AlternateContent xmlns:x12ac="http://schemas.microsoft.com/office/spreadsheetml/2011/1/ac" xmlns:mc="http://schemas.openxmlformats.org/markup-compatibility/2006">
        <mc:Choice Requires="x12ac">
          <x12ac:list>"13,33","17,50","14,17","12,08","25,00","7,50","12,00","291,67","8,34"</x12ac:list>
        </mc:Choice>
        <mc:Fallback>
          <formula1>"13,33,17,50,14,17,12,08,25,00,7,50,12,00,291,67,8,34"</formula1>
        </mc:Fallback>
      </mc:AlternateContent>
    </dataValidation>
  </dataValidations>
  <printOptions horizontalCentered="1" verticalCentered="1"/>
  <pageMargins left="0" right="0" top="0" bottom="0" header="0.31496062992125984" footer="0.31496062992125984"/>
  <pageSetup paperSize="9" orientation="portrait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8" workbookViewId="0">
      <selection activeCell="A23" sqref="A23:C23"/>
    </sheetView>
  </sheetViews>
  <sheetFormatPr baseColWidth="10" defaultRowHeight="15" x14ac:dyDescent="0.25"/>
  <cols>
    <col min="4" max="4" width="11.42578125" style="117"/>
  </cols>
  <sheetData>
    <row r="1" spans="1:4" s="38" customFormat="1" ht="30" customHeight="1" x14ac:dyDescent="0.25">
      <c r="A1" s="113" t="s">
        <v>5</v>
      </c>
      <c r="B1" s="114"/>
      <c r="C1" s="114"/>
      <c r="D1" s="116" t="s">
        <v>11</v>
      </c>
    </row>
    <row r="2" spans="1:4" x14ac:dyDescent="0.25">
      <c r="A2" s="95" t="s">
        <v>16</v>
      </c>
      <c r="B2" s="95"/>
      <c r="C2" s="95"/>
      <c r="D2" s="116">
        <v>291.67</v>
      </c>
    </row>
    <row r="3" spans="1:4" x14ac:dyDescent="0.25">
      <c r="A3" s="95" t="s">
        <v>17</v>
      </c>
      <c r="B3" s="95"/>
      <c r="C3" s="95"/>
      <c r="D3" s="116">
        <v>241.67</v>
      </c>
    </row>
    <row r="4" spans="1:4" x14ac:dyDescent="0.25">
      <c r="A4" s="95" t="s">
        <v>18</v>
      </c>
      <c r="B4" s="95"/>
      <c r="C4" s="95"/>
      <c r="D4" s="116">
        <v>283.33999999999997</v>
      </c>
    </row>
    <row r="5" spans="1:4" x14ac:dyDescent="0.25">
      <c r="A5" s="95" t="s">
        <v>19</v>
      </c>
      <c r="B5" s="95"/>
      <c r="C5" s="95"/>
      <c r="D5" s="116">
        <v>308.33</v>
      </c>
    </row>
    <row r="6" spans="1:4" x14ac:dyDescent="0.25">
      <c r="A6" s="95" t="s">
        <v>20</v>
      </c>
      <c r="B6" s="95"/>
      <c r="C6" s="95"/>
      <c r="D6" s="116">
        <v>300</v>
      </c>
    </row>
    <row r="7" spans="1:4" x14ac:dyDescent="0.25">
      <c r="A7" s="95" t="s">
        <v>21</v>
      </c>
      <c r="B7" s="95"/>
      <c r="C7" s="95"/>
      <c r="D7" s="116">
        <v>133.33000000000001</v>
      </c>
    </row>
    <row r="8" spans="1:4" x14ac:dyDescent="0.25">
      <c r="A8" s="95" t="s">
        <v>22</v>
      </c>
      <c r="B8" s="95"/>
      <c r="C8" s="95"/>
      <c r="D8" s="116">
        <v>129.16999999999999</v>
      </c>
    </row>
    <row r="9" spans="1:4" x14ac:dyDescent="0.25">
      <c r="A9" s="95" t="s">
        <v>23</v>
      </c>
      <c r="B9" s="95"/>
      <c r="C9" s="95"/>
      <c r="D9" s="116">
        <v>144.66999999999999</v>
      </c>
    </row>
    <row r="10" spans="1:4" x14ac:dyDescent="0.25">
      <c r="A10" s="95" t="s">
        <v>24</v>
      </c>
      <c r="B10" s="95"/>
      <c r="C10" s="95"/>
      <c r="D10" s="116">
        <v>141.66999999999999</v>
      </c>
    </row>
    <row r="11" spans="1:4" x14ac:dyDescent="0.25">
      <c r="A11" s="95" t="s">
        <v>25</v>
      </c>
      <c r="B11" s="95"/>
      <c r="C11" s="95"/>
      <c r="D11" s="116">
        <v>166.67</v>
      </c>
    </row>
    <row r="12" spans="1:4" x14ac:dyDescent="0.25">
      <c r="A12" s="95" t="s">
        <v>26</v>
      </c>
      <c r="B12" s="95"/>
      <c r="C12" s="95"/>
      <c r="D12" s="116">
        <v>154.16999999999999</v>
      </c>
    </row>
    <row r="13" spans="1:4" x14ac:dyDescent="0.25">
      <c r="A13" s="95" t="s">
        <v>27</v>
      </c>
      <c r="B13" s="95"/>
      <c r="C13" s="95"/>
      <c r="D13" s="116">
        <v>179.17</v>
      </c>
    </row>
    <row r="14" spans="1:4" x14ac:dyDescent="0.25">
      <c r="A14" s="95" t="s">
        <v>28</v>
      </c>
      <c r="B14" s="95"/>
      <c r="C14" s="95"/>
      <c r="D14" s="116">
        <v>166.67</v>
      </c>
    </row>
    <row r="15" spans="1:4" x14ac:dyDescent="0.25">
      <c r="A15" s="95" t="s">
        <v>29</v>
      </c>
      <c r="B15" s="95"/>
      <c r="C15" s="95"/>
      <c r="D15" s="116">
        <v>13.33</v>
      </c>
    </row>
    <row r="16" spans="1:4" x14ac:dyDescent="0.25">
      <c r="A16" s="95" t="s">
        <v>43</v>
      </c>
      <c r="B16" s="95"/>
      <c r="C16" s="95"/>
      <c r="D16" s="116">
        <v>17.5</v>
      </c>
    </row>
    <row r="17" spans="1:4" x14ac:dyDescent="0.25">
      <c r="A17" s="95" t="s">
        <v>30</v>
      </c>
      <c r="B17" s="95"/>
      <c r="C17" s="95"/>
      <c r="D17" s="116">
        <v>14.17</v>
      </c>
    </row>
    <row r="18" spans="1:4" x14ac:dyDescent="0.25">
      <c r="A18" s="95" t="s">
        <v>31</v>
      </c>
      <c r="B18" s="95"/>
      <c r="C18" s="95"/>
      <c r="D18" s="116">
        <v>12.08</v>
      </c>
    </row>
    <row r="19" spans="1:4" x14ac:dyDescent="0.25">
      <c r="A19" s="95" t="s">
        <v>32</v>
      </c>
      <c r="B19" s="95"/>
      <c r="C19" s="95"/>
      <c r="D19" s="116">
        <v>25</v>
      </c>
    </row>
    <row r="20" spans="1:4" x14ac:dyDescent="0.25">
      <c r="A20" s="95" t="s">
        <v>33</v>
      </c>
      <c r="B20" s="95"/>
      <c r="C20" s="95"/>
      <c r="D20" s="116">
        <v>7.5</v>
      </c>
    </row>
    <row r="21" spans="1:4" x14ac:dyDescent="0.25">
      <c r="A21" s="95" t="s">
        <v>34</v>
      </c>
      <c r="B21" s="95"/>
      <c r="C21" s="95"/>
      <c r="D21" s="116">
        <v>12</v>
      </c>
    </row>
    <row r="22" spans="1:4" x14ac:dyDescent="0.25">
      <c r="A22" s="95" t="s">
        <v>35</v>
      </c>
      <c r="B22" s="95"/>
      <c r="C22" s="95"/>
      <c r="D22" s="116">
        <v>291.67</v>
      </c>
    </row>
    <row r="23" spans="1:4" x14ac:dyDescent="0.25">
      <c r="A23" s="95" t="s">
        <v>36</v>
      </c>
      <c r="B23" s="95"/>
      <c r="C23" s="95"/>
      <c r="D23" s="116">
        <v>8.34</v>
      </c>
    </row>
    <row r="24" spans="1:4" x14ac:dyDescent="0.25">
      <c r="A24" s="60"/>
      <c r="B24" s="60"/>
      <c r="C24" s="60"/>
    </row>
    <row r="25" spans="1:4" x14ac:dyDescent="0.25">
      <c r="A25" s="60"/>
      <c r="B25" s="60"/>
      <c r="C25" s="60"/>
    </row>
    <row r="26" spans="1:4" x14ac:dyDescent="0.25">
      <c r="A26" s="60"/>
      <c r="B26" s="60"/>
      <c r="C26" s="60"/>
    </row>
    <row r="27" spans="1:4" x14ac:dyDescent="0.25">
      <c r="A27" s="60"/>
      <c r="B27" s="60"/>
      <c r="C27" s="60"/>
    </row>
    <row r="28" spans="1:4" x14ac:dyDescent="0.25">
      <c r="A28" s="60"/>
      <c r="B28" s="60"/>
      <c r="C28" s="60"/>
    </row>
  </sheetData>
  <mergeCells count="28">
    <mergeCell ref="A19:C19"/>
    <mergeCell ref="A8:C8"/>
    <mergeCell ref="A9:C9"/>
    <mergeCell ref="A10:C10"/>
    <mergeCell ref="A11:C11"/>
    <mergeCell ref="A12:C12"/>
    <mergeCell ref="A13:C13"/>
    <mergeCell ref="A14:C14"/>
    <mergeCell ref="A16:C16"/>
    <mergeCell ref="A1:C1"/>
    <mergeCell ref="A15:C15"/>
    <mergeCell ref="A17:C17"/>
    <mergeCell ref="A18:C18"/>
    <mergeCell ref="A2:C2"/>
    <mergeCell ref="A3:C3"/>
    <mergeCell ref="A4:C4"/>
    <mergeCell ref="A5:C5"/>
    <mergeCell ref="A6:C6"/>
    <mergeCell ref="A7:C7"/>
    <mergeCell ref="A26:C26"/>
    <mergeCell ref="A27:C27"/>
    <mergeCell ref="A28:C28"/>
    <mergeCell ref="A20:C20"/>
    <mergeCell ref="A21:C21"/>
    <mergeCell ref="A22:C22"/>
    <mergeCell ref="A23:C23"/>
    <mergeCell ref="A24:C24"/>
    <mergeCell ref="A25:C2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BASE</vt:lpstr>
      <vt:lpstr>Feuil4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MIRSOUILLE</dc:creator>
  <cp:lastModifiedBy>MIRSOUILLE</cp:lastModifiedBy>
  <cp:lastPrinted>2015-02-02T15:56:14Z</cp:lastPrinted>
  <dcterms:created xsi:type="dcterms:W3CDTF">2015-01-29T09:46:08Z</dcterms:created>
  <dcterms:modified xsi:type="dcterms:W3CDTF">2015-02-04T15:10:46Z</dcterms:modified>
</cp:coreProperties>
</file>