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1315" windowHeight="10050"/>
  </bookViews>
  <sheets>
    <sheet name="positionnement-etude" sheetId="1" r:id="rId1"/>
  </sheets>
  <externalReferences>
    <externalReference r:id="rId2"/>
  </externalReferences>
  <definedNames>
    <definedName name="_xlnm._FilterDatabase" localSheetId="0" hidden="1">'positionnement-etude'!$A$4:$H$82</definedName>
    <definedName name="Z_43CF6CAD_4AFF_41B2_ACD9_53534CAE7CFB_.wvu.FilterData" localSheetId="0" hidden="1">'positionnement-etude'!$A$4:$S$82</definedName>
    <definedName name="Z_68478A3D_8C18_4695_8326_B404BEB753C5_.wvu.FilterData" localSheetId="0" hidden="1">'positionnement-etude'!$A$4:$S$82</definedName>
    <definedName name="Z_D6ADCCF3_E4FD_4542_954F_FEE99202D477_.wvu.FilterData" localSheetId="0" hidden="1">'positionnement-etude'!$A$4:$S$82</definedName>
    <definedName name="Z_E5DFBC7E_D85E_4AFA_A4A6_5F6D87C0C0EB_.wvu.FilterData" localSheetId="0" hidden="1">'positionnement-etude'!$A$4:$S$82</definedName>
    <definedName name="_xlnm.Print_Area" localSheetId="0">'positionnement-etude'!$A$1:$N$70</definedName>
  </definedNames>
  <calcPr calcId="145621"/>
</workbook>
</file>

<file path=xl/calcChain.xml><?xml version="1.0" encoding="utf-8"?>
<calcChain xmlns="http://schemas.openxmlformats.org/spreadsheetml/2006/main">
  <c r="AH150" i="1" l="1"/>
  <c r="AH149" i="1"/>
  <c r="AH148" i="1"/>
  <c r="AH147" i="1"/>
  <c r="AH146" i="1"/>
  <c r="AH145" i="1"/>
  <c r="AH144" i="1"/>
  <c r="AH143" i="1"/>
  <c r="AH142" i="1"/>
  <c r="AH141" i="1"/>
  <c r="AH140" i="1"/>
  <c r="AH139" i="1"/>
  <c r="AH138" i="1"/>
  <c r="AH137" i="1"/>
  <c r="AH136" i="1"/>
  <c r="AH135" i="1"/>
  <c r="AH134" i="1"/>
  <c r="AH133" i="1"/>
  <c r="AH132" i="1"/>
  <c r="AH131" i="1"/>
  <c r="AH130" i="1"/>
  <c r="AH129" i="1"/>
  <c r="AH128" i="1"/>
  <c r="AH127" i="1"/>
  <c r="AH126" i="1"/>
  <c r="AH125" i="1"/>
  <c r="AH124" i="1"/>
  <c r="AH123" i="1"/>
  <c r="AH122" i="1"/>
  <c r="AH121" i="1"/>
  <c r="AH120" i="1"/>
  <c r="AH119" i="1"/>
  <c r="AH118" i="1"/>
  <c r="AH117" i="1"/>
  <c r="AH116" i="1"/>
  <c r="AH115" i="1"/>
  <c r="AH114" i="1"/>
  <c r="AH113" i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H1" i="1"/>
</calcChain>
</file>

<file path=xl/sharedStrings.xml><?xml version="1.0" encoding="utf-8"?>
<sst xmlns="http://schemas.openxmlformats.org/spreadsheetml/2006/main" count="623" uniqueCount="129">
  <si>
    <t>Données corrigées suite étude</t>
  </si>
  <si>
    <t>Colonne2</t>
  </si>
  <si>
    <t>Colonne3</t>
  </si>
  <si>
    <t>Colonne5</t>
  </si>
  <si>
    <t>souterrain</t>
  </si>
  <si>
    <t>chambre</t>
  </si>
  <si>
    <t>convention uni-propriétaire</t>
  </si>
  <si>
    <t>pour les PB en chambre préciser le n° issu de Géofibre, 
pour les PB sur poteaux FT, le n° de poteau 
pour les PB sur poteau ERDF, indiquer ERDFx et en commentaire préciser l'adresse du poteau
pour les PB Immeubles, indiquer le code IMB
pour les PB façade</t>
  </si>
  <si>
    <t>Préciser les demandes d'autorisation à obtenir ou obtenues</t>
  </si>
  <si>
    <t>exceptionnellement si &gt;4 tronçons indiquer en commentaire</t>
  </si>
  <si>
    <t>aérien</t>
  </si>
  <si>
    <t>sur appui FT</t>
  </si>
  <si>
    <t>convention pose PB</t>
  </si>
  <si>
    <t>Code_IMM</t>
  </si>
  <si>
    <t>Rue</t>
  </si>
  <si>
    <t>Num</t>
  </si>
  <si>
    <t>Comp</t>
  </si>
  <si>
    <t>Batiment</t>
  </si>
  <si>
    <t>Escalier</t>
  </si>
  <si>
    <t>Nbre_Log</t>
  </si>
  <si>
    <t>numéro PF PB</t>
  </si>
  <si>
    <t xml:space="preserve">tronçon 
PA vers PB </t>
  </si>
  <si>
    <t>emplacement 
 des PB</t>
  </si>
  <si>
    <t>numéro site support</t>
  </si>
  <si>
    <t>PB vers Lgt 
(branchement)</t>
  </si>
  <si>
    <t>autorisation ou BPT</t>
  </si>
  <si>
    <t>commentaires</t>
  </si>
  <si>
    <t>aéro-souterrain</t>
  </si>
  <si>
    <t>sur appui ERDF</t>
  </si>
  <si>
    <t>convention passage cable</t>
  </si>
  <si>
    <t>IMB/33069/S/0329</t>
  </si>
  <si>
    <t>Rue Denfert-Rochereau</t>
  </si>
  <si>
    <t>immeuble</t>
  </si>
  <si>
    <t>accord syndic</t>
  </si>
  <si>
    <t>IMB/33069/S/034D</t>
  </si>
  <si>
    <t>façade</t>
  </si>
  <si>
    <t>bon pour travaux</t>
  </si>
  <si>
    <t>IMB/33069/S/035I</t>
  </si>
  <si>
    <t>IMB/33069/S/036G</t>
  </si>
  <si>
    <t>IMB/33069/S/036H</t>
  </si>
  <si>
    <t>IMB/33069/S/036I</t>
  </si>
  <si>
    <t>IMB/33069/S/02ZH</t>
  </si>
  <si>
    <t>IMB/33069/S/02ZD</t>
  </si>
  <si>
    <t>IMB/33069/C/032Y</t>
  </si>
  <si>
    <t>IMB/33069/S/031Q</t>
  </si>
  <si>
    <t>Rue Max Coyne</t>
  </si>
  <si>
    <t>IMB/33069/S/035N</t>
  </si>
  <si>
    <t>IMB/33069/S/030U</t>
  </si>
  <si>
    <t>IMB/33069/S/0353</t>
  </si>
  <si>
    <t>IMB/33069/S/033I</t>
  </si>
  <si>
    <t>IMB/33069/S/032H</t>
  </si>
  <si>
    <t>IMB/33069/S/031R</t>
  </si>
  <si>
    <t>IMB/33069/S/0332</t>
  </si>
  <si>
    <t>Place Marceau</t>
  </si>
  <si>
    <t>IMB/33069/S/0331</t>
  </si>
  <si>
    <t>IMB/33069/S/0330</t>
  </si>
  <si>
    <t>IMB/33069/S/032Z</t>
  </si>
  <si>
    <t>IMB/33069/S/0356</t>
  </si>
  <si>
    <t>IMB/33069/S/0367</t>
  </si>
  <si>
    <t>Rue Marceau</t>
  </si>
  <si>
    <t>IMB/33069/S/0362</t>
  </si>
  <si>
    <t>IMB/33069/S/035T</t>
  </si>
  <si>
    <t>IMB/33069/S/035O</t>
  </si>
  <si>
    <t>IMB/33069/S/035F</t>
  </si>
  <si>
    <t>IMB/33069/S/0358</t>
  </si>
  <si>
    <t>IMB/33069/C/0383</t>
  </si>
  <si>
    <t>IMB/33069/S/02ZO</t>
  </si>
  <si>
    <t>IMB/33069/S/031I</t>
  </si>
  <si>
    <t>IMB/33069/S/0319</t>
  </si>
  <si>
    <t>IMB/33069/S/030X</t>
  </si>
  <si>
    <t>IMB/33069/S/030O</t>
  </si>
  <si>
    <t>IMB/33069/S/02YJ</t>
  </si>
  <si>
    <t>Rue Amiral Courbet</t>
  </si>
  <si>
    <t>IMB/33069/S/035S</t>
  </si>
  <si>
    <t>IMB/33069/S/030V</t>
  </si>
  <si>
    <t>IMB/33069/S/031Z</t>
  </si>
  <si>
    <t>IMB/33069/S/02ZR</t>
  </si>
  <si>
    <t>IMB/33069/S/02WX</t>
  </si>
  <si>
    <t>IMB/33069/S/02YK</t>
  </si>
  <si>
    <t>IMB/33069/S/0359</t>
  </si>
  <si>
    <t>IMB/33069/S/0354</t>
  </si>
  <si>
    <t>B</t>
  </si>
  <si>
    <t>IMB/33069/S/034W</t>
  </si>
  <si>
    <t>IMB/33069/S/034R</t>
  </si>
  <si>
    <t>IMB/33069/S/034H</t>
  </si>
  <si>
    <t>IMB/33069/X/04QD</t>
  </si>
  <si>
    <t>IMB/33069/S/02ZJ</t>
  </si>
  <si>
    <t>0 277 661</t>
  </si>
  <si>
    <t>ART 1</t>
  </si>
  <si>
    <t>IMB/33069/S/02YW</t>
  </si>
  <si>
    <t>IMB/33069/S/02YB</t>
  </si>
  <si>
    <t>IMB/33069/S/02XP</t>
  </si>
  <si>
    <t>IMB/33069/S/02XE</t>
  </si>
  <si>
    <t>IMB/33069/S/02ZI</t>
  </si>
  <si>
    <t>IMB/33069/X/04QB</t>
  </si>
  <si>
    <t>IMB/33069/X/04QC</t>
  </si>
  <si>
    <t>IMB/33069/S/02ZV</t>
  </si>
  <si>
    <t>IMB/33069/S/02YT</t>
  </si>
  <si>
    <t>Rue Pierre Lassalle</t>
  </si>
  <si>
    <t>IMB/33069/S/036C</t>
  </si>
  <si>
    <t>Rue des Girondins</t>
  </si>
  <si>
    <t>ERDF070</t>
  </si>
  <si>
    <t>IMB/33069/S/031K</t>
  </si>
  <si>
    <t>08566</t>
  </si>
  <si>
    <t>IMB/33069/S/02Z7</t>
  </si>
  <si>
    <t>IMB/33069/S/031V</t>
  </si>
  <si>
    <t>IMB/33069/S/02Z8</t>
  </si>
  <si>
    <t>IMB/33069/S/031W</t>
  </si>
  <si>
    <t>IMB/33069/S/030N</t>
  </si>
  <si>
    <t>IMB/33069/S/031X</t>
  </si>
  <si>
    <t>IMB/33069/S/02XQ</t>
  </si>
  <si>
    <t>IMB/33069/S/0320</t>
  </si>
  <si>
    <t>IMB/33069/S/02ZE</t>
  </si>
  <si>
    <t>IMB/33069/S/0321</t>
  </si>
  <si>
    <t>IMB/33069/X/04QE</t>
  </si>
  <si>
    <t>IMB/33069/S/02XI</t>
  </si>
  <si>
    <t>08575</t>
  </si>
  <si>
    <t>0 277 663</t>
  </si>
  <si>
    <t>IMB/33069/S/02ZP</t>
  </si>
  <si>
    <t>IMB/33069/S/02XB</t>
  </si>
  <si>
    <t>IMB/33069/C/02ZK</t>
  </si>
  <si>
    <t>IMB/33069/S/02X7</t>
  </si>
  <si>
    <t>IMB/33069/C/02X2</t>
  </si>
  <si>
    <t>IMB/33069/S/02ZQ</t>
  </si>
  <si>
    <t>A</t>
  </si>
  <si>
    <t>ART 2</t>
  </si>
  <si>
    <t>IMB/33069/C/0318</t>
  </si>
  <si>
    <t>IMMEUBLE</t>
  </si>
  <si>
    <t>IMB/33069/C/034G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</si>
</sst>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29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i/>
      <sz val="8"/>
      <color indexed="53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1">
    <xf numFmtId="0" fontId="0" fillId="0" borderId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7" fillId="0" borderId="0"/>
    <xf numFmtId="0" fontId="13" fillId="8" borderId="0" applyNumberFormat="0" applyBorder="0" applyAlignment="0" applyProtection="0"/>
    <xf numFmtId="0" fontId="14" fillId="21" borderId="23" applyNumberFormat="0" applyAlignment="0" applyProtection="0"/>
    <xf numFmtId="0" fontId="15" fillId="22" borderId="24" applyNumberFormat="0" applyAlignment="0" applyProtection="0"/>
    <xf numFmtId="44" fontId="7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8" fillId="0" borderId="25" applyNumberFormat="0" applyFill="0" applyAlignment="0" applyProtection="0"/>
    <xf numFmtId="0" fontId="19" fillId="0" borderId="26" applyNumberFormat="0" applyFill="0" applyAlignment="0" applyProtection="0"/>
    <xf numFmtId="0" fontId="20" fillId="0" borderId="27" applyNumberFormat="0" applyFill="0" applyAlignment="0" applyProtection="0"/>
    <xf numFmtId="0" fontId="20" fillId="0" borderId="0" applyNumberFormat="0" applyFill="0" applyBorder="0" applyAlignment="0" applyProtection="0"/>
    <xf numFmtId="0" fontId="21" fillId="12" borderId="23" applyNumberFormat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28" applyNumberFormat="0" applyFill="0" applyAlignment="0" applyProtection="0"/>
    <xf numFmtId="0" fontId="24" fillId="23" borderId="0" applyNumberFormat="0" applyBorder="0" applyAlignment="0" applyProtection="0"/>
    <xf numFmtId="0" fontId="7" fillId="0" borderId="0"/>
    <xf numFmtId="0" fontId="7" fillId="24" borderId="29" applyNumberFormat="0" applyFont="0" applyAlignment="0" applyProtection="0"/>
    <xf numFmtId="0" fontId="25" fillId="21" borderId="30" applyNumberFormat="0" applyAlignment="0" applyProtection="0"/>
    <xf numFmtId="0" fontId="26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70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right"/>
    </xf>
    <xf numFmtId="0" fontId="0" fillId="0" borderId="5" xfId="0" applyBorder="1"/>
    <xf numFmtId="0" fontId="4" fillId="0" borderId="0" xfId="0" applyFont="1" applyAlignment="1">
      <alignment horizontal="left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right" vertical="center" wrapText="1"/>
    </xf>
    <xf numFmtId="0" fontId="5" fillId="0" borderId="0" xfId="0" applyFont="1"/>
    <xf numFmtId="0" fontId="5" fillId="0" borderId="0" xfId="0" applyFont="1" applyFill="1"/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center" vertical="center" wrapText="1"/>
    </xf>
    <xf numFmtId="1" fontId="0" fillId="2" borderId="14" xfId="0" applyNumberFormat="1" applyFill="1" applyBorder="1" applyAlignment="1">
      <alignment horizontal="center"/>
    </xf>
    <xf numFmtId="1" fontId="0" fillId="2" borderId="15" xfId="0" applyNumberFormat="1" applyFill="1" applyBorder="1" applyAlignment="1">
      <alignment horizontal="center"/>
    </xf>
    <xf numFmtId="1" fontId="7" fillId="2" borderId="15" xfId="0" applyNumberFormat="1" applyFont="1" applyFill="1" applyBorder="1" applyAlignment="1">
      <alignment horizontal="center"/>
    </xf>
    <xf numFmtId="1" fontId="0" fillId="2" borderId="16" xfId="0" applyNumberForma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1" fontId="6" fillId="2" borderId="18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0" fillId="0" borderId="21" xfId="0" applyFill="1" applyBorder="1"/>
    <xf numFmtId="0" fontId="0" fillId="0" borderId="0" xfId="0" applyBorder="1"/>
    <xf numFmtId="0" fontId="0" fillId="2" borderId="0" xfId="0" applyFill="1"/>
    <xf numFmtId="0" fontId="8" fillId="0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/>
    <xf numFmtId="0" fontId="9" fillId="0" borderId="22" xfId="0" applyFont="1" applyBorder="1" applyAlignment="1">
      <alignment horizontal="center" vertical="center"/>
    </xf>
    <xf numFmtId="0" fontId="5" fillId="0" borderId="0" xfId="0" applyFont="1" applyFill="1" applyAlignment="1"/>
    <xf numFmtId="164" fontId="0" fillId="0" borderId="22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2" xfId="0" applyBorder="1" applyAlignment="1"/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 applyAlignment="1"/>
    <xf numFmtId="164" fontId="0" fillId="0" borderId="21" xfId="0" applyNumberFormat="1" applyBorder="1" applyAlignment="1">
      <alignment horizontal="center" vertical="center"/>
    </xf>
    <xf numFmtId="0" fontId="0" fillId="0" borderId="0" xfId="0" applyBorder="1" applyAlignment="1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2" xfId="0" applyFill="1" applyBorder="1" applyAlignment="1"/>
    <xf numFmtId="16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164" fontId="0" fillId="6" borderId="22" xfId="0" applyNumberForma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0" fillId="6" borderId="22" xfId="0" applyFill="1" applyBorder="1" applyAlignment="1"/>
    <xf numFmtId="0" fontId="0" fillId="0" borderId="22" xfId="0" applyFill="1" applyBorder="1" applyAlignment="1"/>
    <xf numFmtId="0" fontId="0" fillId="0" borderId="0" xfId="0" applyAlignment="1">
      <alignment horizontal="center"/>
    </xf>
  </cellXfs>
  <cellStyles count="41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FE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 2" xfId="31"/>
    <cellStyle name="Lien hypertexte 2 2" xfId="32"/>
    <cellStyle name="Linked Cell" xfId="33"/>
    <cellStyle name="Neutral" xfId="34"/>
    <cellStyle name="Normal" xfId="0" builtinId="0"/>
    <cellStyle name="Normal 2" xfId="35"/>
    <cellStyle name="Note" xfId="36"/>
    <cellStyle name="Output" xfId="37"/>
    <cellStyle name="Style 1" xfId="38"/>
    <cellStyle name="Title" xfId="39"/>
    <cellStyle name="Warning Text" xfId="4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alignment horizontal="left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9525</xdr:rowOff>
    </xdr:from>
    <xdr:to>
      <xdr:col>12</xdr:col>
      <xdr:colOff>1362075</xdr:colOff>
      <xdr:row>1</xdr:row>
      <xdr:rowOff>838200</xdr:rowOff>
    </xdr:to>
    <xdr:sp macro="[1]!L_Génération_présentation.L_Génération_présentation" textlink="">
      <xdr:nvSpPr>
        <xdr:cNvPr id="2" name="Rectangle 52"/>
        <xdr:cNvSpPr>
          <a:spLocks noChangeArrowheads="1"/>
        </xdr:cNvSpPr>
      </xdr:nvSpPr>
      <xdr:spPr bwMode="auto">
        <a:xfrm>
          <a:off x="7172325" y="9525"/>
          <a:ext cx="63150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uvegarde\PA-33069-001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de_garde"/>
      <sheetName val="pointage-etude"/>
      <sheetName val="casage-etude"/>
      <sheetName val="positionnement-etude"/>
      <sheetName val="synoptique-bilan µmodules"/>
      <sheetName val="itinéraire PA-PB"/>
      <sheetName val="Photo situation PB"/>
      <sheetName val="mesure"/>
      <sheetName val="adductabilité des sites"/>
      <sheetName val="matériels"/>
      <sheetName val="matériels aérien"/>
    </sheetNames>
    <definedNames>
      <definedName name="L_Génération_présentation.L_Génération_présentati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Liste1" displayName="Liste1" ref="Q1:S8" insertRowShift="1" totalsRowShown="0" headerRowDxfId="3">
  <autoFilter ref="Q1:S8"/>
  <tableColumns count="3">
    <tableColumn id="2" name="Colonne2" dataDxfId="2"/>
    <tableColumn id="3" name="Colonne3" dataDxfId="1"/>
    <tableColumn id="5" name="Colonne5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F150"/>
  <sheetViews>
    <sheetView tabSelected="1" zoomScale="90" zoomScaleNormal="90" workbookViewId="0">
      <selection activeCell="N8" sqref="N8"/>
    </sheetView>
  </sheetViews>
  <sheetFormatPr baseColWidth="10" defaultRowHeight="12.75" x14ac:dyDescent="0.2"/>
  <cols>
    <col min="1" max="1" width="19.5703125" style="49" bestFit="1" customWidth="1"/>
    <col min="2" max="2" width="23.5703125" style="69" bestFit="1" customWidth="1"/>
    <col min="3" max="3" width="10.42578125" style="69" bestFit="1" customWidth="1"/>
    <col min="4" max="4" width="11.5703125" style="69" bestFit="1" customWidth="1"/>
    <col min="5" max="5" width="14" style="69" bestFit="1" customWidth="1"/>
    <col min="6" max="6" width="13.28515625" style="69" bestFit="1" customWidth="1"/>
    <col min="7" max="7" width="14.85546875" style="69" bestFit="1" customWidth="1"/>
    <col min="8" max="8" width="18.85546875" style="69" bestFit="1" customWidth="1"/>
    <col min="9" max="9" width="14.5703125" style="69" bestFit="1" customWidth="1"/>
    <col min="10" max="10" width="15" style="69" bestFit="1" customWidth="1"/>
    <col min="11" max="11" width="11.5703125" style="69" bestFit="1" customWidth="1"/>
    <col min="12" max="12" width="14.5703125" style="69" bestFit="1" customWidth="1"/>
    <col min="13" max="13" width="29.5703125" style="69" bestFit="1" customWidth="1"/>
    <col min="14" max="14" width="54.28515625" style="69" bestFit="1" customWidth="1"/>
    <col min="17" max="17" width="14.5703125" bestFit="1" customWidth="1"/>
    <col min="18" max="18" width="15" bestFit="1" customWidth="1"/>
    <col min="19" max="19" width="24.5703125" bestFit="1" customWidth="1"/>
    <col min="23" max="23" width="19.5703125" bestFit="1" customWidth="1"/>
    <col min="24" max="24" width="11.5703125" bestFit="1" customWidth="1"/>
    <col min="25" max="25" width="14.5703125" bestFit="1" customWidth="1"/>
    <col min="26" max="26" width="15" bestFit="1" customWidth="1"/>
    <col min="27" max="27" width="10" bestFit="1" customWidth="1"/>
    <col min="28" max="28" width="14.5703125" bestFit="1" customWidth="1"/>
    <col min="29" max="29" width="24.28515625" bestFit="1" customWidth="1"/>
    <col min="34" max="34" width="24.85546875" bestFit="1" customWidth="1"/>
  </cols>
  <sheetData>
    <row r="1" spans="1:162" ht="22.5" customHeight="1" x14ac:dyDescent="0.2">
      <c r="A1" s="1" t="s">
        <v>0</v>
      </c>
      <c r="B1" s="1"/>
      <c r="C1" s="1"/>
      <c r="D1" s="1"/>
      <c r="E1" s="1"/>
      <c r="F1" s="1"/>
      <c r="G1" s="2"/>
      <c r="H1" s="3" t="str">
        <f>CONCATENATE(B1&amp;" "&amp;C1&amp;" "&amp;D1&amp;" "&amp;E1)</f>
        <v xml:space="preserve">   </v>
      </c>
      <c r="I1" s="4"/>
      <c r="J1" s="4"/>
      <c r="K1" s="4"/>
      <c r="L1" s="4"/>
      <c r="M1" s="5"/>
      <c r="N1" s="6"/>
      <c r="O1" s="7"/>
      <c r="Q1" s="8" t="s">
        <v>1</v>
      </c>
      <c r="R1" s="8" t="s">
        <v>2</v>
      </c>
      <c r="S1" s="8" t="s">
        <v>3</v>
      </c>
    </row>
    <row r="2" spans="1:162" ht="22.5" customHeight="1" x14ac:dyDescent="0.2">
      <c r="A2" s="1"/>
      <c r="B2" s="1"/>
      <c r="C2" s="1"/>
      <c r="D2" s="1"/>
      <c r="E2" s="1"/>
      <c r="F2" s="1"/>
      <c r="G2" s="2"/>
      <c r="H2" s="9"/>
      <c r="I2" s="10"/>
      <c r="J2" s="10"/>
      <c r="K2" s="10"/>
      <c r="L2" s="10"/>
      <c r="M2" s="11"/>
      <c r="N2" s="12"/>
      <c r="O2" s="7"/>
      <c r="Q2" s="13" t="s">
        <v>4</v>
      </c>
      <c r="R2" s="13" t="s">
        <v>5</v>
      </c>
      <c r="S2" s="14" t="s">
        <v>6</v>
      </c>
    </row>
    <row r="3" spans="1:162" ht="22.5" customHeight="1" x14ac:dyDescent="0.2">
      <c r="A3" s="15"/>
      <c r="B3" s="15"/>
      <c r="C3" s="15"/>
      <c r="D3" s="15"/>
      <c r="E3" s="15"/>
      <c r="F3" s="15"/>
      <c r="G3" s="16"/>
      <c r="H3" s="17" t="s">
        <v>7</v>
      </c>
      <c r="I3" s="18"/>
      <c r="J3" s="18"/>
      <c r="K3" s="18"/>
      <c r="L3" s="19"/>
      <c r="M3" s="20" t="s">
        <v>8</v>
      </c>
      <c r="N3" s="21" t="s">
        <v>9</v>
      </c>
      <c r="Q3" s="13" t="s">
        <v>10</v>
      </c>
      <c r="R3" s="13" t="s">
        <v>11</v>
      </c>
      <c r="S3" s="14" t="s">
        <v>12</v>
      </c>
    </row>
    <row r="4" spans="1:162" s="36" customFormat="1" ht="22.5" customHeight="1" thickBot="1" x14ac:dyDescent="0.25">
      <c r="A4" s="22" t="s">
        <v>13</v>
      </c>
      <c r="B4" s="22" t="s">
        <v>14</v>
      </c>
      <c r="C4" s="22" t="s">
        <v>15</v>
      </c>
      <c r="D4" s="23" t="s">
        <v>16</v>
      </c>
      <c r="E4" s="23" t="s">
        <v>17</v>
      </c>
      <c r="F4" s="24" t="s">
        <v>18</v>
      </c>
      <c r="G4" s="25" t="s">
        <v>19</v>
      </c>
      <c r="H4" s="26" t="s">
        <v>20</v>
      </c>
      <c r="I4" s="26" t="s">
        <v>21</v>
      </c>
      <c r="J4" s="27" t="s">
        <v>22</v>
      </c>
      <c r="K4" s="27" t="s">
        <v>23</v>
      </c>
      <c r="L4" s="27" t="s">
        <v>24</v>
      </c>
      <c r="M4" s="28" t="s">
        <v>25</v>
      </c>
      <c r="N4" s="29" t="s">
        <v>26</v>
      </c>
      <c r="O4" s="7"/>
      <c r="P4"/>
      <c r="Q4" s="13" t="s">
        <v>27</v>
      </c>
      <c r="R4" s="13" t="s">
        <v>28</v>
      </c>
      <c r="S4" s="14" t="s">
        <v>29</v>
      </c>
      <c r="T4"/>
      <c r="U4"/>
      <c r="V4"/>
      <c r="W4" s="30" t="s">
        <v>13</v>
      </c>
      <c r="X4" s="31" t="s">
        <v>20</v>
      </c>
      <c r="Y4" s="31" t="s">
        <v>21</v>
      </c>
      <c r="Z4" s="32" t="s">
        <v>22</v>
      </c>
      <c r="AA4" s="32" t="s">
        <v>23</v>
      </c>
      <c r="AB4" s="32" t="s">
        <v>24</v>
      </c>
      <c r="AC4" s="33" t="s">
        <v>25</v>
      </c>
      <c r="AD4" s="34"/>
      <c r="AE4" s="35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 ht="22.5" customHeight="1" x14ac:dyDescent="0.2">
      <c r="A5" s="37" t="s">
        <v>30</v>
      </c>
      <c r="B5" s="38" t="s">
        <v>31</v>
      </c>
      <c r="C5" s="37">
        <v>15</v>
      </c>
      <c r="D5" s="37"/>
      <c r="E5" s="37"/>
      <c r="F5" s="37"/>
      <c r="G5" s="38">
        <v>1</v>
      </c>
      <c r="H5" s="39">
        <v>8568</v>
      </c>
      <c r="I5" s="40" t="s">
        <v>4</v>
      </c>
      <c r="J5" s="40" t="s">
        <v>5</v>
      </c>
      <c r="K5" s="40">
        <v>1045</v>
      </c>
      <c r="L5" s="41" t="s">
        <v>4</v>
      </c>
      <c r="M5" s="41"/>
      <c r="N5" s="42"/>
      <c r="Q5" s="13" t="s">
        <v>32</v>
      </c>
      <c r="R5" s="13" t="s">
        <v>32</v>
      </c>
      <c r="S5" s="43" t="s">
        <v>33</v>
      </c>
      <c r="W5" s="37" t="s">
        <v>30</v>
      </c>
      <c r="X5" s="44">
        <v>8568</v>
      </c>
      <c r="Y5" s="45" t="s">
        <v>4</v>
      </c>
      <c r="Z5" s="45" t="s">
        <v>5</v>
      </c>
      <c r="AA5" s="45">
        <v>1045</v>
      </c>
      <c r="AB5" s="46" t="s">
        <v>4</v>
      </c>
      <c r="AC5" s="46"/>
      <c r="AH5" t="str">
        <f>IF(C5&lt;&gt;"",C5&amp;" ","") &amp; IF(D5&lt;&gt;"",D5&amp;" ","")&amp;IF(E5&lt;&gt;"","Bat " &amp; E5&amp;" ","")&amp;IF(E5&lt;&gt;"","ESC " &amp; E5&amp;" ","") &amp; B5</f>
        <v>15 Rue Denfert-Rochereau</v>
      </c>
    </row>
    <row r="6" spans="1:162" ht="22.5" customHeight="1" x14ac:dyDescent="0.2">
      <c r="A6" s="38" t="s">
        <v>34</v>
      </c>
      <c r="B6" s="38" t="s">
        <v>31</v>
      </c>
      <c r="C6" s="38">
        <v>17</v>
      </c>
      <c r="D6" s="38"/>
      <c r="E6" s="38"/>
      <c r="F6" s="38"/>
      <c r="G6" s="38">
        <v>1</v>
      </c>
      <c r="H6" s="47"/>
      <c r="I6" s="48"/>
      <c r="J6" s="48"/>
      <c r="K6" s="48"/>
      <c r="L6" s="49" t="s">
        <v>4</v>
      </c>
      <c r="M6" s="49"/>
      <c r="N6" s="42"/>
      <c r="Q6" s="13" t="s">
        <v>35</v>
      </c>
      <c r="R6" s="13" t="s">
        <v>35</v>
      </c>
      <c r="S6" s="43" t="s">
        <v>36</v>
      </c>
      <c r="W6" s="38" t="s">
        <v>34</v>
      </c>
      <c r="X6" s="45"/>
      <c r="Y6" s="45"/>
      <c r="Z6" s="45"/>
      <c r="AA6" s="45"/>
      <c r="AB6" s="46" t="s">
        <v>4</v>
      </c>
      <c r="AC6" s="46"/>
      <c r="AH6" t="str">
        <f t="shared" ref="AH6:AH69" si="0">IF(C6&lt;&gt;"",C6&amp;" ","") &amp; IF(D6&lt;&gt;"",D6&amp;" ","")&amp;IF(E6&lt;&gt;"","Bat " &amp; E6&amp;" ","")&amp;IF(E6&lt;&gt;"","ESC " &amp; E6&amp;" ","") &amp; B6</f>
        <v>17 Rue Denfert-Rochereau</v>
      </c>
    </row>
    <row r="7" spans="1:162" ht="22.5" customHeight="1" x14ac:dyDescent="0.2">
      <c r="A7" s="38" t="s">
        <v>37</v>
      </c>
      <c r="B7" s="38" t="s">
        <v>31</v>
      </c>
      <c r="C7" s="38">
        <v>19</v>
      </c>
      <c r="D7" s="38"/>
      <c r="E7" s="38"/>
      <c r="F7" s="38"/>
      <c r="G7" s="38">
        <v>1</v>
      </c>
      <c r="H7" s="47"/>
      <c r="I7" s="48"/>
      <c r="J7" s="48"/>
      <c r="K7" s="48"/>
      <c r="L7" s="49" t="s">
        <v>4</v>
      </c>
      <c r="M7" s="49"/>
      <c r="N7" s="42"/>
      <c r="Q7" s="13"/>
      <c r="R7" s="13"/>
      <c r="S7" s="50"/>
      <c r="W7" s="38" t="s">
        <v>37</v>
      </c>
      <c r="X7" s="45"/>
      <c r="Y7" s="45"/>
      <c r="Z7" s="45"/>
      <c r="AA7" s="45"/>
      <c r="AB7" s="46" t="s">
        <v>4</v>
      </c>
      <c r="AC7" s="46"/>
      <c r="AH7" t="str">
        <f t="shared" si="0"/>
        <v>19 Rue Denfert-Rochereau</v>
      </c>
    </row>
    <row r="8" spans="1:162" ht="22.5" customHeight="1" x14ac:dyDescent="0.2">
      <c r="A8" s="38" t="s">
        <v>38</v>
      </c>
      <c r="B8" s="38" t="s">
        <v>31</v>
      </c>
      <c r="C8" s="38">
        <v>21</v>
      </c>
      <c r="D8" s="38"/>
      <c r="E8" s="38"/>
      <c r="F8" s="38"/>
      <c r="G8" s="38">
        <v>1</v>
      </c>
      <c r="H8" s="47"/>
      <c r="I8" s="48"/>
      <c r="J8" s="48"/>
      <c r="K8" s="48"/>
      <c r="L8" s="49" t="s">
        <v>4</v>
      </c>
      <c r="M8" s="49"/>
      <c r="N8" s="42"/>
      <c r="Q8" s="13"/>
      <c r="R8" s="13"/>
      <c r="S8" s="50"/>
      <c r="W8" s="38" t="s">
        <v>38</v>
      </c>
      <c r="X8" s="45"/>
      <c r="Y8" s="45"/>
      <c r="Z8" s="45"/>
      <c r="AA8" s="45"/>
      <c r="AB8" s="46" t="s">
        <v>4</v>
      </c>
      <c r="AC8" s="46"/>
      <c r="AH8" t="str">
        <f t="shared" si="0"/>
        <v>21 Rue Denfert-Rochereau</v>
      </c>
    </row>
    <row r="9" spans="1:162" ht="22.5" customHeight="1" x14ac:dyDescent="0.2">
      <c r="A9" s="38" t="s">
        <v>39</v>
      </c>
      <c r="B9" s="38" t="s">
        <v>31</v>
      </c>
      <c r="C9" s="38">
        <v>23</v>
      </c>
      <c r="D9" s="38"/>
      <c r="E9" s="38"/>
      <c r="F9" s="38"/>
      <c r="G9" s="38">
        <v>1</v>
      </c>
      <c r="H9" s="47"/>
      <c r="I9" s="48"/>
      <c r="J9" s="48"/>
      <c r="K9" s="48"/>
      <c r="L9" s="49" t="s">
        <v>4</v>
      </c>
      <c r="M9" s="49"/>
      <c r="N9" s="42"/>
      <c r="S9" s="49"/>
      <c r="W9" s="38" t="s">
        <v>39</v>
      </c>
      <c r="X9" s="45"/>
      <c r="Y9" s="45"/>
      <c r="Z9" s="45"/>
      <c r="AA9" s="45"/>
      <c r="AB9" s="46" t="s">
        <v>4</v>
      </c>
      <c r="AC9" s="46"/>
      <c r="AH9" t="str">
        <f t="shared" si="0"/>
        <v>23 Rue Denfert-Rochereau</v>
      </c>
    </row>
    <row r="10" spans="1:162" ht="22.5" customHeight="1" x14ac:dyDescent="0.2">
      <c r="A10" s="38" t="s">
        <v>40</v>
      </c>
      <c r="B10" s="38" t="s">
        <v>31</v>
      </c>
      <c r="C10" s="38">
        <v>25</v>
      </c>
      <c r="D10" s="38"/>
      <c r="E10" s="38"/>
      <c r="F10" s="38"/>
      <c r="G10" s="38">
        <v>1</v>
      </c>
      <c r="H10" s="47"/>
      <c r="I10" s="48"/>
      <c r="J10" s="48"/>
      <c r="K10" s="48"/>
      <c r="L10" s="49" t="s">
        <v>4</v>
      </c>
      <c r="M10" s="49"/>
      <c r="N10" s="42"/>
      <c r="S10" s="49"/>
      <c r="W10" s="38" t="s">
        <v>40</v>
      </c>
      <c r="X10" s="45"/>
      <c r="Y10" s="45"/>
      <c r="Z10" s="45"/>
      <c r="AA10" s="45"/>
      <c r="AB10" s="46" t="s">
        <v>4</v>
      </c>
      <c r="AC10" s="46"/>
      <c r="AH10" t="str">
        <f t="shared" si="0"/>
        <v>25 Rue Denfert-Rochereau</v>
      </c>
    </row>
    <row r="11" spans="1:162" ht="22.5" customHeight="1" x14ac:dyDescent="0.2">
      <c r="A11" s="38" t="s">
        <v>41</v>
      </c>
      <c r="B11" s="37" t="s">
        <v>31</v>
      </c>
      <c r="C11" s="38">
        <v>10</v>
      </c>
      <c r="D11" s="38"/>
      <c r="E11" s="38"/>
      <c r="F11" s="38"/>
      <c r="G11" s="38">
        <v>1</v>
      </c>
      <c r="H11" s="51">
        <v>8569</v>
      </c>
      <c r="I11" s="48" t="s">
        <v>4</v>
      </c>
      <c r="J11" s="48" t="s">
        <v>5</v>
      </c>
      <c r="K11" s="48">
        <v>1043</v>
      </c>
      <c r="L11" s="49" t="s">
        <v>4</v>
      </c>
      <c r="M11" s="49"/>
      <c r="N11" s="42"/>
      <c r="S11" s="49"/>
      <c r="W11" s="38" t="s">
        <v>41</v>
      </c>
      <c r="X11" s="44">
        <v>8569</v>
      </c>
      <c r="Y11" s="45" t="s">
        <v>4</v>
      </c>
      <c r="Z11" s="45" t="s">
        <v>5</v>
      </c>
      <c r="AA11" s="45">
        <v>1043</v>
      </c>
      <c r="AB11" s="46" t="s">
        <v>4</v>
      </c>
      <c r="AC11" s="46"/>
      <c r="AH11" t="str">
        <f t="shared" si="0"/>
        <v>10 Rue Denfert-Rochereau</v>
      </c>
    </row>
    <row r="12" spans="1:162" ht="22.5" customHeight="1" x14ac:dyDescent="0.2">
      <c r="A12" s="38" t="s">
        <v>42</v>
      </c>
      <c r="B12" s="37" t="s">
        <v>31</v>
      </c>
      <c r="C12" s="38">
        <v>22</v>
      </c>
      <c r="D12" s="38"/>
      <c r="E12" s="38"/>
      <c r="F12" s="38"/>
      <c r="G12" s="38">
        <v>2</v>
      </c>
      <c r="H12" s="47"/>
      <c r="I12" s="48"/>
      <c r="J12" s="48"/>
      <c r="K12" s="48"/>
      <c r="L12" s="49" t="s">
        <v>27</v>
      </c>
      <c r="M12" s="49" t="s">
        <v>29</v>
      </c>
      <c r="N12" s="42"/>
      <c r="S12" s="49"/>
      <c r="W12" s="38" t="s">
        <v>42</v>
      </c>
      <c r="X12" s="45"/>
      <c r="Y12" s="45"/>
      <c r="Z12" s="45"/>
      <c r="AA12" s="45"/>
      <c r="AB12" s="46" t="s">
        <v>27</v>
      </c>
      <c r="AC12" s="46" t="s">
        <v>29</v>
      </c>
      <c r="AH12" t="str">
        <f t="shared" si="0"/>
        <v>22 Rue Denfert-Rochereau</v>
      </c>
    </row>
    <row r="13" spans="1:162" ht="22.5" customHeight="1" x14ac:dyDescent="0.2">
      <c r="A13" s="38" t="s">
        <v>43</v>
      </c>
      <c r="B13" s="37" t="s">
        <v>31</v>
      </c>
      <c r="C13" s="38">
        <v>26</v>
      </c>
      <c r="D13" s="38"/>
      <c r="E13" s="38"/>
      <c r="F13" s="38"/>
      <c r="G13" s="38">
        <v>2</v>
      </c>
      <c r="H13" s="47"/>
      <c r="I13" s="48"/>
      <c r="J13" s="48"/>
      <c r="K13" s="48"/>
      <c r="L13" s="49" t="s">
        <v>27</v>
      </c>
      <c r="M13" s="49" t="s">
        <v>29</v>
      </c>
      <c r="N13" s="42"/>
      <c r="S13" s="49"/>
      <c r="W13" s="38" t="s">
        <v>43</v>
      </c>
      <c r="X13" s="45"/>
      <c r="Y13" s="45"/>
      <c r="Z13" s="45"/>
      <c r="AA13" s="45"/>
      <c r="AB13" s="46" t="s">
        <v>27</v>
      </c>
      <c r="AC13" s="46" t="s">
        <v>29</v>
      </c>
      <c r="AH13" t="str">
        <f t="shared" si="0"/>
        <v>26 Rue Denfert-Rochereau</v>
      </c>
    </row>
    <row r="14" spans="1:162" ht="22.5" customHeight="1" x14ac:dyDescent="0.2">
      <c r="A14" s="37" t="s">
        <v>44</v>
      </c>
      <c r="B14" s="38" t="s">
        <v>45</v>
      </c>
      <c r="C14" s="37">
        <v>4</v>
      </c>
      <c r="D14" s="37"/>
      <c r="E14" s="37"/>
      <c r="F14" s="37"/>
      <c r="G14" s="38">
        <v>1</v>
      </c>
      <c r="H14" s="47"/>
      <c r="I14" s="48"/>
      <c r="J14" s="48"/>
      <c r="K14" s="48"/>
      <c r="L14" s="49" t="s">
        <v>27</v>
      </c>
      <c r="M14" s="49" t="s">
        <v>29</v>
      </c>
      <c r="N14" s="42"/>
      <c r="S14" s="49"/>
      <c r="W14" s="37" t="s">
        <v>44</v>
      </c>
      <c r="X14" s="45"/>
      <c r="Y14" s="45"/>
      <c r="Z14" s="45"/>
      <c r="AA14" s="45"/>
      <c r="AB14" s="46" t="s">
        <v>27</v>
      </c>
      <c r="AC14" s="46" t="s">
        <v>29</v>
      </c>
      <c r="AH14" t="str">
        <f t="shared" si="0"/>
        <v>4 Rue Max Coyne</v>
      </c>
    </row>
    <row r="15" spans="1:162" ht="22.5" customHeight="1" x14ac:dyDescent="0.2">
      <c r="A15" s="38" t="s">
        <v>46</v>
      </c>
      <c r="B15" s="38" t="s">
        <v>45</v>
      </c>
      <c r="C15" s="38">
        <v>5</v>
      </c>
      <c r="D15" s="38"/>
      <c r="E15" s="38"/>
      <c r="F15" s="38"/>
      <c r="G15" s="38">
        <v>1</v>
      </c>
      <c r="H15" s="47"/>
      <c r="I15" s="48"/>
      <c r="J15" s="48"/>
      <c r="K15" s="48"/>
      <c r="L15" s="49" t="s">
        <v>27</v>
      </c>
      <c r="M15" s="49" t="s">
        <v>29</v>
      </c>
      <c r="N15" s="42"/>
      <c r="S15" s="49"/>
      <c r="W15" s="38" t="s">
        <v>46</v>
      </c>
      <c r="X15" s="45"/>
      <c r="Y15" s="45"/>
      <c r="Z15" s="45"/>
      <c r="AA15" s="45"/>
      <c r="AB15" s="46" t="s">
        <v>27</v>
      </c>
      <c r="AC15" s="46" t="s">
        <v>29</v>
      </c>
      <c r="AH15" t="str">
        <f t="shared" si="0"/>
        <v>5 Rue Max Coyne</v>
      </c>
    </row>
    <row r="16" spans="1:162" ht="22.5" customHeight="1" x14ac:dyDescent="0.2">
      <c r="A16" s="37" t="s">
        <v>47</v>
      </c>
      <c r="B16" s="37" t="s">
        <v>45</v>
      </c>
      <c r="C16" s="37">
        <v>6</v>
      </c>
      <c r="D16" s="37"/>
      <c r="E16" s="37"/>
      <c r="F16" s="37"/>
      <c r="G16" s="38">
        <v>1</v>
      </c>
      <c r="H16" s="47"/>
      <c r="I16" s="48"/>
      <c r="J16" s="48"/>
      <c r="K16" s="48"/>
      <c r="L16" s="49" t="s">
        <v>27</v>
      </c>
      <c r="M16" s="49" t="s">
        <v>29</v>
      </c>
      <c r="N16" s="42"/>
      <c r="S16" s="49"/>
      <c r="W16" s="37" t="s">
        <v>47</v>
      </c>
      <c r="X16" s="45"/>
      <c r="Y16" s="45"/>
      <c r="Z16" s="45"/>
      <c r="AA16" s="45"/>
      <c r="AB16" s="46" t="s">
        <v>27</v>
      </c>
      <c r="AC16" s="46" t="s">
        <v>29</v>
      </c>
      <c r="AH16" t="str">
        <f t="shared" si="0"/>
        <v>6 Rue Max Coyne</v>
      </c>
    </row>
    <row r="17" spans="1:34" ht="22.5" customHeight="1" x14ac:dyDescent="0.2">
      <c r="A17" s="38" t="s">
        <v>48</v>
      </c>
      <c r="B17" s="38" t="s">
        <v>45</v>
      </c>
      <c r="C17" s="38">
        <v>7</v>
      </c>
      <c r="D17" s="38"/>
      <c r="E17" s="38"/>
      <c r="F17" s="38"/>
      <c r="G17" s="38">
        <v>1</v>
      </c>
      <c r="H17" s="47"/>
      <c r="I17" s="48"/>
      <c r="J17" s="48"/>
      <c r="K17" s="48"/>
      <c r="L17" s="49" t="s">
        <v>27</v>
      </c>
      <c r="M17" s="49" t="s">
        <v>29</v>
      </c>
      <c r="N17" s="42"/>
      <c r="S17" s="49"/>
      <c r="W17" s="38" t="s">
        <v>48</v>
      </c>
      <c r="X17" s="45"/>
      <c r="Y17" s="45"/>
      <c r="Z17" s="45"/>
      <c r="AA17" s="45"/>
      <c r="AB17" s="46" t="s">
        <v>27</v>
      </c>
      <c r="AC17" s="46" t="s">
        <v>29</v>
      </c>
      <c r="AH17" t="str">
        <f t="shared" si="0"/>
        <v>7 Rue Max Coyne</v>
      </c>
    </row>
    <row r="18" spans="1:34" ht="22.5" customHeight="1" x14ac:dyDescent="0.2">
      <c r="A18" s="37" t="s">
        <v>49</v>
      </c>
      <c r="B18" s="38" t="s">
        <v>45</v>
      </c>
      <c r="C18" s="37">
        <v>9</v>
      </c>
      <c r="D18" s="37"/>
      <c r="E18" s="37"/>
      <c r="F18" s="37"/>
      <c r="G18" s="38">
        <v>1</v>
      </c>
      <c r="H18" s="47"/>
      <c r="I18" s="48"/>
      <c r="J18" s="48"/>
      <c r="K18" s="48"/>
      <c r="L18" s="49" t="s">
        <v>27</v>
      </c>
      <c r="M18" s="49" t="s">
        <v>29</v>
      </c>
      <c r="N18" s="42"/>
      <c r="S18" s="49"/>
      <c r="W18" s="37" t="s">
        <v>49</v>
      </c>
      <c r="X18" s="45"/>
      <c r="Y18" s="45"/>
      <c r="Z18" s="45"/>
      <c r="AA18" s="45"/>
      <c r="AB18" s="46" t="s">
        <v>27</v>
      </c>
      <c r="AC18" s="46" t="s">
        <v>29</v>
      </c>
      <c r="AH18" t="str">
        <f t="shared" si="0"/>
        <v>9 Rue Max Coyne</v>
      </c>
    </row>
    <row r="19" spans="1:34" ht="22.5" customHeight="1" x14ac:dyDescent="0.2">
      <c r="A19" s="37" t="s">
        <v>50</v>
      </c>
      <c r="B19" s="38" t="s">
        <v>45</v>
      </c>
      <c r="C19" s="37">
        <v>11</v>
      </c>
      <c r="D19" s="37"/>
      <c r="E19" s="37"/>
      <c r="F19" s="37"/>
      <c r="G19" s="38">
        <v>1</v>
      </c>
      <c r="H19" s="47"/>
      <c r="I19" s="48"/>
      <c r="J19" s="48"/>
      <c r="K19" s="48"/>
      <c r="L19" s="49" t="s">
        <v>27</v>
      </c>
      <c r="M19" s="49" t="s">
        <v>29</v>
      </c>
      <c r="N19" s="42"/>
      <c r="S19" s="49"/>
      <c r="W19" s="37" t="s">
        <v>50</v>
      </c>
      <c r="X19" s="45"/>
      <c r="Y19" s="45"/>
      <c r="Z19" s="45"/>
      <c r="AA19" s="45"/>
      <c r="AB19" s="46" t="s">
        <v>27</v>
      </c>
      <c r="AC19" s="46" t="s">
        <v>29</v>
      </c>
      <c r="AH19" t="str">
        <f t="shared" si="0"/>
        <v>11 Rue Max Coyne</v>
      </c>
    </row>
    <row r="20" spans="1:34" ht="22.5" customHeight="1" x14ac:dyDescent="0.2">
      <c r="A20" s="37" t="s">
        <v>51</v>
      </c>
      <c r="B20" s="38" t="s">
        <v>45</v>
      </c>
      <c r="C20" s="37">
        <v>13</v>
      </c>
      <c r="D20" s="37"/>
      <c r="E20" s="37"/>
      <c r="F20" s="37"/>
      <c r="G20" s="38">
        <v>1</v>
      </c>
      <c r="H20" s="47"/>
      <c r="I20" s="48"/>
      <c r="J20" s="48"/>
      <c r="K20" s="48"/>
      <c r="L20" s="49" t="s">
        <v>27</v>
      </c>
      <c r="M20" s="49" t="s">
        <v>29</v>
      </c>
      <c r="N20" s="42"/>
      <c r="S20" s="49"/>
      <c r="W20" s="37" t="s">
        <v>51</v>
      </c>
      <c r="X20" s="45"/>
      <c r="Y20" s="45"/>
      <c r="Z20" s="45"/>
      <c r="AA20" s="45"/>
      <c r="AB20" s="46" t="s">
        <v>27</v>
      </c>
      <c r="AC20" s="46" t="s">
        <v>29</v>
      </c>
      <c r="AH20" t="str">
        <f t="shared" si="0"/>
        <v>13 Rue Max Coyne</v>
      </c>
    </row>
    <row r="21" spans="1:34" ht="22.5" customHeight="1" x14ac:dyDescent="0.2">
      <c r="A21" s="37" t="s">
        <v>52</v>
      </c>
      <c r="B21" s="38" t="s">
        <v>53</v>
      </c>
      <c r="C21" s="37">
        <v>5</v>
      </c>
      <c r="D21" s="37"/>
      <c r="E21" s="37"/>
      <c r="F21" s="37"/>
      <c r="G21" s="38">
        <v>1</v>
      </c>
      <c r="H21" s="51">
        <v>8570</v>
      </c>
      <c r="I21" s="48" t="s">
        <v>4</v>
      </c>
      <c r="J21" s="48" t="s">
        <v>5</v>
      </c>
      <c r="K21" s="48">
        <v>1048</v>
      </c>
      <c r="L21" s="49" t="s">
        <v>27</v>
      </c>
      <c r="M21" s="49" t="s">
        <v>29</v>
      </c>
      <c r="N21" s="42"/>
      <c r="S21" s="49"/>
      <c r="W21" s="37" t="s">
        <v>52</v>
      </c>
      <c r="X21" s="44">
        <v>8570</v>
      </c>
      <c r="Y21" s="45" t="s">
        <v>4</v>
      </c>
      <c r="Z21" s="45" t="s">
        <v>5</v>
      </c>
      <c r="AA21" s="45">
        <v>1048</v>
      </c>
      <c r="AB21" s="46" t="s">
        <v>27</v>
      </c>
      <c r="AC21" s="46" t="s">
        <v>29</v>
      </c>
      <c r="AH21" t="str">
        <f t="shared" si="0"/>
        <v>5 Place Marceau</v>
      </c>
    </row>
    <row r="22" spans="1:34" ht="22.5" customHeight="1" x14ac:dyDescent="0.2">
      <c r="A22" s="37" t="s">
        <v>54</v>
      </c>
      <c r="B22" s="38" t="s">
        <v>53</v>
      </c>
      <c r="C22" s="37">
        <v>6</v>
      </c>
      <c r="D22" s="37"/>
      <c r="E22" s="37"/>
      <c r="F22" s="37"/>
      <c r="G22" s="38">
        <v>1</v>
      </c>
      <c r="H22" s="47"/>
      <c r="I22" s="48"/>
      <c r="J22" s="48"/>
      <c r="K22" s="48"/>
      <c r="L22" s="49" t="s">
        <v>27</v>
      </c>
      <c r="M22" s="49" t="s">
        <v>29</v>
      </c>
      <c r="N22" s="42"/>
      <c r="S22" s="49"/>
      <c r="W22" s="37" t="s">
        <v>54</v>
      </c>
      <c r="X22" s="45"/>
      <c r="Y22" s="45"/>
      <c r="Z22" s="45"/>
      <c r="AA22" s="45"/>
      <c r="AB22" s="46" t="s">
        <v>27</v>
      </c>
      <c r="AC22" s="46" t="s">
        <v>29</v>
      </c>
      <c r="AH22" t="str">
        <f t="shared" si="0"/>
        <v>6 Place Marceau</v>
      </c>
    </row>
    <row r="23" spans="1:34" ht="22.5" customHeight="1" x14ac:dyDescent="0.2">
      <c r="A23" s="37" t="s">
        <v>55</v>
      </c>
      <c r="B23" s="38" t="s">
        <v>53</v>
      </c>
      <c r="C23" s="37">
        <v>7</v>
      </c>
      <c r="D23" s="37"/>
      <c r="E23" s="37"/>
      <c r="F23" s="37"/>
      <c r="G23" s="38">
        <v>1</v>
      </c>
      <c r="H23" s="47"/>
      <c r="I23" s="48"/>
      <c r="J23" s="48"/>
      <c r="K23" s="48"/>
      <c r="L23" s="49" t="s">
        <v>27</v>
      </c>
      <c r="M23" s="49" t="s">
        <v>29</v>
      </c>
      <c r="N23" s="42"/>
      <c r="S23" s="49"/>
      <c r="W23" s="37" t="s">
        <v>55</v>
      </c>
      <c r="X23" s="45"/>
      <c r="Y23" s="45"/>
      <c r="Z23" s="45"/>
      <c r="AA23" s="45"/>
      <c r="AB23" s="46" t="s">
        <v>27</v>
      </c>
      <c r="AC23" s="46" t="s">
        <v>29</v>
      </c>
      <c r="AH23" t="str">
        <f t="shared" si="0"/>
        <v>7 Place Marceau</v>
      </c>
    </row>
    <row r="24" spans="1:34" ht="22.5" customHeight="1" x14ac:dyDescent="0.2">
      <c r="A24" s="37" t="s">
        <v>56</v>
      </c>
      <c r="B24" s="38" t="s">
        <v>31</v>
      </c>
      <c r="C24" s="37">
        <v>24</v>
      </c>
      <c r="D24" s="37"/>
      <c r="E24" s="37"/>
      <c r="F24" s="37"/>
      <c r="G24" s="38">
        <v>1</v>
      </c>
      <c r="H24" s="47"/>
      <c r="I24" s="48"/>
      <c r="J24" s="48"/>
      <c r="K24" s="48"/>
      <c r="L24" s="49" t="s">
        <v>27</v>
      </c>
      <c r="M24" s="49" t="s">
        <v>29</v>
      </c>
      <c r="N24" s="42"/>
      <c r="S24" s="49"/>
      <c r="W24" s="37" t="s">
        <v>56</v>
      </c>
      <c r="X24" s="45"/>
      <c r="Y24" s="45"/>
      <c r="Z24" s="45"/>
      <c r="AA24" s="45"/>
      <c r="AB24" s="46" t="s">
        <v>27</v>
      </c>
      <c r="AC24" s="46" t="s">
        <v>29</v>
      </c>
      <c r="AH24" t="str">
        <f t="shared" si="0"/>
        <v>24 Rue Denfert-Rochereau</v>
      </c>
    </row>
    <row r="25" spans="1:34" ht="22.5" customHeight="1" x14ac:dyDescent="0.2">
      <c r="A25" s="38" t="s">
        <v>57</v>
      </c>
      <c r="B25" s="38" t="s">
        <v>31</v>
      </c>
      <c r="C25" s="38">
        <v>28</v>
      </c>
      <c r="D25" s="38"/>
      <c r="E25" s="38"/>
      <c r="F25" s="38"/>
      <c r="G25" s="38">
        <v>1</v>
      </c>
      <c r="H25" s="47"/>
      <c r="I25" s="48"/>
      <c r="J25" s="48"/>
      <c r="K25" s="48"/>
      <c r="L25" s="49" t="s">
        <v>27</v>
      </c>
      <c r="M25" s="49" t="s">
        <v>29</v>
      </c>
      <c r="N25" s="42"/>
      <c r="S25" s="49"/>
      <c r="W25" s="38" t="s">
        <v>57</v>
      </c>
      <c r="X25" s="45"/>
      <c r="Y25" s="45"/>
      <c r="Z25" s="45"/>
      <c r="AA25" s="45"/>
      <c r="AB25" s="46" t="s">
        <v>27</v>
      </c>
      <c r="AC25" s="46" t="s">
        <v>29</v>
      </c>
      <c r="AH25" t="str">
        <f t="shared" si="0"/>
        <v>28 Rue Denfert-Rochereau</v>
      </c>
    </row>
    <row r="26" spans="1:34" ht="22.5" customHeight="1" x14ac:dyDescent="0.2">
      <c r="A26" s="38" t="s">
        <v>58</v>
      </c>
      <c r="B26" s="38" t="s">
        <v>59</v>
      </c>
      <c r="C26" s="38">
        <v>18</v>
      </c>
      <c r="D26" s="38"/>
      <c r="E26" s="38"/>
      <c r="F26" s="38"/>
      <c r="G26" s="38">
        <v>1</v>
      </c>
      <c r="H26" s="51">
        <v>8571</v>
      </c>
      <c r="I26" s="48" t="s">
        <v>4</v>
      </c>
      <c r="J26" s="48" t="s">
        <v>5</v>
      </c>
      <c r="K26" s="48">
        <v>1049</v>
      </c>
      <c r="L26" s="49" t="s">
        <v>27</v>
      </c>
      <c r="M26" s="49" t="s">
        <v>29</v>
      </c>
      <c r="N26" s="42"/>
      <c r="S26" s="49"/>
      <c r="W26" s="38" t="s">
        <v>58</v>
      </c>
      <c r="X26" s="44">
        <v>8571</v>
      </c>
      <c r="Y26" s="45" t="s">
        <v>4</v>
      </c>
      <c r="Z26" s="45" t="s">
        <v>5</v>
      </c>
      <c r="AA26" s="45">
        <v>1049</v>
      </c>
      <c r="AB26" s="46" t="s">
        <v>27</v>
      </c>
      <c r="AC26" s="46" t="s">
        <v>29</v>
      </c>
      <c r="AH26" t="str">
        <f t="shared" si="0"/>
        <v>18 Rue Marceau</v>
      </c>
    </row>
    <row r="27" spans="1:34" ht="22.5" customHeight="1" x14ac:dyDescent="0.2">
      <c r="A27" s="38" t="s">
        <v>60</v>
      </c>
      <c r="B27" s="38" t="s">
        <v>59</v>
      </c>
      <c r="C27" s="38">
        <v>20</v>
      </c>
      <c r="D27" s="38"/>
      <c r="E27" s="38"/>
      <c r="F27" s="38"/>
      <c r="G27" s="38">
        <v>1</v>
      </c>
      <c r="H27" s="47"/>
      <c r="I27" s="48"/>
      <c r="J27" s="48"/>
      <c r="K27" s="48"/>
      <c r="L27" s="49" t="s">
        <v>27</v>
      </c>
      <c r="M27" s="49" t="s">
        <v>29</v>
      </c>
      <c r="N27" s="42"/>
      <c r="S27" s="49"/>
      <c r="W27" s="38" t="s">
        <v>60</v>
      </c>
      <c r="X27" s="45"/>
      <c r="Y27" s="45"/>
      <c r="Z27" s="45"/>
      <c r="AA27" s="45"/>
      <c r="AB27" s="46" t="s">
        <v>27</v>
      </c>
      <c r="AC27" s="46" t="s">
        <v>29</v>
      </c>
      <c r="AH27" t="str">
        <f t="shared" si="0"/>
        <v>20 Rue Marceau</v>
      </c>
    </row>
    <row r="28" spans="1:34" ht="22.5" customHeight="1" x14ac:dyDescent="0.2">
      <c r="A28" s="38" t="s">
        <v>61</v>
      </c>
      <c r="B28" s="38" t="s">
        <v>59</v>
      </c>
      <c r="C28" s="38">
        <v>22</v>
      </c>
      <c r="D28" s="38"/>
      <c r="E28" s="38"/>
      <c r="F28" s="38"/>
      <c r="G28" s="38">
        <v>1</v>
      </c>
      <c r="H28" s="47"/>
      <c r="I28" s="48"/>
      <c r="J28" s="48"/>
      <c r="K28" s="48"/>
      <c r="L28" s="49" t="s">
        <v>27</v>
      </c>
      <c r="M28" s="49" t="s">
        <v>29</v>
      </c>
      <c r="N28" s="42"/>
      <c r="S28" s="49"/>
      <c r="W28" s="38" t="s">
        <v>61</v>
      </c>
      <c r="X28" s="45"/>
      <c r="Y28" s="45"/>
      <c r="Z28" s="45"/>
      <c r="AA28" s="45"/>
      <c r="AB28" s="46" t="s">
        <v>27</v>
      </c>
      <c r="AC28" s="46" t="s">
        <v>29</v>
      </c>
      <c r="AH28" t="str">
        <f t="shared" si="0"/>
        <v>22 Rue Marceau</v>
      </c>
    </row>
    <row r="29" spans="1:34" ht="22.5" customHeight="1" x14ac:dyDescent="0.2">
      <c r="A29" s="38" t="s">
        <v>62</v>
      </c>
      <c r="B29" s="38" t="s">
        <v>59</v>
      </c>
      <c r="C29" s="38">
        <v>24</v>
      </c>
      <c r="D29" s="38"/>
      <c r="E29" s="38"/>
      <c r="F29" s="38"/>
      <c r="G29" s="38">
        <v>1</v>
      </c>
      <c r="H29" s="47"/>
      <c r="I29" s="48"/>
      <c r="J29" s="48"/>
      <c r="K29" s="48"/>
      <c r="L29" s="49" t="s">
        <v>27</v>
      </c>
      <c r="M29" s="49" t="s">
        <v>29</v>
      </c>
      <c r="N29" s="42"/>
      <c r="S29" s="49"/>
      <c r="W29" s="38" t="s">
        <v>62</v>
      </c>
      <c r="X29" s="45"/>
      <c r="Y29" s="45"/>
      <c r="Z29" s="45"/>
      <c r="AA29" s="45"/>
      <c r="AB29" s="46" t="s">
        <v>27</v>
      </c>
      <c r="AC29" s="46" t="s">
        <v>29</v>
      </c>
      <c r="AH29" t="str">
        <f t="shared" si="0"/>
        <v>24 Rue Marceau</v>
      </c>
    </row>
    <row r="30" spans="1:34" ht="22.5" customHeight="1" x14ac:dyDescent="0.2">
      <c r="A30" s="38" t="s">
        <v>63</v>
      </c>
      <c r="B30" s="38" t="s">
        <v>59</v>
      </c>
      <c r="C30" s="38">
        <v>26</v>
      </c>
      <c r="D30" s="38"/>
      <c r="E30" s="38"/>
      <c r="F30" s="38"/>
      <c r="G30" s="38">
        <v>1</v>
      </c>
      <c r="H30" s="47"/>
      <c r="I30" s="48"/>
      <c r="J30" s="48"/>
      <c r="K30" s="48"/>
      <c r="L30" s="49" t="s">
        <v>27</v>
      </c>
      <c r="M30" s="49" t="s">
        <v>29</v>
      </c>
      <c r="N30" s="42"/>
      <c r="S30" s="49"/>
      <c r="W30" s="38" t="s">
        <v>63</v>
      </c>
      <c r="X30" s="45"/>
      <c r="Y30" s="45"/>
      <c r="Z30" s="45"/>
      <c r="AA30" s="45"/>
      <c r="AB30" s="46" t="s">
        <v>27</v>
      </c>
      <c r="AC30" s="46" t="s">
        <v>29</v>
      </c>
      <c r="AH30" t="str">
        <f t="shared" si="0"/>
        <v>26 Rue Marceau</v>
      </c>
    </row>
    <row r="31" spans="1:34" ht="22.5" customHeight="1" x14ac:dyDescent="0.2">
      <c r="A31" s="38" t="s">
        <v>64</v>
      </c>
      <c r="B31" s="38" t="s">
        <v>59</v>
      </c>
      <c r="C31" s="38">
        <v>28</v>
      </c>
      <c r="D31" s="38"/>
      <c r="E31" s="38"/>
      <c r="F31" s="38"/>
      <c r="G31" s="38">
        <v>1</v>
      </c>
      <c r="H31" s="47"/>
      <c r="I31" s="48"/>
      <c r="J31" s="48"/>
      <c r="K31" s="48"/>
      <c r="L31" s="49" t="s">
        <v>27</v>
      </c>
      <c r="M31" s="49" t="s">
        <v>29</v>
      </c>
      <c r="N31" s="42"/>
      <c r="S31" s="49"/>
      <c r="W31" s="38" t="s">
        <v>64</v>
      </c>
      <c r="X31" s="45"/>
      <c r="Y31" s="45"/>
      <c r="Z31" s="45"/>
      <c r="AA31" s="45"/>
      <c r="AB31" s="46" t="s">
        <v>27</v>
      </c>
      <c r="AC31" s="46" t="s">
        <v>29</v>
      </c>
      <c r="AH31" t="str">
        <f t="shared" si="0"/>
        <v>28 Rue Marceau</v>
      </c>
    </row>
    <row r="32" spans="1:34" ht="22.5" customHeight="1" x14ac:dyDescent="0.2">
      <c r="A32" s="38" t="s">
        <v>65</v>
      </c>
      <c r="B32" s="38" t="s">
        <v>59</v>
      </c>
      <c r="C32" s="38">
        <v>21</v>
      </c>
      <c r="D32" s="38"/>
      <c r="E32" s="38"/>
      <c r="F32" s="38"/>
      <c r="G32" s="38">
        <v>1</v>
      </c>
      <c r="H32" s="47"/>
      <c r="I32" s="48"/>
      <c r="J32" s="48"/>
      <c r="K32" s="48"/>
      <c r="L32" s="49" t="s">
        <v>27</v>
      </c>
      <c r="M32" s="49"/>
      <c r="N32" s="42"/>
      <c r="S32" s="49"/>
      <c r="W32" s="38" t="s">
        <v>65</v>
      </c>
      <c r="X32" s="45"/>
      <c r="Y32" s="45"/>
      <c r="Z32" s="45"/>
      <c r="AA32" s="45"/>
      <c r="AB32" s="46" t="s">
        <v>27</v>
      </c>
      <c r="AC32" s="46"/>
      <c r="AH32" t="str">
        <f t="shared" si="0"/>
        <v>21 Rue Marceau</v>
      </c>
    </row>
    <row r="33" spans="1:34" ht="22.5" customHeight="1" x14ac:dyDescent="0.2">
      <c r="A33" s="38" t="s">
        <v>66</v>
      </c>
      <c r="B33" s="38" t="s">
        <v>45</v>
      </c>
      <c r="C33" s="38">
        <v>10</v>
      </c>
      <c r="D33" s="38"/>
      <c r="E33" s="38"/>
      <c r="F33" s="38"/>
      <c r="G33" s="38">
        <v>1</v>
      </c>
      <c r="H33" s="51">
        <v>8572</v>
      </c>
      <c r="I33" s="48" t="s">
        <v>4</v>
      </c>
      <c r="J33" s="48" t="s">
        <v>5</v>
      </c>
      <c r="K33" s="48">
        <v>1044</v>
      </c>
      <c r="L33" s="49" t="s">
        <v>27</v>
      </c>
      <c r="M33" s="49" t="s">
        <v>29</v>
      </c>
      <c r="N33" s="42"/>
      <c r="P33" s="35"/>
      <c r="Q33" s="35"/>
      <c r="R33" s="35"/>
      <c r="S33" s="52"/>
      <c r="W33" s="38" t="s">
        <v>66</v>
      </c>
      <c r="X33" s="44">
        <v>8572</v>
      </c>
      <c r="Y33" s="45" t="s">
        <v>4</v>
      </c>
      <c r="Z33" s="45" t="s">
        <v>5</v>
      </c>
      <c r="AA33" s="45">
        <v>1044</v>
      </c>
      <c r="AB33" s="46" t="s">
        <v>27</v>
      </c>
      <c r="AC33" s="46" t="s">
        <v>29</v>
      </c>
      <c r="AH33" t="str">
        <f t="shared" si="0"/>
        <v>10 Rue Max Coyne</v>
      </c>
    </row>
    <row r="34" spans="1:34" ht="22.5" customHeight="1" x14ac:dyDescent="0.2">
      <c r="A34" s="37" t="s">
        <v>67</v>
      </c>
      <c r="B34" s="38" t="s">
        <v>45</v>
      </c>
      <c r="C34" s="37">
        <v>15</v>
      </c>
      <c r="D34" s="37"/>
      <c r="E34" s="37"/>
      <c r="F34" s="37"/>
      <c r="G34" s="38">
        <v>1</v>
      </c>
      <c r="H34" s="47"/>
      <c r="I34" s="48"/>
      <c r="J34" s="48"/>
      <c r="K34" s="48"/>
      <c r="L34" s="49" t="s">
        <v>27</v>
      </c>
      <c r="M34" s="49" t="s">
        <v>29</v>
      </c>
      <c r="N34" s="42"/>
      <c r="P34" s="53"/>
      <c r="Q34" s="54"/>
      <c r="R34" s="54"/>
      <c r="S34" s="52"/>
      <c r="W34" s="37" t="s">
        <v>67</v>
      </c>
      <c r="X34" s="45"/>
      <c r="Y34" s="45"/>
      <c r="Z34" s="45"/>
      <c r="AA34" s="45"/>
      <c r="AB34" s="46" t="s">
        <v>27</v>
      </c>
      <c r="AC34" s="46" t="s">
        <v>29</v>
      </c>
      <c r="AH34" t="str">
        <f t="shared" si="0"/>
        <v>15 Rue Max Coyne</v>
      </c>
    </row>
    <row r="35" spans="1:34" ht="22.5" customHeight="1" x14ac:dyDescent="0.2">
      <c r="A35" s="37" t="s">
        <v>68</v>
      </c>
      <c r="B35" s="38" t="s">
        <v>45</v>
      </c>
      <c r="C35" s="37">
        <v>17</v>
      </c>
      <c r="D35" s="37"/>
      <c r="E35" s="37"/>
      <c r="F35" s="37"/>
      <c r="G35" s="38">
        <v>1</v>
      </c>
      <c r="H35" s="47"/>
      <c r="I35" s="48"/>
      <c r="J35" s="48"/>
      <c r="K35" s="48"/>
      <c r="L35" s="49" t="s">
        <v>27</v>
      </c>
      <c r="M35" s="49" t="s">
        <v>29</v>
      </c>
      <c r="N35" s="42"/>
      <c r="S35" s="49"/>
      <c r="W35" s="37" t="s">
        <v>68</v>
      </c>
      <c r="X35" s="45"/>
      <c r="Y35" s="45"/>
      <c r="Z35" s="45"/>
      <c r="AA35" s="45"/>
      <c r="AB35" s="46" t="s">
        <v>27</v>
      </c>
      <c r="AC35" s="46" t="s">
        <v>29</v>
      </c>
      <c r="AH35" t="str">
        <f t="shared" si="0"/>
        <v>17 Rue Max Coyne</v>
      </c>
    </row>
    <row r="36" spans="1:34" ht="22.5" customHeight="1" x14ac:dyDescent="0.2">
      <c r="A36" s="37" t="s">
        <v>69</v>
      </c>
      <c r="B36" s="37" t="s">
        <v>45</v>
      </c>
      <c r="C36" s="37">
        <v>19</v>
      </c>
      <c r="D36" s="37"/>
      <c r="E36" s="37"/>
      <c r="F36" s="37"/>
      <c r="G36" s="38">
        <v>1</v>
      </c>
      <c r="H36" s="47"/>
      <c r="I36" s="48"/>
      <c r="J36" s="48"/>
      <c r="K36" s="48"/>
      <c r="L36" s="49" t="s">
        <v>27</v>
      </c>
      <c r="M36" s="49" t="s">
        <v>29</v>
      </c>
      <c r="N36" s="42"/>
      <c r="S36" s="49"/>
      <c r="W36" s="37" t="s">
        <v>69</v>
      </c>
      <c r="X36" s="45"/>
      <c r="Y36" s="45"/>
      <c r="Z36" s="45"/>
      <c r="AA36" s="45"/>
      <c r="AB36" s="46" t="s">
        <v>27</v>
      </c>
      <c r="AC36" s="46" t="s">
        <v>29</v>
      </c>
      <c r="AH36" t="str">
        <f t="shared" si="0"/>
        <v>19 Rue Max Coyne</v>
      </c>
    </row>
    <row r="37" spans="1:34" ht="22.5" customHeight="1" x14ac:dyDescent="0.2">
      <c r="A37" s="38" t="s">
        <v>70</v>
      </c>
      <c r="B37" s="37" t="s">
        <v>45</v>
      </c>
      <c r="C37" s="38">
        <v>21</v>
      </c>
      <c r="D37" s="38"/>
      <c r="E37" s="38"/>
      <c r="F37" s="38"/>
      <c r="G37" s="38">
        <v>1</v>
      </c>
      <c r="H37" s="47"/>
      <c r="I37" s="48"/>
      <c r="J37" s="48"/>
      <c r="K37" s="48"/>
      <c r="L37" s="49" t="s">
        <v>27</v>
      </c>
      <c r="M37" s="49" t="s">
        <v>29</v>
      </c>
      <c r="N37" s="42"/>
      <c r="S37" s="49"/>
      <c r="W37" s="38" t="s">
        <v>70</v>
      </c>
      <c r="X37" s="45"/>
      <c r="Y37" s="45"/>
      <c r="Z37" s="45"/>
      <c r="AA37" s="45"/>
      <c r="AB37" s="46" t="s">
        <v>27</v>
      </c>
      <c r="AC37" s="46" t="s">
        <v>29</v>
      </c>
      <c r="AH37" t="str">
        <f t="shared" si="0"/>
        <v>21 Rue Max Coyne</v>
      </c>
    </row>
    <row r="38" spans="1:34" ht="22.5" customHeight="1" x14ac:dyDescent="0.2">
      <c r="A38" s="38" t="s">
        <v>71</v>
      </c>
      <c r="B38" s="37" t="s">
        <v>72</v>
      </c>
      <c r="C38" s="38">
        <v>53</v>
      </c>
      <c r="D38" s="38"/>
      <c r="E38" s="38"/>
      <c r="F38" s="38"/>
      <c r="G38" s="38">
        <v>1</v>
      </c>
      <c r="H38" s="51">
        <v>8573</v>
      </c>
      <c r="I38" s="48" t="s">
        <v>4</v>
      </c>
      <c r="J38" s="48" t="s">
        <v>5</v>
      </c>
      <c r="K38" s="48">
        <v>1160</v>
      </c>
      <c r="L38" s="49" t="s">
        <v>27</v>
      </c>
      <c r="M38" s="49"/>
      <c r="N38" s="42"/>
      <c r="O38" s="53"/>
      <c r="P38" s="54"/>
      <c r="S38" s="49"/>
      <c r="W38" s="38" t="s">
        <v>71</v>
      </c>
      <c r="X38" s="44">
        <v>8573</v>
      </c>
      <c r="Y38" s="45" t="s">
        <v>4</v>
      </c>
      <c r="Z38" s="45" t="s">
        <v>5</v>
      </c>
      <c r="AA38" s="45">
        <v>1160</v>
      </c>
      <c r="AB38" s="46" t="s">
        <v>27</v>
      </c>
      <c r="AC38" s="46"/>
      <c r="AH38" t="str">
        <f t="shared" si="0"/>
        <v>53 Rue Amiral Courbet</v>
      </c>
    </row>
    <row r="39" spans="1:34" ht="22.5" customHeight="1" x14ac:dyDescent="0.2">
      <c r="A39" s="38" t="s">
        <v>73</v>
      </c>
      <c r="B39" s="38" t="s">
        <v>72</v>
      </c>
      <c r="C39" s="38">
        <v>55</v>
      </c>
      <c r="D39" s="38"/>
      <c r="E39" s="38"/>
      <c r="F39" s="38"/>
      <c r="G39" s="38">
        <v>1</v>
      </c>
      <c r="H39" s="47"/>
      <c r="I39" s="48"/>
      <c r="J39" s="48"/>
      <c r="K39" s="48"/>
      <c r="L39" s="49" t="s">
        <v>27</v>
      </c>
      <c r="M39" s="49"/>
      <c r="N39" s="42"/>
      <c r="S39" s="49"/>
      <c r="W39" s="38" t="s">
        <v>73</v>
      </c>
      <c r="X39" s="45"/>
      <c r="Y39" s="45"/>
      <c r="Z39" s="45"/>
      <c r="AA39" s="45"/>
      <c r="AB39" s="46" t="s">
        <v>27</v>
      </c>
      <c r="AC39" s="46"/>
      <c r="AH39" t="str">
        <f t="shared" si="0"/>
        <v>55 Rue Amiral Courbet</v>
      </c>
    </row>
    <row r="40" spans="1:34" ht="22.5" customHeight="1" x14ac:dyDescent="0.2">
      <c r="A40" s="37" t="s">
        <v>74</v>
      </c>
      <c r="B40" s="37" t="s">
        <v>72</v>
      </c>
      <c r="C40" s="37">
        <v>58</v>
      </c>
      <c r="D40" s="37"/>
      <c r="E40" s="37"/>
      <c r="F40" s="37"/>
      <c r="G40" s="38">
        <v>1</v>
      </c>
      <c r="H40" s="47"/>
      <c r="I40" s="48"/>
      <c r="J40" s="48"/>
      <c r="K40" s="48"/>
      <c r="L40" s="49" t="s">
        <v>27</v>
      </c>
      <c r="M40" s="49"/>
      <c r="N40" s="42"/>
      <c r="S40" s="49"/>
      <c r="W40" s="37" t="s">
        <v>74</v>
      </c>
      <c r="X40" s="45"/>
      <c r="Y40" s="45"/>
      <c r="Z40" s="45"/>
      <c r="AA40" s="45"/>
      <c r="AB40" s="46" t="s">
        <v>27</v>
      </c>
      <c r="AC40" s="46"/>
      <c r="AH40" t="str">
        <f t="shared" si="0"/>
        <v>58 Rue Amiral Courbet</v>
      </c>
    </row>
    <row r="41" spans="1:34" ht="22.5" customHeight="1" x14ac:dyDescent="0.2">
      <c r="A41" s="37" t="s">
        <v>75</v>
      </c>
      <c r="B41" s="38" t="s">
        <v>72</v>
      </c>
      <c r="C41" s="37">
        <v>60</v>
      </c>
      <c r="D41" s="37"/>
      <c r="E41" s="37"/>
      <c r="F41" s="37"/>
      <c r="G41" s="38">
        <v>1</v>
      </c>
      <c r="H41" s="47"/>
      <c r="I41" s="48"/>
      <c r="J41" s="48"/>
      <c r="K41" s="48"/>
      <c r="L41" s="49" t="s">
        <v>27</v>
      </c>
      <c r="M41" s="49" t="s">
        <v>29</v>
      </c>
      <c r="N41" s="42"/>
      <c r="S41" s="49"/>
      <c r="W41" s="37" t="s">
        <v>75</v>
      </c>
      <c r="X41" s="45"/>
      <c r="Y41" s="45"/>
      <c r="Z41" s="45"/>
      <c r="AA41" s="45"/>
      <c r="AB41" s="46" t="s">
        <v>27</v>
      </c>
      <c r="AC41" s="46" t="s">
        <v>29</v>
      </c>
      <c r="AH41" t="str">
        <f t="shared" si="0"/>
        <v>60 Rue Amiral Courbet</v>
      </c>
    </row>
    <row r="42" spans="1:34" ht="22.5" customHeight="1" x14ac:dyDescent="0.2">
      <c r="A42" s="38" t="s">
        <v>76</v>
      </c>
      <c r="B42" s="37" t="s">
        <v>45</v>
      </c>
      <c r="C42" s="38">
        <v>27</v>
      </c>
      <c r="D42" s="38"/>
      <c r="E42" s="38"/>
      <c r="F42" s="38"/>
      <c r="G42" s="38">
        <v>1</v>
      </c>
      <c r="H42" s="47"/>
      <c r="I42" s="48"/>
      <c r="J42" s="48"/>
      <c r="K42" s="48"/>
      <c r="L42" s="49" t="s">
        <v>27</v>
      </c>
      <c r="M42" s="49" t="s">
        <v>29</v>
      </c>
      <c r="N42" s="42"/>
      <c r="S42" s="49"/>
      <c r="W42" s="38" t="s">
        <v>76</v>
      </c>
      <c r="X42" s="45"/>
      <c r="Y42" s="45"/>
      <c r="Z42" s="45"/>
      <c r="AA42" s="45"/>
      <c r="AB42" s="46" t="s">
        <v>27</v>
      </c>
      <c r="AC42" s="46" t="s">
        <v>29</v>
      </c>
      <c r="AH42" t="str">
        <f t="shared" si="0"/>
        <v>27 Rue Max Coyne</v>
      </c>
    </row>
    <row r="43" spans="1:34" ht="22.5" customHeight="1" x14ac:dyDescent="0.2">
      <c r="A43" s="38" t="s">
        <v>77</v>
      </c>
      <c r="B43" s="37" t="s">
        <v>45</v>
      </c>
      <c r="C43" s="38">
        <v>28</v>
      </c>
      <c r="D43" s="38"/>
      <c r="E43" s="38"/>
      <c r="F43" s="38"/>
      <c r="G43" s="38">
        <v>1</v>
      </c>
      <c r="H43" s="47"/>
      <c r="I43" s="48"/>
      <c r="J43" s="48"/>
      <c r="K43" s="48"/>
      <c r="L43" s="49" t="s">
        <v>27</v>
      </c>
      <c r="M43" s="49"/>
      <c r="N43" s="42"/>
      <c r="S43" s="49"/>
      <c r="W43" s="38" t="s">
        <v>77</v>
      </c>
      <c r="X43" s="45"/>
      <c r="Y43" s="45"/>
      <c r="Z43" s="45"/>
      <c r="AA43" s="45"/>
      <c r="AB43" s="46" t="s">
        <v>27</v>
      </c>
      <c r="AC43" s="46"/>
      <c r="AH43" t="str">
        <f t="shared" si="0"/>
        <v>28 Rue Max Coyne</v>
      </c>
    </row>
    <row r="44" spans="1:34" ht="22.5" customHeight="1" x14ac:dyDescent="0.2">
      <c r="A44" s="38" t="s">
        <v>78</v>
      </c>
      <c r="B44" s="37" t="s">
        <v>72</v>
      </c>
      <c r="C44" s="38">
        <v>49</v>
      </c>
      <c r="D44" s="38"/>
      <c r="E44" s="38"/>
      <c r="F44" s="38"/>
      <c r="G44" s="38">
        <v>1</v>
      </c>
      <c r="H44" s="47"/>
      <c r="I44" s="48"/>
      <c r="J44" s="48"/>
      <c r="K44" s="48"/>
      <c r="L44" s="49" t="s">
        <v>27</v>
      </c>
      <c r="M44" s="49"/>
      <c r="N44" s="42"/>
      <c r="S44" s="49"/>
      <c r="W44" s="38" t="s">
        <v>78</v>
      </c>
      <c r="X44" s="45"/>
      <c r="Y44" s="45"/>
      <c r="Z44" s="45"/>
      <c r="AA44" s="45"/>
      <c r="AB44" s="46" t="s">
        <v>27</v>
      </c>
      <c r="AC44" s="46"/>
      <c r="AH44" t="str">
        <f t="shared" si="0"/>
        <v>49 Rue Amiral Courbet</v>
      </c>
    </row>
    <row r="45" spans="1:34" ht="22.5" customHeight="1" x14ac:dyDescent="0.2">
      <c r="A45" s="38" t="s">
        <v>79</v>
      </c>
      <c r="B45" s="38" t="s">
        <v>59</v>
      </c>
      <c r="C45" s="38">
        <v>30</v>
      </c>
      <c r="D45" s="38"/>
      <c r="E45" s="38"/>
      <c r="F45" s="38"/>
      <c r="G45" s="38">
        <v>1</v>
      </c>
      <c r="H45" s="51">
        <v>8574</v>
      </c>
      <c r="I45" s="48" t="s">
        <v>4</v>
      </c>
      <c r="J45" s="48" t="s">
        <v>5</v>
      </c>
      <c r="K45" s="48">
        <v>1025</v>
      </c>
      <c r="L45" s="49" t="s">
        <v>27</v>
      </c>
      <c r="M45" s="49" t="s">
        <v>29</v>
      </c>
      <c r="N45" s="42"/>
      <c r="S45" s="49"/>
      <c r="W45" s="38" t="s">
        <v>79</v>
      </c>
      <c r="X45" s="44">
        <v>8574</v>
      </c>
      <c r="Y45" s="45" t="s">
        <v>4</v>
      </c>
      <c r="Z45" s="45" t="s">
        <v>5</v>
      </c>
      <c r="AA45" s="45">
        <v>1025</v>
      </c>
      <c r="AB45" s="46" t="s">
        <v>27</v>
      </c>
      <c r="AC45" s="46" t="s">
        <v>29</v>
      </c>
      <c r="AH45" t="str">
        <f t="shared" si="0"/>
        <v>30 Rue Marceau</v>
      </c>
    </row>
    <row r="46" spans="1:34" ht="22.5" customHeight="1" x14ac:dyDescent="0.2">
      <c r="A46" s="38" t="s">
        <v>80</v>
      </c>
      <c r="B46" s="38" t="s">
        <v>59</v>
      </c>
      <c r="C46" s="38">
        <v>32</v>
      </c>
      <c r="D46" s="38" t="s">
        <v>81</v>
      </c>
      <c r="E46" s="38"/>
      <c r="F46" s="38"/>
      <c r="G46" s="38">
        <v>1</v>
      </c>
      <c r="H46" s="47"/>
      <c r="I46" s="48"/>
      <c r="J46" s="48"/>
      <c r="K46" s="48"/>
      <c r="L46" s="49" t="s">
        <v>27</v>
      </c>
      <c r="M46" s="49" t="s">
        <v>29</v>
      </c>
      <c r="N46" s="42"/>
      <c r="S46" s="49"/>
      <c r="W46" s="38" t="s">
        <v>80</v>
      </c>
      <c r="X46" s="45"/>
      <c r="Y46" s="45"/>
      <c r="Z46" s="45"/>
      <c r="AA46" s="45"/>
      <c r="AB46" s="46" t="s">
        <v>27</v>
      </c>
      <c r="AC46" s="46" t="s">
        <v>29</v>
      </c>
      <c r="AH46" t="str">
        <f t="shared" si="0"/>
        <v>32 B Rue Marceau</v>
      </c>
    </row>
    <row r="47" spans="1:34" ht="22.5" customHeight="1" x14ac:dyDescent="0.2">
      <c r="A47" s="38" t="s">
        <v>82</v>
      </c>
      <c r="B47" s="38" t="s">
        <v>59</v>
      </c>
      <c r="C47" s="38">
        <v>34</v>
      </c>
      <c r="D47" s="38"/>
      <c r="E47" s="38"/>
      <c r="F47" s="38"/>
      <c r="G47" s="38">
        <v>1</v>
      </c>
      <c r="H47" s="47"/>
      <c r="I47" s="48"/>
      <c r="J47" s="48"/>
      <c r="K47" s="48"/>
      <c r="L47" s="49" t="s">
        <v>27</v>
      </c>
      <c r="M47" s="49" t="s">
        <v>29</v>
      </c>
      <c r="N47" s="42"/>
      <c r="S47" s="49"/>
      <c r="W47" s="38" t="s">
        <v>82</v>
      </c>
      <c r="X47" s="45"/>
      <c r="Y47" s="45"/>
      <c r="Z47" s="45"/>
      <c r="AA47" s="45"/>
      <c r="AB47" s="46" t="s">
        <v>27</v>
      </c>
      <c r="AC47" s="46" t="s">
        <v>29</v>
      </c>
      <c r="AH47" t="str">
        <f t="shared" si="0"/>
        <v>34 Rue Marceau</v>
      </c>
    </row>
    <row r="48" spans="1:34" ht="22.5" customHeight="1" x14ac:dyDescent="0.2">
      <c r="A48" s="38" t="s">
        <v>83</v>
      </c>
      <c r="B48" s="38" t="s">
        <v>59</v>
      </c>
      <c r="C48" s="38">
        <v>36</v>
      </c>
      <c r="D48" s="38"/>
      <c r="E48" s="38"/>
      <c r="F48" s="38"/>
      <c r="G48" s="38">
        <v>1</v>
      </c>
      <c r="H48" s="47"/>
      <c r="I48" s="48"/>
      <c r="J48" s="48"/>
      <c r="K48" s="48"/>
      <c r="L48" s="49" t="s">
        <v>27</v>
      </c>
      <c r="M48" s="49" t="s">
        <v>29</v>
      </c>
      <c r="N48" s="42"/>
      <c r="S48" s="49"/>
      <c r="W48" s="38" t="s">
        <v>83</v>
      </c>
      <c r="X48" s="45"/>
      <c r="Y48" s="45"/>
      <c r="Z48" s="45"/>
      <c r="AA48" s="45"/>
      <c r="AB48" s="46" t="s">
        <v>27</v>
      </c>
      <c r="AC48" s="46" t="s">
        <v>29</v>
      </c>
      <c r="AH48" t="str">
        <f t="shared" si="0"/>
        <v>36 Rue Marceau</v>
      </c>
    </row>
    <row r="49" spans="1:34" ht="22.5" customHeight="1" x14ac:dyDescent="0.2">
      <c r="A49" s="38" t="s">
        <v>84</v>
      </c>
      <c r="B49" s="38" t="s">
        <v>59</v>
      </c>
      <c r="C49" s="38">
        <v>38</v>
      </c>
      <c r="D49" s="38"/>
      <c r="E49" s="38"/>
      <c r="F49" s="38"/>
      <c r="G49" s="38">
        <v>1</v>
      </c>
      <c r="H49" s="47"/>
      <c r="I49" s="48"/>
      <c r="J49" s="48"/>
      <c r="K49" s="48"/>
      <c r="L49" s="49" t="s">
        <v>27</v>
      </c>
      <c r="M49" s="49" t="s">
        <v>29</v>
      </c>
      <c r="N49" s="42"/>
      <c r="S49" s="49"/>
      <c r="W49" s="38" t="s">
        <v>84</v>
      </c>
      <c r="X49" s="45"/>
      <c r="Y49" s="45"/>
      <c r="Z49" s="45"/>
      <c r="AA49" s="45"/>
      <c r="AB49" s="46" t="s">
        <v>27</v>
      </c>
      <c r="AC49" s="46" t="s">
        <v>29</v>
      </c>
      <c r="AH49" t="str">
        <f t="shared" si="0"/>
        <v>38 Rue Marceau</v>
      </c>
    </row>
    <row r="50" spans="1:34" ht="22.5" customHeight="1" x14ac:dyDescent="0.2">
      <c r="A50" s="38" t="s">
        <v>85</v>
      </c>
      <c r="B50" s="38" t="s">
        <v>59</v>
      </c>
      <c r="C50" s="38">
        <v>32</v>
      </c>
      <c r="D50" s="38"/>
      <c r="E50" s="38"/>
      <c r="F50" s="38"/>
      <c r="G50" s="38">
        <v>1</v>
      </c>
      <c r="H50" s="47"/>
      <c r="I50" s="48"/>
      <c r="J50" s="48"/>
      <c r="K50" s="48"/>
      <c r="L50" s="49" t="s">
        <v>27</v>
      </c>
      <c r="M50" s="49" t="s">
        <v>29</v>
      </c>
      <c r="N50" s="42"/>
      <c r="S50" s="49"/>
      <c r="W50" s="38" t="s">
        <v>85</v>
      </c>
      <c r="X50" s="45"/>
      <c r="Y50" s="45"/>
      <c r="Z50" s="45"/>
      <c r="AA50" s="45"/>
      <c r="AB50" s="46" t="s">
        <v>27</v>
      </c>
      <c r="AC50" s="46" t="s">
        <v>29</v>
      </c>
      <c r="AH50" t="str">
        <f t="shared" si="0"/>
        <v>32 Rue Marceau</v>
      </c>
    </row>
    <row r="51" spans="1:34" ht="22.5" customHeight="1" x14ac:dyDescent="0.2">
      <c r="A51" s="38" t="s">
        <v>86</v>
      </c>
      <c r="B51" s="38" t="s">
        <v>45</v>
      </c>
      <c r="C51" s="38">
        <v>12</v>
      </c>
      <c r="D51" s="38"/>
      <c r="E51" s="38"/>
      <c r="F51" s="38"/>
      <c r="G51" s="38">
        <v>1</v>
      </c>
      <c r="H51" s="51">
        <v>8576</v>
      </c>
      <c r="I51" s="48" t="s">
        <v>27</v>
      </c>
      <c r="J51" s="48" t="s">
        <v>11</v>
      </c>
      <c r="K51" s="48" t="s">
        <v>87</v>
      </c>
      <c r="L51" s="49" t="s">
        <v>10</v>
      </c>
      <c r="M51" s="49"/>
      <c r="N51" s="55" t="s">
        <v>88</v>
      </c>
      <c r="S51" s="49"/>
      <c r="W51" s="56" t="s">
        <v>86</v>
      </c>
      <c r="X51" s="57">
        <v>8576</v>
      </c>
      <c r="Y51" s="58" t="s">
        <v>27</v>
      </c>
      <c r="Z51" s="58" t="s">
        <v>11</v>
      </c>
      <c r="AA51" s="58" t="s">
        <v>87</v>
      </c>
      <c r="AB51" s="59" t="s">
        <v>10</v>
      </c>
      <c r="AC51" s="59"/>
      <c r="AH51" t="str">
        <f t="shared" si="0"/>
        <v>12 Rue Max Coyne</v>
      </c>
    </row>
    <row r="52" spans="1:34" ht="22.5" customHeight="1" x14ac:dyDescent="0.2">
      <c r="A52" s="38" t="s">
        <v>89</v>
      </c>
      <c r="B52" s="37" t="s">
        <v>45</v>
      </c>
      <c r="C52" s="38">
        <v>14</v>
      </c>
      <c r="D52" s="38"/>
      <c r="E52" s="38"/>
      <c r="F52" s="38"/>
      <c r="G52" s="38">
        <v>1</v>
      </c>
      <c r="H52" s="47"/>
      <c r="I52" s="48"/>
      <c r="J52" s="48"/>
      <c r="K52" s="48"/>
      <c r="L52" s="49" t="s">
        <v>10</v>
      </c>
      <c r="M52" s="49"/>
      <c r="N52" s="55" t="s">
        <v>88</v>
      </c>
      <c r="S52" s="49"/>
      <c r="W52" s="56" t="s">
        <v>89</v>
      </c>
      <c r="X52" s="58"/>
      <c r="Y52" s="58"/>
      <c r="Z52" s="58"/>
      <c r="AA52" s="58"/>
      <c r="AB52" s="59" t="s">
        <v>10</v>
      </c>
      <c r="AC52" s="59"/>
      <c r="AH52" t="str">
        <f t="shared" si="0"/>
        <v>14 Rue Max Coyne</v>
      </c>
    </row>
    <row r="53" spans="1:34" ht="22.5" customHeight="1" x14ac:dyDescent="0.2">
      <c r="A53" s="38" t="s">
        <v>90</v>
      </c>
      <c r="B53" s="37" t="s">
        <v>45</v>
      </c>
      <c r="C53" s="38">
        <v>16</v>
      </c>
      <c r="D53" s="38"/>
      <c r="E53" s="38"/>
      <c r="F53" s="38"/>
      <c r="G53" s="38">
        <v>1</v>
      </c>
      <c r="H53" s="47"/>
      <c r="I53" s="48"/>
      <c r="J53" s="48"/>
      <c r="K53" s="48"/>
      <c r="L53" s="49" t="s">
        <v>10</v>
      </c>
      <c r="M53" s="49"/>
      <c r="N53" s="55" t="s">
        <v>88</v>
      </c>
      <c r="S53" s="49"/>
      <c r="W53" s="56" t="s">
        <v>90</v>
      </c>
      <c r="X53" s="58"/>
      <c r="Y53" s="58"/>
      <c r="Z53" s="58"/>
      <c r="AA53" s="58"/>
      <c r="AB53" s="59" t="s">
        <v>10</v>
      </c>
      <c r="AC53" s="59"/>
      <c r="AH53" t="str">
        <f t="shared" si="0"/>
        <v>16 Rue Max Coyne</v>
      </c>
    </row>
    <row r="54" spans="1:34" ht="22.5" customHeight="1" x14ac:dyDescent="0.2">
      <c r="A54" s="38" t="s">
        <v>91</v>
      </c>
      <c r="B54" s="37" t="s">
        <v>45</v>
      </c>
      <c r="C54" s="38">
        <v>18</v>
      </c>
      <c r="D54" s="38"/>
      <c r="E54" s="38"/>
      <c r="F54" s="38"/>
      <c r="G54" s="38">
        <v>1</v>
      </c>
      <c r="H54" s="47"/>
      <c r="I54" s="48"/>
      <c r="J54" s="48"/>
      <c r="K54" s="48"/>
      <c r="L54" s="49" t="s">
        <v>10</v>
      </c>
      <c r="M54" s="49"/>
      <c r="N54" s="55" t="s">
        <v>88</v>
      </c>
      <c r="S54" s="49"/>
      <c r="W54" s="56" t="s">
        <v>91</v>
      </c>
      <c r="X54" s="58"/>
      <c r="Y54" s="58"/>
      <c r="Z54" s="58"/>
      <c r="AA54" s="58"/>
      <c r="AB54" s="59" t="s">
        <v>10</v>
      </c>
      <c r="AC54" s="59"/>
      <c r="AH54" t="str">
        <f t="shared" si="0"/>
        <v>18 Rue Max Coyne</v>
      </c>
    </row>
    <row r="55" spans="1:34" ht="22.5" customHeight="1" x14ac:dyDescent="0.2">
      <c r="A55" s="38" t="s">
        <v>92</v>
      </c>
      <c r="B55" s="37" t="s">
        <v>31</v>
      </c>
      <c r="C55" s="38">
        <v>6</v>
      </c>
      <c r="D55" s="38"/>
      <c r="E55" s="38"/>
      <c r="F55" s="38"/>
      <c r="G55" s="38">
        <v>1</v>
      </c>
      <c r="H55" s="51">
        <v>8578</v>
      </c>
      <c r="I55" s="48" t="s">
        <v>4</v>
      </c>
      <c r="J55" s="48" t="s">
        <v>5</v>
      </c>
      <c r="K55" s="48">
        <v>1042</v>
      </c>
      <c r="L55" s="49" t="s">
        <v>10</v>
      </c>
      <c r="M55" s="49" t="s">
        <v>29</v>
      </c>
      <c r="N55" s="42"/>
      <c r="S55" s="49"/>
      <c r="W55" s="38" t="s">
        <v>92</v>
      </c>
      <c r="X55" s="60">
        <v>8578</v>
      </c>
      <c r="Y55" s="61" t="s">
        <v>4</v>
      </c>
      <c r="Z55" s="61" t="s">
        <v>5</v>
      </c>
      <c r="AA55" s="61">
        <v>1042</v>
      </c>
      <c r="AB55" s="46" t="s">
        <v>10</v>
      </c>
      <c r="AC55" s="46" t="s">
        <v>29</v>
      </c>
      <c r="AH55" t="str">
        <f t="shared" si="0"/>
        <v>6 Rue Denfert-Rochereau</v>
      </c>
    </row>
    <row r="56" spans="1:34" ht="22.5" customHeight="1" x14ac:dyDescent="0.2">
      <c r="A56" s="38" t="s">
        <v>93</v>
      </c>
      <c r="B56" s="37" t="s">
        <v>31</v>
      </c>
      <c r="C56" s="38">
        <v>8</v>
      </c>
      <c r="D56" s="38"/>
      <c r="E56" s="38"/>
      <c r="F56" s="38"/>
      <c r="G56" s="38">
        <v>1</v>
      </c>
      <c r="H56" s="47"/>
      <c r="I56" s="48"/>
      <c r="J56" s="48"/>
      <c r="K56" s="48"/>
      <c r="L56" s="49" t="s">
        <v>10</v>
      </c>
      <c r="M56" s="49" t="s">
        <v>29</v>
      </c>
      <c r="N56" s="42"/>
      <c r="S56" s="49"/>
      <c r="W56" s="38" t="s">
        <v>93</v>
      </c>
      <c r="X56" s="61"/>
      <c r="Y56" s="61"/>
      <c r="Z56" s="61"/>
      <c r="AA56" s="61"/>
      <c r="AB56" s="46" t="s">
        <v>10</v>
      </c>
      <c r="AC56" s="46" t="s">
        <v>29</v>
      </c>
      <c r="AH56" t="str">
        <f t="shared" si="0"/>
        <v>8 Rue Denfert-Rochereau</v>
      </c>
    </row>
    <row r="57" spans="1:34" ht="22.5" customHeight="1" x14ac:dyDescent="0.2">
      <c r="A57" s="38" t="s">
        <v>94</v>
      </c>
      <c r="B57" s="37" t="s">
        <v>31</v>
      </c>
      <c r="C57" s="38">
        <v>5</v>
      </c>
      <c r="D57" s="38"/>
      <c r="E57" s="38"/>
      <c r="F57" s="38"/>
      <c r="G57" s="38">
        <v>1</v>
      </c>
      <c r="H57" s="47"/>
      <c r="I57" s="48"/>
      <c r="J57" s="48"/>
      <c r="K57" s="48"/>
      <c r="L57" s="49" t="s">
        <v>10</v>
      </c>
      <c r="M57" s="49" t="s">
        <v>29</v>
      </c>
      <c r="N57" s="42"/>
      <c r="S57" s="49"/>
      <c r="W57" s="38" t="s">
        <v>94</v>
      </c>
      <c r="X57" s="61"/>
      <c r="Y57" s="61"/>
      <c r="Z57" s="61"/>
      <c r="AA57" s="61"/>
      <c r="AB57" s="46" t="s">
        <v>10</v>
      </c>
      <c r="AC57" s="46" t="s">
        <v>29</v>
      </c>
      <c r="AH57" t="str">
        <f t="shared" si="0"/>
        <v>5 Rue Denfert-Rochereau</v>
      </c>
    </row>
    <row r="58" spans="1:34" ht="22.5" customHeight="1" x14ac:dyDescent="0.2">
      <c r="A58" s="38" t="s">
        <v>95</v>
      </c>
      <c r="B58" s="37" t="s">
        <v>31</v>
      </c>
      <c r="C58" s="38">
        <v>7</v>
      </c>
      <c r="D58" s="38"/>
      <c r="E58" s="38"/>
      <c r="F58" s="38"/>
      <c r="G58" s="38">
        <v>1</v>
      </c>
      <c r="H58" s="47"/>
      <c r="I58" s="48"/>
      <c r="J58" s="48"/>
      <c r="K58" s="48"/>
      <c r="L58" s="49" t="s">
        <v>10</v>
      </c>
      <c r="M58" s="49" t="s">
        <v>29</v>
      </c>
      <c r="N58" s="42"/>
      <c r="S58" s="49"/>
      <c r="W58" s="38" t="s">
        <v>95</v>
      </c>
      <c r="X58" s="61"/>
      <c r="Y58" s="61"/>
      <c r="Z58" s="61"/>
      <c r="AA58" s="61"/>
      <c r="AB58" s="46" t="s">
        <v>10</v>
      </c>
      <c r="AC58" s="46" t="s">
        <v>29</v>
      </c>
      <c r="AH58" t="str">
        <f t="shared" si="0"/>
        <v>7 Rue Denfert-Rochereau</v>
      </c>
    </row>
    <row r="59" spans="1:34" ht="22.5" customHeight="1" x14ac:dyDescent="0.2">
      <c r="A59" s="38" t="s">
        <v>96</v>
      </c>
      <c r="B59" s="37" t="s">
        <v>31</v>
      </c>
      <c r="C59" s="38">
        <v>9</v>
      </c>
      <c r="D59" s="38"/>
      <c r="E59" s="38"/>
      <c r="F59" s="38"/>
      <c r="G59" s="38">
        <v>1</v>
      </c>
      <c r="H59" s="47"/>
      <c r="I59" s="48"/>
      <c r="J59" s="48"/>
      <c r="K59" s="48"/>
      <c r="L59" s="49" t="s">
        <v>10</v>
      </c>
      <c r="M59" s="49" t="s">
        <v>29</v>
      </c>
      <c r="N59" s="42"/>
      <c r="S59" s="49"/>
      <c r="W59" s="38" t="s">
        <v>96</v>
      </c>
      <c r="X59" s="61"/>
      <c r="Y59" s="61"/>
      <c r="Z59" s="61"/>
      <c r="AA59" s="61"/>
      <c r="AB59" s="46" t="s">
        <v>10</v>
      </c>
      <c r="AC59" s="46" t="s">
        <v>29</v>
      </c>
      <c r="AH59" t="str">
        <f t="shared" si="0"/>
        <v>9 Rue Denfert-Rochereau</v>
      </c>
    </row>
    <row r="60" spans="1:34" ht="22.5" customHeight="1" x14ac:dyDescent="0.2">
      <c r="A60" s="37" t="s">
        <v>97</v>
      </c>
      <c r="B60" s="38" t="s">
        <v>98</v>
      </c>
      <c r="C60" s="37">
        <v>1</v>
      </c>
      <c r="D60" s="37"/>
      <c r="E60" s="37"/>
      <c r="F60" s="37"/>
      <c r="G60" s="38">
        <v>1</v>
      </c>
      <c r="H60" s="47"/>
      <c r="I60" s="48"/>
      <c r="J60" s="48"/>
      <c r="K60" s="48"/>
      <c r="L60" s="49" t="s">
        <v>10</v>
      </c>
      <c r="M60" s="49" t="s">
        <v>29</v>
      </c>
      <c r="N60" s="42"/>
      <c r="S60" s="49"/>
      <c r="W60" s="37" t="s">
        <v>97</v>
      </c>
      <c r="X60" s="61"/>
      <c r="Y60" s="61"/>
      <c r="Z60" s="61"/>
      <c r="AA60" s="61"/>
      <c r="AB60" s="46" t="s">
        <v>10</v>
      </c>
      <c r="AC60" s="46" t="s">
        <v>29</v>
      </c>
      <c r="AH60" t="str">
        <f t="shared" si="0"/>
        <v>1 Rue Pierre Lassalle</v>
      </c>
    </row>
    <row r="61" spans="1:34" ht="22.5" customHeight="1" x14ac:dyDescent="0.2">
      <c r="A61" s="38" t="s">
        <v>99</v>
      </c>
      <c r="B61" s="38" t="s">
        <v>100</v>
      </c>
      <c r="C61" s="38">
        <v>34</v>
      </c>
      <c r="D61" s="38"/>
      <c r="E61" s="38"/>
      <c r="F61" s="38"/>
      <c r="G61" s="38">
        <v>1</v>
      </c>
      <c r="H61" s="51">
        <v>20864</v>
      </c>
      <c r="I61" s="48" t="s">
        <v>27</v>
      </c>
      <c r="J61" s="48" t="s">
        <v>28</v>
      </c>
      <c r="K61" s="48" t="s">
        <v>101</v>
      </c>
      <c r="L61" s="49" t="s">
        <v>10</v>
      </c>
      <c r="M61" s="49" t="s">
        <v>29</v>
      </c>
      <c r="N61" s="42"/>
      <c r="S61" s="49"/>
      <c r="W61" s="37" t="s">
        <v>102</v>
      </c>
      <c r="X61" s="44" t="s">
        <v>103</v>
      </c>
      <c r="Y61" s="45" t="s">
        <v>4</v>
      </c>
      <c r="Z61" s="45" t="s">
        <v>35</v>
      </c>
      <c r="AA61" s="45">
        <v>1041</v>
      </c>
      <c r="AB61" s="46" t="s">
        <v>4</v>
      </c>
      <c r="AC61" s="46"/>
      <c r="AH61" t="str">
        <f t="shared" si="0"/>
        <v>34 Rue des Girondins</v>
      </c>
    </row>
    <row r="62" spans="1:34" ht="22.5" customHeight="1" x14ac:dyDescent="0.2">
      <c r="A62" s="38" t="s">
        <v>104</v>
      </c>
      <c r="B62" s="37" t="s">
        <v>100</v>
      </c>
      <c r="C62" s="38">
        <v>36</v>
      </c>
      <c r="D62" s="38"/>
      <c r="E62" s="38"/>
      <c r="F62" s="38"/>
      <c r="G62" s="38">
        <v>1</v>
      </c>
      <c r="H62" s="47"/>
      <c r="I62" s="48"/>
      <c r="J62" s="48"/>
      <c r="K62" s="48"/>
      <c r="L62" s="49" t="s">
        <v>10</v>
      </c>
      <c r="M62" s="49"/>
      <c r="N62" s="42"/>
      <c r="S62" s="49"/>
      <c r="W62" s="37" t="s">
        <v>105</v>
      </c>
      <c r="X62" s="45"/>
      <c r="Y62" s="45"/>
      <c r="Z62" s="45"/>
      <c r="AA62" s="45"/>
      <c r="AB62" s="46" t="s">
        <v>4</v>
      </c>
      <c r="AC62" s="46"/>
      <c r="AH62" t="str">
        <f t="shared" si="0"/>
        <v>36 Rue des Girondins</v>
      </c>
    </row>
    <row r="63" spans="1:34" ht="22.5" customHeight="1" x14ac:dyDescent="0.2">
      <c r="A63" s="38" t="s">
        <v>106</v>
      </c>
      <c r="B63" s="37" t="s">
        <v>100</v>
      </c>
      <c r="C63" s="38">
        <v>36</v>
      </c>
      <c r="D63" s="38" t="s">
        <v>81</v>
      </c>
      <c r="E63" s="38"/>
      <c r="F63" s="38"/>
      <c r="G63" s="38">
        <v>1</v>
      </c>
      <c r="H63" s="47"/>
      <c r="I63" s="48"/>
      <c r="J63" s="48"/>
      <c r="K63" s="48"/>
      <c r="L63" s="49" t="s">
        <v>10</v>
      </c>
      <c r="M63" s="49" t="s">
        <v>29</v>
      </c>
      <c r="N63" s="42"/>
      <c r="S63" s="49"/>
      <c r="W63" s="37" t="s">
        <v>107</v>
      </c>
      <c r="X63" s="45"/>
      <c r="Y63" s="45"/>
      <c r="Z63" s="45"/>
      <c r="AA63" s="45"/>
      <c r="AB63" s="46" t="s">
        <v>4</v>
      </c>
      <c r="AC63" s="46"/>
      <c r="AH63" t="str">
        <f t="shared" si="0"/>
        <v>36 B Rue des Girondins</v>
      </c>
    </row>
    <row r="64" spans="1:34" ht="22.5" customHeight="1" x14ac:dyDescent="0.2">
      <c r="A64" s="38" t="s">
        <v>108</v>
      </c>
      <c r="B64" s="37" t="s">
        <v>45</v>
      </c>
      <c r="C64" s="38">
        <v>25</v>
      </c>
      <c r="D64" s="38"/>
      <c r="E64" s="38"/>
      <c r="F64" s="38"/>
      <c r="G64" s="38">
        <v>1</v>
      </c>
      <c r="H64" s="47"/>
      <c r="I64" s="48"/>
      <c r="J64" s="48"/>
      <c r="K64" s="48"/>
      <c r="L64" s="49" t="s">
        <v>10</v>
      </c>
      <c r="M64" s="49" t="s">
        <v>29</v>
      </c>
      <c r="N64" s="42"/>
      <c r="S64" s="49"/>
      <c r="W64" s="37" t="s">
        <v>109</v>
      </c>
      <c r="X64" s="45"/>
      <c r="Y64" s="45"/>
      <c r="Z64" s="45"/>
      <c r="AA64" s="45"/>
      <c r="AB64" s="46" t="s">
        <v>4</v>
      </c>
      <c r="AC64" s="46"/>
      <c r="AH64" t="str">
        <f t="shared" si="0"/>
        <v>25 Rue Max Coyne</v>
      </c>
    </row>
    <row r="65" spans="1:34" ht="22.5" customHeight="1" x14ac:dyDescent="0.2">
      <c r="A65" s="38" t="s">
        <v>110</v>
      </c>
      <c r="B65" s="37" t="s">
        <v>72</v>
      </c>
      <c r="C65" s="38">
        <v>54</v>
      </c>
      <c r="D65" s="38"/>
      <c r="E65" s="38"/>
      <c r="F65" s="38"/>
      <c r="G65" s="38">
        <v>2</v>
      </c>
      <c r="H65" s="51">
        <v>20865</v>
      </c>
      <c r="I65" s="48" t="s">
        <v>4</v>
      </c>
      <c r="J65" s="48" t="s">
        <v>5</v>
      </c>
      <c r="K65" s="48">
        <v>1162</v>
      </c>
      <c r="L65" s="49" t="s">
        <v>10</v>
      </c>
      <c r="M65" s="49" t="s">
        <v>29</v>
      </c>
      <c r="N65" s="42"/>
      <c r="S65" s="49"/>
      <c r="W65" s="37" t="s">
        <v>111</v>
      </c>
      <c r="X65" s="45"/>
      <c r="Y65" s="45"/>
      <c r="Z65" s="45"/>
      <c r="AA65" s="45"/>
      <c r="AB65" s="46" t="s">
        <v>4</v>
      </c>
      <c r="AC65" s="46"/>
      <c r="AH65" t="str">
        <f t="shared" si="0"/>
        <v>54 Rue Amiral Courbet</v>
      </c>
    </row>
    <row r="66" spans="1:34" ht="22.5" customHeight="1" x14ac:dyDescent="0.2">
      <c r="A66" s="38" t="s">
        <v>112</v>
      </c>
      <c r="B66" s="37" t="s">
        <v>72</v>
      </c>
      <c r="C66" s="38">
        <v>56</v>
      </c>
      <c r="D66" s="38"/>
      <c r="E66" s="38"/>
      <c r="F66" s="38"/>
      <c r="G66" s="38">
        <v>1</v>
      </c>
      <c r="H66" s="47"/>
      <c r="I66" s="48"/>
      <c r="J66" s="48"/>
      <c r="K66" s="48"/>
      <c r="L66" s="49" t="s">
        <v>10</v>
      </c>
      <c r="M66" s="49" t="s">
        <v>29</v>
      </c>
      <c r="N66" s="42"/>
      <c r="S66" s="49"/>
      <c r="W66" s="37" t="s">
        <v>113</v>
      </c>
      <c r="X66" s="45"/>
      <c r="Y66" s="45"/>
      <c r="Z66" s="45"/>
      <c r="AA66" s="45"/>
      <c r="AB66" s="46" t="s">
        <v>4</v>
      </c>
      <c r="AC66" s="46"/>
      <c r="AH66" t="str">
        <f t="shared" si="0"/>
        <v>56 Rue Amiral Courbet</v>
      </c>
    </row>
    <row r="67" spans="1:34" ht="22.5" customHeight="1" x14ac:dyDescent="0.2">
      <c r="A67" s="37" t="s">
        <v>114</v>
      </c>
      <c r="B67" s="38" t="s">
        <v>45</v>
      </c>
      <c r="C67" s="37">
        <v>35</v>
      </c>
      <c r="D67" s="37"/>
      <c r="E67" s="37"/>
      <c r="F67" s="37"/>
      <c r="G67" s="38">
        <v>1</v>
      </c>
      <c r="H67" s="47"/>
      <c r="I67" s="48"/>
      <c r="J67" s="48"/>
      <c r="K67" s="48"/>
      <c r="L67" s="49" t="s">
        <v>10</v>
      </c>
      <c r="M67" s="49" t="s">
        <v>29</v>
      </c>
      <c r="N67" s="55" t="s">
        <v>88</v>
      </c>
      <c r="S67" s="49"/>
      <c r="W67" s="56" t="s">
        <v>115</v>
      </c>
      <c r="X67" s="57" t="s">
        <v>116</v>
      </c>
      <c r="Y67" s="58" t="s">
        <v>27</v>
      </c>
      <c r="Z67" s="58" t="s">
        <v>11</v>
      </c>
      <c r="AA67" s="58" t="s">
        <v>117</v>
      </c>
      <c r="AB67" s="59" t="s">
        <v>10</v>
      </c>
      <c r="AC67" s="59" t="s">
        <v>29</v>
      </c>
      <c r="AH67" t="str">
        <f t="shared" si="0"/>
        <v>35 Rue Max Coyne</v>
      </c>
    </row>
    <row r="68" spans="1:34" ht="22.5" customHeight="1" x14ac:dyDescent="0.2">
      <c r="A68" s="37" t="s">
        <v>118</v>
      </c>
      <c r="B68" s="38" t="s">
        <v>45</v>
      </c>
      <c r="C68" s="37">
        <v>37</v>
      </c>
      <c r="D68" s="37"/>
      <c r="E68" s="37"/>
      <c r="F68" s="37"/>
      <c r="G68" s="38">
        <v>1</v>
      </c>
      <c r="H68" s="47"/>
      <c r="I68" s="48"/>
      <c r="J68" s="48"/>
      <c r="K68" s="48"/>
      <c r="L68" s="49" t="s">
        <v>10</v>
      </c>
      <c r="M68" s="49" t="s">
        <v>29</v>
      </c>
      <c r="N68" s="55" t="s">
        <v>88</v>
      </c>
      <c r="S68" s="49"/>
      <c r="W68" s="56" t="s">
        <v>119</v>
      </c>
      <c r="X68" s="58"/>
      <c r="Y68" s="58"/>
      <c r="Z68" s="58"/>
      <c r="AA68" s="58"/>
      <c r="AB68" s="59" t="s">
        <v>10</v>
      </c>
      <c r="AC68" s="59" t="s">
        <v>29</v>
      </c>
      <c r="AH68" t="str">
        <f t="shared" si="0"/>
        <v>37 Rue Max Coyne</v>
      </c>
    </row>
    <row r="69" spans="1:34" ht="22.5" customHeight="1" x14ac:dyDescent="0.2">
      <c r="A69" s="37" t="s">
        <v>120</v>
      </c>
      <c r="B69" s="38" t="s">
        <v>45</v>
      </c>
      <c r="C69" s="38">
        <v>39</v>
      </c>
      <c r="D69" s="38"/>
      <c r="E69" s="38"/>
      <c r="F69" s="38"/>
      <c r="G69" s="38">
        <v>1</v>
      </c>
      <c r="H69" s="47"/>
      <c r="I69" s="48"/>
      <c r="J69" s="48"/>
      <c r="K69" s="48"/>
      <c r="L69" s="49" t="s">
        <v>10</v>
      </c>
      <c r="M69" s="49" t="s">
        <v>29</v>
      </c>
      <c r="N69" s="55" t="s">
        <v>88</v>
      </c>
      <c r="S69" s="49"/>
      <c r="W69" s="56" t="s">
        <v>121</v>
      </c>
      <c r="X69" s="58"/>
      <c r="Y69" s="58"/>
      <c r="Z69" s="58"/>
      <c r="AA69" s="58"/>
      <c r="AB69" s="59" t="s">
        <v>10</v>
      </c>
      <c r="AC69" s="59" t="s">
        <v>29</v>
      </c>
      <c r="AH69" t="str">
        <f t="shared" si="0"/>
        <v>39 Rue Max Coyne</v>
      </c>
    </row>
    <row r="70" spans="1:34" ht="22.5" customHeight="1" x14ac:dyDescent="0.2">
      <c r="A70" s="37" t="s">
        <v>102</v>
      </c>
      <c r="B70" s="38" t="s">
        <v>98</v>
      </c>
      <c r="C70" s="37">
        <v>2</v>
      </c>
      <c r="D70" s="37"/>
      <c r="E70" s="37"/>
      <c r="F70" s="37"/>
      <c r="G70" s="38">
        <v>1</v>
      </c>
      <c r="H70" s="51" t="s">
        <v>103</v>
      </c>
      <c r="I70" s="48" t="s">
        <v>4</v>
      </c>
      <c r="J70" s="48" t="s">
        <v>35</v>
      </c>
      <c r="K70" s="48">
        <v>1041</v>
      </c>
      <c r="L70" s="49" t="s">
        <v>4</v>
      </c>
      <c r="M70" s="49"/>
      <c r="N70" s="55" t="s">
        <v>88</v>
      </c>
      <c r="S70" s="49"/>
      <c r="W70" s="56" t="s">
        <v>122</v>
      </c>
      <c r="X70" s="58"/>
      <c r="Y70" s="58"/>
      <c r="Z70" s="58"/>
      <c r="AA70" s="58"/>
      <c r="AB70" s="59" t="s">
        <v>10</v>
      </c>
      <c r="AC70" s="59" t="s">
        <v>29</v>
      </c>
      <c r="AH70" t="str">
        <f t="shared" ref="AH70:AH133" si="1">IF(C70&lt;&gt;"",C70&amp;" ","") &amp; IF(D70&lt;&gt;"",D70&amp;" ","")&amp;IF(E70&lt;&gt;"","Bat " &amp; E70&amp;" ","")&amp;IF(E70&lt;&gt;"","ESC " &amp; E70&amp;" ","") &amp; B70</f>
        <v>2 Rue Pierre Lassalle</v>
      </c>
    </row>
    <row r="71" spans="1:34" ht="22.5" customHeight="1" x14ac:dyDescent="0.2">
      <c r="A71" s="37" t="s">
        <v>105</v>
      </c>
      <c r="B71" s="38" t="s">
        <v>98</v>
      </c>
      <c r="C71" s="37">
        <v>4</v>
      </c>
      <c r="D71" s="37"/>
      <c r="E71" s="37"/>
      <c r="F71" s="37"/>
      <c r="G71" s="38">
        <v>1</v>
      </c>
      <c r="H71" s="47"/>
      <c r="I71" s="48"/>
      <c r="J71" s="48"/>
      <c r="K71" s="48"/>
      <c r="L71" s="49" t="s">
        <v>4</v>
      </c>
      <c r="M71" s="49"/>
      <c r="N71" s="55" t="s">
        <v>88</v>
      </c>
      <c r="S71" s="49"/>
      <c r="W71" s="56" t="s">
        <v>123</v>
      </c>
      <c r="X71" s="58"/>
      <c r="Y71" s="58"/>
      <c r="Z71" s="58"/>
      <c r="AA71" s="58"/>
      <c r="AB71" s="59" t="s">
        <v>10</v>
      </c>
      <c r="AC71" s="59"/>
      <c r="AH71" t="str">
        <f t="shared" si="1"/>
        <v>4 Rue Pierre Lassalle</v>
      </c>
    </row>
    <row r="72" spans="1:34" ht="22.5" customHeight="1" x14ac:dyDescent="0.2">
      <c r="A72" s="37" t="s">
        <v>107</v>
      </c>
      <c r="B72" s="38" t="s">
        <v>98</v>
      </c>
      <c r="C72" s="37">
        <v>4</v>
      </c>
      <c r="D72" s="37" t="s">
        <v>124</v>
      </c>
      <c r="E72" s="37"/>
      <c r="F72" s="37"/>
      <c r="G72" s="38">
        <v>1</v>
      </c>
      <c r="H72" s="47"/>
      <c r="I72" s="48"/>
      <c r="J72" s="48"/>
      <c r="K72" s="48"/>
      <c r="L72" s="49" t="s">
        <v>4</v>
      </c>
      <c r="M72" s="49"/>
      <c r="N72" s="62" t="s">
        <v>125</v>
      </c>
      <c r="S72" s="49"/>
      <c r="W72" s="63" t="s">
        <v>99</v>
      </c>
      <c r="X72" s="64">
        <v>20864</v>
      </c>
      <c r="Y72" s="65" t="s">
        <v>27</v>
      </c>
      <c r="Z72" s="65" t="s">
        <v>28</v>
      </c>
      <c r="AA72" s="66" t="s">
        <v>101</v>
      </c>
      <c r="AB72" s="67" t="s">
        <v>10</v>
      </c>
      <c r="AC72" s="67" t="s">
        <v>29</v>
      </c>
      <c r="AH72" t="str">
        <f t="shared" si="1"/>
        <v>4 A Rue Pierre Lassalle</v>
      </c>
    </row>
    <row r="73" spans="1:34" ht="22.5" customHeight="1" x14ac:dyDescent="0.2">
      <c r="A73" s="37" t="s">
        <v>109</v>
      </c>
      <c r="B73" s="38" t="s">
        <v>98</v>
      </c>
      <c r="C73" s="37">
        <v>4</v>
      </c>
      <c r="D73" s="37" t="s">
        <v>81</v>
      </c>
      <c r="E73" s="37"/>
      <c r="F73" s="37"/>
      <c r="G73" s="38">
        <v>1</v>
      </c>
      <c r="H73" s="47"/>
      <c r="I73" s="48"/>
      <c r="J73" s="48"/>
      <c r="K73" s="48"/>
      <c r="L73" s="49" t="s">
        <v>4</v>
      </c>
      <c r="M73" s="49"/>
      <c r="N73" s="62" t="s">
        <v>125</v>
      </c>
      <c r="S73" s="49"/>
      <c r="W73" s="63" t="s">
        <v>104</v>
      </c>
      <c r="X73" s="65"/>
      <c r="Y73" s="65"/>
      <c r="Z73" s="65"/>
      <c r="AA73" s="65"/>
      <c r="AB73" s="67" t="s">
        <v>10</v>
      </c>
      <c r="AC73" s="67"/>
      <c r="AH73" t="str">
        <f t="shared" si="1"/>
        <v>4 B Rue Pierre Lassalle</v>
      </c>
    </row>
    <row r="74" spans="1:34" ht="22.5" customHeight="1" x14ac:dyDescent="0.2">
      <c r="A74" s="37" t="s">
        <v>111</v>
      </c>
      <c r="B74" s="38" t="s">
        <v>98</v>
      </c>
      <c r="C74" s="37">
        <v>6</v>
      </c>
      <c r="D74" s="37"/>
      <c r="E74" s="37"/>
      <c r="F74" s="37"/>
      <c r="G74" s="38">
        <v>1</v>
      </c>
      <c r="H74" s="47"/>
      <c r="I74" s="48"/>
      <c r="J74" s="48"/>
      <c r="K74" s="48"/>
      <c r="L74" s="49" t="s">
        <v>4</v>
      </c>
      <c r="M74" s="49"/>
      <c r="N74" s="62" t="s">
        <v>125</v>
      </c>
      <c r="S74" s="49"/>
      <c r="W74" s="63" t="s">
        <v>106</v>
      </c>
      <c r="X74" s="65"/>
      <c r="Y74" s="65"/>
      <c r="Z74" s="65"/>
      <c r="AA74" s="65"/>
      <c r="AB74" s="67" t="s">
        <v>10</v>
      </c>
      <c r="AC74" s="67" t="s">
        <v>29</v>
      </c>
      <c r="AH74" t="str">
        <f t="shared" si="1"/>
        <v>6 Rue Pierre Lassalle</v>
      </c>
    </row>
    <row r="75" spans="1:34" ht="22.5" customHeight="1" x14ac:dyDescent="0.2">
      <c r="A75" s="37" t="s">
        <v>113</v>
      </c>
      <c r="B75" s="38" t="s">
        <v>98</v>
      </c>
      <c r="C75" s="37">
        <v>6</v>
      </c>
      <c r="D75" s="37" t="s">
        <v>124</v>
      </c>
      <c r="E75" s="37"/>
      <c r="F75" s="37"/>
      <c r="G75" s="38">
        <v>1</v>
      </c>
      <c r="H75" s="47"/>
      <c r="I75" s="48"/>
      <c r="J75" s="48"/>
      <c r="K75" s="48"/>
      <c r="L75" s="49" t="s">
        <v>4</v>
      </c>
      <c r="M75" s="49"/>
      <c r="N75" s="62" t="s">
        <v>125</v>
      </c>
      <c r="S75" s="49"/>
      <c r="W75" s="63" t="s">
        <v>108</v>
      </c>
      <c r="X75" s="65"/>
      <c r="Y75" s="65"/>
      <c r="Z75" s="65"/>
      <c r="AA75" s="65"/>
      <c r="AB75" s="67" t="s">
        <v>10</v>
      </c>
      <c r="AC75" s="67" t="s">
        <v>29</v>
      </c>
      <c r="AH75" t="str">
        <f t="shared" si="1"/>
        <v>6 A Rue Pierre Lassalle</v>
      </c>
    </row>
    <row r="76" spans="1:34" ht="22.5" customHeight="1" x14ac:dyDescent="0.2">
      <c r="A76" s="38" t="s">
        <v>115</v>
      </c>
      <c r="B76" s="37" t="s">
        <v>45</v>
      </c>
      <c r="C76" s="38">
        <v>20</v>
      </c>
      <c r="D76" s="38"/>
      <c r="E76" s="38"/>
      <c r="F76" s="38"/>
      <c r="G76" s="38">
        <v>1</v>
      </c>
      <c r="H76" s="51" t="s">
        <v>116</v>
      </c>
      <c r="I76" s="48" t="s">
        <v>27</v>
      </c>
      <c r="J76" s="48" t="s">
        <v>11</v>
      </c>
      <c r="K76" s="48" t="s">
        <v>117</v>
      </c>
      <c r="L76" s="49" t="s">
        <v>10</v>
      </c>
      <c r="M76" s="49" t="s">
        <v>29</v>
      </c>
      <c r="N76" s="42"/>
      <c r="S76" s="49"/>
      <c r="W76" s="38" t="s">
        <v>110</v>
      </c>
      <c r="X76" s="60">
        <v>20865</v>
      </c>
      <c r="Y76" s="61" t="s">
        <v>4</v>
      </c>
      <c r="Z76" s="61" t="s">
        <v>5</v>
      </c>
      <c r="AA76" s="61">
        <v>1162</v>
      </c>
      <c r="AB76" s="46" t="s">
        <v>10</v>
      </c>
      <c r="AC76" s="46" t="s">
        <v>29</v>
      </c>
      <c r="AH76" t="str">
        <f t="shared" si="1"/>
        <v>20 Rue Max Coyne</v>
      </c>
    </row>
    <row r="77" spans="1:34" ht="22.5" customHeight="1" x14ac:dyDescent="0.2">
      <c r="A77" s="38" t="s">
        <v>119</v>
      </c>
      <c r="B77" s="37" t="s">
        <v>45</v>
      </c>
      <c r="C77" s="38">
        <v>22</v>
      </c>
      <c r="D77" s="38"/>
      <c r="E77" s="38"/>
      <c r="F77" s="38"/>
      <c r="G77" s="38">
        <v>1</v>
      </c>
      <c r="H77" s="47"/>
      <c r="I77" s="48"/>
      <c r="J77" s="48"/>
      <c r="K77" s="48"/>
      <c r="L77" s="49" t="s">
        <v>10</v>
      </c>
      <c r="M77" s="49" t="s">
        <v>29</v>
      </c>
      <c r="N77" s="42"/>
      <c r="S77" s="49"/>
      <c r="W77" s="38" t="s">
        <v>112</v>
      </c>
      <c r="X77" s="61"/>
      <c r="Y77" s="61"/>
      <c r="Z77" s="61"/>
      <c r="AA77" s="61"/>
      <c r="AB77" s="46" t="s">
        <v>10</v>
      </c>
      <c r="AC77" s="46" t="s">
        <v>29</v>
      </c>
      <c r="AH77" t="str">
        <f t="shared" si="1"/>
        <v>22 Rue Max Coyne</v>
      </c>
    </row>
    <row r="78" spans="1:34" ht="22.5" customHeight="1" x14ac:dyDescent="0.2">
      <c r="A78" s="38" t="s">
        <v>121</v>
      </c>
      <c r="B78" s="37" t="s">
        <v>45</v>
      </c>
      <c r="C78" s="38">
        <v>24</v>
      </c>
      <c r="D78" s="38"/>
      <c r="E78" s="38"/>
      <c r="F78" s="38"/>
      <c r="G78" s="38">
        <v>1</v>
      </c>
      <c r="H78" s="47"/>
      <c r="I78" s="48"/>
      <c r="J78" s="48"/>
      <c r="K78" s="48"/>
      <c r="L78" s="49" t="s">
        <v>10</v>
      </c>
      <c r="M78" s="49" t="s">
        <v>29</v>
      </c>
      <c r="N78" s="42"/>
      <c r="S78" s="49"/>
      <c r="W78" s="37" t="s">
        <v>114</v>
      </c>
      <c r="X78" s="61"/>
      <c r="Y78" s="61"/>
      <c r="Z78" s="61"/>
      <c r="AA78" s="61"/>
      <c r="AB78" s="46" t="s">
        <v>10</v>
      </c>
      <c r="AC78" s="46" t="s">
        <v>29</v>
      </c>
      <c r="AH78" t="str">
        <f t="shared" si="1"/>
        <v>24 Rue Max Coyne</v>
      </c>
    </row>
    <row r="79" spans="1:34" ht="22.5" customHeight="1" x14ac:dyDescent="0.2">
      <c r="A79" s="38" t="s">
        <v>122</v>
      </c>
      <c r="B79" s="37" t="s">
        <v>45</v>
      </c>
      <c r="C79" s="38">
        <v>26</v>
      </c>
      <c r="D79" s="38"/>
      <c r="E79" s="38"/>
      <c r="F79" s="38"/>
      <c r="G79" s="38">
        <v>2</v>
      </c>
      <c r="H79" s="47"/>
      <c r="I79" s="48"/>
      <c r="J79" s="48"/>
      <c r="K79" s="48"/>
      <c r="L79" s="49" t="s">
        <v>10</v>
      </c>
      <c r="M79" s="49" t="s">
        <v>29</v>
      </c>
      <c r="N79" s="42"/>
      <c r="S79" s="49"/>
      <c r="W79" s="37" t="s">
        <v>118</v>
      </c>
      <c r="X79" s="61"/>
      <c r="Y79" s="61"/>
      <c r="Z79" s="61"/>
      <c r="AA79" s="61"/>
      <c r="AB79" s="46" t="s">
        <v>10</v>
      </c>
      <c r="AC79" s="46" t="s">
        <v>29</v>
      </c>
      <c r="AH79" t="str">
        <f t="shared" si="1"/>
        <v>26 Rue Max Coyne</v>
      </c>
    </row>
    <row r="80" spans="1:34" ht="22.5" customHeight="1" x14ac:dyDescent="0.2">
      <c r="A80" s="38" t="s">
        <v>123</v>
      </c>
      <c r="B80" s="38" t="s">
        <v>45</v>
      </c>
      <c r="C80" s="38">
        <v>27</v>
      </c>
      <c r="D80" s="38" t="s">
        <v>81</v>
      </c>
      <c r="E80" s="38"/>
      <c r="F80" s="38"/>
      <c r="G80" s="38">
        <v>1</v>
      </c>
      <c r="H80" s="47"/>
      <c r="I80" s="48"/>
      <c r="J80" s="48"/>
      <c r="K80" s="48"/>
      <c r="L80" s="49" t="s">
        <v>10</v>
      </c>
      <c r="M80" s="49"/>
      <c r="N80" s="42"/>
      <c r="S80" s="49"/>
      <c r="W80" s="37" t="s">
        <v>120</v>
      </c>
      <c r="X80" s="61"/>
      <c r="Y80" s="61"/>
      <c r="Z80" s="61"/>
      <c r="AA80" s="61"/>
      <c r="AB80" s="46" t="s">
        <v>10</v>
      </c>
      <c r="AC80" s="46" t="s">
        <v>29</v>
      </c>
      <c r="AH80" t="str">
        <f t="shared" si="1"/>
        <v>27 B Rue Max Coyne</v>
      </c>
    </row>
    <row r="81" spans="1:34" ht="22.5" customHeight="1" x14ac:dyDescent="0.2">
      <c r="A81" s="38" t="s">
        <v>126</v>
      </c>
      <c r="B81" s="37" t="s">
        <v>31</v>
      </c>
      <c r="C81" s="38">
        <v>13</v>
      </c>
      <c r="D81" s="38"/>
      <c r="E81" s="38"/>
      <c r="F81" s="38"/>
      <c r="G81" s="38">
        <v>4</v>
      </c>
      <c r="H81" s="51" t="s">
        <v>127</v>
      </c>
      <c r="I81" s="48" t="s">
        <v>32</v>
      </c>
      <c r="J81" s="48" t="s">
        <v>32</v>
      </c>
      <c r="K81" s="48" t="s">
        <v>32</v>
      </c>
      <c r="L81" s="49" t="s">
        <v>32</v>
      </c>
      <c r="M81" s="49"/>
      <c r="N81" s="38"/>
      <c r="S81" s="49"/>
      <c r="W81" s="38" t="s">
        <v>126</v>
      </c>
      <c r="X81" s="44" t="s">
        <v>127</v>
      </c>
      <c r="Y81" s="45" t="s">
        <v>32</v>
      </c>
      <c r="Z81" s="45" t="s">
        <v>32</v>
      </c>
      <c r="AA81" s="45" t="s">
        <v>32</v>
      </c>
      <c r="AB81" s="68" t="s">
        <v>32</v>
      </c>
      <c r="AC81" s="68"/>
      <c r="AH81" t="str">
        <f t="shared" si="1"/>
        <v>13 Rue Denfert-Rochereau</v>
      </c>
    </row>
    <row r="82" spans="1:34" ht="22.5" customHeight="1" x14ac:dyDescent="0.2">
      <c r="A82" s="38" t="s">
        <v>128</v>
      </c>
      <c r="B82" s="37" t="s">
        <v>59</v>
      </c>
      <c r="C82" s="38">
        <v>40</v>
      </c>
      <c r="D82" s="38"/>
      <c r="E82" s="38"/>
      <c r="F82" s="38"/>
      <c r="G82" s="38">
        <v>10</v>
      </c>
      <c r="H82" s="47"/>
      <c r="I82" s="48"/>
      <c r="J82" s="48"/>
      <c r="K82" s="48"/>
      <c r="L82" s="49"/>
      <c r="M82" s="49"/>
      <c r="N82" s="38"/>
      <c r="S82" s="49"/>
      <c r="W82" s="38" t="s">
        <v>128</v>
      </c>
      <c r="X82" s="45"/>
      <c r="Y82" s="45"/>
      <c r="Z82" s="45"/>
      <c r="AA82" s="45"/>
      <c r="AB82" s="68" t="s">
        <v>32</v>
      </c>
      <c r="AC82" s="68"/>
      <c r="AH82" t="str">
        <f t="shared" si="1"/>
        <v>40 Rue Marceau</v>
      </c>
    </row>
    <row r="83" spans="1:34" ht="22.5" customHeight="1" x14ac:dyDescent="0.2">
      <c r="AH83" t="str">
        <f t="shared" si="1"/>
        <v/>
      </c>
    </row>
    <row r="84" spans="1:34" ht="22.5" customHeight="1" x14ac:dyDescent="0.2">
      <c r="AH84" t="str">
        <f t="shared" si="1"/>
        <v/>
      </c>
    </row>
    <row r="85" spans="1:34" ht="22.5" customHeight="1" x14ac:dyDescent="0.2">
      <c r="AH85" t="str">
        <f t="shared" si="1"/>
        <v/>
      </c>
    </row>
    <row r="86" spans="1:34" ht="22.5" customHeight="1" x14ac:dyDescent="0.2">
      <c r="AH86" t="str">
        <f t="shared" si="1"/>
        <v/>
      </c>
    </row>
    <row r="87" spans="1:34" ht="22.5" customHeight="1" x14ac:dyDescent="0.2">
      <c r="AH87" t="str">
        <f t="shared" si="1"/>
        <v/>
      </c>
    </row>
    <row r="88" spans="1:34" ht="22.5" customHeight="1" x14ac:dyDescent="0.2">
      <c r="AH88" t="str">
        <f t="shared" si="1"/>
        <v/>
      </c>
    </row>
    <row r="89" spans="1:34" ht="22.5" customHeight="1" x14ac:dyDescent="0.2">
      <c r="AH89" t="str">
        <f t="shared" si="1"/>
        <v/>
      </c>
    </row>
    <row r="90" spans="1:34" ht="22.5" customHeight="1" x14ac:dyDescent="0.2">
      <c r="AH90" t="str">
        <f t="shared" si="1"/>
        <v/>
      </c>
    </row>
    <row r="91" spans="1:34" ht="22.5" customHeight="1" x14ac:dyDescent="0.2">
      <c r="AH91" t="str">
        <f t="shared" si="1"/>
        <v/>
      </c>
    </row>
    <row r="92" spans="1:34" ht="22.5" customHeight="1" x14ac:dyDescent="0.2">
      <c r="AH92" t="str">
        <f t="shared" si="1"/>
        <v/>
      </c>
    </row>
    <row r="93" spans="1:34" ht="22.5" customHeight="1" x14ac:dyDescent="0.2">
      <c r="AH93" t="str">
        <f t="shared" si="1"/>
        <v/>
      </c>
    </row>
    <row r="94" spans="1:34" ht="22.5" customHeight="1" x14ac:dyDescent="0.2">
      <c r="AH94" t="str">
        <f t="shared" si="1"/>
        <v/>
      </c>
    </row>
    <row r="95" spans="1:34" ht="22.5" customHeight="1" x14ac:dyDescent="0.2">
      <c r="AH95" t="str">
        <f t="shared" si="1"/>
        <v/>
      </c>
    </row>
    <row r="96" spans="1:34" ht="22.5" customHeight="1" x14ac:dyDescent="0.2">
      <c r="AH96" t="str">
        <f t="shared" si="1"/>
        <v/>
      </c>
    </row>
    <row r="97" spans="34:34" ht="22.5" customHeight="1" x14ac:dyDescent="0.2">
      <c r="AH97" t="str">
        <f t="shared" si="1"/>
        <v/>
      </c>
    </row>
    <row r="98" spans="34:34" ht="22.5" customHeight="1" x14ac:dyDescent="0.2">
      <c r="AH98" t="str">
        <f t="shared" si="1"/>
        <v/>
      </c>
    </row>
    <row r="99" spans="34:34" ht="22.5" customHeight="1" x14ac:dyDescent="0.2">
      <c r="AH99" t="str">
        <f t="shared" si="1"/>
        <v/>
      </c>
    </row>
    <row r="100" spans="34:34" ht="22.5" customHeight="1" x14ac:dyDescent="0.2">
      <c r="AH100" t="str">
        <f t="shared" si="1"/>
        <v/>
      </c>
    </row>
    <row r="101" spans="34:34" ht="22.5" customHeight="1" x14ac:dyDescent="0.2">
      <c r="AH101" t="str">
        <f t="shared" si="1"/>
        <v/>
      </c>
    </row>
    <row r="102" spans="34:34" ht="22.5" customHeight="1" x14ac:dyDescent="0.2">
      <c r="AH102" t="str">
        <f t="shared" si="1"/>
        <v/>
      </c>
    </row>
    <row r="103" spans="34:34" ht="22.5" customHeight="1" x14ac:dyDescent="0.2">
      <c r="AH103" t="str">
        <f t="shared" si="1"/>
        <v/>
      </c>
    </row>
    <row r="104" spans="34:34" ht="22.5" customHeight="1" x14ac:dyDescent="0.2">
      <c r="AH104" t="str">
        <f t="shared" si="1"/>
        <v/>
      </c>
    </row>
    <row r="105" spans="34:34" ht="22.5" customHeight="1" x14ac:dyDescent="0.2">
      <c r="AH105" t="str">
        <f t="shared" si="1"/>
        <v/>
      </c>
    </row>
    <row r="106" spans="34:34" ht="22.5" customHeight="1" x14ac:dyDescent="0.2">
      <c r="AH106" t="str">
        <f t="shared" si="1"/>
        <v/>
      </c>
    </row>
    <row r="107" spans="34:34" ht="22.5" customHeight="1" x14ac:dyDescent="0.2">
      <c r="AH107" t="str">
        <f t="shared" si="1"/>
        <v/>
      </c>
    </row>
    <row r="108" spans="34:34" ht="22.5" customHeight="1" x14ac:dyDescent="0.2">
      <c r="AH108" t="str">
        <f t="shared" si="1"/>
        <v/>
      </c>
    </row>
    <row r="109" spans="34:34" ht="22.5" customHeight="1" x14ac:dyDescent="0.2">
      <c r="AH109" t="str">
        <f t="shared" si="1"/>
        <v/>
      </c>
    </row>
    <row r="110" spans="34:34" ht="22.5" customHeight="1" x14ac:dyDescent="0.2">
      <c r="AH110" t="str">
        <f t="shared" si="1"/>
        <v/>
      </c>
    </row>
    <row r="111" spans="34:34" ht="22.5" customHeight="1" x14ac:dyDescent="0.2">
      <c r="AH111" t="str">
        <f t="shared" si="1"/>
        <v/>
      </c>
    </row>
    <row r="112" spans="34:34" ht="22.5" customHeight="1" x14ac:dyDescent="0.2">
      <c r="AH112" t="str">
        <f t="shared" si="1"/>
        <v/>
      </c>
    </row>
    <row r="113" spans="34:34" ht="22.5" customHeight="1" x14ac:dyDescent="0.2">
      <c r="AH113" t="str">
        <f t="shared" si="1"/>
        <v/>
      </c>
    </row>
    <row r="114" spans="34:34" ht="22.5" customHeight="1" x14ac:dyDescent="0.2">
      <c r="AH114" t="str">
        <f t="shared" si="1"/>
        <v/>
      </c>
    </row>
    <row r="115" spans="34:34" ht="22.5" customHeight="1" x14ac:dyDescent="0.2">
      <c r="AH115" t="str">
        <f t="shared" si="1"/>
        <v/>
      </c>
    </row>
    <row r="116" spans="34:34" ht="22.5" customHeight="1" x14ac:dyDescent="0.2">
      <c r="AH116" t="str">
        <f t="shared" si="1"/>
        <v/>
      </c>
    </row>
    <row r="117" spans="34:34" ht="22.5" customHeight="1" x14ac:dyDescent="0.2">
      <c r="AH117" t="str">
        <f t="shared" si="1"/>
        <v/>
      </c>
    </row>
    <row r="118" spans="34:34" ht="22.5" customHeight="1" x14ac:dyDescent="0.2">
      <c r="AH118" t="str">
        <f t="shared" si="1"/>
        <v/>
      </c>
    </row>
    <row r="119" spans="34:34" ht="22.5" customHeight="1" x14ac:dyDescent="0.2">
      <c r="AH119" t="str">
        <f t="shared" si="1"/>
        <v/>
      </c>
    </row>
    <row r="120" spans="34:34" ht="22.5" customHeight="1" x14ac:dyDescent="0.2">
      <c r="AH120" t="str">
        <f t="shared" si="1"/>
        <v/>
      </c>
    </row>
    <row r="121" spans="34:34" ht="22.5" customHeight="1" x14ac:dyDescent="0.2">
      <c r="AH121" t="str">
        <f t="shared" si="1"/>
        <v/>
      </c>
    </row>
    <row r="122" spans="34:34" ht="22.5" customHeight="1" x14ac:dyDescent="0.2">
      <c r="AH122" t="str">
        <f t="shared" si="1"/>
        <v/>
      </c>
    </row>
    <row r="123" spans="34:34" ht="22.5" customHeight="1" x14ac:dyDescent="0.2">
      <c r="AH123" t="str">
        <f t="shared" si="1"/>
        <v/>
      </c>
    </row>
    <row r="124" spans="34:34" ht="22.5" customHeight="1" x14ac:dyDescent="0.2">
      <c r="AH124" t="str">
        <f t="shared" si="1"/>
        <v/>
      </c>
    </row>
    <row r="125" spans="34:34" ht="22.5" customHeight="1" x14ac:dyDescent="0.2">
      <c r="AH125" t="str">
        <f t="shared" si="1"/>
        <v/>
      </c>
    </row>
    <row r="126" spans="34:34" ht="22.5" customHeight="1" x14ac:dyDescent="0.2">
      <c r="AH126" t="str">
        <f t="shared" si="1"/>
        <v/>
      </c>
    </row>
    <row r="127" spans="34:34" ht="22.5" customHeight="1" x14ac:dyDescent="0.2">
      <c r="AH127" t="str">
        <f t="shared" si="1"/>
        <v/>
      </c>
    </row>
    <row r="128" spans="34:34" ht="22.5" customHeight="1" x14ac:dyDescent="0.2">
      <c r="AH128" t="str">
        <f t="shared" si="1"/>
        <v/>
      </c>
    </row>
    <row r="129" spans="34:34" ht="22.5" customHeight="1" x14ac:dyDescent="0.2">
      <c r="AH129" t="str">
        <f t="shared" si="1"/>
        <v/>
      </c>
    </row>
    <row r="130" spans="34:34" ht="22.5" customHeight="1" x14ac:dyDescent="0.2">
      <c r="AH130" t="str">
        <f t="shared" si="1"/>
        <v/>
      </c>
    </row>
    <row r="131" spans="34:34" ht="22.5" customHeight="1" x14ac:dyDescent="0.2">
      <c r="AH131" t="str">
        <f t="shared" si="1"/>
        <v/>
      </c>
    </row>
    <row r="132" spans="34:34" ht="22.5" customHeight="1" x14ac:dyDescent="0.2">
      <c r="AH132" t="str">
        <f t="shared" si="1"/>
        <v/>
      </c>
    </row>
    <row r="133" spans="34:34" ht="22.5" customHeight="1" x14ac:dyDescent="0.2">
      <c r="AH133" t="str">
        <f t="shared" si="1"/>
        <v/>
      </c>
    </row>
    <row r="134" spans="34:34" ht="22.5" customHeight="1" x14ac:dyDescent="0.2">
      <c r="AH134" t="str">
        <f t="shared" ref="AH134:AH150" si="2">IF(C134&lt;&gt;"",C134&amp;" ","") &amp; IF(D134&lt;&gt;"",D134&amp;" ","")&amp;IF(E134&lt;&gt;"","Bat " &amp; E134&amp;" ","")&amp;IF(E134&lt;&gt;"","ESC " &amp; E134&amp;" ","") &amp; B134</f>
        <v/>
      </c>
    </row>
    <row r="135" spans="34:34" ht="22.5" customHeight="1" x14ac:dyDescent="0.2">
      <c r="AH135" t="str">
        <f t="shared" si="2"/>
        <v/>
      </c>
    </row>
    <row r="136" spans="34:34" ht="22.5" customHeight="1" x14ac:dyDescent="0.2">
      <c r="AH136" t="str">
        <f t="shared" si="2"/>
        <v/>
      </c>
    </row>
    <row r="137" spans="34:34" ht="22.5" customHeight="1" x14ac:dyDescent="0.2">
      <c r="AH137" t="str">
        <f t="shared" si="2"/>
        <v/>
      </c>
    </row>
    <row r="138" spans="34:34" ht="22.5" customHeight="1" x14ac:dyDescent="0.2">
      <c r="AH138" t="str">
        <f t="shared" si="2"/>
        <v/>
      </c>
    </row>
    <row r="139" spans="34:34" ht="22.5" customHeight="1" x14ac:dyDescent="0.2">
      <c r="AH139" t="str">
        <f t="shared" si="2"/>
        <v/>
      </c>
    </row>
    <row r="140" spans="34:34" ht="22.5" customHeight="1" x14ac:dyDescent="0.2">
      <c r="AH140" t="str">
        <f t="shared" si="2"/>
        <v/>
      </c>
    </row>
    <row r="141" spans="34:34" ht="22.5" customHeight="1" x14ac:dyDescent="0.2">
      <c r="AH141" t="str">
        <f t="shared" si="2"/>
        <v/>
      </c>
    </row>
    <row r="142" spans="34:34" ht="22.5" customHeight="1" x14ac:dyDescent="0.2">
      <c r="AH142" t="str">
        <f t="shared" si="2"/>
        <v/>
      </c>
    </row>
    <row r="143" spans="34:34" ht="22.5" customHeight="1" x14ac:dyDescent="0.2">
      <c r="AH143" t="str">
        <f t="shared" si="2"/>
        <v/>
      </c>
    </row>
    <row r="144" spans="34:34" ht="22.5" customHeight="1" x14ac:dyDescent="0.2">
      <c r="AH144" t="str">
        <f t="shared" si="2"/>
        <v/>
      </c>
    </row>
    <row r="145" spans="34:34" ht="22.5" customHeight="1" x14ac:dyDescent="0.2">
      <c r="AH145" t="str">
        <f t="shared" si="2"/>
        <v/>
      </c>
    </row>
    <row r="146" spans="34:34" ht="22.5" customHeight="1" x14ac:dyDescent="0.2">
      <c r="AH146" t="str">
        <f t="shared" si="2"/>
        <v/>
      </c>
    </row>
    <row r="147" spans="34:34" ht="22.5" customHeight="1" x14ac:dyDescent="0.2">
      <c r="AH147" t="str">
        <f t="shared" si="2"/>
        <v/>
      </c>
    </row>
    <row r="148" spans="34:34" ht="22.5" customHeight="1" x14ac:dyDescent="0.2">
      <c r="AH148" t="str">
        <f t="shared" si="2"/>
        <v/>
      </c>
    </row>
    <row r="149" spans="34:34" ht="22.5" customHeight="1" x14ac:dyDescent="0.2">
      <c r="AH149" t="str">
        <f t="shared" si="2"/>
        <v/>
      </c>
    </row>
    <row r="150" spans="34:34" ht="22.5" customHeight="1" x14ac:dyDescent="0.2">
      <c r="AH150" t="str">
        <f t="shared" si="2"/>
        <v/>
      </c>
    </row>
  </sheetData>
  <sheetProtection selectLockedCells="1"/>
  <autoFilter ref="A4:H82"/>
  <mergeCells count="59">
    <mergeCell ref="H81:H82"/>
    <mergeCell ref="I81:I82"/>
    <mergeCell ref="J81:J82"/>
    <mergeCell ref="K81:K82"/>
    <mergeCell ref="H70:H75"/>
    <mergeCell ref="I70:I75"/>
    <mergeCell ref="J70:J75"/>
    <mergeCell ref="K70:K75"/>
    <mergeCell ref="H76:H80"/>
    <mergeCell ref="I76:I80"/>
    <mergeCell ref="J76:J80"/>
    <mergeCell ref="K76:K80"/>
    <mergeCell ref="H61:H64"/>
    <mergeCell ref="I61:I64"/>
    <mergeCell ref="J61:J64"/>
    <mergeCell ref="K61:K64"/>
    <mergeCell ref="H65:H69"/>
    <mergeCell ref="I65:I69"/>
    <mergeCell ref="J65:J69"/>
    <mergeCell ref="K65:K69"/>
    <mergeCell ref="H51:H54"/>
    <mergeCell ref="I51:I54"/>
    <mergeCell ref="J51:J54"/>
    <mergeCell ref="K51:K54"/>
    <mergeCell ref="H55:H60"/>
    <mergeCell ref="I55:I60"/>
    <mergeCell ref="J55:J60"/>
    <mergeCell ref="K55:K60"/>
    <mergeCell ref="H38:H44"/>
    <mergeCell ref="I38:I44"/>
    <mergeCell ref="J38:J44"/>
    <mergeCell ref="K38:K44"/>
    <mergeCell ref="H45:H50"/>
    <mergeCell ref="I45:I50"/>
    <mergeCell ref="J45:J50"/>
    <mergeCell ref="K45:K50"/>
    <mergeCell ref="H26:H32"/>
    <mergeCell ref="I26:I32"/>
    <mergeCell ref="J26:J32"/>
    <mergeCell ref="K26:K32"/>
    <mergeCell ref="H33:H37"/>
    <mergeCell ref="I33:I37"/>
    <mergeCell ref="J33:J37"/>
    <mergeCell ref="K33:K37"/>
    <mergeCell ref="H11:H20"/>
    <mergeCell ref="I11:I20"/>
    <mergeCell ref="J11:J20"/>
    <mergeCell ref="K11:K20"/>
    <mergeCell ref="H21:H25"/>
    <mergeCell ref="I21:I25"/>
    <mergeCell ref="J21:J25"/>
    <mergeCell ref="K21:K25"/>
    <mergeCell ref="A1:G3"/>
    <mergeCell ref="H1:M2"/>
    <mergeCell ref="H3:L3"/>
    <mergeCell ref="H5:H10"/>
    <mergeCell ref="I5:I10"/>
    <mergeCell ref="J5:J10"/>
    <mergeCell ref="K5:K10"/>
  </mergeCells>
  <dataValidations count="3">
    <dataValidation type="list" allowBlank="1" showInputMessage="1" showErrorMessage="1" sqref="AC5:AC82 M5:M82">
      <formula1>$S$2:$S$5</formula1>
    </dataValidation>
    <dataValidation type="list" allowBlank="1" showInputMessage="1" showErrorMessage="1" sqref="Q34 AB5:AB82 Y5:Y82 L5:L82 I5:I82">
      <formula1>$Q$2:$Q$7</formula1>
    </dataValidation>
    <dataValidation type="list" allowBlank="1" showInputMessage="1" showErrorMessage="1" sqref="R34 P38 AA81:AA82 Z5:Z82 J5:J82">
      <formula1>$R$2:$R$8</formula1>
    </dataValidation>
  </dataValidations>
  <pageMargins left="0.78740157499999996" right="0.78740157499999996" top="0.984251969" bottom="0.984251969" header="0.4921259845" footer="0.4921259845"/>
  <pageSetup paperSize="9" scale="32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positionnement-etude</vt:lpstr>
      <vt:lpstr>'positionnement-etude'!Zone_d_impression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2015-10-10T18:54:02Z</dcterms:created>
  <dcterms:modified xsi:type="dcterms:W3CDTF">2015-10-10T18:54:42Z</dcterms:modified>
</cp:coreProperties>
</file>