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tin\Documents\Excel-Malin\Applications\Calendriers\annuel_v2\"/>
    </mc:Choice>
  </mc:AlternateContent>
  <bookViews>
    <workbookView xWindow="0" yWindow="0" windowWidth="28800" windowHeight="12435" tabRatio="787"/>
  </bookViews>
  <sheets>
    <sheet name="Calendrier_annuel" sheetId="5" r:id="rId1"/>
    <sheet name="Calendrier_paysage" sheetId="1" state="veryHidden" r:id="rId2"/>
    <sheet name="Calendrier_portrait" sheetId="2" state="veryHidden" r:id="rId3"/>
  </sheets>
  <functionGroups builtInGroupCount="18"/>
  <definedNames>
    <definedName name="AnneeCalendrier">Calendrier_annuel!$F$5</definedName>
    <definedName name="CalendrierAnneeH">Calendrier_paysage!$B$2</definedName>
    <definedName name="CalendrierAnneeV">Calendrier_portrait!$B$2</definedName>
    <definedName name="CalendrierFondP">Calendrier_paysage!$B$4:$AL$4,Calendrier_paysage!$AL$5:$AL$38,Calendrier_paysage!$B$38:$AK$38,Calendrier_paysage!$B$5:$B$37,Calendrier_paysage!$D$6:$AK$6,Calendrier_paysage!$C$6,Calendrier_paysage!$E$5,Calendrier_paysage!$H$5,Calendrier_paysage!$K$5,Calendrier_paysage!$N$5,Calendrier_paysage!$Q$5,Calendrier_paysage!$T$5,Calendrier_paysage!$W$5,Calendrier_paysage!$Z$5,Calendrier_paysage!$AC$5,Calendrier_paysage!$AF$5,Calendrier_paysage!$AI$5,Calendrier_paysage!$AI$7:$AI$37,Calendrier_paysage!$AF$7:$AF$37,Calendrier_paysage!$AC$7:$AC$37,Calendrier_paysage!$AH$37,Calendrier_paysage!$AG$37,Calendrier_paysage!$AA$37:$AB$37,Calendrier_paysage!$Z$6:$Z$37,Calendrier_paysage!$W$7:$W$37,Calendrier_paysage!$R$37:$S$37,Calendrier_paysage!$L$37:$M$37,Calendrier_paysage!$F$37:$G$37,Calendrier_paysage!$E$7:$E$37,Calendrier_paysage!$H$7:$H$37,Calendrier_paysage!$K$7:$K$37,Calendrier_paysage!$N$7:$N$37,Calendrier_paysage!$Q$7:$Q$37,Calendrier_paysage!$T$7:$T$37,Calendrier_paysage!$F$36:$G$36</definedName>
    <definedName name="CalendrierFondV">Calendrier_portrait!$B$4:$Z$4,Calendrier_portrait!$B$6:$Z$6,Calendrier_portrait!$B$5:$B$69,Calendrier_portrait!$E$69,Calendrier_portrait!$D$5:$D$69,Calendrier_portrait!$F$5:$F$69,Calendrier_portrait!$H$5:$H$69,Calendrier_portrait!$J$5:$J$69,Calendrier_portrait!$L$5:$L$69,Calendrier_portrait!$N$5:$N$69,Calendrier_portrait!$P$5:$P$69,Calendrier_portrait!$R$5:$R$69,Calendrier_portrait!$T$5:$T$69,Calendrier_portrait!$V$5:$V$69,Calendrier_portrait!$X$5:$X$69,Calendrier_portrait!$Z$5:$Z$69,Calendrier_portrait!$C$69:$Y$69,Calendrier_portrait!$W$67:$W$68,Calendrier_portrait!$S$67:$S$68,Calendrier_portrait!$M$67:$M$68,Calendrier_portrait!$I$67:$I$68,Calendrier_portrait!$E$67:$E$68,Calendrier_portrait!$E$65:$E$66</definedName>
    <definedName name="ContenuCalendrierP">Calendrier_paysage!$C$7:$C$37,Calendrier_paysage!$F$7:$F$35,Calendrier_paysage!$I$7:$I$37,Calendrier_paysage!$L$7:$L$36,Calendrier_paysage!$O$7:$O$37,Calendrier_paysage!$R$7:$R$36,Calendrier_paysage!$U$7:$U$37,Calendrier_paysage!$X$7:$X$37,Calendrier_paysage!$AA$7:$AA$36,Calendrier_paysage!$AD$7:$AD$37,Calendrier_paysage!$AG$7:$AG$36,Calendrier_paysage!$AJ$7:$AJ$37</definedName>
    <definedName name="ContenuCalendrierV">Calendrier_portrait!$C$7:$C$68,Calendrier_portrait!$E$7:$E$64,Calendrier_portrait!$G$7:$G$68,Calendrier_portrait!$I$7:$I$66,Calendrier_portrait!$K$7:$K$68,Calendrier_portrait!$M$7:$M$66,Calendrier_portrait!$O$7:$O$68,Calendrier_portrait!$Q$7:$Q$68,Calendrier_portrait!$S$7:$S$66,Calendrier_portrait!$U$7:$U$68,Calendrier_portrait!$W$7:$W$66,Calendrier_portrait!$Y$7:$Y$68</definedName>
    <definedName name="CouleurDimanche">Calendrier_annuel!$D$16</definedName>
    <definedName name="CouleurFerie">Calendrier_annuel!$D$14</definedName>
    <definedName name="CouleurFond">Calendrier_annuel!$D$17</definedName>
    <definedName name="CouleurMoisI">Calendrier_annuel!$D$11</definedName>
    <definedName name="CouleurMoisP">Calendrier_annuel!$D$12</definedName>
    <definedName name="CouleurOuvrable">Calendrier_annuel!$D$13</definedName>
    <definedName name="CouleurSamedi">Calendrier_annuel!$D$15</definedName>
    <definedName name="Fevrier29P">Calendrier_paysage!$F$35</definedName>
    <definedName name="Fevrier29V">Calendrier_portrait!$E$63</definedName>
    <definedName name="JoursFeriesPays">Calendrier_annuel!$F$7</definedName>
    <definedName name="JoursFeriesYN">Calendrier_annuel!$F$6</definedName>
    <definedName name="MoisImpairP">Calendrier_paysage!$C$5,Calendrier_paysage!$I$5,Calendrier_paysage!$O$5,Calendrier_paysage!$U$5,Calendrier_paysage!$AA$5,Calendrier_paysage!$AG$5</definedName>
    <definedName name="MoisImpairV">Calendrier_portrait!$C$5,Calendrier_portrait!$G$5,Calendrier_portrait!$K$5,Calendrier_portrait!$O$5,Calendrier_portrait!$S$5,Calendrier_portrait!$W$5</definedName>
    <definedName name="MoisPairP">Calendrier_paysage!$AJ$5,Calendrier_paysage!$AD$5,Calendrier_paysage!$X$5,Calendrier_paysage!$R$5,Calendrier_paysage!$L$5,Calendrier_paysage!$F$5</definedName>
    <definedName name="MoisPairV">Calendrier_portrait!$E$5,Calendrier_portrait!$I$5,Calendrier_portrait!$M$5,Calendrier_portrait!$Q$5,Calendrier_portrait!$U$5,Calendrier_portrait!$Y$5</definedName>
    <definedName name="TypeCalendrier">Calendrier_annuel!$F$4</definedName>
    <definedName name="_xlnm.Print_Area" localSheetId="1">Calendrier_paysage!$B$2:$AL$38</definedName>
    <definedName name="_xlnm.Print_Area" localSheetId="2">Calendrier_portrait!$B$2:$Z$69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  <c r="C7" i="5" l="1"/>
  <c r="Y7" i="2" l="1"/>
  <c r="Y9" i="2" s="1"/>
  <c r="Y11" i="2" s="1"/>
  <c r="Y13" i="2" s="1"/>
  <c r="Y15" i="2" s="1"/>
  <c r="Y17" i="2" s="1"/>
  <c r="Y19" i="2" s="1"/>
  <c r="Y21" i="2" s="1"/>
  <c r="Y23" i="2" s="1"/>
  <c r="Y25" i="2" s="1"/>
  <c r="Y27" i="2" s="1"/>
  <c r="Y29" i="2" s="1"/>
  <c r="Y31" i="2" s="1"/>
  <c r="Y33" i="2" s="1"/>
  <c r="Y35" i="2" s="1"/>
  <c r="Y37" i="2" s="1"/>
  <c r="Y39" i="2" s="1"/>
  <c r="Y41" i="2" s="1"/>
  <c r="Y43" i="2" s="1"/>
  <c r="Y45" i="2" s="1"/>
  <c r="Y47" i="2" s="1"/>
  <c r="Y49" i="2" s="1"/>
  <c r="Y51" i="2" s="1"/>
  <c r="Y53" i="2" s="1"/>
  <c r="Y55" i="2" s="1"/>
  <c r="Y57" i="2" s="1"/>
  <c r="Y59" i="2" s="1"/>
  <c r="Y61" i="2" s="1"/>
  <c r="Y63" i="2" s="1"/>
  <c r="Y65" i="2" s="1"/>
  <c r="Y67" i="2" s="1"/>
  <c r="W7" i="2"/>
  <c r="W9" i="2" s="1"/>
  <c r="W11" i="2" s="1"/>
  <c r="W13" i="2" s="1"/>
  <c r="W15" i="2" s="1"/>
  <c r="W17" i="2" s="1"/>
  <c r="W19" i="2" s="1"/>
  <c r="W21" i="2" s="1"/>
  <c r="W23" i="2" s="1"/>
  <c r="W25" i="2" s="1"/>
  <c r="W27" i="2" s="1"/>
  <c r="W29" i="2" s="1"/>
  <c r="W31" i="2" s="1"/>
  <c r="W33" i="2" s="1"/>
  <c r="W35" i="2" s="1"/>
  <c r="W37" i="2" s="1"/>
  <c r="W39" i="2" s="1"/>
  <c r="W41" i="2" s="1"/>
  <c r="W43" i="2" s="1"/>
  <c r="W45" i="2" s="1"/>
  <c r="W47" i="2" s="1"/>
  <c r="W49" i="2" s="1"/>
  <c r="W51" i="2" s="1"/>
  <c r="W53" i="2" s="1"/>
  <c r="W55" i="2" s="1"/>
  <c r="W57" i="2" s="1"/>
  <c r="W59" i="2" s="1"/>
  <c r="W61" i="2" s="1"/>
  <c r="W63" i="2" s="1"/>
  <c r="W65" i="2" s="1"/>
  <c r="U7" i="2"/>
  <c r="U9" i="2" s="1"/>
  <c r="U11" i="2" s="1"/>
  <c r="U13" i="2" s="1"/>
  <c r="U15" i="2" s="1"/>
  <c r="U17" i="2" s="1"/>
  <c r="U19" i="2" s="1"/>
  <c r="U21" i="2" s="1"/>
  <c r="U23" i="2" s="1"/>
  <c r="U25" i="2" s="1"/>
  <c r="U27" i="2" s="1"/>
  <c r="U29" i="2" s="1"/>
  <c r="U31" i="2" s="1"/>
  <c r="U33" i="2" s="1"/>
  <c r="U35" i="2" s="1"/>
  <c r="U37" i="2" s="1"/>
  <c r="U39" i="2" s="1"/>
  <c r="U41" i="2" s="1"/>
  <c r="U43" i="2" s="1"/>
  <c r="U45" i="2" s="1"/>
  <c r="U47" i="2" s="1"/>
  <c r="U49" i="2" s="1"/>
  <c r="U51" i="2" s="1"/>
  <c r="U53" i="2" s="1"/>
  <c r="U55" i="2" s="1"/>
  <c r="U57" i="2" s="1"/>
  <c r="U59" i="2" s="1"/>
  <c r="U61" i="2" s="1"/>
  <c r="U63" i="2" s="1"/>
  <c r="U65" i="2" s="1"/>
  <c r="U67" i="2" s="1"/>
  <c r="S7" i="2"/>
  <c r="S9" i="2" s="1"/>
  <c r="S11" i="2" s="1"/>
  <c r="S13" i="2" s="1"/>
  <c r="S15" i="2" s="1"/>
  <c r="S17" i="2" s="1"/>
  <c r="S19" i="2" s="1"/>
  <c r="S21" i="2" s="1"/>
  <c r="S23" i="2" s="1"/>
  <c r="S25" i="2" s="1"/>
  <c r="S27" i="2" s="1"/>
  <c r="S29" i="2" s="1"/>
  <c r="S31" i="2" s="1"/>
  <c r="S33" i="2" s="1"/>
  <c r="S35" i="2" s="1"/>
  <c r="S37" i="2" s="1"/>
  <c r="S39" i="2" s="1"/>
  <c r="S41" i="2" s="1"/>
  <c r="S43" i="2" s="1"/>
  <c r="S45" i="2" s="1"/>
  <c r="S47" i="2" s="1"/>
  <c r="S49" i="2" s="1"/>
  <c r="S51" i="2" s="1"/>
  <c r="S53" i="2" s="1"/>
  <c r="S55" i="2" s="1"/>
  <c r="S57" i="2" s="1"/>
  <c r="S59" i="2" s="1"/>
  <c r="S61" i="2" s="1"/>
  <c r="S63" i="2" s="1"/>
  <c r="S65" i="2" s="1"/>
  <c r="Q7" i="2"/>
  <c r="Q9" i="2" s="1"/>
  <c r="Q11" i="2" s="1"/>
  <c r="Q13" i="2" s="1"/>
  <c r="Q15" i="2" s="1"/>
  <c r="Q17" i="2" s="1"/>
  <c r="Q19" i="2" s="1"/>
  <c r="Q21" i="2" s="1"/>
  <c r="Q23" i="2" s="1"/>
  <c r="Q25" i="2" s="1"/>
  <c r="Q27" i="2" s="1"/>
  <c r="Q29" i="2" s="1"/>
  <c r="Q31" i="2" s="1"/>
  <c r="Q33" i="2" s="1"/>
  <c r="Q35" i="2" s="1"/>
  <c r="Q37" i="2" s="1"/>
  <c r="Q39" i="2" s="1"/>
  <c r="Q41" i="2" s="1"/>
  <c r="Q43" i="2" s="1"/>
  <c r="Q45" i="2" s="1"/>
  <c r="Q47" i="2" s="1"/>
  <c r="Q49" i="2" s="1"/>
  <c r="Q51" i="2" s="1"/>
  <c r="Q53" i="2" s="1"/>
  <c r="Q55" i="2" s="1"/>
  <c r="Q57" i="2" s="1"/>
  <c r="Q59" i="2" s="1"/>
  <c r="Q61" i="2" s="1"/>
  <c r="Q63" i="2" s="1"/>
  <c r="Q65" i="2" s="1"/>
  <c r="Q67" i="2" s="1"/>
  <c r="O7" i="2"/>
  <c r="O9" i="2" s="1"/>
  <c r="O11" i="2" s="1"/>
  <c r="O13" i="2" s="1"/>
  <c r="O15" i="2" s="1"/>
  <c r="O17" i="2" s="1"/>
  <c r="O19" i="2" s="1"/>
  <c r="O21" i="2" s="1"/>
  <c r="O23" i="2" s="1"/>
  <c r="O25" i="2" s="1"/>
  <c r="O27" i="2" s="1"/>
  <c r="O29" i="2" s="1"/>
  <c r="O31" i="2" s="1"/>
  <c r="O33" i="2" s="1"/>
  <c r="O35" i="2" s="1"/>
  <c r="O37" i="2" s="1"/>
  <c r="O39" i="2" s="1"/>
  <c r="O41" i="2" s="1"/>
  <c r="O43" i="2" s="1"/>
  <c r="O45" i="2" s="1"/>
  <c r="O47" i="2" s="1"/>
  <c r="O49" i="2" s="1"/>
  <c r="O51" i="2" s="1"/>
  <c r="O53" i="2" s="1"/>
  <c r="O55" i="2" s="1"/>
  <c r="O57" i="2" s="1"/>
  <c r="O59" i="2" s="1"/>
  <c r="O61" i="2" s="1"/>
  <c r="O63" i="2" s="1"/>
  <c r="O65" i="2" s="1"/>
  <c r="O67" i="2" s="1"/>
  <c r="M7" i="2"/>
  <c r="M9" i="2" s="1"/>
  <c r="M11" i="2" s="1"/>
  <c r="M13" i="2" s="1"/>
  <c r="M15" i="2" s="1"/>
  <c r="M17" i="2" s="1"/>
  <c r="M19" i="2" s="1"/>
  <c r="M21" i="2" s="1"/>
  <c r="M23" i="2" s="1"/>
  <c r="M25" i="2" s="1"/>
  <c r="M27" i="2" s="1"/>
  <c r="M29" i="2" s="1"/>
  <c r="M31" i="2" s="1"/>
  <c r="M33" i="2" s="1"/>
  <c r="M35" i="2" s="1"/>
  <c r="M37" i="2" s="1"/>
  <c r="M39" i="2" s="1"/>
  <c r="M41" i="2" s="1"/>
  <c r="M43" i="2" s="1"/>
  <c r="M45" i="2" s="1"/>
  <c r="M47" i="2" s="1"/>
  <c r="M49" i="2" s="1"/>
  <c r="M51" i="2" s="1"/>
  <c r="M53" i="2" s="1"/>
  <c r="M55" i="2" s="1"/>
  <c r="M57" i="2" s="1"/>
  <c r="M59" i="2" s="1"/>
  <c r="M61" i="2" s="1"/>
  <c r="M63" i="2" s="1"/>
  <c r="M65" i="2" s="1"/>
  <c r="K7" i="2"/>
  <c r="K9" i="2" s="1"/>
  <c r="K11" i="2" s="1"/>
  <c r="K13" i="2" s="1"/>
  <c r="K15" i="2" s="1"/>
  <c r="K17" i="2" s="1"/>
  <c r="K19" i="2" s="1"/>
  <c r="K21" i="2" s="1"/>
  <c r="K23" i="2" s="1"/>
  <c r="K25" i="2" s="1"/>
  <c r="K27" i="2" s="1"/>
  <c r="K29" i="2" s="1"/>
  <c r="K31" i="2" s="1"/>
  <c r="K33" i="2" s="1"/>
  <c r="K35" i="2" s="1"/>
  <c r="K37" i="2" s="1"/>
  <c r="K39" i="2" s="1"/>
  <c r="K41" i="2" s="1"/>
  <c r="K43" i="2" s="1"/>
  <c r="K45" i="2" s="1"/>
  <c r="K47" i="2" s="1"/>
  <c r="K49" i="2" s="1"/>
  <c r="K51" i="2" s="1"/>
  <c r="K53" i="2" s="1"/>
  <c r="K55" i="2" s="1"/>
  <c r="K57" i="2" s="1"/>
  <c r="K59" i="2" s="1"/>
  <c r="K61" i="2" s="1"/>
  <c r="K63" i="2" s="1"/>
  <c r="K65" i="2" s="1"/>
  <c r="K67" i="2" s="1"/>
  <c r="I7" i="2"/>
  <c r="I9" i="2" s="1"/>
  <c r="I11" i="2" s="1"/>
  <c r="I13" i="2" s="1"/>
  <c r="I15" i="2" s="1"/>
  <c r="I17" i="2" s="1"/>
  <c r="I19" i="2" s="1"/>
  <c r="I21" i="2" s="1"/>
  <c r="I23" i="2" s="1"/>
  <c r="I25" i="2" s="1"/>
  <c r="I27" i="2" s="1"/>
  <c r="I29" i="2" s="1"/>
  <c r="I31" i="2" s="1"/>
  <c r="I33" i="2" s="1"/>
  <c r="I35" i="2" s="1"/>
  <c r="I37" i="2" s="1"/>
  <c r="I39" i="2" s="1"/>
  <c r="I41" i="2" s="1"/>
  <c r="I43" i="2" s="1"/>
  <c r="I45" i="2" s="1"/>
  <c r="I47" i="2" s="1"/>
  <c r="I49" i="2" s="1"/>
  <c r="I51" i="2" s="1"/>
  <c r="I53" i="2" s="1"/>
  <c r="I55" i="2" s="1"/>
  <c r="I57" i="2" s="1"/>
  <c r="I59" i="2" s="1"/>
  <c r="I61" i="2" s="1"/>
  <c r="I63" i="2" s="1"/>
  <c r="I65" i="2" s="1"/>
  <c r="G7" i="2"/>
  <c r="G9" i="2" s="1"/>
  <c r="G11" i="2" s="1"/>
  <c r="G13" i="2" s="1"/>
  <c r="G15" i="2" s="1"/>
  <c r="G17" i="2" s="1"/>
  <c r="G19" i="2" s="1"/>
  <c r="G21" i="2" s="1"/>
  <c r="G23" i="2" s="1"/>
  <c r="G25" i="2" s="1"/>
  <c r="G27" i="2" s="1"/>
  <c r="G29" i="2" s="1"/>
  <c r="G31" i="2" s="1"/>
  <c r="G33" i="2" s="1"/>
  <c r="G35" i="2" s="1"/>
  <c r="G37" i="2" s="1"/>
  <c r="G39" i="2" s="1"/>
  <c r="G41" i="2" s="1"/>
  <c r="G43" i="2" s="1"/>
  <c r="G45" i="2" s="1"/>
  <c r="G47" i="2" s="1"/>
  <c r="G49" i="2" s="1"/>
  <c r="G51" i="2" s="1"/>
  <c r="G53" i="2" s="1"/>
  <c r="G55" i="2" s="1"/>
  <c r="G57" i="2" s="1"/>
  <c r="G59" i="2" s="1"/>
  <c r="G61" i="2" s="1"/>
  <c r="G63" i="2" s="1"/>
  <c r="G65" i="2" s="1"/>
  <c r="G67" i="2" s="1"/>
  <c r="E7" i="2"/>
  <c r="E9" i="2" s="1"/>
  <c r="E11" i="2" s="1"/>
  <c r="E13" i="2" s="1"/>
  <c r="E15" i="2" s="1"/>
  <c r="E17" i="2" s="1"/>
  <c r="E19" i="2" s="1"/>
  <c r="E21" i="2" s="1"/>
  <c r="E23" i="2" s="1"/>
  <c r="E25" i="2" s="1"/>
  <c r="E27" i="2" s="1"/>
  <c r="E29" i="2" s="1"/>
  <c r="E31" i="2" s="1"/>
  <c r="E33" i="2" s="1"/>
  <c r="E35" i="2" s="1"/>
  <c r="E37" i="2" s="1"/>
  <c r="E39" i="2" s="1"/>
  <c r="E41" i="2" s="1"/>
  <c r="E43" i="2" s="1"/>
  <c r="E45" i="2" s="1"/>
  <c r="E47" i="2" s="1"/>
  <c r="E49" i="2" s="1"/>
  <c r="E51" i="2" s="1"/>
  <c r="E53" i="2" s="1"/>
  <c r="E55" i="2" s="1"/>
  <c r="E57" i="2" s="1"/>
  <c r="E59" i="2" s="1"/>
  <c r="E61" i="2" s="1"/>
  <c r="E63" i="2" s="1"/>
  <c r="E64" i="2" s="1"/>
  <c r="C9" i="2"/>
  <c r="C11" i="2" s="1"/>
  <c r="C13" i="2" s="1"/>
  <c r="C15" i="2" s="1"/>
  <c r="C17" i="2" s="1"/>
  <c r="C19" i="2" s="1"/>
  <c r="C21" i="2" s="1"/>
  <c r="C23" i="2" s="1"/>
  <c r="C25" i="2" s="1"/>
  <c r="C27" i="2" s="1"/>
  <c r="C29" i="2" s="1"/>
  <c r="C31" i="2" s="1"/>
  <c r="C33" i="2" s="1"/>
  <c r="C35" i="2" s="1"/>
  <c r="C37" i="2" s="1"/>
  <c r="C39" i="2" s="1"/>
  <c r="C41" i="2" s="1"/>
  <c r="C43" i="2" s="1"/>
  <c r="C45" i="2" s="1"/>
  <c r="C47" i="2" s="1"/>
  <c r="C49" i="2" s="1"/>
  <c r="C51" i="2" s="1"/>
  <c r="C53" i="2" s="1"/>
  <c r="C55" i="2" s="1"/>
  <c r="C57" i="2" s="1"/>
  <c r="C59" i="2" s="1"/>
  <c r="C61" i="2" s="1"/>
  <c r="C63" i="2" s="1"/>
  <c r="C65" i="2" s="1"/>
  <c r="C67" i="2" s="1"/>
  <c r="AJ7" i="1"/>
  <c r="AJ8" i="1" s="1"/>
  <c r="AJ9" i="1" s="1"/>
  <c r="AJ10" i="1" s="1"/>
  <c r="AJ11" i="1" s="1"/>
  <c r="AJ12" i="1" s="1"/>
  <c r="AJ13" i="1" s="1"/>
  <c r="AJ14" i="1" s="1"/>
  <c r="AJ15" i="1" s="1"/>
  <c r="AJ16" i="1" s="1"/>
  <c r="AJ17" i="1" s="1"/>
  <c r="AJ18" i="1" s="1"/>
  <c r="AJ19" i="1" s="1"/>
  <c r="AJ20" i="1" s="1"/>
  <c r="AJ21" i="1" s="1"/>
  <c r="AJ22" i="1" s="1"/>
  <c r="AJ23" i="1" s="1"/>
  <c r="AJ24" i="1" s="1"/>
  <c r="AJ25" i="1" s="1"/>
  <c r="AJ26" i="1" s="1"/>
  <c r="AJ27" i="1" s="1"/>
  <c r="AJ28" i="1" s="1"/>
  <c r="AJ29" i="1" s="1"/>
  <c r="AJ30" i="1" s="1"/>
  <c r="AJ31" i="1" s="1"/>
  <c r="AJ32" i="1" s="1"/>
  <c r="AJ33" i="1" s="1"/>
  <c r="AJ34" i="1" s="1"/>
  <c r="AJ35" i="1" s="1"/>
  <c r="AJ36" i="1" s="1"/>
  <c r="AJ37" i="1" s="1"/>
  <c r="O7" i="1" l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G35" i="1" s="1"/>
  <c r="R7" i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AD7" i="1"/>
  <c r="AD8" i="1" s="1"/>
  <c r="AD9" i="1" s="1"/>
  <c r="AD10" i="1" s="1"/>
  <c r="AD11" i="1" s="1"/>
  <c r="AD12" i="1" s="1"/>
  <c r="AD13" i="1" s="1"/>
  <c r="AD14" i="1" s="1"/>
  <c r="AD15" i="1" s="1"/>
  <c r="AD16" i="1" s="1"/>
  <c r="AD17" i="1" s="1"/>
  <c r="AD18" i="1" s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C7" i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AA7" i="1"/>
  <c r="AA8" i="1" s="1"/>
  <c r="AA9" i="1" s="1"/>
  <c r="AA10" i="1" s="1"/>
  <c r="AA11" i="1" s="1"/>
  <c r="AA12" i="1" s="1"/>
  <c r="AA13" i="1" s="1"/>
  <c r="AA14" i="1" s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I7" i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U7" i="1"/>
  <c r="U8" i="1" s="1"/>
  <c r="U9" i="1" s="1"/>
  <c r="U10" i="1" s="1"/>
  <c r="U11" i="1" s="1"/>
  <c r="U12" i="1" s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AG7" i="1"/>
  <c r="AG8" i="1" s="1"/>
  <c r="AG9" i="1" s="1"/>
  <c r="AG10" i="1" s="1"/>
  <c r="AG11" i="1" s="1"/>
  <c r="AG12" i="1" s="1"/>
  <c r="AG13" i="1" s="1"/>
  <c r="AG14" i="1" s="1"/>
  <c r="AG15" i="1" s="1"/>
  <c r="AG16" i="1" s="1"/>
  <c r="AG17" i="1" s="1"/>
  <c r="AG18" i="1" s="1"/>
  <c r="AG19" i="1" s="1"/>
  <c r="AG20" i="1" s="1"/>
  <c r="AG21" i="1" s="1"/>
  <c r="AG22" i="1" s="1"/>
  <c r="AG23" i="1" s="1"/>
  <c r="AG24" i="1" s="1"/>
  <c r="AG25" i="1" s="1"/>
  <c r="AG26" i="1" s="1"/>
  <c r="AG27" i="1" s="1"/>
  <c r="AG28" i="1" s="1"/>
  <c r="AG29" i="1" s="1"/>
  <c r="AG30" i="1" s="1"/>
  <c r="AG31" i="1" s="1"/>
  <c r="AG32" i="1" s="1"/>
  <c r="AG33" i="1" s="1"/>
  <c r="AG34" i="1" s="1"/>
  <c r="AG35" i="1" s="1"/>
  <c r="AG36" i="1" s="1"/>
  <c r="L7" i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X7" i="1"/>
  <c r="X8" i="1" s="1"/>
  <c r="X9" i="1" s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</calcChain>
</file>

<file path=xl/sharedStrings.xml><?xml version="1.0" encoding="utf-8"?>
<sst xmlns="http://schemas.openxmlformats.org/spreadsheetml/2006/main" count="56" uniqueCount="33">
  <si>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</si>
  <si>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</si>
  <si>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</si>
  <si>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</si>
  <si>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</si>
  <si>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</si>
  <si>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</si>
  <si>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</si>
  <si>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</si>
  <si>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</si>
  <si>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</si>
  <si>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</si>
  <si>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/>
  </si>
  <si>
    <t>Calnedrier pour l'année:</t>
  </si>
  <si>
    <t>OUI</t>
  </si>
  <si>
    <t>Indiquer les jours fériés?</t>
  </si>
  <si>
    <t>Type de calendrier</t>
  </si>
  <si>
    <t>Titre du Mois impair</t>
  </si>
  <si>
    <t>Titre du Mois pair</t>
  </si>
  <si>
    <t>Case des Jours ouvrables</t>
  </si>
  <si>
    <t>Case des Jours fériés</t>
  </si>
  <si>
    <t>Case des Samedis</t>
  </si>
  <si>
    <t>Cases des Dimanches</t>
  </si>
  <si>
    <t>Le Fond du Calendrier</t>
  </si>
  <si>
    <t>Aperçu de votre Calendrier</t>
  </si>
  <si>
    <r>
      <t xml:space="preserve">Créateur de Calendrier annuel </t>
    </r>
    <r>
      <rPr>
        <sz val="12"/>
        <color theme="0"/>
        <rFont val="Calibri"/>
        <family val="2"/>
        <scheme val="minor"/>
      </rPr>
      <t>(v. 2.0)</t>
    </r>
  </si>
  <si>
    <r>
      <rPr>
        <b/>
        <sz val="14"/>
        <color theme="1"/>
        <rFont val="Calibri"/>
        <family val="2"/>
        <scheme val="minor"/>
      </rPr>
      <t xml:space="preserve">Couleurs
</t>
    </r>
    <r>
      <rPr>
        <sz val="10"/>
        <color theme="1"/>
        <rFont val="Calibri"/>
        <family val="2"/>
        <scheme val="minor"/>
      </rPr>
      <t>(cellule + police)</t>
    </r>
  </si>
  <si>
    <t>Export &amp; Impression</t>
  </si>
  <si>
    <t>©  Excel-Malin.com</t>
  </si>
  <si>
    <t>http://excel-malin.com</t>
  </si>
  <si>
    <t>contact@excel-malin.com</t>
  </si>
  <si>
    <t>France</t>
  </si>
  <si>
    <t>Vertical (portrait)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</si>
</sst>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29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b/>
      <sz val="24"/>
      <color theme="1"/>
      <name val="Calibri"/>
      <family val="2"/>
    </font>
    <font>
      <b/>
      <sz val="28"/>
      <color theme="1"/>
      <name val="Calibri"/>
      <family val="2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</font>
    <font>
      <sz val="11"/>
      <color rgb="FF000000"/>
      <name val="Calibri"/>
      <family val="2"/>
      <scheme val="minor"/>
    </font>
    <font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4"/>
      <color rgb="FFFFFFFF"/>
      <name val="Calibri"/>
      <family val="2"/>
    </font>
    <font>
      <sz val="12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FFFF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57171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DDEBF7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141">
    <xf numFmtId="0" fontId="0" fillId="0" borderId="0" xfId="0"/>
    <xf numFmtId="0" fontId="0" fillId="0" borderId="0" xfId="0" applyFill="1"/>
    <xf numFmtId="0" fontId="1" fillId="0" borderId="0" xfId="0" applyFont="1" applyAlignment="1">
      <alignment vertical="center"/>
    </xf>
    <xf numFmtId="0" fontId="0" fillId="0" borderId="0" xfId="0" applyAlignment="1">
      <alignment horizontal="right" vertical="top"/>
    </xf>
    <xf numFmtId="0" fontId="0" fillId="0" borderId="5" xfId="0" applyBorder="1"/>
    <xf numFmtId="0" fontId="6" fillId="0" borderId="0" xfId="0" applyFont="1" applyAlignment="1">
      <alignment horizontal="center" vertical="center" wrapText="1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6" xfId="0" applyBorder="1"/>
    <xf numFmtId="0" fontId="0" fillId="7" borderId="24" xfId="0" applyFill="1" applyBorder="1"/>
    <xf numFmtId="0" fontId="0" fillId="7" borderId="25" xfId="0" applyFill="1" applyBorder="1"/>
    <xf numFmtId="0" fontId="0" fillId="7" borderId="26" xfId="0" applyFill="1" applyBorder="1"/>
    <xf numFmtId="0" fontId="0" fillId="7" borderId="24" xfId="0" applyFill="1" applyBorder="1" applyAlignment="1">
      <alignment horizontal="center"/>
    </xf>
    <xf numFmtId="0" fontId="0" fillId="0" borderId="0" xfId="0" applyAlignment="1">
      <alignment horizontal="left" vertical="center" indent="1"/>
    </xf>
    <xf numFmtId="0" fontId="14" fillId="3" borderId="1" xfId="0" applyFont="1" applyFill="1" applyBorder="1" applyProtection="1">
      <protection hidden="1"/>
    </xf>
    <xf numFmtId="0" fontId="14" fillId="3" borderId="2" xfId="0" applyFont="1" applyFill="1" applyBorder="1" applyAlignment="1" applyProtection="1">
      <alignment horizontal="right" vertical="top"/>
      <protection hidden="1"/>
    </xf>
    <xf numFmtId="0" fontId="14" fillId="3" borderId="2" xfId="0" applyFont="1" applyFill="1" applyBorder="1" applyProtection="1">
      <protection hidden="1"/>
    </xf>
    <xf numFmtId="0" fontId="14" fillId="3" borderId="3" xfId="0" applyFont="1" applyFill="1" applyBorder="1" applyProtection="1">
      <protection hidden="1"/>
    </xf>
    <xf numFmtId="0" fontId="14" fillId="3" borderId="7" xfId="0" applyFont="1" applyFill="1" applyBorder="1" applyProtection="1">
      <protection hidden="1"/>
    </xf>
    <xf numFmtId="0" fontId="14" fillId="3" borderId="0" xfId="0" applyFont="1" applyFill="1" applyBorder="1" applyAlignment="1" applyProtection="1">
      <alignment horizontal="right" vertical="top"/>
      <protection hidden="1"/>
    </xf>
    <xf numFmtId="0" fontId="14" fillId="3" borderId="0" xfId="0" applyFont="1" applyFill="1" applyBorder="1" applyProtection="1">
      <protection hidden="1"/>
    </xf>
    <xf numFmtId="0" fontId="14" fillId="3" borderId="8" xfId="0" applyFont="1" applyFill="1" applyBorder="1" applyProtection="1">
      <protection hidden="1"/>
    </xf>
    <xf numFmtId="0" fontId="15" fillId="3" borderId="7" xfId="0" applyFont="1" applyFill="1" applyBorder="1" applyAlignment="1" applyProtection="1">
      <alignment vertical="center"/>
      <protection hidden="1"/>
    </xf>
    <xf numFmtId="0" fontId="14" fillId="3" borderId="7" xfId="0" applyFont="1" applyFill="1" applyBorder="1" applyAlignment="1" applyProtection="1">
      <alignment horizontal="left" vertical="center" indent="1"/>
      <protection hidden="1"/>
    </xf>
    <xf numFmtId="0" fontId="14" fillId="3" borderId="4" xfId="0" applyFont="1" applyFill="1" applyBorder="1" applyProtection="1">
      <protection hidden="1"/>
    </xf>
    <xf numFmtId="0" fontId="14" fillId="3" borderId="5" xfId="0" applyFont="1" applyFill="1" applyBorder="1" applyAlignment="1" applyProtection="1">
      <alignment horizontal="right" vertical="top"/>
      <protection hidden="1"/>
    </xf>
    <xf numFmtId="0" fontId="16" fillId="3" borderId="0" xfId="0" applyFont="1" applyFill="1" applyBorder="1" applyAlignment="1" applyProtection="1">
      <alignment horizontal="center" vertical="center"/>
      <protection hidden="1"/>
    </xf>
    <xf numFmtId="164" fontId="17" fillId="3" borderId="0" xfId="0" applyNumberFormat="1" applyFont="1" applyFill="1" applyBorder="1" applyAlignment="1" applyProtection="1">
      <alignment horizontal="left" vertical="center" wrapText="1"/>
      <protection hidden="1"/>
    </xf>
    <xf numFmtId="0" fontId="14" fillId="3" borderId="5" xfId="0" applyFont="1" applyFill="1" applyBorder="1" applyProtection="1">
      <protection hidden="1"/>
    </xf>
    <xf numFmtId="0" fontId="15" fillId="3" borderId="8" xfId="0" applyFont="1" applyFill="1" applyBorder="1" applyAlignment="1" applyProtection="1">
      <alignment vertical="center"/>
      <protection hidden="1"/>
    </xf>
    <xf numFmtId="0" fontId="14" fillId="3" borderId="8" xfId="0" applyFont="1" applyFill="1" applyBorder="1" applyAlignment="1" applyProtection="1">
      <alignment horizontal="left" vertical="center" indent="1"/>
      <protection hidden="1"/>
    </xf>
    <xf numFmtId="0" fontId="14" fillId="3" borderId="6" xfId="0" applyFont="1" applyFill="1" applyBorder="1" applyProtection="1">
      <protection hidden="1"/>
    </xf>
    <xf numFmtId="164" fontId="17" fillId="3" borderId="16" xfId="0" applyNumberFormat="1" applyFont="1" applyFill="1" applyBorder="1" applyAlignment="1" applyProtection="1">
      <alignment horizontal="left" vertical="center" wrapText="1"/>
      <protection hidden="1"/>
    </xf>
    <xf numFmtId="164" fontId="17" fillId="3" borderId="17" xfId="0" applyNumberFormat="1" applyFont="1" applyFill="1" applyBorder="1" applyAlignment="1" applyProtection="1">
      <alignment horizontal="left" vertical="center" wrapText="1"/>
      <protection hidden="1"/>
    </xf>
    <xf numFmtId="164" fontId="17" fillId="3" borderId="18" xfId="0" applyNumberFormat="1" applyFont="1" applyFill="1" applyBorder="1" applyAlignment="1" applyProtection="1">
      <alignment horizontal="left" vertical="center" wrapText="1"/>
      <protection hidden="1"/>
    </xf>
    <xf numFmtId="164" fontId="17" fillId="9" borderId="16" xfId="0" applyNumberFormat="1" applyFont="1" applyFill="1" applyBorder="1" applyAlignment="1" applyProtection="1">
      <alignment horizontal="left" vertical="center" wrapText="1"/>
      <protection hidden="1"/>
    </xf>
    <xf numFmtId="164" fontId="17" fillId="9" borderId="17" xfId="0" applyNumberFormat="1" applyFont="1" applyFill="1" applyBorder="1" applyAlignment="1" applyProtection="1">
      <alignment horizontal="left" vertical="center" wrapText="1"/>
      <protection hidden="1"/>
    </xf>
    <xf numFmtId="164" fontId="17" fillId="9" borderId="18" xfId="0" applyNumberFormat="1" applyFont="1" applyFill="1" applyBorder="1" applyAlignment="1" applyProtection="1">
      <alignment horizontal="left" vertical="center" wrapText="1"/>
      <protection hidden="1"/>
    </xf>
    <xf numFmtId="0" fontId="18" fillId="7" borderId="25" xfId="0" applyFont="1" applyFill="1" applyBorder="1" applyAlignment="1">
      <alignment vertical="center"/>
    </xf>
    <xf numFmtId="0" fontId="21" fillId="7" borderId="25" xfId="0" applyFont="1" applyFill="1" applyBorder="1" applyAlignment="1">
      <alignment vertical="center"/>
    </xf>
    <xf numFmtId="0" fontId="23" fillId="3" borderId="1" xfId="0" applyFont="1" applyFill="1" applyBorder="1" applyProtection="1">
      <protection hidden="1"/>
    </xf>
    <xf numFmtId="0" fontId="23" fillId="3" borderId="2" xfId="0" applyFont="1" applyFill="1" applyBorder="1" applyAlignment="1" applyProtection="1">
      <alignment horizontal="right" vertical="top"/>
      <protection hidden="1"/>
    </xf>
    <xf numFmtId="0" fontId="24" fillId="3" borderId="2" xfId="0" applyFont="1" applyFill="1" applyBorder="1" applyAlignment="1" applyProtection="1">
      <alignment horizontal="center" vertical="center" wrapText="1"/>
      <protection hidden="1"/>
    </xf>
    <xf numFmtId="0" fontId="23" fillId="3" borderId="2" xfId="0" applyFont="1" applyFill="1" applyBorder="1" applyProtection="1">
      <protection hidden="1"/>
    </xf>
    <xf numFmtId="0" fontId="23" fillId="3" borderId="3" xfId="0" applyFont="1" applyFill="1" applyBorder="1" applyProtection="1">
      <protection hidden="1"/>
    </xf>
    <xf numFmtId="0" fontId="25" fillId="3" borderId="8" xfId="0" applyFont="1" applyFill="1" applyBorder="1" applyAlignment="1" applyProtection="1">
      <alignment vertical="center"/>
      <protection hidden="1"/>
    </xf>
    <xf numFmtId="0" fontId="23" fillId="3" borderId="8" xfId="0" applyFont="1" applyFill="1" applyBorder="1" applyProtection="1">
      <protection hidden="1"/>
    </xf>
    <xf numFmtId="0" fontId="23" fillId="3" borderId="6" xfId="0" applyFont="1" applyFill="1" applyBorder="1" applyProtection="1">
      <protection hidden="1"/>
    </xf>
    <xf numFmtId="0" fontId="23" fillId="3" borderId="4" xfId="0" applyFont="1" applyFill="1" applyBorder="1" applyProtection="1">
      <protection hidden="1"/>
    </xf>
    <xf numFmtId="0" fontId="23" fillId="3" borderId="5" xfId="0" applyFont="1" applyFill="1" applyBorder="1" applyAlignment="1" applyProtection="1">
      <alignment horizontal="right" vertical="top"/>
      <protection hidden="1"/>
    </xf>
    <xf numFmtId="0" fontId="24" fillId="3" borderId="5" xfId="0" applyFont="1" applyFill="1" applyBorder="1" applyAlignment="1" applyProtection="1">
      <alignment horizontal="center" vertical="center" wrapText="1"/>
      <protection hidden="1"/>
    </xf>
    <xf numFmtId="0" fontId="23" fillId="3" borderId="5" xfId="0" applyFont="1" applyFill="1" applyBorder="1" applyProtection="1">
      <protection hidden="1"/>
    </xf>
    <xf numFmtId="0" fontId="25" fillId="3" borderId="7" xfId="0" applyFont="1" applyFill="1" applyBorder="1" applyAlignment="1" applyProtection="1">
      <alignment vertical="center"/>
      <protection hidden="1"/>
    </xf>
    <xf numFmtId="0" fontId="23" fillId="3" borderId="7" xfId="0" applyFont="1" applyFill="1" applyBorder="1" applyProtection="1">
      <protection hidden="1"/>
    </xf>
    <xf numFmtId="0" fontId="24" fillId="3" borderId="0" xfId="0" applyFont="1" applyFill="1" applyBorder="1" applyAlignment="1" applyProtection="1">
      <alignment horizontal="center" vertical="center" wrapText="1"/>
      <protection hidden="1"/>
    </xf>
    <xf numFmtId="0" fontId="23" fillId="3" borderId="0" xfId="0" applyFont="1" applyFill="1" applyBorder="1" applyProtection="1">
      <protection hidden="1"/>
    </xf>
    <xf numFmtId="0" fontId="23" fillId="3" borderId="0" xfId="0" applyFont="1" applyFill="1" applyBorder="1" applyAlignment="1" applyProtection="1">
      <alignment horizontal="right" vertical="top"/>
      <protection hidden="1"/>
    </xf>
    <xf numFmtId="164" fontId="26" fillId="3" borderId="0" xfId="0" applyNumberFormat="1" applyFont="1" applyFill="1" applyBorder="1" applyAlignment="1" applyProtection="1">
      <alignment horizontal="left" vertical="top" indent="1"/>
      <protection hidden="1"/>
    </xf>
    <xf numFmtId="164" fontId="17" fillId="3" borderId="0" xfId="0" applyNumberFormat="1" applyFont="1" applyFill="1" applyBorder="1" applyAlignment="1" applyProtection="1">
      <alignment horizontal="center" vertical="center" wrapText="1"/>
      <protection hidden="1"/>
    </xf>
    <xf numFmtId="164" fontId="26" fillId="3" borderId="0" xfId="0" applyNumberFormat="1" applyFont="1" applyFill="1" applyBorder="1" applyAlignment="1" applyProtection="1">
      <alignment horizontal="right" vertical="top"/>
      <protection hidden="1"/>
    </xf>
    <xf numFmtId="164" fontId="26" fillId="3" borderId="10" xfId="0" applyNumberFormat="1" applyFont="1" applyFill="1" applyBorder="1" applyAlignment="1" applyProtection="1">
      <alignment horizontal="right" vertical="top"/>
      <protection hidden="1"/>
    </xf>
    <xf numFmtId="164" fontId="17" fillId="3" borderId="11" xfId="0" applyNumberFormat="1" applyFont="1" applyFill="1" applyBorder="1" applyAlignment="1" applyProtection="1">
      <alignment horizontal="center" vertical="center" wrapText="1"/>
      <protection hidden="1"/>
    </xf>
    <xf numFmtId="164" fontId="26" fillId="9" borderId="10" xfId="0" applyNumberFormat="1" applyFont="1" applyFill="1" applyBorder="1" applyAlignment="1" applyProtection="1">
      <alignment horizontal="right" vertical="top"/>
      <protection hidden="1"/>
    </xf>
    <xf numFmtId="164" fontId="17" fillId="9" borderId="11" xfId="0" applyNumberFormat="1" applyFont="1" applyFill="1" applyBorder="1" applyAlignment="1" applyProtection="1">
      <alignment horizontal="center" vertical="center" wrapText="1"/>
      <protection hidden="1"/>
    </xf>
    <xf numFmtId="164" fontId="26" fillId="3" borderId="14" xfId="0" applyNumberFormat="1" applyFont="1" applyFill="1" applyBorder="1" applyAlignment="1" applyProtection="1">
      <alignment horizontal="right" vertical="top"/>
      <protection hidden="1"/>
    </xf>
    <xf numFmtId="164" fontId="17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26" fillId="3" borderId="12" xfId="0" applyNumberFormat="1" applyFont="1" applyFill="1" applyBorder="1" applyAlignment="1" applyProtection="1">
      <alignment horizontal="right" vertical="top"/>
      <protection hidden="1"/>
    </xf>
    <xf numFmtId="164" fontId="17" fillId="3" borderId="13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20" xfId="0" applyFill="1" applyBorder="1"/>
    <xf numFmtId="0" fontId="0" fillId="0" borderId="7" xfId="0" applyFill="1" applyBorder="1"/>
    <xf numFmtId="0" fontId="11" fillId="0" borderId="0" xfId="0" applyFont="1" applyFill="1" applyBorder="1" applyAlignment="1">
      <alignment horizontal="center" vertical="top" wrapText="1"/>
    </xf>
    <xf numFmtId="0" fontId="0" fillId="0" borderId="8" xfId="0" applyFill="1" applyBorder="1"/>
    <xf numFmtId="0" fontId="7" fillId="0" borderId="21" xfId="0" applyFont="1" applyFill="1" applyBorder="1" applyAlignment="1">
      <alignment horizontal="center" vertical="top"/>
    </xf>
    <xf numFmtId="0" fontId="0" fillId="0" borderId="21" xfId="0" applyFill="1" applyBorder="1"/>
    <xf numFmtId="0" fontId="1" fillId="0" borderId="8" xfId="0" applyFont="1" applyFill="1" applyBorder="1" applyAlignment="1">
      <alignment vertical="center"/>
    </xf>
    <xf numFmtId="0" fontId="0" fillId="0" borderId="6" xfId="0" applyFill="1" applyBorder="1"/>
    <xf numFmtId="0" fontId="0" fillId="0" borderId="22" xfId="0" applyFill="1" applyBorder="1"/>
    <xf numFmtId="0" fontId="1" fillId="0" borderId="7" xfId="0" applyFont="1" applyFill="1" applyBorder="1" applyAlignment="1">
      <alignment vertical="center"/>
    </xf>
    <xf numFmtId="0" fontId="0" fillId="0" borderId="4" xfId="0" applyFill="1" applyBorder="1"/>
    <xf numFmtId="0" fontId="0" fillId="0" borderId="5" xfId="0" applyFill="1" applyBorder="1"/>
    <xf numFmtId="164" fontId="26" fillId="16" borderId="10" xfId="0" applyNumberFormat="1" applyFont="1" applyFill="1" applyBorder="1" applyAlignment="1" applyProtection="1">
      <alignment horizontal="right" vertical="top"/>
      <protection hidden="1"/>
    </xf>
    <xf numFmtId="164" fontId="17" fillId="16" borderId="11" xfId="0" applyNumberFormat="1" applyFont="1" applyFill="1" applyBorder="1" applyAlignment="1" applyProtection="1">
      <alignment horizontal="center" vertical="center" wrapText="1"/>
      <protection hidden="1"/>
    </xf>
    <xf numFmtId="164" fontId="26" fillId="17" borderId="10" xfId="0" applyNumberFormat="1" applyFont="1" applyFill="1" applyBorder="1" applyAlignment="1" applyProtection="1">
      <alignment horizontal="right" vertical="top"/>
      <protection hidden="1"/>
    </xf>
    <xf numFmtId="164" fontId="17" fillId="17" borderId="11" xfId="0" applyNumberFormat="1" applyFont="1" applyFill="1" applyBorder="1" applyAlignment="1" applyProtection="1">
      <alignment horizontal="center" vertical="center" wrapText="1"/>
      <protection hidden="1"/>
    </xf>
    <xf numFmtId="0" fontId="28" fillId="13" borderId="9" xfId="0" applyFont="1" applyFill="1" applyBorder="1" applyAlignment="1" applyProtection="1">
      <alignment horizontal="center" vertical="center"/>
      <protection hidden="1"/>
    </xf>
    <xf numFmtId="0" fontId="28" fillId="15" borderId="9" xfId="0" applyFont="1" applyFill="1" applyBorder="1" applyAlignment="1" applyProtection="1">
      <alignment horizontal="center" vertical="center"/>
      <protection hidden="1"/>
    </xf>
    <xf numFmtId="164" fontId="17" fillId="17" borderId="16" xfId="0" applyNumberFormat="1" applyFont="1" applyFill="1" applyBorder="1" applyAlignment="1" applyProtection="1">
      <alignment horizontal="left" vertical="center" wrapText="1"/>
      <protection hidden="1"/>
    </xf>
    <xf numFmtId="164" fontId="17" fillId="17" borderId="17" xfId="0" applyNumberFormat="1" applyFont="1" applyFill="1" applyBorder="1" applyAlignment="1" applyProtection="1">
      <alignment horizontal="left" vertical="center" wrapText="1"/>
      <protection hidden="1"/>
    </xf>
    <xf numFmtId="164" fontId="17" fillId="17" borderId="18" xfId="0" applyNumberFormat="1" applyFont="1" applyFill="1" applyBorder="1" applyAlignment="1" applyProtection="1">
      <alignment horizontal="left" vertical="center" wrapText="1"/>
      <protection hidden="1"/>
    </xf>
    <xf numFmtId="164" fontId="17" fillId="16" borderId="16" xfId="0" applyNumberFormat="1" applyFont="1" applyFill="1" applyBorder="1" applyAlignment="1" applyProtection="1">
      <alignment horizontal="left" vertical="center" wrapText="1"/>
      <protection hidden="1"/>
    </xf>
    <xf numFmtId="164" fontId="17" fillId="16" borderId="17" xfId="0" applyNumberFormat="1" applyFont="1" applyFill="1" applyBorder="1" applyAlignment="1" applyProtection="1">
      <alignment horizontal="left" vertical="center" wrapText="1"/>
      <protection hidden="1"/>
    </xf>
    <xf numFmtId="164" fontId="17" fillId="16" borderId="18" xfId="0" applyNumberFormat="1" applyFont="1" applyFill="1" applyBorder="1" applyAlignment="1" applyProtection="1">
      <alignment horizontal="left" vertical="center" wrapText="1"/>
      <protection hidden="1"/>
    </xf>
    <xf numFmtId="0" fontId="8" fillId="6" borderId="16" xfId="0" applyFont="1" applyFill="1" applyBorder="1" applyAlignment="1" applyProtection="1">
      <alignment horizontal="center" vertical="center"/>
      <protection locked="0"/>
    </xf>
    <xf numFmtId="0" fontId="8" fillId="6" borderId="9" xfId="0" applyFont="1" applyFill="1" applyBorder="1" applyAlignment="1" applyProtection="1">
      <alignment horizontal="center" vertical="center"/>
      <protection locked="0"/>
    </xf>
    <xf numFmtId="0" fontId="7" fillId="6" borderId="9" xfId="0" quotePrefix="1" applyFont="1" applyFill="1" applyBorder="1" applyAlignment="1" applyProtection="1">
      <alignment horizontal="center" vertical="center"/>
      <protection locked="0"/>
    </xf>
    <xf numFmtId="0" fontId="13" fillId="11" borderId="9" xfId="0" applyFont="1" applyFill="1" applyBorder="1" applyAlignment="1" applyProtection="1">
      <alignment horizontal="left" vertical="center" indent="1"/>
      <protection locked="0" hidden="1"/>
    </xf>
    <xf numFmtId="0" fontId="13" fillId="12" borderId="9" xfId="0" applyFont="1" applyFill="1" applyBorder="1" applyAlignment="1" applyProtection="1">
      <alignment horizontal="left" vertical="center" indent="1"/>
      <protection locked="0" hidden="1"/>
    </xf>
    <xf numFmtId="0" fontId="2" fillId="5" borderId="9" xfId="0" applyFont="1" applyFill="1" applyBorder="1" applyAlignment="1" applyProtection="1">
      <alignment horizontal="left" vertical="center" indent="1"/>
      <protection locked="0" hidden="1"/>
    </xf>
    <xf numFmtId="0" fontId="27" fillId="8" borderId="9" xfId="0" applyFont="1" applyFill="1" applyBorder="1" applyAlignment="1" applyProtection="1">
      <alignment horizontal="left" vertical="center" indent="1"/>
      <protection locked="0" hidden="1"/>
    </xf>
    <xf numFmtId="0" fontId="27" fillId="10" borderId="9" xfId="0" applyFont="1" applyFill="1" applyBorder="1" applyAlignment="1" applyProtection="1">
      <alignment horizontal="left" vertical="center" indent="1"/>
      <protection locked="0" hidden="1"/>
    </xf>
    <xf numFmtId="0" fontId="27" fillId="14" borderId="9" xfId="0" applyFont="1" applyFill="1" applyBorder="1" applyAlignment="1" applyProtection="1">
      <alignment horizontal="left" vertical="center" indent="1"/>
      <protection locked="0" hidden="1"/>
    </xf>
    <xf numFmtId="164" fontId="26" fillId="17" borderId="12" xfId="0" applyNumberFormat="1" applyFont="1" applyFill="1" applyBorder="1" applyAlignment="1" applyProtection="1">
      <alignment horizontal="right" vertical="top"/>
      <protection hidden="1"/>
    </xf>
    <xf numFmtId="164" fontId="17" fillId="17" borderId="13" xfId="0" applyNumberFormat="1" applyFont="1" applyFill="1" applyBorder="1" applyAlignment="1" applyProtection="1">
      <alignment horizontal="center" vertical="center" wrapText="1"/>
      <protection hidden="1"/>
    </xf>
    <xf numFmtId="0" fontId="13" fillId="7" borderId="24" xfId="0" applyFont="1" applyFill="1" applyBorder="1" applyAlignment="1">
      <alignment horizontal="center" vertical="center"/>
    </xf>
    <xf numFmtId="0" fontId="18" fillId="7" borderId="25" xfId="0" applyFont="1" applyFill="1" applyBorder="1" applyAlignment="1">
      <alignment horizontal="center" vertical="center"/>
    </xf>
    <xf numFmtId="0" fontId="20" fillId="7" borderId="25" xfId="1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0" fillId="7" borderId="25" xfId="0" applyFont="1" applyFill="1" applyBorder="1" applyAlignment="1">
      <alignment horizontal="center" vertical="center"/>
    </xf>
    <xf numFmtId="0" fontId="10" fillId="7" borderId="26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left" vertical="center" indent="3"/>
    </xf>
    <xf numFmtId="0" fontId="3" fillId="0" borderId="23" xfId="0" applyFont="1" applyBorder="1" applyAlignment="1">
      <alignment horizontal="left" vertical="center" indent="3"/>
    </xf>
    <xf numFmtId="0" fontId="3" fillId="0" borderId="11" xfId="0" applyFont="1" applyBorder="1" applyAlignment="1">
      <alignment horizontal="left" vertical="center" indent="3"/>
    </xf>
    <xf numFmtId="0" fontId="3" fillId="0" borderId="12" xfId="0" applyFont="1" applyBorder="1" applyAlignment="1">
      <alignment horizontal="left" vertical="center" indent="3"/>
    </xf>
    <xf numFmtId="0" fontId="3" fillId="0" borderId="19" xfId="0" applyFont="1" applyBorder="1" applyAlignment="1">
      <alignment horizontal="left" vertical="center" indent="3"/>
    </xf>
    <xf numFmtId="0" fontId="3" fillId="0" borderId="13" xfId="0" applyFont="1" applyBorder="1" applyAlignment="1">
      <alignment horizontal="left" vertical="center" indent="3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22" fillId="13" borderId="10" xfId="0" applyFont="1" applyFill="1" applyBorder="1" applyAlignment="1" applyProtection="1">
      <alignment horizontal="center" vertical="center"/>
      <protection hidden="1"/>
    </xf>
    <xf numFmtId="0" fontId="8" fillId="2" borderId="11" xfId="0" applyFont="1" applyFill="1" applyBorder="1" applyAlignment="1" applyProtection="1">
      <alignment horizontal="center" vertical="center"/>
      <protection hidden="1"/>
    </xf>
    <xf numFmtId="0" fontId="22" fillId="15" borderId="10" xfId="0" applyFont="1" applyFill="1" applyBorder="1" applyAlignment="1" applyProtection="1">
      <alignment horizontal="center" vertical="center"/>
      <protection hidden="1"/>
    </xf>
    <xf numFmtId="0" fontId="8" fillId="4" borderId="11" xfId="0" applyFont="1" applyFill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6"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</border>
    </dxf>
    <dxf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</dxfs>
  <tableStyles count="0" defaultTableStyle="TableStyleMedium2" defaultPivotStyle="PivotStyleLight16"/>
  <colors>
    <mruColors>
      <color rgb="FF808080"/>
      <color rgb="FFFF5050"/>
      <color rgb="FFFF89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http://excel-malin.com/" TargetMode="External"/><Relationship Id="rId1" Type="http://schemas.openxmlformats.org/officeDocument/2006/relationships/image" Target="../media/image6.emf"/><Relationship Id="rId5" Type="http://schemas.openxmlformats.org/officeDocument/2006/relationships/image" Target="../media/image9.emf"/><Relationship Id="rId4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7" Type="http://schemas.openxmlformats.org/officeDocument/2006/relationships/image" Target="../media/image11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10.emf"/><Relationship Id="rId5" Type="http://schemas.openxmlformats.org/officeDocument/2006/relationships/image" Target="../media/image1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400050</xdr:colOff>
          <xdr:row>3</xdr:row>
          <xdr:rowOff>314248</xdr:rowOff>
        </xdr:from>
        <xdr:to>
          <xdr:col>13</xdr:col>
          <xdr:colOff>466724</xdr:colOff>
          <xdr:row>18</xdr:row>
          <xdr:rowOff>286706</xdr:rowOff>
        </xdr:to>
        <xdr:pic>
          <xdr:nvPicPr>
            <xdr:cNvPr id="10" name="ApercuV"/>
            <xdr:cNvPicPr>
              <a:picLocks noChangeAspect="1" noChangeArrowheads="1"/>
              <a:extLst>
                <a:ext uri="{84589F7E-364E-4C9E-8A38-B11213B215E9}">
                  <a14:cameraTool cellRange="Calendrier_portrait!$A$1:$AA$70" spid="_x0000_s543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362700" y="971473"/>
              <a:ext cx="3686174" cy="5525533"/>
            </a:xfrm>
            <a:prstGeom prst="rect">
              <a:avLst/>
            </a:prstGeom>
            <a:ln>
              <a:noFill/>
            </a:ln>
            <a:effectLst>
              <a:outerShdw blurRad="292100" dist="139700" dir="2700000" algn="tl" rotWithShape="0">
                <a:srgbClr val="333333">
                  <a:alpha val="65000"/>
                </a:srgbClr>
              </a:outerShdw>
            </a:effectLst>
          </xdr:spPr>
        </xdr:pic>
        <xdr:clientData/>
      </xdr:twoCellAnchor>
    </mc:Choice>
    <mc:Fallback/>
  </mc:AlternateContent>
  <xdr:twoCellAnchor editAs="oneCell">
    <xdr:from>
      <xdr:col>12</xdr:col>
      <xdr:colOff>476249</xdr:colOff>
      <xdr:row>1</xdr:row>
      <xdr:rowOff>44756</xdr:rowOff>
    </xdr:from>
    <xdr:to>
      <xdr:col>14</xdr:col>
      <xdr:colOff>657224</xdr:colOff>
      <xdr:row>1</xdr:row>
      <xdr:rowOff>405448</xdr:rowOff>
    </xdr:to>
    <xdr:pic>
      <xdr:nvPicPr>
        <xdr:cNvPr id="2" name="Image 3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10699" y="178106"/>
          <a:ext cx="1628775" cy="360692"/>
        </a:xfrm>
        <a:prstGeom prst="rect">
          <a:avLst/>
        </a:prstGeom>
      </xdr:spPr>
    </xdr:pic>
    <xdr:clientData/>
  </xdr:twoCellAnchor>
  <xdr:twoCellAnchor editAs="oneCell">
    <xdr:from>
      <xdr:col>12</xdr:col>
      <xdr:colOff>40483</xdr:colOff>
      <xdr:row>1</xdr:row>
      <xdr:rowOff>97635</xdr:rowOff>
    </xdr:from>
    <xdr:to>
      <xdr:col>12</xdr:col>
      <xdr:colOff>309225</xdr:colOff>
      <xdr:row>1</xdr:row>
      <xdr:rowOff>381001</xdr:rowOff>
    </xdr:to>
    <xdr:pic macro="[0]!AideGlobale"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2658"/>
        <a:stretch/>
      </xdr:blipFill>
      <xdr:spPr>
        <a:xfrm>
          <a:off x="8974933" y="230985"/>
          <a:ext cx="268742" cy="28336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7</xdr:row>
          <xdr:rowOff>133350</xdr:rowOff>
        </xdr:from>
        <xdr:to>
          <xdr:col>5</xdr:col>
          <xdr:colOff>1790700</xdr:colOff>
          <xdr:row>7</xdr:row>
          <xdr:rowOff>581025</xdr:rowOff>
        </xdr:to>
        <xdr:sp macro="" textlink="">
          <xdr:nvSpPr>
            <xdr:cNvPr id="5124" name="cb_CalendrierPreparation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10</xdr:row>
          <xdr:rowOff>0</xdr:rowOff>
        </xdr:from>
        <xdr:to>
          <xdr:col>5</xdr:col>
          <xdr:colOff>2019300</xdr:colOff>
          <xdr:row>11</xdr:row>
          <xdr:rowOff>161925</xdr:rowOff>
        </xdr:to>
        <xdr:sp macro="" textlink="">
          <xdr:nvSpPr>
            <xdr:cNvPr id="5125" name="cb_Impression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12</xdr:row>
          <xdr:rowOff>0</xdr:rowOff>
        </xdr:from>
        <xdr:to>
          <xdr:col>5</xdr:col>
          <xdr:colOff>2019300</xdr:colOff>
          <xdr:row>13</xdr:row>
          <xdr:rowOff>161925</xdr:rowOff>
        </xdr:to>
        <xdr:sp macro="" textlink="">
          <xdr:nvSpPr>
            <xdr:cNvPr id="5126" name="cb_ExportPDF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14</xdr:row>
          <xdr:rowOff>9525</xdr:rowOff>
        </xdr:from>
        <xdr:to>
          <xdr:col>5</xdr:col>
          <xdr:colOff>2019300</xdr:colOff>
          <xdr:row>15</xdr:row>
          <xdr:rowOff>171450</xdr:rowOff>
        </xdr:to>
        <xdr:sp macro="" textlink="">
          <xdr:nvSpPr>
            <xdr:cNvPr id="5127" name="cb_ExportExcel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95248</xdr:colOff>
          <xdr:row>4</xdr:row>
          <xdr:rowOff>104776</xdr:rowOff>
        </xdr:from>
        <xdr:to>
          <xdr:col>14</xdr:col>
          <xdr:colOff>714375</xdr:colOff>
          <xdr:row>15</xdr:row>
          <xdr:rowOff>221347</xdr:rowOff>
        </xdr:to>
        <xdr:pic>
          <xdr:nvPicPr>
            <xdr:cNvPr id="9" name="ApercuH" hidden="1"/>
            <xdr:cNvPicPr>
              <a:picLocks noChangeAspect="1" noChangeArrowheads="1"/>
              <a:extLst>
                <a:ext uri="{84589F7E-364E-4C9E-8A38-B11213B215E9}">
                  <a14:cameraTool cellRange="Calendrier_paysage!$A$1:$AM$39" spid="_x0000_s5438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5333998" y="1114426"/>
              <a:ext cx="5686427" cy="4088496"/>
            </a:xfrm>
            <a:prstGeom prst="rect">
              <a:avLst/>
            </a:prstGeom>
            <a:ln>
              <a:noFill/>
            </a:ln>
            <a:effectLst>
              <a:outerShdw blurRad="292100" dist="139700" dir="2700000" algn="tl" rotWithShape="0">
                <a:srgbClr val="333333">
                  <a:alpha val="65000"/>
                </a:srgbClr>
              </a:outerShdw>
            </a:effec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17</xdr:row>
          <xdr:rowOff>133350</xdr:rowOff>
        </xdr:from>
        <xdr:to>
          <xdr:col>4</xdr:col>
          <xdr:colOff>57150</xdr:colOff>
          <xdr:row>17</xdr:row>
          <xdr:rowOff>447675</xdr:rowOff>
        </xdr:to>
        <xdr:sp macro="" textlink="">
          <xdr:nvSpPr>
            <xdr:cNvPr id="5388" name="cb_Couleurs" hidden="1">
              <a:extLst>
                <a:ext uri="{63B3BB69-23CF-44E3-9099-C40C66FF867C}">
                  <a14:compatExt spid="_x0000_s5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4.emf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2" Type="http://schemas.openxmlformats.org/officeDocument/2006/relationships/hyperlink" Target="mailto:contact@excel-malin.com" TargetMode="External"/><Relationship Id="rId1" Type="http://schemas.openxmlformats.org/officeDocument/2006/relationships/hyperlink" Target="http://excel-malin.com/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5" Type="http://schemas.openxmlformats.org/officeDocument/2006/relationships/vmlDrawing" Target="../drawings/vmlDrawing1.vml"/><Relationship Id="rId15" Type="http://schemas.openxmlformats.org/officeDocument/2006/relationships/image" Target="../media/image5.emf"/><Relationship Id="rId10" Type="http://schemas.openxmlformats.org/officeDocument/2006/relationships/control" Target="../activeX/activeX3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Relationship Id="rId14" Type="http://schemas.openxmlformats.org/officeDocument/2006/relationships/control" Target="../activeX/activeX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B1:O20"/>
  <sheetViews>
    <sheetView showGridLines="0" tabSelected="1" workbookViewId="0">
      <selection activeCell="Q5" sqref="Q5"/>
    </sheetView>
  </sheetViews>
  <sheetFormatPr baseColWidth="10" defaultColWidth="9.140625" defaultRowHeight="15" x14ac:dyDescent="0.25"/>
  <cols>
    <col min="1" max="1" width="3.140625" customWidth="1"/>
    <col min="2" max="2" width="4.42578125" customWidth="1"/>
    <col min="3" max="3" width="3.28515625" customWidth="1"/>
    <col min="4" max="4" width="26.5703125" customWidth="1"/>
    <col min="5" max="5" width="4" customWidth="1"/>
    <col min="6" max="6" width="32.7109375" customWidth="1"/>
    <col min="7" max="7" width="4.42578125" customWidth="1"/>
    <col min="8" max="14" width="10.85546875" customWidth="1"/>
    <col min="15" max="15" width="12.5703125" customWidth="1"/>
  </cols>
  <sheetData>
    <row r="1" spans="2:15" ht="7.5" customHeight="1" thickBot="1" x14ac:dyDescent="0.3"/>
    <row r="2" spans="2:15" ht="35.25" customHeight="1" thickBot="1" x14ac:dyDescent="0.3">
      <c r="B2" s="17"/>
      <c r="C2" s="117" t="s">
        <v>25</v>
      </c>
      <c r="D2" s="117"/>
      <c r="E2" s="117"/>
      <c r="F2" s="117"/>
      <c r="G2" s="118"/>
      <c r="H2" s="14"/>
      <c r="I2" s="15"/>
      <c r="J2" s="15"/>
      <c r="K2" s="15"/>
      <c r="L2" s="15"/>
      <c r="M2" s="15"/>
      <c r="N2" s="15"/>
      <c r="O2" s="16"/>
    </row>
    <row r="3" spans="2:15" ht="9" customHeight="1" x14ac:dyDescent="0.25">
      <c r="B3" s="7"/>
      <c r="C3" s="8"/>
      <c r="D3" s="8"/>
      <c r="E3" s="8"/>
      <c r="F3" s="8"/>
      <c r="G3" s="9"/>
      <c r="H3" s="7"/>
      <c r="I3" s="8"/>
      <c r="J3" s="8"/>
      <c r="K3" s="8"/>
      <c r="L3" s="8"/>
      <c r="M3" s="8"/>
      <c r="N3" s="8"/>
      <c r="O3" s="9"/>
    </row>
    <row r="4" spans="2:15" ht="27.75" customHeight="1" x14ac:dyDescent="0.25">
      <c r="B4" s="10"/>
      <c r="C4" s="122" t="s">
        <v>16</v>
      </c>
      <c r="D4" s="123"/>
      <c r="E4" s="124"/>
      <c r="F4" s="100" t="s">
        <v>32</v>
      </c>
      <c r="G4" s="11"/>
      <c r="H4" s="10"/>
      <c r="I4" s="116" t="s">
        <v>24</v>
      </c>
      <c r="J4" s="116"/>
      <c r="K4" s="116"/>
      <c r="L4" s="116"/>
      <c r="M4" s="116"/>
      <c r="N4" s="116"/>
      <c r="O4" s="11"/>
    </row>
    <row r="5" spans="2:15" ht="27.75" customHeight="1" x14ac:dyDescent="0.25">
      <c r="B5" s="10"/>
      <c r="C5" s="122" t="s">
        <v>13</v>
      </c>
      <c r="D5" s="123"/>
      <c r="E5" s="124"/>
      <c r="F5" s="100">
        <v>2017</v>
      </c>
      <c r="G5" s="11"/>
      <c r="H5" s="10"/>
      <c r="I5" s="6"/>
      <c r="J5" s="6"/>
      <c r="K5" s="6"/>
      <c r="L5" s="6"/>
      <c r="M5" s="6"/>
      <c r="N5" s="6"/>
      <c r="O5" s="11"/>
    </row>
    <row r="6" spans="2:15" ht="27.75" customHeight="1" x14ac:dyDescent="0.25">
      <c r="B6" s="10"/>
      <c r="C6" s="119" t="s">
        <v>15</v>
      </c>
      <c r="D6" s="120"/>
      <c r="E6" s="121"/>
      <c r="F6" s="101" t="s">
        <v>14</v>
      </c>
      <c r="G6" s="11"/>
      <c r="H6" s="10"/>
      <c r="I6" s="6"/>
      <c r="J6" s="6"/>
      <c r="K6" s="6"/>
      <c r="L6" s="6"/>
      <c r="M6" s="6"/>
      <c r="N6" s="6"/>
      <c r="O6" s="11"/>
    </row>
    <row r="7" spans="2:15" ht="27.75" customHeight="1" x14ac:dyDescent="0.25">
      <c r="B7" s="10"/>
      <c r="C7" s="119" t="str">
        <f>IF(F6="OUI","Jours fériés du pays:"," ")</f>
        <v>Jours fériés du pays:</v>
      </c>
      <c r="D7" s="120"/>
      <c r="E7" s="121"/>
      <c r="F7" s="102" t="s">
        <v>31</v>
      </c>
      <c r="G7" s="11"/>
      <c r="H7" s="10"/>
      <c r="I7" s="6"/>
      <c r="J7" s="6"/>
      <c r="K7" s="6"/>
      <c r="L7" s="6"/>
      <c r="M7" s="6"/>
      <c r="N7" s="6"/>
      <c r="O7" s="11"/>
    </row>
    <row r="8" spans="2:15" ht="57.75" customHeight="1" thickBot="1" x14ac:dyDescent="0.3">
      <c r="B8" s="10"/>
      <c r="C8" s="6"/>
      <c r="D8" s="6"/>
      <c r="E8" s="6"/>
      <c r="F8" s="6"/>
      <c r="G8" s="11"/>
      <c r="H8" s="10"/>
      <c r="I8" s="6"/>
      <c r="J8" s="6"/>
      <c r="K8" s="6"/>
      <c r="L8" s="6"/>
      <c r="M8" s="6"/>
      <c r="N8" s="6"/>
      <c r="O8" s="11"/>
    </row>
    <row r="9" spans="2:15" ht="9.75" customHeight="1" x14ac:dyDescent="0.25">
      <c r="B9" s="10"/>
      <c r="C9" s="73"/>
      <c r="D9" s="74"/>
      <c r="E9" s="75"/>
      <c r="F9" s="76"/>
      <c r="G9" s="11"/>
      <c r="H9" s="10"/>
      <c r="I9" s="6"/>
      <c r="J9" s="6"/>
      <c r="K9" s="6"/>
      <c r="L9" s="6"/>
      <c r="M9" s="6"/>
      <c r="N9" s="6"/>
      <c r="O9" s="11"/>
    </row>
    <row r="10" spans="2:15" ht="38.25" customHeight="1" x14ac:dyDescent="0.25">
      <c r="B10" s="10"/>
      <c r="C10" s="77"/>
      <c r="D10" s="78" t="s">
        <v>26</v>
      </c>
      <c r="E10" s="79"/>
      <c r="F10" s="80" t="s">
        <v>27</v>
      </c>
      <c r="G10" s="11"/>
      <c r="H10" s="10"/>
      <c r="I10" s="6"/>
      <c r="J10" s="6"/>
      <c r="K10" s="6"/>
      <c r="L10" s="6"/>
      <c r="M10" s="6"/>
      <c r="N10" s="6"/>
      <c r="O10" s="11"/>
    </row>
    <row r="11" spans="2:15" ht="24.75" customHeight="1" x14ac:dyDescent="0.25">
      <c r="B11" s="10"/>
      <c r="C11" s="77"/>
      <c r="D11" s="103" t="s">
        <v>17</v>
      </c>
      <c r="E11" s="79"/>
      <c r="F11" s="81"/>
      <c r="G11" s="11"/>
      <c r="H11" s="10"/>
      <c r="I11" s="6"/>
      <c r="J11" s="6"/>
      <c r="K11" s="6"/>
      <c r="L11" s="6"/>
      <c r="M11" s="6"/>
      <c r="N11" s="6"/>
      <c r="O11" s="11"/>
    </row>
    <row r="12" spans="2:15" ht="24.75" customHeight="1" x14ac:dyDescent="0.25">
      <c r="B12" s="10"/>
      <c r="C12" s="77"/>
      <c r="D12" s="104" t="s">
        <v>18</v>
      </c>
      <c r="E12" s="79"/>
      <c r="F12" s="81"/>
      <c r="G12" s="11"/>
      <c r="H12" s="10"/>
      <c r="I12" s="6"/>
      <c r="J12" s="6"/>
      <c r="K12" s="6"/>
      <c r="L12" s="6"/>
      <c r="M12" s="6"/>
      <c r="N12" s="6"/>
      <c r="O12" s="11"/>
    </row>
    <row r="13" spans="2:15" ht="24.75" customHeight="1" x14ac:dyDescent="0.25">
      <c r="B13" s="10"/>
      <c r="C13" s="85"/>
      <c r="D13" s="105" t="s">
        <v>19</v>
      </c>
      <c r="E13" s="82"/>
      <c r="F13" s="81"/>
      <c r="G13" s="11"/>
      <c r="H13" s="10"/>
      <c r="I13" s="6"/>
      <c r="J13" s="6"/>
      <c r="K13" s="6"/>
      <c r="L13" s="6"/>
      <c r="M13" s="6"/>
      <c r="N13" s="6"/>
      <c r="O13" s="11"/>
    </row>
    <row r="14" spans="2:15" ht="24.75" customHeight="1" x14ac:dyDescent="0.25">
      <c r="B14" s="10"/>
      <c r="C14" s="77"/>
      <c r="D14" s="106" t="s">
        <v>20</v>
      </c>
      <c r="E14" s="79"/>
      <c r="F14" s="81"/>
      <c r="G14" s="11"/>
      <c r="H14" s="10"/>
      <c r="I14" s="6"/>
      <c r="J14" s="6"/>
      <c r="K14" s="6"/>
      <c r="L14" s="6"/>
      <c r="M14" s="6"/>
      <c r="N14" s="6"/>
      <c r="O14" s="11"/>
    </row>
    <row r="15" spans="2:15" ht="24.75" customHeight="1" x14ac:dyDescent="0.25">
      <c r="B15" s="10"/>
      <c r="C15" s="77"/>
      <c r="D15" s="107" t="s">
        <v>21</v>
      </c>
      <c r="E15" s="79"/>
      <c r="F15" s="81"/>
      <c r="G15" s="11"/>
      <c r="H15" s="10"/>
      <c r="I15" s="6"/>
      <c r="J15" s="6"/>
      <c r="K15" s="6"/>
      <c r="L15" s="6"/>
      <c r="M15" s="6"/>
      <c r="N15" s="6"/>
      <c r="O15" s="11"/>
    </row>
    <row r="16" spans="2:15" ht="24.75" customHeight="1" x14ac:dyDescent="0.25">
      <c r="B16" s="10"/>
      <c r="C16" s="77"/>
      <c r="D16" s="108" t="s">
        <v>22</v>
      </c>
      <c r="E16" s="79"/>
      <c r="F16" s="81"/>
      <c r="G16" s="11"/>
      <c r="H16" s="10"/>
      <c r="I16" s="6"/>
      <c r="J16" s="6"/>
      <c r="K16" s="6"/>
      <c r="L16" s="6"/>
      <c r="M16" s="6"/>
      <c r="N16" s="6"/>
      <c r="O16" s="11"/>
    </row>
    <row r="17" spans="2:15" ht="24.75" customHeight="1" x14ac:dyDescent="0.25">
      <c r="B17" s="10"/>
      <c r="C17" s="77"/>
      <c r="D17" s="105" t="s">
        <v>23</v>
      </c>
      <c r="E17" s="79"/>
      <c r="F17" s="81"/>
      <c r="G17" s="11"/>
      <c r="H17" s="10"/>
      <c r="I17" s="6"/>
      <c r="J17" s="6"/>
      <c r="K17" s="6"/>
      <c r="L17" s="6"/>
      <c r="M17" s="6"/>
      <c r="N17" s="6"/>
      <c r="O17" s="11"/>
    </row>
    <row r="18" spans="2:15" ht="47.25" customHeight="1" thickBot="1" x14ac:dyDescent="0.3">
      <c r="B18" s="10"/>
      <c r="C18" s="86"/>
      <c r="D18" s="87"/>
      <c r="E18" s="83"/>
      <c r="F18" s="84"/>
      <c r="G18" s="11"/>
      <c r="H18" s="10"/>
      <c r="I18" s="6"/>
      <c r="J18" s="6"/>
      <c r="K18" s="6"/>
      <c r="L18" s="6"/>
      <c r="M18" s="6"/>
      <c r="N18" s="6"/>
      <c r="O18" s="11"/>
    </row>
    <row r="19" spans="2:15" ht="27" customHeight="1" thickBot="1" x14ac:dyDescent="0.3">
      <c r="B19" s="12"/>
      <c r="C19" s="4"/>
      <c r="D19" s="4"/>
      <c r="E19" s="4"/>
      <c r="F19" s="4"/>
      <c r="G19" s="13"/>
      <c r="H19" s="12"/>
      <c r="I19" s="4"/>
      <c r="J19" s="4"/>
      <c r="K19" s="4"/>
      <c r="L19" s="4"/>
      <c r="M19" s="4"/>
      <c r="N19" s="4"/>
      <c r="O19" s="13"/>
    </row>
    <row r="20" spans="2:15" ht="17.25" customHeight="1" thickBot="1" x14ac:dyDescent="0.3">
      <c r="B20" s="111" t="s">
        <v>28</v>
      </c>
      <c r="C20" s="112"/>
      <c r="D20" s="112"/>
      <c r="E20" s="43"/>
      <c r="F20" s="113" t="s">
        <v>29</v>
      </c>
      <c r="G20" s="114"/>
      <c r="H20" s="114"/>
      <c r="I20" s="114"/>
      <c r="J20" s="114"/>
      <c r="K20" s="44"/>
      <c r="L20" s="44"/>
      <c r="M20" s="113" t="s">
        <v>30</v>
      </c>
      <c r="N20" s="114"/>
      <c r="O20" s="115"/>
    </row>
  </sheetData>
  <sheetProtection algorithmName="SHA-512" hashValue="gf8YS7tHpGrXbqCmLzFn5SOs7QOSzEUVquHciB250rgSPVTFWM66ojMR6jREnu16knGBx4z1lhPvItHakS1/uQ==" saltValue="nREsFBxypOCx4lIDF2OlwA==" spinCount="100000" sheet="1" objects="1" scenarios="1"/>
  <mergeCells count="9">
    <mergeCell ref="B20:D20"/>
    <mergeCell ref="F20:J20"/>
    <mergeCell ref="M20:O20"/>
    <mergeCell ref="I4:N4"/>
    <mergeCell ref="C2:G2"/>
    <mergeCell ref="C6:E6"/>
    <mergeCell ref="C7:E7"/>
    <mergeCell ref="C4:E4"/>
    <mergeCell ref="C5:E5"/>
  </mergeCells>
  <conditionalFormatting sqref="C7:E7">
    <cfRule type="cellIs" dxfId="5" priority="2" operator="equal">
      <formula>" "</formula>
    </cfRule>
  </conditionalFormatting>
  <conditionalFormatting sqref="F7">
    <cfRule type="expression" dxfId="4" priority="1">
      <formula>$C$7=" "</formula>
    </cfRule>
  </conditionalFormatting>
  <dataValidations count="4">
    <dataValidation type="list" allowBlank="1" showErrorMessage="1" errorTitle="Pays incorrect" error="Veuillez choisir un des Paus proposés dans la liste..." sqref="F7">
      <formula1>"'- - -,Belgique,Canada,France,Suisse"</formula1>
    </dataValidation>
    <dataValidation type="list" showInputMessage="1" showErrorMessage="1" errorTitle="Choix incorrect" error="Veuillez choisir une des deux possibilités: &quot;OUI&quot; eou &quot;NON&quot;" sqref="F6">
      <formula1>"OUI,NON"</formula1>
    </dataValidation>
    <dataValidation type="list" allowBlank="1" showInputMessage="1" showErrorMessage="1" sqref="F4">
      <formula1>"Vertical (portrait),Horizontal (paysage)"</formula1>
    </dataValidation>
    <dataValidation type="whole" showErrorMessage="1" errorTitle="Année incorrecte" error="Veuillez indiquer une année entre 1901 et 3000..." sqref="F5">
      <formula1>1901</formula1>
      <formula2>3000</formula2>
    </dataValidation>
  </dataValidations>
  <hyperlinks>
    <hyperlink ref="F20" r:id="rId1"/>
    <hyperlink ref="M20" r:id="rId2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5388" r:id="rId6" name="cb_Couleurs">
          <controlPr defaultSize="0" autoFill="0" autoLine="0" r:id="rId7">
            <anchor moveWithCells="1">
              <from>
                <xdr:col>2</xdr:col>
                <xdr:colOff>190500</xdr:colOff>
                <xdr:row>17</xdr:row>
                <xdr:rowOff>133350</xdr:rowOff>
              </from>
              <to>
                <xdr:col>4</xdr:col>
                <xdr:colOff>57150</xdr:colOff>
                <xdr:row>17</xdr:row>
                <xdr:rowOff>447675</xdr:rowOff>
              </to>
            </anchor>
          </controlPr>
        </control>
      </mc:Choice>
      <mc:Fallback>
        <control shapeId="5388" r:id="rId6" name="cb_Couleurs"/>
      </mc:Fallback>
    </mc:AlternateContent>
    <mc:AlternateContent xmlns:mc="http://schemas.openxmlformats.org/markup-compatibility/2006">
      <mc:Choice Requires="x14">
        <control shapeId="5124" r:id="rId8" name="cb_CalendrierPreparation">
          <controlPr defaultSize="0" autoFill="0" autoLine="0" r:id="rId9">
            <anchor moveWithCells="1">
              <from>
                <xdr:col>3</xdr:col>
                <xdr:colOff>238125</xdr:colOff>
                <xdr:row>7</xdr:row>
                <xdr:rowOff>133350</xdr:rowOff>
              </from>
              <to>
                <xdr:col>5</xdr:col>
                <xdr:colOff>1790700</xdr:colOff>
                <xdr:row>7</xdr:row>
                <xdr:rowOff>581025</xdr:rowOff>
              </to>
            </anchor>
          </controlPr>
        </control>
      </mc:Choice>
      <mc:Fallback>
        <control shapeId="5124" r:id="rId8" name="cb_CalendrierPreparation"/>
      </mc:Fallback>
    </mc:AlternateContent>
    <mc:AlternateContent xmlns:mc="http://schemas.openxmlformats.org/markup-compatibility/2006">
      <mc:Choice Requires="x14">
        <control shapeId="5125" r:id="rId10" name="cb_Impression">
          <controlPr defaultSize="0" autoFill="0" autoLine="0" r:id="rId11">
            <anchor moveWithCells="1">
              <from>
                <xdr:col>5</xdr:col>
                <xdr:colOff>161925</xdr:colOff>
                <xdr:row>10</xdr:row>
                <xdr:rowOff>0</xdr:rowOff>
              </from>
              <to>
                <xdr:col>5</xdr:col>
                <xdr:colOff>2019300</xdr:colOff>
                <xdr:row>11</xdr:row>
                <xdr:rowOff>161925</xdr:rowOff>
              </to>
            </anchor>
          </controlPr>
        </control>
      </mc:Choice>
      <mc:Fallback>
        <control shapeId="5125" r:id="rId10" name="cb_Impression"/>
      </mc:Fallback>
    </mc:AlternateContent>
    <mc:AlternateContent xmlns:mc="http://schemas.openxmlformats.org/markup-compatibility/2006">
      <mc:Choice Requires="x14">
        <control shapeId="5126" r:id="rId12" name="cb_ExportPDF">
          <controlPr defaultSize="0" autoFill="0" autoLine="0" r:id="rId13">
            <anchor moveWithCells="1">
              <from>
                <xdr:col>5</xdr:col>
                <xdr:colOff>161925</xdr:colOff>
                <xdr:row>12</xdr:row>
                <xdr:rowOff>0</xdr:rowOff>
              </from>
              <to>
                <xdr:col>5</xdr:col>
                <xdr:colOff>2019300</xdr:colOff>
                <xdr:row>13</xdr:row>
                <xdr:rowOff>161925</xdr:rowOff>
              </to>
            </anchor>
          </controlPr>
        </control>
      </mc:Choice>
      <mc:Fallback>
        <control shapeId="5126" r:id="rId12" name="cb_ExportPDF"/>
      </mc:Fallback>
    </mc:AlternateContent>
    <mc:AlternateContent xmlns:mc="http://schemas.openxmlformats.org/markup-compatibility/2006">
      <mc:Choice Requires="x14">
        <control shapeId="5127" r:id="rId14" name="cb_ExportExcel">
          <controlPr defaultSize="0" autoFill="0" autoLine="0" r:id="rId15">
            <anchor moveWithCells="1">
              <from>
                <xdr:col>5</xdr:col>
                <xdr:colOff>161925</xdr:colOff>
                <xdr:row>14</xdr:row>
                <xdr:rowOff>9525</xdr:rowOff>
              </from>
              <to>
                <xdr:col>5</xdr:col>
                <xdr:colOff>2019300</xdr:colOff>
                <xdr:row>15</xdr:row>
                <xdr:rowOff>171450</xdr:rowOff>
              </to>
            </anchor>
          </controlPr>
        </control>
      </mc:Choice>
      <mc:Fallback>
        <control shapeId="5127" r:id="rId14" name="cb_ExportExcel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AL38"/>
  <sheetViews>
    <sheetView showGridLines="0" topLeftCell="A25" zoomScaleNormal="100" workbookViewId="0">
      <selection activeCell="F35" sqref="F35"/>
    </sheetView>
  </sheetViews>
  <sheetFormatPr baseColWidth="10" defaultColWidth="11.42578125" defaultRowHeight="15" x14ac:dyDescent="0.25"/>
  <cols>
    <col min="1" max="1" width="3.140625" customWidth="1"/>
    <col min="2" max="2" width="2.28515625" customWidth="1"/>
    <col min="3" max="3" width="4.42578125" style="3" customWidth="1"/>
    <col min="4" max="4" width="17.140625" style="5" customWidth="1"/>
    <col min="5" max="5" width="0.85546875" customWidth="1"/>
    <col min="6" max="6" width="4.42578125" style="3" customWidth="1"/>
    <col min="7" max="7" width="17.140625" style="5" customWidth="1"/>
    <col min="8" max="8" width="0.85546875" style="1" customWidth="1"/>
    <col min="9" max="9" width="4.42578125" style="3" customWidth="1"/>
    <col min="10" max="10" width="17.140625" style="5" customWidth="1"/>
    <col min="11" max="11" width="0.85546875" style="1" customWidth="1"/>
    <col min="12" max="12" width="4.42578125" style="3" customWidth="1"/>
    <col min="13" max="13" width="17.140625" style="5" customWidth="1"/>
    <col min="14" max="14" width="0.85546875" style="1" customWidth="1"/>
    <col min="15" max="15" width="4.42578125" style="3" customWidth="1"/>
    <col min="16" max="16" width="17.140625" style="5" customWidth="1"/>
    <col min="17" max="17" width="0.85546875" style="1" customWidth="1"/>
    <col min="18" max="18" width="4.42578125" style="3" customWidth="1"/>
    <col min="19" max="19" width="17.140625" style="5" customWidth="1"/>
    <col min="20" max="20" width="0.85546875" style="1" customWidth="1"/>
    <col min="21" max="21" width="4.42578125" style="3" customWidth="1"/>
    <col min="22" max="22" width="17.140625" style="5" customWidth="1"/>
    <col min="23" max="23" width="0.85546875" style="1" customWidth="1"/>
    <col min="24" max="24" width="4.42578125" style="3" customWidth="1"/>
    <col min="25" max="25" width="17.140625" style="5" customWidth="1"/>
    <col min="26" max="26" width="0.85546875" style="1" customWidth="1"/>
    <col min="27" max="27" width="4.42578125" style="3" customWidth="1"/>
    <col min="28" max="28" width="17.140625" style="5" customWidth="1"/>
    <col min="29" max="29" width="0.85546875" style="1" customWidth="1"/>
    <col min="30" max="30" width="4.42578125" style="3" customWidth="1"/>
    <col min="31" max="31" width="17.140625" style="5" customWidth="1"/>
    <col min="32" max="32" width="0.85546875" style="1" customWidth="1"/>
    <col min="33" max="33" width="4.42578125" style="3" customWidth="1"/>
    <col min="34" max="34" width="17.140625" style="5" customWidth="1"/>
    <col min="35" max="35" width="0.85546875" style="1" customWidth="1"/>
    <col min="36" max="36" width="4.42578125" style="3" customWidth="1"/>
    <col min="37" max="37" width="17.140625" style="5" customWidth="1"/>
    <col min="38" max="38" width="2.28515625" customWidth="1"/>
    <col min="39" max="39" width="1.7109375" customWidth="1"/>
    <col min="40" max="40" width="11.42578125" customWidth="1"/>
  </cols>
  <sheetData>
    <row r="1" spans="2:38" ht="12" customHeight="1" thickBot="1" x14ac:dyDescent="0.3"/>
    <row r="2" spans="2:38" ht="9.9499999999999993" customHeight="1" x14ac:dyDescent="0.25">
      <c r="B2" s="125">
        <v>2017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26"/>
      <c r="AG2" s="126"/>
      <c r="AH2" s="126"/>
      <c r="AI2" s="126"/>
      <c r="AJ2" s="126"/>
      <c r="AK2" s="126"/>
      <c r="AL2" s="127"/>
    </row>
    <row r="3" spans="2:38" ht="26.1" customHeight="1" thickBot="1" x14ac:dyDescent="0.3">
      <c r="B3" s="128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30"/>
    </row>
    <row r="4" spans="2:38" ht="9.9499999999999993" customHeight="1" x14ac:dyDescent="0.25">
      <c r="B4" s="45"/>
      <c r="C4" s="46"/>
      <c r="D4" s="47"/>
      <c r="E4" s="48"/>
      <c r="F4" s="46"/>
      <c r="G4" s="47"/>
      <c r="H4" s="48"/>
      <c r="I4" s="46"/>
      <c r="J4" s="47"/>
      <c r="K4" s="48"/>
      <c r="L4" s="46"/>
      <c r="M4" s="47"/>
      <c r="N4" s="48"/>
      <c r="O4" s="46"/>
      <c r="P4" s="47"/>
      <c r="Q4" s="48"/>
      <c r="R4" s="46"/>
      <c r="S4" s="47"/>
      <c r="T4" s="48"/>
      <c r="U4" s="46"/>
      <c r="V4" s="47"/>
      <c r="W4" s="48"/>
      <c r="X4" s="46"/>
      <c r="Y4" s="47"/>
      <c r="Z4" s="48"/>
      <c r="AA4" s="46"/>
      <c r="AB4" s="47"/>
      <c r="AC4" s="48"/>
      <c r="AD4" s="46"/>
      <c r="AE4" s="47"/>
      <c r="AF4" s="48"/>
      <c r="AG4" s="46"/>
      <c r="AH4" s="47"/>
      <c r="AI4" s="48"/>
      <c r="AJ4" s="46"/>
      <c r="AK4" s="47"/>
      <c r="AL4" s="49"/>
    </row>
    <row r="5" spans="2:38" s="2" customFormat="1" ht="26.1" customHeight="1" x14ac:dyDescent="0.25">
      <c r="B5" s="57"/>
      <c r="C5" s="131" t="s">
        <v>0</v>
      </c>
      <c r="D5" s="132"/>
      <c r="E5" s="31"/>
      <c r="F5" s="133" t="s">
        <v>1</v>
      </c>
      <c r="G5" s="134"/>
      <c r="H5" s="31"/>
      <c r="I5" s="131" t="s">
        <v>2</v>
      </c>
      <c r="J5" s="132"/>
      <c r="K5" s="31"/>
      <c r="L5" s="133" t="s">
        <v>3</v>
      </c>
      <c r="M5" s="134"/>
      <c r="N5" s="31"/>
      <c r="O5" s="131" t="s">
        <v>4</v>
      </c>
      <c r="P5" s="132"/>
      <c r="Q5" s="31"/>
      <c r="R5" s="133" t="s">
        <v>5</v>
      </c>
      <c r="S5" s="134"/>
      <c r="T5" s="31"/>
      <c r="U5" s="131" t="s">
        <v>6</v>
      </c>
      <c r="V5" s="132"/>
      <c r="W5" s="31"/>
      <c r="X5" s="133" t="s">
        <v>7</v>
      </c>
      <c r="Y5" s="134"/>
      <c r="Z5" s="31"/>
      <c r="AA5" s="131" t="s">
        <v>8</v>
      </c>
      <c r="AB5" s="132"/>
      <c r="AC5" s="31"/>
      <c r="AD5" s="133" t="s">
        <v>9</v>
      </c>
      <c r="AE5" s="134"/>
      <c r="AF5" s="31"/>
      <c r="AG5" s="131" t="s">
        <v>10</v>
      </c>
      <c r="AH5" s="132"/>
      <c r="AI5" s="31"/>
      <c r="AJ5" s="133" t="s">
        <v>11</v>
      </c>
      <c r="AK5" s="134"/>
      <c r="AL5" s="50"/>
    </row>
    <row r="6" spans="2:38" ht="6" customHeight="1" x14ac:dyDescent="0.25">
      <c r="B6" s="58"/>
      <c r="C6" s="61"/>
      <c r="D6" s="59"/>
      <c r="E6" s="60"/>
      <c r="F6" s="61"/>
      <c r="G6" s="59"/>
      <c r="H6" s="60"/>
      <c r="I6" s="61"/>
      <c r="J6" s="59"/>
      <c r="K6" s="60"/>
      <c r="L6" s="61"/>
      <c r="M6" s="59"/>
      <c r="N6" s="60"/>
      <c r="O6" s="61"/>
      <c r="P6" s="59"/>
      <c r="Q6" s="60"/>
      <c r="R6" s="61"/>
      <c r="S6" s="59"/>
      <c r="T6" s="60"/>
      <c r="U6" s="61"/>
      <c r="V6" s="59"/>
      <c r="W6" s="60"/>
      <c r="X6" s="61"/>
      <c r="Y6" s="59"/>
      <c r="Z6" s="60"/>
      <c r="AA6" s="61"/>
      <c r="AB6" s="59"/>
      <c r="AC6" s="60"/>
      <c r="AD6" s="61"/>
      <c r="AE6" s="59"/>
      <c r="AF6" s="60"/>
      <c r="AG6" s="61"/>
      <c r="AH6" s="59"/>
      <c r="AI6" s="60"/>
      <c r="AJ6" s="61"/>
      <c r="AK6" s="59"/>
      <c r="AL6" s="51"/>
    </row>
    <row r="7" spans="2:38" ht="33" customHeight="1" x14ac:dyDescent="0.25">
      <c r="B7" s="58"/>
      <c r="C7" s="67">
        <f>DATE($B$2,1,1)</f>
        <v>42736</v>
      </c>
      <c r="D7" s="68"/>
      <c r="E7" s="62"/>
      <c r="F7" s="65">
        <f>DATE($B$2,2,1)</f>
        <v>42767</v>
      </c>
      <c r="G7" s="66"/>
      <c r="H7" s="62"/>
      <c r="I7" s="65">
        <f>DATE($B$2,3,1)</f>
        <v>42795</v>
      </c>
      <c r="J7" s="66"/>
      <c r="K7" s="62"/>
      <c r="L7" s="90">
        <f>DATE($B$2,4,1)</f>
        <v>42826</v>
      </c>
      <c r="M7" s="91"/>
      <c r="N7" s="62"/>
      <c r="O7" s="67">
        <f>DATE($B$2,5,1)</f>
        <v>42856</v>
      </c>
      <c r="P7" s="68"/>
      <c r="Q7" s="62"/>
      <c r="R7" s="65">
        <f>DATE($B$2,6,1)</f>
        <v>42887</v>
      </c>
      <c r="S7" s="66"/>
      <c r="T7" s="62"/>
      <c r="U7" s="90">
        <f>DATE($B$2,7,1)</f>
        <v>42917</v>
      </c>
      <c r="V7" s="91"/>
      <c r="W7" s="62"/>
      <c r="X7" s="65">
        <f>DATE($B$2,8,1)</f>
        <v>42948</v>
      </c>
      <c r="Y7" s="66"/>
      <c r="Z7" s="62"/>
      <c r="AA7" s="65">
        <f>DATE($B$2,9,1)</f>
        <v>42979</v>
      </c>
      <c r="AB7" s="66"/>
      <c r="AC7" s="62"/>
      <c r="AD7" s="88">
        <f>DATE($B$2,10,1)</f>
        <v>43009</v>
      </c>
      <c r="AE7" s="89"/>
      <c r="AF7" s="62"/>
      <c r="AG7" s="67">
        <f>DATE($B$2,11,1)</f>
        <v>43040</v>
      </c>
      <c r="AH7" s="68"/>
      <c r="AI7" s="62"/>
      <c r="AJ7" s="65">
        <f>DATE($B$2,12,1)</f>
        <v>43070</v>
      </c>
      <c r="AK7" s="66"/>
      <c r="AL7" s="51"/>
    </row>
    <row r="8" spans="2:38" ht="33" customHeight="1" x14ac:dyDescent="0.25">
      <c r="B8" s="58"/>
      <c r="C8" s="65">
        <f>C7+1</f>
        <v>42737</v>
      </c>
      <c r="D8" s="66"/>
      <c r="E8" s="62"/>
      <c r="F8" s="65">
        <f>F7+1</f>
        <v>42768</v>
      </c>
      <c r="G8" s="66"/>
      <c r="H8" s="62"/>
      <c r="I8" s="65">
        <f>I7+1</f>
        <v>42796</v>
      </c>
      <c r="J8" s="66"/>
      <c r="K8" s="62"/>
      <c r="L8" s="88">
        <f>L7+1</f>
        <v>42827</v>
      </c>
      <c r="M8" s="89"/>
      <c r="N8" s="62"/>
      <c r="O8" s="65">
        <f>O7+1</f>
        <v>42857</v>
      </c>
      <c r="P8" s="66"/>
      <c r="Q8" s="62"/>
      <c r="R8" s="65">
        <f>R7+1</f>
        <v>42888</v>
      </c>
      <c r="S8" s="66"/>
      <c r="T8" s="62"/>
      <c r="U8" s="88">
        <f>U7+1</f>
        <v>42918</v>
      </c>
      <c r="V8" s="89"/>
      <c r="W8" s="62"/>
      <c r="X8" s="65">
        <f>X7+1</f>
        <v>42949</v>
      </c>
      <c r="Y8" s="66"/>
      <c r="Z8" s="62"/>
      <c r="AA8" s="90">
        <f>AA7+1</f>
        <v>42980</v>
      </c>
      <c r="AB8" s="91"/>
      <c r="AC8" s="62"/>
      <c r="AD8" s="65">
        <f>AD7+1</f>
        <v>43010</v>
      </c>
      <c r="AE8" s="66"/>
      <c r="AF8" s="62"/>
      <c r="AG8" s="65">
        <f>AG7+1</f>
        <v>43041</v>
      </c>
      <c r="AH8" s="66"/>
      <c r="AI8" s="62"/>
      <c r="AJ8" s="90">
        <f>AJ7+1</f>
        <v>43071</v>
      </c>
      <c r="AK8" s="91"/>
      <c r="AL8" s="51"/>
    </row>
    <row r="9" spans="2:38" ht="33" customHeight="1" x14ac:dyDescent="0.25">
      <c r="B9" s="58"/>
      <c r="C9" s="65">
        <f t="shared" ref="C9:C37" si="0">C8+1</f>
        <v>42738</v>
      </c>
      <c r="D9" s="66"/>
      <c r="E9" s="62"/>
      <c r="F9" s="65">
        <f t="shared" ref="F9:F34" si="1">F8+1</f>
        <v>42769</v>
      </c>
      <c r="G9" s="66"/>
      <c r="H9" s="62"/>
      <c r="I9" s="65">
        <f t="shared" ref="I9:I37" si="2">I8+1</f>
        <v>42797</v>
      </c>
      <c r="J9" s="66"/>
      <c r="K9" s="62"/>
      <c r="L9" s="65">
        <f t="shared" ref="L9:L36" si="3">L8+1</f>
        <v>42828</v>
      </c>
      <c r="M9" s="66"/>
      <c r="N9" s="62"/>
      <c r="O9" s="65">
        <f t="shared" ref="O9:O37" si="4">O8+1</f>
        <v>42858</v>
      </c>
      <c r="P9" s="66"/>
      <c r="Q9" s="62"/>
      <c r="R9" s="90">
        <f t="shared" ref="R9:R36" si="5">R8+1</f>
        <v>42889</v>
      </c>
      <c r="S9" s="91"/>
      <c r="T9" s="62"/>
      <c r="U9" s="65">
        <f t="shared" ref="U9:U37" si="6">U8+1</f>
        <v>42919</v>
      </c>
      <c r="V9" s="66"/>
      <c r="W9" s="62"/>
      <c r="X9" s="65">
        <f t="shared" ref="X9:X37" si="7">X8+1</f>
        <v>42950</v>
      </c>
      <c r="Y9" s="66"/>
      <c r="Z9" s="62"/>
      <c r="AA9" s="88">
        <f t="shared" ref="AA9:AA36" si="8">AA8+1</f>
        <v>42981</v>
      </c>
      <c r="AB9" s="89"/>
      <c r="AC9" s="62"/>
      <c r="AD9" s="65">
        <f t="shared" ref="AD9:AD37" si="9">AD8+1</f>
        <v>43011</v>
      </c>
      <c r="AE9" s="66"/>
      <c r="AF9" s="62"/>
      <c r="AG9" s="65">
        <f t="shared" ref="AG9:AG36" si="10">AG8+1</f>
        <v>43042</v>
      </c>
      <c r="AH9" s="66"/>
      <c r="AI9" s="62"/>
      <c r="AJ9" s="88">
        <f t="shared" ref="AJ9:AJ37" si="11">AJ8+1</f>
        <v>43072</v>
      </c>
      <c r="AK9" s="89"/>
      <c r="AL9" s="51"/>
    </row>
    <row r="10" spans="2:38" ht="33" customHeight="1" x14ac:dyDescent="0.25">
      <c r="B10" s="58"/>
      <c r="C10" s="65">
        <f t="shared" si="0"/>
        <v>42739</v>
      </c>
      <c r="D10" s="66"/>
      <c r="E10" s="62"/>
      <c r="F10" s="90">
        <f t="shared" si="1"/>
        <v>42770</v>
      </c>
      <c r="G10" s="91"/>
      <c r="H10" s="62"/>
      <c r="I10" s="90">
        <f t="shared" si="2"/>
        <v>42798</v>
      </c>
      <c r="J10" s="91"/>
      <c r="K10" s="62"/>
      <c r="L10" s="65">
        <f t="shared" si="3"/>
        <v>42829</v>
      </c>
      <c r="M10" s="66"/>
      <c r="N10" s="62"/>
      <c r="O10" s="65">
        <f t="shared" si="4"/>
        <v>42859</v>
      </c>
      <c r="P10" s="66"/>
      <c r="Q10" s="62"/>
      <c r="R10" s="88">
        <f t="shared" si="5"/>
        <v>42890</v>
      </c>
      <c r="S10" s="89"/>
      <c r="T10" s="62"/>
      <c r="U10" s="65">
        <f t="shared" si="6"/>
        <v>42920</v>
      </c>
      <c r="V10" s="66"/>
      <c r="W10" s="62"/>
      <c r="X10" s="65">
        <f t="shared" si="7"/>
        <v>42951</v>
      </c>
      <c r="Y10" s="66"/>
      <c r="Z10" s="62"/>
      <c r="AA10" s="65">
        <f t="shared" si="8"/>
        <v>42982</v>
      </c>
      <c r="AB10" s="66"/>
      <c r="AC10" s="62"/>
      <c r="AD10" s="65">
        <f t="shared" si="9"/>
        <v>43012</v>
      </c>
      <c r="AE10" s="66"/>
      <c r="AF10" s="62"/>
      <c r="AG10" s="90">
        <f t="shared" si="10"/>
        <v>43043</v>
      </c>
      <c r="AH10" s="91"/>
      <c r="AI10" s="62"/>
      <c r="AJ10" s="65">
        <f t="shared" si="11"/>
        <v>43073</v>
      </c>
      <c r="AK10" s="66"/>
      <c r="AL10" s="51"/>
    </row>
    <row r="11" spans="2:38" ht="33" customHeight="1" x14ac:dyDescent="0.25">
      <c r="B11" s="58"/>
      <c r="C11" s="65">
        <f t="shared" si="0"/>
        <v>42740</v>
      </c>
      <c r="D11" s="66"/>
      <c r="E11" s="62"/>
      <c r="F11" s="88">
        <f t="shared" si="1"/>
        <v>42771</v>
      </c>
      <c r="G11" s="89"/>
      <c r="H11" s="62"/>
      <c r="I11" s="88">
        <f t="shared" si="2"/>
        <v>42799</v>
      </c>
      <c r="J11" s="89"/>
      <c r="K11" s="62"/>
      <c r="L11" s="65">
        <f t="shared" si="3"/>
        <v>42830</v>
      </c>
      <c r="M11" s="66"/>
      <c r="N11" s="62"/>
      <c r="O11" s="65">
        <f t="shared" si="4"/>
        <v>42860</v>
      </c>
      <c r="P11" s="66"/>
      <c r="Q11" s="62"/>
      <c r="R11" s="67">
        <f t="shared" si="5"/>
        <v>42891</v>
      </c>
      <c r="S11" s="68"/>
      <c r="T11" s="62"/>
      <c r="U11" s="65">
        <f t="shared" si="6"/>
        <v>42921</v>
      </c>
      <c r="V11" s="66"/>
      <c r="W11" s="62"/>
      <c r="X11" s="90">
        <f t="shared" si="7"/>
        <v>42952</v>
      </c>
      <c r="Y11" s="91"/>
      <c r="Z11" s="62"/>
      <c r="AA11" s="65">
        <f t="shared" si="8"/>
        <v>42983</v>
      </c>
      <c r="AB11" s="66"/>
      <c r="AC11" s="62"/>
      <c r="AD11" s="65">
        <f t="shared" si="9"/>
        <v>43013</v>
      </c>
      <c r="AE11" s="66"/>
      <c r="AF11" s="62"/>
      <c r="AG11" s="88">
        <f t="shared" si="10"/>
        <v>43044</v>
      </c>
      <c r="AH11" s="89"/>
      <c r="AI11" s="62"/>
      <c r="AJ11" s="65">
        <f t="shared" si="11"/>
        <v>43074</v>
      </c>
      <c r="AK11" s="66"/>
      <c r="AL11" s="51"/>
    </row>
    <row r="12" spans="2:38" ht="33" customHeight="1" x14ac:dyDescent="0.25">
      <c r="B12" s="58"/>
      <c r="C12" s="65">
        <f t="shared" si="0"/>
        <v>42741</v>
      </c>
      <c r="D12" s="66"/>
      <c r="E12" s="62"/>
      <c r="F12" s="65">
        <f t="shared" si="1"/>
        <v>42772</v>
      </c>
      <c r="G12" s="66"/>
      <c r="H12" s="62"/>
      <c r="I12" s="65">
        <f t="shared" si="2"/>
        <v>42800</v>
      </c>
      <c r="J12" s="66"/>
      <c r="K12" s="62"/>
      <c r="L12" s="65">
        <f t="shared" si="3"/>
        <v>42831</v>
      </c>
      <c r="M12" s="66"/>
      <c r="N12" s="62"/>
      <c r="O12" s="90">
        <f t="shared" si="4"/>
        <v>42861</v>
      </c>
      <c r="P12" s="91"/>
      <c r="Q12" s="62"/>
      <c r="R12" s="65">
        <f t="shared" si="5"/>
        <v>42892</v>
      </c>
      <c r="S12" s="66"/>
      <c r="T12" s="62"/>
      <c r="U12" s="65">
        <f t="shared" si="6"/>
        <v>42922</v>
      </c>
      <c r="V12" s="66"/>
      <c r="W12" s="62"/>
      <c r="X12" s="88">
        <f t="shared" si="7"/>
        <v>42953</v>
      </c>
      <c r="Y12" s="89"/>
      <c r="Z12" s="62"/>
      <c r="AA12" s="65">
        <f t="shared" si="8"/>
        <v>42984</v>
      </c>
      <c r="AB12" s="66"/>
      <c r="AC12" s="62"/>
      <c r="AD12" s="65">
        <f t="shared" si="9"/>
        <v>43014</v>
      </c>
      <c r="AE12" s="66"/>
      <c r="AF12" s="62"/>
      <c r="AG12" s="65">
        <f t="shared" si="10"/>
        <v>43045</v>
      </c>
      <c r="AH12" s="66"/>
      <c r="AI12" s="62"/>
      <c r="AJ12" s="65">
        <f t="shared" si="11"/>
        <v>43075</v>
      </c>
      <c r="AK12" s="66"/>
      <c r="AL12" s="51"/>
    </row>
    <row r="13" spans="2:38" ht="33" customHeight="1" x14ac:dyDescent="0.25">
      <c r="B13" s="58"/>
      <c r="C13" s="90">
        <f t="shared" si="0"/>
        <v>42742</v>
      </c>
      <c r="D13" s="91"/>
      <c r="E13" s="62"/>
      <c r="F13" s="65">
        <f t="shared" si="1"/>
        <v>42773</v>
      </c>
      <c r="G13" s="66"/>
      <c r="H13" s="62"/>
      <c r="I13" s="65">
        <f t="shared" si="2"/>
        <v>42801</v>
      </c>
      <c r="J13" s="66"/>
      <c r="K13" s="62"/>
      <c r="L13" s="65">
        <f t="shared" si="3"/>
        <v>42832</v>
      </c>
      <c r="M13" s="66"/>
      <c r="N13" s="62"/>
      <c r="O13" s="88">
        <f t="shared" si="4"/>
        <v>42862</v>
      </c>
      <c r="P13" s="89"/>
      <c r="Q13" s="62"/>
      <c r="R13" s="65">
        <f t="shared" si="5"/>
        <v>42893</v>
      </c>
      <c r="S13" s="66"/>
      <c r="T13" s="62"/>
      <c r="U13" s="65">
        <f t="shared" si="6"/>
        <v>42923</v>
      </c>
      <c r="V13" s="66"/>
      <c r="W13" s="62"/>
      <c r="X13" s="65">
        <f t="shared" si="7"/>
        <v>42954</v>
      </c>
      <c r="Y13" s="66"/>
      <c r="Z13" s="62"/>
      <c r="AA13" s="65">
        <f t="shared" si="8"/>
        <v>42985</v>
      </c>
      <c r="AB13" s="66"/>
      <c r="AC13" s="62"/>
      <c r="AD13" s="90">
        <f t="shared" si="9"/>
        <v>43015</v>
      </c>
      <c r="AE13" s="91"/>
      <c r="AF13" s="62"/>
      <c r="AG13" s="65">
        <f t="shared" si="10"/>
        <v>43046</v>
      </c>
      <c r="AH13" s="66"/>
      <c r="AI13" s="62"/>
      <c r="AJ13" s="65">
        <f t="shared" si="11"/>
        <v>43076</v>
      </c>
      <c r="AK13" s="66"/>
      <c r="AL13" s="51"/>
    </row>
    <row r="14" spans="2:38" ht="33" customHeight="1" x14ac:dyDescent="0.25">
      <c r="B14" s="58"/>
      <c r="C14" s="88">
        <f t="shared" si="0"/>
        <v>42743</v>
      </c>
      <c r="D14" s="89"/>
      <c r="E14" s="62"/>
      <c r="F14" s="65">
        <f t="shared" si="1"/>
        <v>42774</v>
      </c>
      <c r="G14" s="66"/>
      <c r="H14" s="62"/>
      <c r="I14" s="65">
        <f t="shared" si="2"/>
        <v>42802</v>
      </c>
      <c r="J14" s="66"/>
      <c r="K14" s="62"/>
      <c r="L14" s="90">
        <f t="shared" si="3"/>
        <v>42833</v>
      </c>
      <c r="M14" s="91"/>
      <c r="N14" s="62"/>
      <c r="O14" s="67">
        <f t="shared" si="4"/>
        <v>42863</v>
      </c>
      <c r="P14" s="68"/>
      <c r="Q14" s="62"/>
      <c r="R14" s="65">
        <f t="shared" si="5"/>
        <v>42894</v>
      </c>
      <c r="S14" s="66"/>
      <c r="T14" s="62"/>
      <c r="U14" s="90">
        <f t="shared" si="6"/>
        <v>42924</v>
      </c>
      <c r="V14" s="91"/>
      <c r="W14" s="62"/>
      <c r="X14" s="65">
        <f t="shared" si="7"/>
        <v>42955</v>
      </c>
      <c r="Y14" s="66"/>
      <c r="Z14" s="62"/>
      <c r="AA14" s="65">
        <f t="shared" si="8"/>
        <v>42986</v>
      </c>
      <c r="AB14" s="66"/>
      <c r="AC14" s="62"/>
      <c r="AD14" s="88">
        <f t="shared" si="9"/>
        <v>43016</v>
      </c>
      <c r="AE14" s="89"/>
      <c r="AF14" s="62"/>
      <c r="AG14" s="71">
        <f t="shared" si="10"/>
        <v>43047</v>
      </c>
      <c r="AH14" s="72"/>
      <c r="AI14" s="62"/>
      <c r="AJ14" s="65">
        <f t="shared" si="11"/>
        <v>43077</v>
      </c>
      <c r="AK14" s="66"/>
      <c r="AL14" s="51"/>
    </row>
    <row r="15" spans="2:38" ht="33" customHeight="1" x14ac:dyDescent="0.25">
      <c r="B15" s="58"/>
      <c r="C15" s="65">
        <f t="shared" si="0"/>
        <v>42744</v>
      </c>
      <c r="D15" s="66"/>
      <c r="E15" s="62"/>
      <c r="F15" s="65">
        <f t="shared" si="1"/>
        <v>42775</v>
      </c>
      <c r="G15" s="66"/>
      <c r="H15" s="62"/>
      <c r="I15" s="65">
        <f t="shared" si="2"/>
        <v>42803</v>
      </c>
      <c r="J15" s="66"/>
      <c r="K15" s="62"/>
      <c r="L15" s="88">
        <f t="shared" si="3"/>
        <v>42834</v>
      </c>
      <c r="M15" s="89"/>
      <c r="N15" s="62"/>
      <c r="O15" s="65">
        <f t="shared" si="4"/>
        <v>42864</v>
      </c>
      <c r="P15" s="66"/>
      <c r="Q15" s="62"/>
      <c r="R15" s="65">
        <f t="shared" si="5"/>
        <v>42895</v>
      </c>
      <c r="S15" s="66"/>
      <c r="T15" s="62"/>
      <c r="U15" s="88">
        <f t="shared" si="6"/>
        <v>42925</v>
      </c>
      <c r="V15" s="89"/>
      <c r="W15" s="62"/>
      <c r="X15" s="65">
        <f t="shared" si="7"/>
        <v>42956</v>
      </c>
      <c r="Y15" s="66"/>
      <c r="Z15" s="62"/>
      <c r="AA15" s="90">
        <f t="shared" si="8"/>
        <v>42987</v>
      </c>
      <c r="AB15" s="91"/>
      <c r="AC15" s="62"/>
      <c r="AD15" s="65">
        <f t="shared" si="9"/>
        <v>43017</v>
      </c>
      <c r="AE15" s="66"/>
      <c r="AF15" s="62"/>
      <c r="AG15" s="65">
        <f t="shared" si="10"/>
        <v>43048</v>
      </c>
      <c r="AH15" s="66"/>
      <c r="AI15" s="62"/>
      <c r="AJ15" s="90">
        <f t="shared" si="11"/>
        <v>43078</v>
      </c>
      <c r="AK15" s="91"/>
      <c r="AL15" s="51"/>
    </row>
    <row r="16" spans="2:38" ht="33" customHeight="1" x14ac:dyDescent="0.25">
      <c r="B16" s="58"/>
      <c r="C16" s="65">
        <f t="shared" si="0"/>
        <v>42745</v>
      </c>
      <c r="D16" s="66"/>
      <c r="E16" s="62"/>
      <c r="F16" s="65">
        <f t="shared" si="1"/>
        <v>42776</v>
      </c>
      <c r="G16" s="66"/>
      <c r="H16" s="62"/>
      <c r="I16" s="65">
        <f t="shared" si="2"/>
        <v>42804</v>
      </c>
      <c r="J16" s="66"/>
      <c r="K16" s="62"/>
      <c r="L16" s="65">
        <f t="shared" si="3"/>
        <v>42835</v>
      </c>
      <c r="M16" s="66"/>
      <c r="N16" s="62"/>
      <c r="O16" s="65">
        <f t="shared" si="4"/>
        <v>42865</v>
      </c>
      <c r="P16" s="66"/>
      <c r="Q16" s="62"/>
      <c r="R16" s="90">
        <f t="shared" si="5"/>
        <v>42896</v>
      </c>
      <c r="S16" s="91"/>
      <c r="T16" s="62"/>
      <c r="U16" s="65">
        <f t="shared" si="6"/>
        <v>42926</v>
      </c>
      <c r="V16" s="66"/>
      <c r="W16" s="62"/>
      <c r="X16" s="65">
        <f t="shared" si="7"/>
        <v>42957</v>
      </c>
      <c r="Y16" s="66"/>
      <c r="Z16" s="62"/>
      <c r="AA16" s="88">
        <f t="shared" si="8"/>
        <v>42988</v>
      </c>
      <c r="AB16" s="89"/>
      <c r="AC16" s="62"/>
      <c r="AD16" s="65">
        <f t="shared" si="9"/>
        <v>43018</v>
      </c>
      <c r="AE16" s="66"/>
      <c r="AF16" s="62"/>
      <c r="AG16" s="65">
        <f t="shared" si="10"/>
        <v>43049</v>
      </c>
      <c r="AH16" s="66"/>
      <c r="AI16" s="62"/>
      <c r="AJ16" s="88">
        <f t="shared" si="11"/>
        <v>43079</v>
      </c>
      <c r="AK16" s="89"/>
      <c r="AL16" s="51"/>
    </row>
    <row r="17" spans="2:38" ht="33" customHeight="1" x14ac:dyDescent="0.25">
      <c r="B17" s="58"/>
      <c r="C17" s="65">
        <f t="shared" si="0"/>
        <v>42746</v>
      </c>
      <c r="D17" s="66"/>
      <c r="E17" s="62"/>
      <c r="F17" s="90">
        <f t="shared" si="1"/>
        <v>42777</v>
      </c>
      <c r="G17" s="91"/>
      <c r="H17" s="62"/>
      <c r="I17" s="90">
        <f t="shared" si="2"/>
        <v>42805</v>
      </c>
      <c r="J17" s="91"/>
      <c r="K17" s="62"/>
      <c r="L17" s="65">
        <f t="shared" si="3"/>
        <v>42836</v>
      </c>
      <c r="M17" s="66"/>
      <c r="N17" s="62"/>
      <c r="O17" s="65">
        <f t="shared" si="4"/>
        <v>42866</v>
      </c>
      <c r="P17" s="66"/>
      <c r="Q17" s="62"/>
      <c r="R17" s="88">
        <f t="shared" si="5"/>
        <v>42897</v>
      </c>
      <c r="S17" s="89"/>
      <c r="T17" s="62"/>
      <c r="U17" s="65">
        <f t="shared" si="6"/>
        <v>42927</v>
      </c>
      <c r="V17" s="66"/>
      <c r="W17" s="62"/>
      <c r="X17" s="65">
        <f t="shared" si="7"/>
        <v>42958</v>
      </c>
      <c r="Y17" s="66"/>
      <c r="Z17" s="62"/>
      <c r="AA17" s="65">
        <f t="shared" si="8"/>
        <v>42989</v>
      </c>
      <c r="AB17" s="66"/>
      <c r="AC17" s="62"/>
      <c r="AD17" s="65">
        <f t="shared" si="9"/>
        <v>43019</v>
      </c>
      <c r="AE17" s="66"/>
      <c r="AF17" s="62"/>
      <c r="AG17" s="67">
        <f t="shared" si="10"/>
        <v>43050</v>
      </c>
      <c r="AH17" s="68"/>
      <c r="AI17" s="62"/>
      <c r="AJ17" s="65">
        <f t="shared" si="11"/>
        <v>43080</v>
      </c>
      <c r="AK17" s="66"/>
      <c r="AL17" s="51"/>
    </row>
    <row r="18" spans="2:38" ht="33" customHeight="1" x14ac:dyDescent="0.25">
      <c r="B18" s="58"/>
      <c r="C18" s="65">
        <f t="shared" si="0"/>
        <v>42747</v>
      </c>
      <c r="D18" s="66"/>
      <c r="E18" s="62"/>
      <c r="F18" s="88">
        <f t="shared" si="1"/>
        <v>42778</v>
      </c>
      <c r="G18" s="89"/>
      <c r="H18" s="62"/>
      <c r="I18" s="88">
        <f t="shared" si="2"/>
        <v>42806</v>
      </c>
      <c r="J18" s="89"/>
      <c r="K18" s="62"/>
      <c r="L18" s="65">
        <f t="shared" si="3"/>
        <v>42837</v>
      </c>
      <c r="M18" s="66"/>
      <c r="N18" s="62"/>
      <c r="O18" s="65">
        <f t="shared" si="4"/>
        <v>42867</v>
      </c>
      <c r="P18" s="66"/>
      <c r="Q18" s="62"/>
      <c r="R18" s="65">
        <f t="shared" si="5"/>
        <v>42898</v>
      </c>
      <c r="S18" s="66"/>
      <c r="T18" s="62"/>
      <c r="U18" s="65">
        <f t="shared" si="6"/>
        <v>42928</v>
      </c>
      <c r="V18" s="66"/>
      <c r="W18" s="62"/>
      <c r="X18" s="90">
        <f t="shared" si="7"/>
        <v>42959</v>
      </c>
      <c r="Y18" s="91"/>
      <c r="Z18" s="62"/>
      <c r="AA18" s="65">
        <f t="shared" si="8"/>
        <v>42990</v>
      </c>
      <c r="AB18" s="66"/>
      <c r="AC18" s="62"/>
      <c r="AD18" s="65">
        <f t="shared" si="9"/>
        <v>43020</v>
      </c>
      <c r="AE18" s="66"/>
      <c r="AF18" s="62"/>
      <c r="AG18" s="88">
        <f t="shared" si="10"/>
        <v>43051</v>
      </c>
      <c r="AH18" s="89"/>
      <c r="AI18" s="62"/>
      <c r="AJ18" s="65">
        <f t="shared" si="11"/>
        <v>43081</v>
      </c>
      <c r="AK18" s="66"/>
      <c r="AL18" s="51"/>
    </row>
    <row r="19" spans="2:38" ht="33" customHeight="1" x14ac:dyDescent="0.25">
      <c r="B19" s="58"/>
      <c r="C19" s="65">
        <f t="shared" si="0"/>
        <v>42748</v>
      </c>
      <c r="D19" s="66"/>
      <c r="E19" s="62"/>
      <c r="F19" s="65">
        <f t="shared" si="1"/>
        <v>42779</v>
      </c>
      <c r="G19" s="66"/>
      <c r="H19" s="62"/>
      <c r="I19" s="65">
        <f t="shared" si="2"/>
        <v>42807</v>
      </c>
      <c r="J19" s="66"/>
      <c r="K19" s="62"/>
      <c r="L19" s="65">
        <f t="shared" si="3"/>
        <v>42838</v>
      </c>
      <c r="M19" s="66"/>
      <c r="N19" s="62"/>
      <c r="O19" s="90">
        <f t="shared" si="4"/>
        <v>42868</v>
      </c>
      <c r="P19" s="91"/>
      <c r="Q19" s="62"/>
      <c r="R19" s="65">
        <f t="shared" si="5"/>
        <v>42899</v>
      </c>
      <c r="S19" s="66"/>
      <c r="T19" s="62"/>
      <c r="U19" s="65">
        <f t="shared" si="6"/>
        <v>42929</v>
      </c>
      <c r="V19" s="66"/>
      <c r="W19" s="62"/>
      <c r="X19" s="88">
        <f t="shared" si="7"/>
        <v>42960</v>
      </c>
      <c r="Y19" s="89"/>
      <c r="Z19" s="62"/>
      <c r="AA19" s="65">
        <f t="shared" si="8"/>
        <v>42991</v>
      </c>
      <c r="AB19" s="66"/>
      <c r="AC19" s="62"/>
      <c r="AD19" s="65">
        <f t="shared" si="9"/>
        <v>43021</v>
      </c>
      <c r="AE19" s="66"/>
      <c r="AF19" s="62"/>
      <c r="AG19" s="65">
        <f t="shared" si="10"/>
        <v>43052</v>
      </c>
      <c r="AH19" s="66"/>
      <c r="AI19" s="62"/>
      <c r="AJ19" s="65">
        <f t="shared" si="11"/>
        <v>43082</v>
      </c>
      <c r="AK19" s="66"/>
      <c r="AL19" s="51"/>
    </row>
    <row r="20" spans="2:38" ht="33" customHeight="1" x14ac:dyDescent="0.25">
      <c r="B20" s="58"/>
      <c r="C20" s="90">
        <f t="shared" si="0"/>
        <v>42749</v>
      </c>
      <c r="D20" s="91"/>
      <c r="E20" s="62"/>
      <c r="F20" s="65">
        <f t="shared" si="1"/>
        <v>42780</v>
      </c>
      <c r="G20" s="66"/>
      <c r="H20" s="62"/>
      <c r="I20" s="65">
        <f t="shared" si="2"/>
        <v>42808</v>
      </c>
      <c r="J20" s="66"/>
      <c r="K20" s="62"/>
      <c r="L20" s="65">
        <f t="shared" si="3"/>
        <v>42839</v>
      </c>
      <c r="M20" s="66"/>
      <c r="N20" s="62"/>
      <c r="O20" s="88">
        <f t="shared" si="4"/>
        <v>42869</v>
      </c>
      <c r="P20" s="89"/>
      <c r="Q20" s="62"/>
      <c r="R20" s="65">
        <f t="shared" si="5"/>
        <v>42900</v>
      </c>
      <c r="S20" s="66"/>
      <c r="T20" s="62"/>
      <c r="U20" s="67">
        <f t="shared" si="6"/>
        <v>42930</v>
      </c>
      <c r="V20" s="68"/>
      <c r="W20" s="62"/>
      <c r="X20" s="65">
        <f t="shared" si="7"/>
        <v>42961</v>
      </c>
      <c r="Y20" s="66"/>
      <c r="Z20" s="62"/>
      <c r="AA20" s="65">
        <f t="shared" si="8"/>
        <v>42992</v>
      </c>
      <c r="AB20" s="66"/>
      <c r="AC20" s="62"/>
      <c r="AD20" s="90">
        <f t="shared" si="9"/>
        <v>43022</v>
      </c>
      <c r="AE20" s="91"/>
      <c r="AF20" s="62"/>
      <c r="AG20" s="65">
        <f t="shared" si="10"/>
        <v>43053</v>
      </c>
      <c r="AH20" s="66"/>
      <c r="AI20" s="62"/>
      <c r="AJ20" s="71">
        <f t="shared" si="11"/>
        <v>43083</v>
      </c>
      <c r="AK20" s="72"/>
      <c r="AL20" s="51"/>
    </row>
    <row r="21" spans="2:38" ht="33" customHeight="1" x14ac:dyDescent="0.25">
      <c r="B21" s="58"/>
      <c r="C21" s="88">
        <f t="shared" si="0"/>
        <v>42750</v>
      </c>
      <c r="D21" s="89"/>
      <c r="E21" s="62"/>
      <c r="F21" s="65">
        <f t="shared" si="1"/>
        <v>42781</v>
      </c>
      <c r="G21" s="66"/>
      <c r="H21" s="62"/>
      <c r="I21" s="65">
        <f t="shared" si="2"/>
        <v>42809</v>
      </c>
      <c r="J21" s="66"/>
      <c r="K21" s="62"/>
      <c r="L21" s="90">
        <f t="shared" si="3"/>
        <v>42840</v>
      </c>
      <c r="M21" s="91"/>
      <c r="N21" s="62"/>
      <c r="O21" s="65">
        <f t="shared" si="4"/>
        <v>42870</v>
      </c>
      <c r="P21" s="66"/>
      <c r="Q21" s="62"/>
      <c r="R21" s="65">
        <f t="shared" si="5"/>
        <v>42901</v>
      </c>
      <c r="S21" s="66"/>
      <c r="T21" s="62"/>
      <c r="U21" s="90">
        <f t="shared" si="6"/>
        <v>42931</v>
      </c>
      <c r="V21" s="91"/>
      <c r="W21" s="62"/>
      <c r="X21" s="67">
        <f t="shared" si="7"/>
        <v>42962</v>
      </c>
      <c r="Y21" s="68"/>
      <c r="Z21" s="62"/>
      <c r="AA21" s="65">
        <f t="shared" si="8"/>
        <v>42993</v>
      </c>
      <c r="AB21" s="66"/>
      <c r="AC21" s="62"/>
      <c r="AD21" s="88">
        <f t="shared" si="9"/>
        <v>43023</v>
      </c>
      <c r="AE21" s="89"/>
      <c r="AF21" s="62"/>
      <c r="AG21" s="65">
        <f t="shared" si="10"/>
        <v>43054</v>
      </c>
      <c r="AH21" s="66"/>
      <c r="AI21" s="62"/>
      <c r="AJ21" s="65">
        <f t="shared" si="11"/>
        <v>43084</v>
      </c>
      <c r="AK21" s="66"/>
      <c r="AL21" s="51"/>
    </row>
    <row r="22" spans="2:38" ht="33" customHeight="1" x14ac:dyDescent="0.25">
      <c r="B22" s="58"/>
      <c r="C22" s="65">
        <f t="shared" si="0"/>
        <v>42751</v>
      </c>
      <c r="D22" s="66"/>
      <c r="E22" s="62"/>
      <c r="F22" s="65">
        <f t="shared" si="1"/>
        <v>42782</v>
      </c>
      <c r="G22" s="66"/>
      <c r="H22" s="62"/>
      <c r="I22" s="65">
        <f t="shared" si="2"/>
        <v>42810</v>
      </c>
      <c r="J22" s="66"/>
      <c r="K22" s="62"/>
      <c r="L22" s="88">
        <f t="shared" si="3"/>
        <v>42841</v>
      </c>
      <c r="M22" s="89"/>
      <c r="N22" s="62"/>
      <c r="O22" s="65">
        <f t="shared" si="4"/>
        <v>42871</v>
      </c>
      <c r="P22" s="66"/>
      <c r="Q22" s="62"/>
      <c r="R22" s="65">
        <f t="shared" si="5"/>
        <v>42902</v>
      </c>
      <c r="S22" s="66"/>
      <c r="T22" s="62"/>
      <c r="U22" s="88">
        <f t="shared" si="6"/>
        <v>42932</v>
      </c>
      <c r="V22" s="89"/>
      <c r="W22" s="62"/>
      <c r="X22" s="65">
        <f t="shared" si="7"/>
        <v>42963</v>
      </c>
      <c r="Y22" s="66"/>
      <c r="Z22" s="62"/>
      <c r="AA22" s="90">
        <f t="shared" si="8"/>
        <v>42994</v>
      </c>
      <c r="AB22" s="91"/>
      <c r="AC22" s="62"/>
      <c r="AD22" s="65">
        <f t="shared" si="9"/>
        <v>43024</v>
      </c>
      <c r="AE22" s="66"/>
      <c r="AF22" s="62"/>
      <c r="AG22" s="65">
        <f t="shared" si="10"/>
        <v>43055</v>
      </c>
      <c r="AH22" s="66"/>
      <c r="AI22" s="62"/>
      <c r="AJ22" s="90">
        <f t="shared" si="11"/>
        <v>43085</v>
      </c>
      <c r="AK22" s="91"/>
      <c r="AL22" s="51"/>
    </row>
    <row r="23" spans="2:38" ht="33" customHeight="1" x14ac:dyDescent="0.25">
      <c r="B23" s="58"/>
      <c r="C23" s="65">
        <f t="shared" si="0"/>
        <v>42752</v>
      </c>
      <c r="D23" s="66"/>
      <c r="E23" s="62"/>
      <c r="F23" s="65">
        <f t="shared" si="1"/>
        <v>42783</v>
      </c>
      <c r="G23" s="66"/>
      <c r="H23" s="62"/>
      <c r="I23" s="65">
        <f t="shared" si="2"/>
        <v>42811</v>
      </c>
      <c r="J23" s="66"/>
      <c r="K23" s="62"/>
      <c r="L23" s="67">
        <f t="shared" si="3"/>
        <v>42842</v>
      </c>
      <c r="M23" s="68"/>
      <c r="N23" s="62"/>
      <c r="O23" s="65">
        <f t="shared" si="4"/>
        <v>42872</v>
      </c>
      <c r="P23" s="66"/>
      <c r="Q23" s="62"/>
      <c r="R23" s="90">
        <f t="shared" si="5"/>
        <v>42903</v>
      </c>
      <c r="S23" s="91"/>
      <c r="T23" s="62"/>
      <c r="U23" s="65">
        <f t="shared" si="6"/>
        <v>42933</v>
      </c>
      <c r="V23" s="66"/>
      <c r="W23" s="62"/>
      <c r="X23" s="65">
        <f t="shared" si="7"/>
        <v>42964</v>
      </c>
      <c r="Y23" s="66"/>
      <c r="Z23" s="62"/>
      <c r="AA23" s="88">
        <f t="shared" si="8"/>
        <v>42995</v>
      </c>
      <c r="AB23" s="89"/>
      <c r="AC23" s="62"/>
      <c r="AD23" s="65">
        <f t="shared" si="9"/>
        <v>43025</v>
      </c>
      <c r="AE23" s="66"/>
      <c r="AF23" s="62"/>
      <c r="AG23" s="65">
        <f t="shared" si="10"/>
        <v>43056</v>
      </c>
      <c r="AH23" s="66"/>
      <c r="AI23" s="62"/>
      <c r="AJ23" s="88">
        <f t="shared" si="11"/>
        <v>43086</v>
      </c>
      <c r="AK23" s="89"/>
      <c r="AL23" s="51"/>
    </row>
    <row r="24" spans="2:38" ht="33" customHeight="1" x14ac:dyDescent="0.25">
      <c r="B24" s="58"/>
      <c r="C24" s="65">
        <f t="shared" si="0"/>
        <v>42753</v>
      </c>
      <c r="D24" s="66"/>
      <c r="E24" s="62"/>
      <c r="F24" s="90">
        <f t="shared" si="1"/>
        <v>42784</v>
      </c>
      <c r="G24" s="91"/>
      <c r="H24" s="62"/>
      <c r="I24" s="90">
        <f t="shared" si="2"/>
        <v>42812</v>
      </c>
      <c r="J24" s="91"/>
      <c r="K24" s="62"/>
      <c r="L24" s="65">
        <f t="shared" si="3"/>
        <v>42843</v>
      </c>
      <c r="M24" s="66"/>
      <c r="N24" s="62"/>
      <c r="O24" s="65">
        <f t="shared" si="4"/>
        <v>42873</v>
      </c>
      <c r="P24" s="66"/>
      <c r="Q24" s="62"/>
      <c r="R24" s="88">
        <f t="shared" si="5"/>
        <v>42904</v>
      </c>
      <c r="S24" s="89"/>
      <c r="T24" s="62"/>
      <c r="U24" s="65">
        <f t="shared" si="6"/>
        <v>42934</v>
      </c>
      <c r="V24" s="66"/>
      <c r="W24" s="62"/>
      <c r="X24" s="65">
        <f t="shared" si="7"/>
        <v>42965</v>
      </c>
      <c r="Y24" s="66"/>
      <c r="Z24" s="62"/>
      <c r="AA24" s="65">
        <f t="shared" si="8"/>
        <v>42996</v>
      </c>
      <c r="AB24" s="66"/>
      <c r="AC24" s="62"/>
      <c r="AD24" s="65">
        <f t="shared" si="9"/>
        <v>43026</v>
      </c>
      <c r="AE24" s="66"/>
      <c r="AF24" s="62"/>
      <c r="AG24" s="90">
        <f t="shared" si="10"/>
        <v>43057</v>
      </c>
      <c r="AH24" s="91"/>
      <c r="AI24" s="62"/>
      <c r="AJ24" s="65">
        <f t="shared" si="11"/>
        <v>43087</v>
      </c>
      <c r="AK24" s="66"/>
      <c r="AL24" s="51"/>
    </row>
    <row r="25" spans="2:38" ht="33" customHeight="1" x14ac:dyDescent="0.25">
      <c r="B25" s="58"/>
      <c r="C25" s="65">
        <f t="shared" si="0"/>
        <v>42754</v>
      </c>
      <c r="D25" s="66"/>
      <c r="E25" s="62"/>
      <c r="F25" s="88">
        <f t="shared" si="1"/>
        <v>42785</v>
      </c>
      <c r="G25" s="89"/>
      <c r="H25" s="62"/>
      <c r="I25" s="88">
        <f t="shared" si="2"/>
        <v>42813</v>
      </c>
      <c r="J25" s="89"/>
      <c r="K25" s="62"/>
      <c r="L25" s="65">
        <f t="shared" si="3"/>
        <v>42844</v>
      </c>
      <c r="M25" s="66"/>
      <c r="N25" s="62"/>
      <c r="O25" s="65">
        <f t="shared" si="4"/>
        <v>42874</v>
      </c>
      <c r="P25" s="66"/>
      <c r="Q25" s="62"/>
      <c r="R25" s="65">
        <f t="shared" si="5"/>
        <v>42905</v>
      </c>
      <c r="S25" s="66"/>
      <c r="T25" s="62"/>
      <c r="U25" s="65">
        <f t="shared" si="6"/>
        <v>42935</v>
      </c>
      <c r="V25" s="66"/>
      <c r="W25" s="62"/>
      <c r="X25" s="90">
        <f t="shared" si="7"/>
        <v>42966</v>
      </c>
      <c r="Y25" s="91"/>
      <c r="Z25" s="62"/>
      <c r="AA25" s="65">
        <f t="shared" si="8"/>
        <v>42997</v>
      </c>
      <c r="AB25" s="66"/>
      <c r="AC25" s="62"/>
      <c r="AD25" s="65">
        <f t="shared" si="9"/>
        <v>43027</v>
      </c>
      <c r="AE25" s="66"/>
      <c r="AF25" s="62"/>
      <c r="AG25" s="88">
        <f t="shared" si="10"/>
        <v>43058</v>
      </c>
      <c r="AH25" s="89"/>
      <c r="AI25" s="62"/>
      <c r="AJ25" s="65">
        <f t="shared" si="11"/>
        <v>43088</v>
      </c>
      <c r="AK25" s="66"/>
      <c r="AL25" s="51"/>
    </row>
    <row r="26" spans="2:38" ht="33" customHeight="1" x14ac:dyDescent="0.25">
      <c r="B26" s="58"/>
      <c r="C26" s="65">
        <f t="shared" si="0"/>
        <v>42755</v>
      </c>
      <c r="D26" s="66"/>
      <c r="E26" s="62"/>
      <c r="F26" s="65">
        <f t="shared" si="1"/>
        <v>42786</v>
      </c>
      <c r="G26" s="66"/>
      <c r="H26" s="62"/>
      <c r="I26" s="65">
        <f t="shared" si="2"/>
        <v>42814</v>
      </c>
      <c r="J26" s="66"/>
      <c r="K26" s="62"/>
      <c r="L26" s="65">
        <f t="shared" si="3"/>
        <v>42845</v>
      </c>
      <c r="M26" s="66"/>
      <c r="N26" s="62"/>
      <c r="O26" s="90">
        <f t="shared" si="4"/>
        <v>42875</v>
      </c>
      <c r="P26" s="91"/>
      <c r="Q26" s="62"/>
      <c r="R26" s="65">
        <f t="shared" si="5"/>
        <v>42906</v>
      </c>
      <c r="S26" s="66"/>
      <c r="T26" s="62"/>
      <c r="U26" s="65">
        <f t="shared" si="6"/>
        <v>42936</v>
      </c>
      <c r="V26" s="66"/>
      <c r="W26" s="62"/>
      <c r="X26" s="88">
        <f t="shared" si="7"/>
        <v>42967</v>
      </c>
      <c r="Y26" s="89"/>
      <c r="Z26" s="62"/>
      <c r="AA26" s="65">
        <f t="shared" si="8"/>
        <v>42998</v>
      </c>
      <c r="AB26" s="66"/>
      <c r="AC26" s="62"/>
      <c r="AD26" s="65">
        <f t="shared" si="9"/>
        <v>43028</v>
      </c>
      <c r="AE26" s="66"/>
      <c r="AF26" s="62"/>
      <c r="AG26" s="65">
        <f t="shared" si="10"/>
        <v>43059</v>
      </c>
      <c r="AH26" s="66"/>
      <c r="AI26" s="62"/>
      <c r="AJ26" s="65">
        <f t="shared" si="11"/>
        <v>43089</v>
      </c>
      <c r="AK26" s="66"/>
      <c r="AL26" s="51"/>
    </row>
    <row r="27" spans="2:38" ht="33" customHeight="1" x14ac:dyDescent="0.25">
      <c r="B27" s="58"/>
      <c r="C27" s="90">
        <f t="shared" si="0"/>
        <v>42756</v>
      </c>
      <c r="D27" s="91"/>
      <c r="E27" s="62"/>
      <c r="F27" s="65">
        <f t="shared" si="1"/>
        <v>42787</v>
      </c>
      <c r="G27" s="66"/>
      <c r="H27" s="62"/>
      <c r="I27" s="65">
        <f t="shared" si="2"/>
        <v>42815</v>
      </c>
      <c r="J27" s="66"/>
      <c r="K27" s="62"/>
      <c r="L27" s="65">
        <f t="shared" si="3"/>
        <v>42846</v>
      </c>
      <c r="M27" s="66"/>
      <c r="N27" s="62"/>
      <c r="O27" s="88">
        <f t="shared" si="4"/>
        <v>42876</v>
      </c>
      <c r="P27" s="89"/>
      <c r="Q27" s="62"/>
      <c r="R27" s="65">
        <f t="shared" si="5"/>
        <v>42907</v>
      </c>
      <c r="S27" s="66"/>
      <c r="T27" s="62"/>
      <c r="U27" s="65">
        <f t="shared" si="6"/>
        <v>42937</v>
      </c>
      <c r="V27" s="66"/>
      <c r="W27" s="62"/>
      <c r="X27" s="65">
        <f t="shared" si="7"/>
        <v>42968</v>
      </c>
      <c r="Y27" s="66"/>
      <c r="Z27" s="62"/>
      <c r="AA27" s="65">
        <f t="shared" si="8"/>
        <v>42999</v>
      </c>
      <c r="AB27" s="66"/>
      <c r="AC27" s="62"/>
      <c r="AD27" s="90">
        <f t="shared" si="9"/>
        <v>43029</v>
      </c>
      <c r="AE27" s="91"/>
      <c r="AF27" s="62"/>
      <c r="AG27" s="65">
        <f t="shared" si="10"/>
        <v>43060</v>
      </c>
      <c r="AH27" s="66"/>
      <c r="AI27" s="62"/>
      <c r="AJ27" s="65">
        <f t="shared" si="11"/>
        <v>43090</v>
      </c>
      <c r="AK27" s="66"/>
      <c r="AL27" s="51"/>
    </row>
    <row r="28" spans="2:38" ht="33" customHeight="1" x14ac:dyDescent="0.25">
      <c r="B28" s="58"/>
      <c r="C28" s="88">
        <f t="shared" si="0"/>
        <v>42757</v>
      </c>
      <c r="D28" s="89"/>
      <c r="E28" s="62"/>
      <c r="F28" s="65">
        <f t="shared" si="1"/>
        <v>42788</v>
      </c>
      <c r="G28" s="66"/>
      <c r="H28" s="62"/>
      <c r="I28" s="65">
        <f t="shared" si="2"/>
        <v>42816</v>
      </c>
      <c r="J28" s="66"/>
      <c r="K28" s="62"/>
      <c r="L28" s="90">
        <f t="shared" si="3"/>
        <v>42847</v>
      </c>
      <c r="M28" s="91"/>
      <c r="N28" s="62"/>
      <c r="O28" s="65">
        <f t="shared" si="4"/>
        <v>42877</v>
      </c>
      <c r="P28" s="66"/>
      <c r="Q28" s="62"/>
      <c r="R28" s="65">
        <f t="shared" si="5"/>
        <v>42908</v>
      </c>
      <c r="S28" s="66"/>
      <c r="T28" s="62"/>
      <c r="U28" s="90">
        <f t="shared" si="6"/>
        <v>42938</v>
      </c>
      <c r="V28" s="91"/>
      <c r="W28" s="62"/>
      <c r="X28" s="65">
        <f t="shared" si="7"/>
        <v>42969</v>
      </c>
      <c r="Y28" s="66"/>
      <c r="Z28" s="62"/>
      <c r="AA28" s="65">
        <f t="shared" si="8"/>
        <v>43000</v>
      </c>
      <c r="AB28" s="66"/>
      <c r="AC28" s="62"/>
      <c r="AD28" s="88">
        <f t="shared" si="9"/>
        <v>43030</v>
      </c>
      <c r="AE28" s="89"/>
      <c r="AF28" s="62"/>
      <c r="AG28" s="65">
        <f t="shared" si="10"/>
        <v>43061</v>
      </c>
      <c r="AH28" s="66"/>
      <c r="AI28" s="62"/>
      <c r="AJ28" s="65">
        <f t="shared" si="11"/>
        <v>43091</v>
      </c>
      <c r="AK28" s="66"/>
      <c r="AL28" s="51"/>
    </row>
    <row r="29" spans="2:38" ht="33" customHeight="1" x14ac:dyDescent="0.25">
      <c r="B29" s="58"/>
      <c r="C29" s="65">
        <f t="shared" si="0"/>
        <v>42758</v>
      </c>
      <c r="D29" s="66"/>
      <c r="E29" s="62"/>
      <c r="F29" s="65">
        <f t="shared" si="1"/>
        <v>42789</v>
      </c>
      <c r="G29" s="66"/>
      <c r="H29" s="62"/>
      <c r="I29" s="65">
        <f t="shared" si="2"/>
        <v>42817</v>
      </c>
      <c r="J29" s="66"/>
      <c r="K29" s="62"/>
      <c r="L29" s="88">
        <f t="shared" si="3"/>
        <v>42848</v>
      </c>
      <c r="M29" s="89"/>
      <c r="N29" s="62"/>
      <c r="O29" s="65">
        <f t="shared" si="4"/>
        <v>42878</v>
      </c>
      <c r="P29" s="66"/>
      <c r="Q29" s="62"/>
      <c r="R29" s="65">
        <f t="shared" si="5"/>
        <v>42909</v>
      </c>
      <c r="S29" s="66"/>
      <c r="T29" s="62"/>
      <c r="U29" s="88">
        <f t="shared" si="6"/>
        <v>42939</v>
      </c>
      <c r="V29" s="89"/>
      <c r="W29" s="62"/>
      <c r="X29" s="65">
        <f t="shared" si="7"/>
        <v>42970</v>
      </c>
      <c r="Y29" s="66"/>
      <c r="Z29" s="62"/>
      <c r="AA29" s="90">
        <f t="shared" si="8"/>
        <v>43001</v>
      </c>
      <c r="AB29" s="91"/>
      <c r="AC29" s="62"/>
      <c r="AD29" s="65">
        <f t="shared" si="9"/>
        <v>43031</v>
      </c>
      <c r="AE29" s="66"/>
      <c r="AF29" s="62"/>
      <c r="AG29" s="71">
        <f t="shared" si="10"/>
        <v>43062</v>
      </c>
      <c r="AH29" s="72"/>
      <c r="AI29" s="62"/>
      <c r="AJ29" s="109">
        <f t="shared" si="11"/>
        <v>43092</v>
      </c>
      <c r="AK29" s="110"/>
      <c r="AL29" s="51"/>
    </row>
    <row r="30" spans="2:38" ht="33" customHeight="1" x14ac:dyDescent="0.25">
      <c r="B30" s="58"/>
      <c r="C30" s="65">
        <f t="shared" si="0"/>
        <v>42759</v>
      </c>
      <c r="D30" s="66"/>
      <c r="E30" s="62"/>
      <c r="F30" s="65">
        <f t="shared" si="1"/>
        <v>42790</v>
      </c>
      <c r="G30" s="66"/>
      <c r="H30" s="62"/>
      <c r="I30" s="65">
        <f t="shared" si="2"/>
        <v>42818</v>
      </c>
      <c r="J30" s="66"/>
      <c r="K30" s="62"/>
      <c r="L30" s="65">
        <f t="shared" si="3"/>
        <v>42849</v>
      </c>
      <c r="M30" s="66"/>
      <c r="N30" s="62"/>
      <c r="O30" s="65">
        <f t="shared" si="4"/>
        <v>42879</v>
      </c>
      <c r="P30" s="66"/>
      <c r="Q30" s="62"/>
      <c r="R30" s="90">
        <f t="shared" si="5"/>
        <v>42910</v>
      </c>
      <c r="S30" s="91"/>
      <c r="T30" s="62"/>
      <c r="U30" s="65">
        <f t="shared" si="6"/>
        <v>42940</v>
      </c>
      <c r="V30" s="66"/>
      <c r="W30" s="62"/>
      <c r="X30" s="65">
        <f t="shared" si="7"/>
        <v>42971</v>
      </c>
      <c r="Y30" s="66"/>
      <c r="Z30" s="62"/>
      <c r="AA30" s="88">
        <f t="shared" si="8"/>
        <v>43002</v>
      </c>
      <c r="AB30" s="89"/>
      <c r="AC30" s="62"/>
      <c r="AD30" s="65">
        <f t="shared" si="9"/>
        <v>43032</v>
      </c>
      <c r="AE30" s="66"/>
      <c r="AF30" s="62"/>
      <c r="AG30" s="65">
        <f t="shared" si="10"/>
        <v>43063</v>
      </c>
      <c r="AH30" s="66"/>
      <c r="AI30" s="62"/>
      <c r="AJ30" s="88">
        <f t="shared" si="11"/>
        <v>43093</v>
      </c>
      <c r="AK30" s="89"/>
      <c r="AL30" s="51"/>
    </row>
    <row r="31" spans="2:38" ht="33" customHeight="1" x14ac:dyDescent="0.25">
      <c r="B31" s="58"/>
      <c r="C31" s="65">
        <f t="shared" si="0"/>
        <v>42760</v>
      </c>
      <c r="D31" s="66"/>
      <c r="E31" s="62"/>
      <c r="F31" s="90">
        <f t="shared" si="1"/>
        <v>42791</v>
      </c>
      <c r="G31" s="91"/>
      <c r="H31" s="62"/>
      <c r="I31" s="90">
        <f t="shared" si="2"/>
        <v>42819</v>
      </c>
      <c r="J31" s="91"/>
      <c r="K31" s="62"/>
      <c r="L31" s="65">
        <f t="shared" si="3"/>
        <v>42850</v>
      </c>
      <c r="M31" s="66"/>
      <c r="N31" s="62"/>
      <c r="O31" s="67">
        <f t="shared" si="4"/>
        <v>42880</v>
      </c>
      <c r="P31" s="68"/>
      <c r="Q31" s="62"/>
      <c r="R31" s="88">
        <f t="shared" si="5"/>
        <v>42911</v>
      </c>
      <c r="S31" s="89"/>
      <c r="T31" s="62"/>
      <c r="U31" s="65">
        <f t="shared" si="6"/>
        <v>42941</v>
      </c>
      <c r="V31" s="66"/>
      <c r="W31" s="62"/>
      <c r="X31" s="65">
        <f t="shared" si="7"/>
        <v>42972</v>
      </c>
      <c r="Y31" s="66"/>
      <c r="Z31" s="62"/>
      <c r="AA31" s="65">
        <f t="shared" si="8"/>
        <v>43003</v>
      </c>
      <c r="AB31" s="66"/>
      <c r="AC31" s="62"/>
      <c r="AD31" s="65">
        <f t="shared" si="9"/>
        <v>43033</v>
      </c>
      <c r="AE31" s="66"/>
      <c r="AF31" s="62"/>
      <c r="AG31" s="90">
        <f t="shared" si="10"/>
        <v>43064</v>
      </c>
      <c r="AH31" s="91"/>
      <c r="AI31" s="62"/>
      <c r="AJ31" s="67">
        <f t="shared" si="11"/>
        <v>43094</v>
      </c>
      <c r="AK31" s="68"/>
      <c r="AL31" s="51"/>
    </row>
    <row r="32" spans="2:38" ht="33" customHeight="1" x14ac:dyDescent="0.25">
      <c r="B32" s="58"/>
      <c r="C32" s="65">
        <f t="shared" si="0"/>
        <v>42761</v>
      </c>
      <c r="D32" s="66"/>
      <c r="E32" s="62"/>
      <c r="F32" s="88">
        <f t="shared" si="1"/>
        <v>42792</v>
      </c>
      <c r="G32" s="89"/>
      <c r="H32" s="62"/>
      <c r="I32" s="88">
        <f t="shared" si="2"/>
        <v>42820</v>
      </c>
      <c r="J32" s="89"/>
      <c r="K32" s="62"/>
      <c r="L32" s="65">
        <f t="shared" si="3"/>
        <v>42851</v>
      </c>
      <c r="M32" s="66"/>
      <c r="N32" s="62"/>
      <c r="O32" s="65">
        <f t="shared" si="4"/>
        <v>42881</v>
      </c>
      <c r="P32" s="66"/>
      <c r="Q32" s="62"/>
      <c r="R32" s="65">
        <f t="shared" si="5"/>
        <v>42912</v>
      </c>
      <c r="S32" s="66"/>
      <c r="T32" s="62"/>
      <c r="U32" s="65">
        <f t="shared" si="6"/>
        <v>42942</v>
      </c>
      <c r="V32" s="66"/>
      <c r="W32" s="62"/>
      <c r="X32" s="90">
        <f t="shared" si="7"/>
        <v>42973</v>
      </c>
      <c r="Y32" s="91"/>
      <c r="Z32" s="62"/>
      <c r="AA32" s="65">
        <f t="shared" si="8"/>
        <v>43004</v>
      </c>
      <c r="AB32" s="66"/>
      <c r="AC32" s="62"/>
      <c r="AD32" s="65">
        <f t="shared" si="9"/>
        <v>43034</v>
      </c>
      <c r="AE32" s="66"/>
      <c r="AF32" s="62"/>
      <c r="AG32" s="88">
        <f t="shared" si="10"/>
        <v>43065</v>
      </c>
      <c r="AH32" s="89"/>
      <c r="AI32" s="62"/>
      <c r="AJ32" s="65">
        <f t="shared" si="11"/>
        <v>43095</v>
      </c>
      <c r="AK32" s="66"/>
      <c r="AL32" s="51"/>
    </row>
    <row r="33" spans="2:38" ht="33" customHeight="1" x14ac:dyDescent="0.25">
      <c r="B33" s="58"/>
      <c r="C33" s="65">
        <f t="shared" si="0"/>
        <v>42762</v>
      </c>
      <c r="D33" s="66"/>
      <c r="E33" s="62"/>
      <c r="F33" s="65">
        <f t="shared" si="1"/>
        <v>42793</v>
      </c>
      <c r="G33" s="66"/>
      <c r="H33" s="62"/>
      <c r="I33" s="65">
        <f t="shared" si="2"/>
        <v>42821</v>
      </c>
      <c r="J33" s="66"/>
      <c r="K33" s="62"/>
      <c r="L33" s="65">
        <f t="shared" si="3"/>
        <v>42852</v>
      </c>
      <c r="M33" s="66"/>
      <c r="N33" s="62"/>
      <c r="O33" s="90">
        <f t="shared" si="4"/>
        <v>42882</v>
      </c>
      <c r="P33" s="91"/>
      <c r="Q33" s="62"/>
      <c r="R33" s="65">
        <f t="shared" si="5"/>
        <v>42913</v>
      </c>
      <c r="S33" s="66"/>
      <c r="T33" s="62"/>
      <c r="U33" s="65">
        <f t="shared" si="6"/>
        <v>42943</v>
      </c>
      <c r="V33" s="66"/>
      <c r="W33" s="62"/>
      <c r="X33" s="88">
        <f t="shared" si="7"/>
        <v>42974</v>
      </c>
      <c r="Y33" s="89"/>
      <c r="Z33" s="62"/>
      <c r="AA33" s="65">
        <f t="shared" si="8"/>
        <v>43005</v>
      </c>
      <c r="AB33" s="66"/>
      <c r="AC33" s="62"/>
      <c r="AD33" s="65">
        <f t="shared" si="9"/>
        <v>43035</v>
      </c>
      <c r="AE33" s="66"/>
      <c r="AF33" s="62"/>
      <c r="AG33" s="65">
        <f t="shared" si="10"/>
        <v>43066</v>
      </c>
      <c r="AH33" s="66"/>
      <c r="AI33" s="62"/>
      <c r="AJ33" s="65">
        <f t="shared" si="11"/>
        <v>43096</v>
      </c>
      <c r="AK33" s="66"/>
      <c r="AL33" s="51"/>
    </row>
    <row r="34" spans="2:38" ht="33" customHeight="1" x14ac:dyDescent="0.25">
      <c r="B34" s="58"/>
      <c r="C34" s="90">
        <f t="shared" si="0"/>
        <v>42763</v>
      </c>
      <c r="D34" s="91"/>
      <c r="E34" s="62"/>
      <c r="F34" s="65">
        <f t="shared" si="1"/>
        <v>42794</v>
      </c>
      <c r="G34" s="66"/>
      <c r="H34" s="62"/>
      <c r="I34" s="65">
        <f t="shared" si="2"/>
        <v>42822</v>
      </c>
      <c r="J34" s="66"/>
      <c r="K34" s="62"/>
      <c r="L34" s="65">
        <f t="shared" si="3"/>
        <v>42853</v>
      </c>
      <c r="M34" s="66"/>
      <c r="N34" s="62"/>
      <c r="O34" s="88">
        <f t="shared" si="4"/>
        <v>42883</v>
      </c>
      <c r="P34" s="89"/>
      <c r="Q34" s="62"/>
      <c r="R34" s="65">
        <f t="shared" si="5"/>
        <v>42914</v>
      </c>
      <c r="S34" s="66"/>
      <c r="T34" s="62"/>
      <c r="U34" s="69">
        <f t="shared" si="6"/>
        <v>42944</v>
      </c>
      <c r="V34" s="70"/>
      <c r="W34" s="62"/>
      <c r="X34" s="65">
        <f t="shared" si="7"/>
        <v>42975</v>
      </c>
      <c r="Y34" s="66"/>
      <c r="Z34" s="62"/>
      <c r="AA34" s="65">
        <f t="shared" si="8"/>
        <v>43006</v>
      </c>
      <c r="AB34" s="66"/>
      <c r="AC34" s="62"/>
      <c r="AD34" s="90">
        <f t="shared" si="9"/>
        <v>43036</v>
      </c>
      <c r="AE34" s="91"/>
      <c r="AF34" s="62"/>
      <c r="AG34" s="65">
        <f t="shared" si="10"/>
        <v>43067</v>
      </c>
      <c r="AH34" s="66"/>
      <c r="AI34" s="62"/>
      <c r="AJ34" s="65">
        <f t="shared" si="11"/>
        <v>43097</v>
      </c>
      <c r="AK34" s="66"/>
      <c r="AL34" s="51"/>
    </row>
    <row r="35" spans="2:38" ht="33" customHeight="1" x14ac:dyDescent="0.25">
      <c r="B35" s="58"/>
      <c r="C35" s="88">
        <f t="shared" si="0"/>
        <v>42764</v>
      </c>
      <c r="D35" s="89"/>
      <c r="E35" s="62"/>
      <c r="F35" s="64" t="str">
        <f>IF(MONTH(F34+1)=3," ",DATE($B$2,2,29))</f>
        <v xml:space="preserve"> </v>
      </c>
      <c r="G35" s="63" t="str">
        <f>IF(F35=" "," ","")</f>
        <v xml:space="preserve"> </v>
      </c>
      <c r="H35" s="62"/>
      <c r="I35" s="65">
        <f t="shared" si="2"/>
        <v>42823</v>
      </c>
      <c r="J35" s="66"/>
      <c r="K35" s="62"/>
      <c r="L35" s="90">
        <f t="shared" si="3"/>
        <v>42854</v>
      </c>
      <c r="M35" s="91"/>
      <c r="N35" s="62"/>
      <c r="O35" s="65">
        <f t="shared" si="4"/>
        <v>42884</v>
      </c>
      <c r="P35" s="66"/>
      <c r="Q35" s="62"/>
      <c r="R35" s="65">
        <f t="shared" si="5"/>
        <v>42915</v>
      </c>
      <c r="S35" s="66"/>
      <c r="T35" s="62"/>
      <c r="U35" s="90">
        <f t="shared" si="6"/>
        <v>42945</v>
      </c>
      <c r="V35" s="91"/>
      <c r="W35" s="62"/>
      <c r="X35" s="65">
        <f t="shared" si="7"/>
        <v>42976</v>
      </c>
      <c r="Y35" s="66"/>
      <c r="Z35" s="62"/>
      <c r="AA35" s="65">
        <f t="shared" si="8"/>
        <v>43007</v>
      </c>
      <c r="AB35" s="66"/>
      <c r="AC35" s="62"/>
      <c r="AD35" s="88">
        <f t="shared" si="9"/>
        <v>43037</v>
      </c>
      <c r="AE35" s="89"/>
      <c r="AF35" s="62"/>
      <c r="AG35" s="65">
        <f t="shared" si="10"/>
        <v>43068</v>
      </c>
      <c r="AH35" s="66"/>
      <c r="AI35" s="62"/>
      <c r="AJ35" s="65">
        <f t="shared" si="11"/>
        <v>43098</v>
      </c>
      <c r="AK35" s="66"/>
      <c r="AL35" s="51"/>
    </row>
    <row r="36" spans="2:38" ht="33" customHeight="1" x14ac:dyDescent="0.25">
      <c r="B36" s="58"/>
      <c r="C36" s="65">
        <f t="shared" si="0"/>
        <v>42765</v>
      </c>
      <c r="D36" s="66"/>
      <c r="E36" s="62"/>
      <c r="F36" s="64" t="s">
        <v>12</v>
      </c>
      <c r="G36" s="63"/>
      <c r="H36" s="62"/>
      <c r="I36" s="65">
        <f t="shared" si="2"/>
        <v>42824</v>
      </c>
      <c r="J36" s="66"/>
      <c r="K36" s="62"/>
      <c r="L36" s="88">
        <f t="shared" si="3"/>
        <v>42855</v>
      </c>
      <c r="M36" s="89"/>
      <c r="N36" s="62"/>
      <c r="O36" s="65">
        <f t="shared" si="4"/>
        <v>42885</v>
      </c>
      <c r="P36" s="66"/>
      <c r="Q36" s="62"/>
      <c r="R36" s="65">
        <f t="shared" si="5"/>
        <v>42916</v>
      </c>
      <c r="S36" s="66"/>
      <c r="T36" s="62"/>
      <c r="U36" s="88">
        <f t="shared" si="6"/>
        <v>42946</v>
      </c>
      <c r="V36" s="89"/>
      <c r="W36" s="62"/>
      <c r="X36" s="65">
        <f t="shared" si="7"/>
        <v>42977</v>
      </c>
      <c r="Y36" s="66"/>
      <c r="Z36" s="62"/>
      <c r="AA36" s="90">
        <f t="shared" si="8"/>
        <v>43008</v>
      </c>
      <c r="AB36" s="91"/>
      <c r="AC36" s="62"/>
      <c r="AD36" s="65">
        <f t="shared" si="9"/>
        <v>43038</v>
      </c>
      <c r="AE36" s="66"/>
      <c r="AF36" s="62"/>
      <c r="AG36" s="65">
        <f t="shared" si="10"/>
        <v>43069</v>
      </c>
      <c r="AH36" s="66"/>
      <c r="AI36" s="62"/>
      <c r="AJ36" s="90">
        <f t="shared" si="11"/>
        <v>43099</v>
      </c>
      <c r="AK36" s="91"/>
      <c r="AL36" s="51"/>
    </row>
    <row r="37" spans="2:38" ht="33" customHeight="1" x14ac:dyDescent="0.25">
      <c r="B37" s="58"/>
      <c r="C37" s="65">
        <f t="shared" si="0"/>
        <v>42766</v>
      </c>
      <c r="D37" s="66"/>
      <c r="E37" s="62"/>
      <c r="F37" s="64" t="s">
        <v>12</v>
      </c>
      <c r="G37" s="63"/>
      <c r="H37" s="62"/>
      <c r="I37" s="65">
        <f t="shared" si="2"/>
        <v>42825</v>
      </c>
      <c r="J37" s="66"/>
      <c r="K37" s="62"/>
      <c r="L37" s="64" t="s">
        <v>12</v>
      </c>
      <c r="M37" s="63"/>
      <c r="N37" s="62"/>
      <c r="O37" s="65">
        <f t="shared" si="4"/>
        <v>42886</v>
      </c>
      <c r="P37" s="66"/>
      <c r="Q37" s="62"/>
      <c r="R37" s="64" t="s">
        <v>12</v>
      </c>
      <c r="S37" s="63"/>
      <c r="T37" s="62"/>
      <c r="U37" s="65">
        <f t="shared" si="6"/>
        <v>42947</v>
      </c>
      <c r="V37" s="66"/>
      <c r="W37" s="62"/>
      <c r="X37" s="65">
        <f t="shared" si="7"/>
        <v>42978</v>
      </c>
      <c r="Y37" s="66"/>
      <c r="Z37" s="62"/>
      <c r="AA37" s="64" t="s">
        <v>12</v>
      </c>
      <c r="AB37" s="63"/>
      <c r="AC37" s="62"/>
      <c r="AD37" s="65">
        <f t="shared" si="9"/>
        <v>43039</v>
      </c>
      <c r="AE37" s="66"/>
      <c r="AF37" s="62"/>
      <c r="AG37" s="64" t="s">
        <v>12</v>
      </c>
      <c r="AH37" s="63"/>
      <c r="AI37" s="62"/>
      <c r="AJ37" s="88">
        <f t="shared" si="11"/>
        <v>43100</v>
      </c>
      <c r="AK37" s="89"/>
      <c r="AL37" s="51"/>
    </row>
    <row r="38" spans="2:38" ht="16.5" thickBot="1" x14ac:dyDescent="0.3">
      <c r="B38" s="53"/>
      <c r="C38" s="54"/>
      <c r="D38" s="55"/>
      <c r="E38" s="56"/>
      <c r="F38" s="54"/>
      <c r="G38" s="55"/>
      <c r="H38" s="56"/>
      <c r="I38" s="54"/>
      <c r="J38" s="55"/>
      <c r="K38" s="56"/>
      <c r="L38" s="54"/>
      <c r="M38" s="55"/>
      <c r="N38" s="56"/>
      <c r="O38" s="54"/>
      <c r="P38" s="55"/>
      <c r="Q38" s="56"/>
      <c r="R38" s="54"/>
      <c r="S38" s="55"/>
      <c r="T38" s="56"/>
      <c r="U38" s="54"/>
      <c r="V38" s="55"/>
      <c r="W38" s="56"/>
      <c r="X38" s="54"/>
      <c r="Y38" s="55"/>
      <c r="Z38" s="56"/>
      <c r="AA38" s="54"/>
      <c r="AB38" s="55"/>
      <c r="AC38" s="56"/>
      <c r="AD38" s="54"/>
      <c r="AE38" s="55"/>
      <c r="AF38" s="56"/>
      <c r="AG38" s="54"/>
      <c r="AH38" s="55"/>
      <c r="AI38" s="56"/>
      <c r="AJ38" s="54"/>
      <c r="AK38" s="55"/>
      <c r="AL38" s="52"/>
    </row>
  </sheetData>
  <mergeCells count="13">
    <mergeCell ref="B2:AL3"/>
    <mergeCell ref="C5:D5"/>
    <mergeCell ref="AJ5:AK5"/>
    <mergeCell ref="AG5:AH5"/>
    <mergeCell ref="AD5:AE5"/>
    <mergeCell ref="AA5:AB5"/>
    <mergeCell ref="X5:Y5"/>
    <mergeCell ref="U5:V5"/>
    <mergeCell ref="R5:S5"/>
    <mergeCell ref="O5:P5"/>
    <mergeCell ref="F5:G5"/>
    <mergeCell ref="I5:J5"/>
    <mergeCell ref="L5:M5"/>
  </mergeCells>
  <conditionalFormatting sqref="F35">
    <cfRule type="cellIs" dxfId="3" priority="2" operator="notEqual">
      <formula>" "</formula>
    </cfRule>
  </conditionalFormatting>
  <conditionalFormatting sqref="G35">
    <cfRule type="cellIs" dxfId="2" priority="1" operator="notEqual">
      <formula>" "</formula>
    </cfRule>
  </conditionalFormatting>
  <dataValidations count="1">
    <dataValidation type="whole" allowBlank="1" showInputMessage="1" showErrorMessage="1" sqref="B2:AL3">
      <formula1>1901</formula1>
      <formula2>2100</formula2>
    </dataValidation>
  </dataValidations>
  <printOptions horizontalCentered="1" verticalCentered="1"/>
  <pageMargins left="0.23622047244094491" right="0.23622047244094491" top="0.39370078740157483" bottom="0.39370078740157483" header="0" footer="0"/>
  <pageSetup paperSize="9" scale="4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Z69"/>
  <sheetViews>
    <sheetView showGridLines="0" zoomScaleNormal="100" workbookViewId="0">
      <pane ySplit="6" topLeftCell="A19" activePane="bottomLeft" state="frozen"/>
      <selection pane="bottomLeft" activeCell="AB3" sqref="AB3"/>
    </sheetView>
  </sheetViews>
  <sheetFormatPr baseColWidth="10" defaultColWidth="11.42578125" defaultRowHeight="15" x14ac:dyDescent="0.25"/>
  <cols>
    <col min="1" max="1" width="3" customWidth="1"/>
    <col min="2" max="2" width="1.42578125" customWidth="1"/>
    <col min="3" max="3" width="12.5703125" style="3" customWidth="1"/>
    <col min="4" max="4" width="1.140625" customWidth="1"/>
    <col min="5" max="5" width="12.5703125" style="3" customWidth="1"/>
    <col min="6" max="6" width="1.140625" style="1" customWidth="1"/>
    <col min="7" max="7" width="12.5703125" style="3" customWidth="1"/>
    <col min="8" max="8" width="1.140625" style="1" customWidth="1"/>
    <col min="9" max="9" width="12.5703125" style="3" customWidth="1"/>
    <col min="10" max="10" width="1.140625" style="1" customWidth="1"/>
    <col min="11" max="11" width="12.5703125" style="3" customWidth="1"/>
    <col min="12" max="12" width="1.140625" style="1" customWidth="1"/>
    <col min="13" max="13" width="12.5703125" style="3" customWidth="1"/>
    <col min="14" max="14" width="1.140625" style="1" customWidth="1"/>
    <col min="15" max="15" width="12.5703125" style="3" customWidth="1"/>
    <col min="16" max="16" width="1.140625" style="1" customWidth="1"/>
    <col min="17" max="17" width="12.5703125" style="3" customWidth="1"/>
    <col min="18" max="18" width="1.140625" style="1" customWidth="1"/>
    <col min="19" max="19" width="12.5703125" style="3" customWidth="1"/>
    <col min="20" max="20" width="1.140625" style="1" customWidth="1"/>
    <col min="21" max="21" width="12.5703125" style="3" customWidth="1"/>
    <col min="22" max="22" width="1.140625" style="1" customWidth="1"/>
    <col min="23" max="23" width="12.5703125" style="3" customWidth="1"/>
    <col min="24" max="24" width="1.140625" style="1" customWidth="1"/>
    <col min="25" max="25" width="12.5703125" style="3" customWidth="1"/>
    <col min="26" max="26" width="1.42578125" customWidth="1"/>
    <col min="27" max="27" width="2.85546875" customWidth="1"/>
  </cols>
  <sheetData>
    <row r="1" spans="1:26" ht="9" customHeight="1" thickBot="1" x14ac:dyDescent="0.3"/>
    <row r="2" spans="1:26" ht="9.9499999999999993" customHeight="1" x14ac:dyDescent="0.25">
      <c r="B2" s="135">
        <v>2017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7"/>
    </row>
    <row r="3" spans="1:26" ht="26.1" customHeight="1" thickBot="1" x14ac:dyDescent="0.3">
      <c r="B3" s="138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40"/>
    </row>
    <row r="4" spans="1:26" ht="9.9499999999999993" customHeight="1" x14ac:dyDescent="0.25">
      <c r="B4" s="19"/>
      <c r="C4" s="20"/>
      <c r="D4" s="21"/>
      <c r="E4" s="20"/>
      <c r="F4" s="21"/>
      <c r="G4" s="20"/>
      <c r="H4" s="21"/>
      <c r="I4" s="20"/>
      <c r="J4" s="21"/>
      <c r="K4" s="20"/>
      <c r="L4" s="21"/>
      <c r="M4" s="20"/>
      <c r="N4" s="21"/>
      <c r="O4" s="20"/>
      <c r="P4" s="21"/>
      <c r="Q4" s="20"/>
      <c r="R4" s="21"/>
      <c r="S4" s="20"/>
      <c r="T4" s="21"/>
      <c r="U4" s="20"/>
      <c r="V4" s="21"/>
      <c r="W4" s="20"/>
      <c r="X4" s="21"/>
      <c r="Y4" s="20"/>
      <c r="Z4" s="22"/>
    </row>
    <row r="5" spans="1:26" s="2" customFormat="1" ht="26.1" customHeight="1" x14ac:dyDescent="0.25">
      <c r="A5"/>
      <c r="B5" s="27"/>
      <c r="C5" s="92" t="s">
        <v>0</v>
      </c>
      <c r="D5" s="31"/>
      <c r="E5" s="93" t="s">
        <v>1</v>
      </c>
      <c r="F5" s="31"/>
      <c r="G5" s="92" t="s">
        <v>2</v>
      </c>
      <c r="H5" s="31"/>
      <c r="I5" s="93" t="s">
        <v>3</v>
      </c>
      <c r="J5" s="31"/>
      <c r="K5" s="92" t="s">
        <v>4</v>
      </c>
      <c r="L5" s="31"/>
      <c r="M5" s="93" t="s">
        <v>5</v>
      </c>
      <c r="N5" s="31"/>
      <c r="O5" s="92" t="s">
        <v>6</v>
      </c>
      <c r="P5" s="31"/>
      <c r="Q5" s="93" t="s">
        <v>7</v>
      </c>
      <c r="R5" s="31"/>
      <c r="S5" s="92" t="s">
        <v>8</v>
      </c>
      <c r="T5" s="31"/>
      <c r="U5" s="93" t="s">
        <v>9</v>
      </c>
      <c r="V5" s="31"/>
      <c r="W5" s="92" t="s">
        <v>10</v>
      </c>
      <c r="X5" s="31"/>
      <c r="Y5" s="93" t="s">
        <v>11</v>
      </c>
      <c r="Z5" s="34"/>
    </row>
    <row r="6" spans="1:26" ht="11.25" customHeight="1" x14ac:dyDescent="0.25">
      <c r="A6" s="2"/>
      <c r="B6" s="23"/>
      <c r="C6" s="24"/>
      <c r="D6" s="25"/>
      <c r="E6" s="24"/>
      <c r="F6" s="25"/>
      <c r="G6" s="24"/>
      <c r="H6" s="25"/>
      <c r="I6" s="24"/>
      <c r="J6" s="25"/>
      <c r="K6" s="24"/>
      <c r="L6" s="25"/>
      <c r="M6" s="24"/>
      <c r="N6" s="25"/>
      <c r="O6" s="24"/>
      <c r="P6" s="25"/>
      <c r="Q6" s="24"/>
      <c r="R6" s="25"/>
      <c r="S6" s="24"/>
      <c r="T6" s="25"/>
      <c r="U6" s="24"/>
      <c r="V6" s="25"/>
      <c r="W6" s="24"/>
      <c r="X6" s="25"/>
      <c r="Y6" s="24"/>
      <c r="Z6" s="26"/>
    </row>
    <row r="7" spans="1:26" s="18" customFormat="1" ht="15.75" customHeight="1" x14ac:dyDescent="0.25">
      <c r="B7" s="28"/>
      <c r="C7" s="40">
        <f>DATE($B$2,1,1)</f>
        <v>42736</v>
      </c>
      <c r="D7" s="32"/>
      <c r="E7" s="37">
        <f>DATE($B$2,2,1)</f>
        <v>42767</v>
      </c>
      <c r="F7" s="32"/>
      <c r="G7" s="37">
        <f>DATE($B$2,3,1)</f>
        <v>42795</v>
      </c>
      <c r="H7" s="32"/>
      <c r="I7" s="94">
        <f>DATE($B$2,4,1)</f>
        <v>42826</v>
      </c>
      <c r="J7" s="32"/>
      <c r="K7" s="40">
        <f>DATE($B$2,5,1)</f>
        <v>42856</v>
      </c>
      <c r="L7" s="32"/>
      <c r="M7" s="37">
        <f>DATE($B$2,6,1)</f>
        <v>42887</v>
      </c>
      <c r="N7" s="32"/>
      <c r="O7" s="94">
        <f>DATE($B$2,7,1)</f>
        <v>42917</v>
      </c>
      <c r="P7" s="32"/>
      <c r="Q7" s="37">
        <f>DATE($B$2,8,1)</f>
        <v>42948</v>
      </c>
      <c r="R7" s="32"/>
      <c r="S7" s="37">
        <f>DATE($B$2,9,1)</f>
        <v>42979</v>
      </c>
      <c r="T7" s="32"/>
      <c r="U7" s="97">
        <f>DATE($B$2,10,1)</f>
        <v>43009</v>
      </c>
      <c r="V7" s="32"/>
      <c r="W7" s="40">
        <f>DATE($B$2,11,1)</f>
        <v>43040</v>
      </c>
      <c r="X7" s="32"/>
      <c r="Y7" s="37">
        <f>DATE($B$2,12,1)</f>
        <v>43070</v>
      </c>
      <c r="Z7" s="35"/>
    </row>
    <row r="8" spans="1:26" ht="27" customHeight="1" x14ac:dyDescent="0.25">
      <c r="B8" s="23"/>
      <c r="C8" s="41"/>
      <c r="D8" s="32"/>
      <c r="E8" s="38"/>
      <c r="F8" s="32"/>
      <c r="G8" s="38"/>
      <c r="H8" s="32"/>
      <c r="I8" s="95"/>
      <c r="J8" s="32"/>
      <c r="K8" s="41"/>
      <c r="L8" s="32"/>
      <c r="M8" s="38"/>
      <c r="N8" s="32"/>
      <c r="O8" s="95"/>
      <c r="P8" s="32"/>
      <c r="Q8" s="38"/>
      <c r="R8" s="32"/>
      <c r="S8" s="38"/>
      <c r="T8" s="32"/>
      <c r="U8" s="98"/>
      <c r="V8" s="32"/>
      <c r="W8" s="41"/>
      <c r="X8" s="32"/>
      <c r="Y8" s="38"/>
      <c r="Z8" s="26"/>
    </row>
    <row r="9" spans="1:26" s="18" customFormat="1" ht="15.75" customHeight="1" x14ac:dyDescent="0.25">
      <c r="B9" s="28"/>
      <c r="C9" s="37">
        <f>C7+1</f>
        <v>42737</v>
      </c>
      <c r="D9" s="32"/>
      <c r="E9" s="37">
        <f>E7+1</f>
        <v>42768</v>
      </c>
      <c r="F9" s="32"/>
      <c r="G9" s="37">
        <f>G7+1</f>
        <v>42796</v>
      </c>
      <c r="H9" s="32"/>
      <c r="I9" s="97">
        <f>I7+1</f>
        <v>42827</v>
      </c>
      <c r="J9" s="32"/>
      <c r="K9" s="37">
        <f>K7+1</f>
        <v>42857</v>
      </c>
      <c r="L9" s="32"/>
      <c r="M9" s="37">
        <f>M7+1</f>
        <v>42888</v>
      </c>
      <c r="N9" s="32"/>
      <c r="O9" s="97">
        <f>O7+1</f>
        <v>42918</v>
      </c>
      <c r="P9" s="32"/>
      <c r="Q9" s="37">
        <f>Q7+1</f>
        <v>42949</v>
      </c>
      <c r="R9" s="32"/>
      <c r="S9" s="94">
        <f>S7+1</f>
        <v>42980</v>
      </c>
      <c r="T9" s="32"/>
      <c r="U9" s="37">
        <f>U7+1</f>
        <v>43010</v>
      </c>
      <c r="V9" s="32"/>
      <c r="W9" s="37">
        <f>W7+1</f>
        <v>43041</v>
      </c>
      <c r="X9" s="32"/>
      <c r="Y9" s="94">
        <f>Y7+1</f>
        <v>43071</v>
      </c>
      <c r="Z9" s="35"/>
    </row>
    <row r="10" spans="1:26" ht="27" customHeight="1" x14ac:dyDescent="0.25">
      <c r="B10" s="23"/>
      <c r="C10" s="38"/>
      <c r="D10" s="32"/>
      <c r="E10" s="38"/>
      <c r="F10" s="32"/>
      <c r="G10" s="38"/>
      <c r="H10" s="32"/>
      <c r="I10" s="98"/>
      <c r="J10" s="32"/>
      <c r="K10" s="38"/>
      <c r="L10" s="32"/>
      <c r="M10" s="38"/>
      <c r="N10" s="32"/>
      <c r="O10" s="98"/>
      <c r="P10" s="32"/>
      <c r="Q10" s="38"/>
      <c r="R10" s="32"/>
      <c r="S10" s="95"/>
      <c r="T10" s="32"/>
      <c r="U10" s="38"/>
      <c r="V10" s="32"/>
      <c r="W10" s="38"/>
      <c r="X10" s="32"/>
      <c r="Y10" s="95"/>
      <c r="Z10" s="26"/>
    </row>
    <row r="11" spans="1:26" s="18" customFormat="1" ht="15.75" customHeight="1" x14ac:dyDescent="0.25">
      <c r="B11" s="28"/>
      <c r="C11" s="37">
        <f>C9+1</f>
        <v>42738</v>
      </c>
      <c r="D11" s="32"/>
      <c r="E11" s="37">
        <f>E9+1</f>
        <v>42769</v>
      </c>
      <c r="F11" s="32"/>
      <c r="G11" s="37">
        <f>G9+1</f>
        <v>42797</v>
      </c>
      <c r="H11" s="32"/>
      <c r="I11" s="37">
        <f>I9+1</f>
        <v>42828</v>
      </c>
      <c r="J11" s="32"/>
      <c r="K11" s="37">
        <f>K9+1</f>
        <v>42858</v>
      </c>
      <c r="L11" s="32"/>
      <c r="M11" s="94">
        <f>M9+1</f>
        <v>42889</v>
      </c>
      <c r="N11" s="32"/>
      <c r="O11" s="37">
        <f>O9+1</f>
        <v>42919</v>
      </c>
      <c r="P11" s="32"/>
      <c r="Q11" s="37">
        <f>Q9+1</f>
        <v>42950</v>
      </c>
      <c r="R11" s="32"/>
      <c r="S11" s="97">
        <f>S9+1</f>
        <v>42981</v>
      </c>
      <c r="T11" s="32"/>
      <c r="U11" s="37">
        <f>U9+1</f>
        <v>43011</v>
      </c>
      <c r="V11" s="32"/>
      <c r="W11" s="37">
        <f>W9+1</f>
        <v>43042</v>
      </c>
      <c r="X11" s="32"/>
      <c r="Y11" s="97">
        <f>Y9+1</f>
        <v>43072</v>
      </c>
      <c r="Z11" s="35"/>
    </row>
    <row r="12" spans="1:26" ht="27" customHeight="1" x14ac:dyDescent="0.25">
      <c r="B12" s="23"/>
      <c r="C12" s="38"/>
      <c r="D12" s="32"/>
      <c r="E12" s="38"/>
      <c r="F12" s="32"/>
      <c r="G12" s="38"/>
      <c r="H12" s="32"/>
      <c r="I12" s="38"/>
      <c r="J12" s="32"/>
      <c r="K12" s="38"/>
      <c r="L12" s="32"/>
      <c r="M12" s="95"/>
      <c r="N12" s="32"/>
      <c r="O12" s="38"/>
      <c r="P12" s="32"/>
      <c r="Q12" s="38"/>
      <c r="R12" s="32"/>
      <c r="S12" s="98"/>
      <c r="T12" s="32"/>
      <c r="U12" s="38"/>
      <c r="V12" s="32"/>
      <c r="W12" s="38"/>
      <c r="X12" s="32"/>
      <c r="Y12" s="98"/>
      <c r="Z12" s="26"/>
    </row>
    <row r="13" spans="1:26" s="18" customFormat="1" ht="15.75" customHeight="1" x14ac:dyDescent="0.25">
      <c r="B13" s="28"/>
      <c r="C13" s="37">
        <f>C11+1</f>
        <v>42739</v>
      </c>
      <c r="D13" s="32"/>
      <c r="E13" s="94">
        <f>E11+1</f>
        <v>42770</v>
      </c>
      <c r="F13" s="32"/>
      <c r="G13" s="94">
        <f>G11+1</f>
        <v>42798</v>
      </c>
      <c r="H13" s="32"/>
      <c r="I13" s="37">
        <f>I11+1</f>
        <v>42829</v>
      </c>
      <c r="J13" s="32"/>
      <c r="K13" s="37">
        <f>K11+1</f>
        <v>42859</v>
      </c>
      <c r="L13" s="32"/>
      <c r="M13" s="97">
        <f>M11+1</f>
        <v>42890</v>
      </c>
      <c r="N13" s="32"/>
      <c r="O13" s="37">
        <f>O11+1</f>
        <v>42920</v>
      </c>
      <c r="P13" s="32"/>
      <c r="Q13" s="37">
        <f>Q11+1</f>
        <v>42951</v>
      </c>
      <c r="R13" s="32"/>
      <c r="S13" s="37">
        <f>S11+1</f>
        <v>42982</v>
      </c>
      <c r="T13" s="32"/>
      <c r="U13" s="37">
        <f>U11+1</f>
        <v>43012</v>
      </c>
      <c r="V13" s="32"/>
      <c r="W13" s="94">
        <f>W11+1</f>
        <v>43043</v>
      </c>
      <c r="X13" s="32"/>
      <c r="Y13" s="37">
        <f>Y11+1</f>
        <v>43073</v>
      </c>
      <c r="Z13" s="35"/>
    </row>
    <row r="14" spans="1:26" ht="27" customHeight="1" x14ac:dyDescent="0.25">
      <c r="B14" s="23"/>
      <c r="C14" s="38"/>
      <c r="D14" s="32"/>
      <c r="E14" s="95"/>
      <c r="F14" s="32"/>
      <c r="G14" s="95"/>
      <c r="H14" s="32"/>
      <c r="I14" s="38"/>
      <c r="J14" s="32"/>
      <c r="K14" s="38"/>
      <c r="L14" s="32"/>
      <c r="M14" s="98"/>
      <c r="N14" s="32"/>
      <c r="O14" s="38"/>
      <c r="P14" s="32"/>
      <c r="Q14" s="38"/>
      <c r="R14" s="32"/>
      <c r="S14" s="38"/>
      <c r="T14" s="32"/>
      <c r="U14" s="38"/>
      <c r="V14" s="32"/>
      <c r="W14" s="95"/>
      <c r="X14" s="32"/>
      <c r="Y14" s="38"/>
      <c r="Z14" s="26"/>
    </row>
    <row r="15" spans="1:26" s="18" customFormat="1" ht="15.75" customHeight="1" x14ac:dyDescent="0.25">
      <c r="B15" s="28"/>
      <c r="C15" s="37">
        <f>C13+1</f>
        <v>42740</v>
      </c>
      <c r="D15" s="32"/>
      <c r="E15" s="97">
        <f>E13+1</f>
        <v>42771</v>
      </c>
      <c r="F15" s="32"/>
      <c r="G15" s="97">
        <f>G13+1</f>
        <v>42799</v>
      </c>
      <c r="H15" s="32"/>
      <c r="I15" s="39">
        <f>I13+1</f>
        <v>42830</v>
      </c>
      <c r="J15" s="32"/>
      <c r="K15" s="39">
        <f>K13+1</f>
        <v>42860</v>
      </c>
      <c r="L15" s="32"/>
      <c r="M15" s="40">
        <f>M13+1</f>
        <v>42891</v>
      </c>
      <c r="N15" s="32"/>
      <c r="O15" s="37">
        <f>O13+1</f>
        <v>42921</v>
      </c>
      <c r="P15" s="32"/>
      <c r="Q15" s="94">
        <f>Q13+1</f>
        <v>42952</v>
      </c>
      <c r="R15" s="32"/>
      <c r="S15" s="37">
        <f>S13+1</f>
        <v>42983</v>
      </c>
      <c r="T15" s="32"/>
      <c r="U15" s="37">
        <f>U13+1</f>
        <v>43013</v>
      </c>
      <c r="V15" s="32"/>
      <c r="W15" s="97">
        <f>W13+1</f>
        <v>43044</v>
      </c>
      <c r="X15" s="32"/>
      <c r="Y15" s="37">
        <f>Y13+1</f>
        <v>43074</v>
      </c>
      <c r="Z15" s="35"/>
    </row>
    <row r="16" spans="1:26" ht="27" customHeight="1" x14ac:dyDescent="0.25">
      <c r="B16" s="23"/>
      <c r="C16" s="38"/>
      <c r="D16" s="32"/>
      <c r="E16" s="98"/>
      <c r="F16" s="32"/>
      <c r="G16" s="98"/>
      <c r="H16" s="32"/>
      <c r="I16" s="38"/>
      <c r="J16" s="32"/>
      <c r="K16" s="38"/>
      <c r="L16" s="32"/>
      <c r="M16" s="41"/>
      <c r="N16" s="32"/>
      <c r="O16" s="38"/>
      <c r="P16" s="32"/>
      <c r="Q16" s="95"/>
      <c r="R16" s="32"/>
      <c r="S16" s="38"/>
      <c r="T16" s="32"/>
      <c r="U16" s="38"/>
      <c r="V16" s="32"/>
      <c r="W16" s="98"/>
      <c r="X16" s="32"/>
      <c r="Y16" s="38"/>
      <c r="Z16" s="26"/>
    </row>
    <row r="17" spans="2:26" s="18" customFormat="1" ht="15.75" customHeight="1" x14ac:dyDescent="0.25">
      <c r="B17" s="28"/>
      <c r="C17" s="37">
        <f>C15+1</f>
        <v>42741</v>
      </c>
      <c r="D17" s="32"/>
      <c r="E17" s="37">
        <f>E15+1</f>
        <v>42772</v>
      </c>
      <c r="F17" s="32"/>
      <c r="G17" s="37">
        <f>G15+1</f>
        <v>42800</v>
      </c>
      <c r="H17" s="32"/>
      <c r="I17" s="37">
        <f>I15+1</f>
        <v>42831</v>
      </c>
      <c r="J17" s="32"/>
      <c r="K17" s="94">
        <f>K15+1</f>
        <v>42861</v>
      </c>
      <c r="L17" s="32"/>
      <c r="M17" s="39">
        <f>M15+1</f>
        <v>42892</v>
      </c>
      <c r="N17" s="32"/>
      <c r="O17" s="39">
        <f>O15+1</f>
        <v>42922</v>
      </c>
      <c r="P17" s="32"/>
      <c r="Q17" s="99">
        <f>Q15+1</f>
        <v>42953</v>
      </c>
      <c r="R17" s="32"/>
      <c r="S17" s="39">
        <f>S15+1</f>
        <v>42984</v>
      </c>
      <c r="T17" s="32"/>
      <c r="U17" s="39">
        <f>U15+1</f>
        <v>43014</v>
      </c>
      <c r="V17" s="32"/>
      <c r="W17" s="39">
        <f>W15+1</f>
        <v>43045</v>
      </c>
      <c r="X17" s="32"/>
      <c r="Y17" s="39">
        <f>Y15+1</f>
        <v>43075</v>
      </c>
      <c r="Z17" s="35"/>
    </row>
    <row r="18" spans="2:26" ht="27" customHeight="1" x14ac:dyDescent="0.25">
      <c r="B18" s="23"/>
      <c r="C18" s="38"/>
      <c r="D18" s="32"/>
      <c r="E18" s="38"/>
      <c r="F18" s="32"/>
      <c r="G18" s="38"/>
      <c r="H18" s="32"/>
      <c r="I18" s="38"/>
      <c r="J18" s="32"/>
      <c r="K18" s="95"/>
      <c r="L18" s="32"/>
      <c r="M18" s="39"/>
      <c r="N18" s="32"/>
      <c r="O18" s="39"/>
      <c r="P18" s="32"/>
      <c r="Q18" s="99"/>
      <c r="R18" s="32"/>
      <c r="S18" s="39"/>
      <c r="T18" s="32"/>
      <c r="U18" s="39"/>
      <c r="V18" s="32"/>
      <c r="W18" s="38"/>
      <c r="X18" s="32"/>
      <c r="Y18" s="38"/>
      <c r="Z18" s="26"/>
    </row>
    <row r="19" spans="2:26" s="18" customFormat="1" ht="15.75" customHeight="1" x14ac:dyDescent="0.25">
      <c r="B19" s="28"/>
      <c r="C19" s="94">
        <f>C17+1</f>
        <v>42742</v>
      </c>
      <c r="D19" s="32"/>
      <c r="E19" s="37">
        <f>E17+1</f>
        <v>42773</v>
      </c>
      <c r="F19" s="32"/>
      <c r="G19" s="37">
        <f>G17+1</f>
        <v>42801</v>
      </c>
      <c r="H19" s="32"/>
      <c r="I19" s="37">
        <f>I17+1</f>
        <v>42832</v>
      </c>
      <c r="J19" s="32"/>
      <c r="K19" s="97">
        <f>K17+1</f>
        <v>42862</v>
      </c>
      <c r="L19" s="32"/>
      <c r="M19" s="37">
        <f>M17+1</f>
        <v>42893</v>
      </c>
      <c r="N19" s="32"/>
      <c r="O19" s="37">
        <f>O17+1</f>
        <v>42923</v>
      </c>
      <c r="P19" s="32"/>
      <c r="Q19" s="37">
        <f>Q17+1</f>
        <v>42954</v>
      </c>
      <c r="R19" s="32"/>
      <c r="S19" s="37">
        <f>S17+1</f>
        <v>42985</v>
      </c>
      <c r="T19" s="32"/>
      <c r="U19" s="94">
        <f>U17+1</f>
        <v>43015</v>
      </c>
      <c r="V19" s="32"/>
      <c r="W19" s="37">
        <f>W17+1</f>
        <v>43046</v>
      </c>
      <c r="X19" s="32"/>
      <c r="Y19" s="37">
        <f>Y17+1</f>
        <v>43076</v>
      </c>
      <c r="Z19" s="35"/>
    </row>
    <row r="20" spans="2:26" ht="27" customHeight="1" x14ac:dyDescent="0.25">
      <c r="B20" s="23"/>
      <c r="C20" s="95"/>
      <c r="D20" s="32"/>
      <c r="E20" s="38"/>
      <c r="F20" s="32"/>
      <c r="G20" s="38"/>
      <c r="H20" s="32"/>
      <c r="I20" s="38"/>
      <c r="J20" s="32"/>
      <c r="K20" s="98"/>
      <c r="L20" s="32"/>
      <c r="M20" s="38"/>
      <c r="N20" s="32"/>
      <c r="O20" s="38"/>
      <c r="P20" s="32"/>
      <c r="Q20" s="38"/>
      <c r="R20" s="32"/>
      <c r="S20" s="38"/>
      <c r="T20" s="32"/>
      <c r="U20" s="95"/>
      <c r="V20" s="32"/>
      <c r="W20" s="38"/>
      <c r="X20" s="32"/>
      <c r="Y20" s="38"/>
      <c r="Z20" s="26"/>
    </row>
    <row r="21" spans="2:26" s="18" customFormat="1" ht="15.75" customHeight="1" x14ac:dyDescent="0.25">
      <c r="B21" s="28"/>
      <c r="C21" s="97">
        <f>C19+1</f>
        <v>42743</v>
      </c>
      <c r="D21" s="32"/>
      <c r="E21" s="37">
        <f>E19+1</f>
        <v>42774</v>
      </c>
      <c r="F21" s="32"/>
      <c r="G21" s="37">
        <f>G19+1</f>
        <v>42802</v>
      </c>
      <c r="H21" s="32"/>
      <c r="I21" s="94">
        <f>I19+1</f>
        <v>42833</v>
      </c>
      <c r="J21" s="32"/>
      <c r="K21" s="40">
        <f>K19+1</f>
        <v>42863</v>
      </c>
      <c r="L21" s="32"/>
      <c r="M21" s="39">
        <f>M19+1</f>
        <v>42894</v>
      </c>
      <c r="N21" s="32"/>
      <c r="O21" s="96">
        <f>O19+1</f>
        <v>42924</v>
      </c>
      <c r="P21" s="32"/>
      <c r="Q21" s="39">
        <f>Q19+1</f>
        <v>42955</v>
      </c>
      <c r="R21" s="32"/>
      <c r="S21" s="39">
        <f>S19+1</f>
        <v>42986</v>
      </c>
      <c r="T21" s="32"/>
      <c r="U21" s="99">
        <f>U19+1</f>
        <v>43016</v>
      </c>
      <c r="V21" s="32"/>
      <c r="W21" s="37">
        <f>W19+1</f>
        <v>43047</v>
      </c>
      <c r="X21" s="32"/>
      <c r="Y21" s="37">
        <f>Y19+1</f>
        <v>43077</v>
      </c>
      <c r="Z21" s="35"/>
    </row>
    <row r="22" spans="2:26" ht="27" customHeight="1" x14ac:dyDescent="0.25">
      <c r="B22" s="23"/>
      <c r="C22" s="99"/>
      <c r="D22" s="32"/>
      <c r="E22" s="38"/>
      <c r="F22" s="32"/>
      <c r="G22" s="38"/>
      <c r="H22" s="32"/>
      <c r="I22" s="95"/>
      <c r="J22" s="32"/>
      <c r="K22" s="42"/>
      <c r="L22" s="32"/>
      <c r="M22" s="39"/>
      <c r="N22" s="32"/>
      <c r="O22" s="96"/>
      <c r="P22" s="32"/>
      <c r="Q22" s="39"/>
      <c r="R22" s="32"/>
      <c r="S22" s="39"/>
      <c r="T22" s="32"/>
      <c r="U22" s="99"/>
      <c r="V22" s="32"/>
      <c r="W22" s="38"/>
      <c r="X22" s="32"/>
      <c r="Y22" s="38"/>
      <c r="Z22" s="26"/>
    </row>
    <row r="23" spans="2:26" s="18" customFormat="1" ht="15.75" customHeight="1" x14ac:dyDescent="0.25">
      <c r="B23" s="28"/>
      <c r="C23" s="37">
        <f>C21+1</f>
        <v>42744</v>
      </c>
      <c r="D23" s="32"/>
      <c r="E23" s="37">
        <f>E21+1</f>
        <v>42775</v>
      </c>
      <c r="F23" s="32"/>
      <c r="G23" s="37">
        <f>G21+1</f>
        <v>42803</v>
      </c>
      <c r="H23" s="32"/>
      <c r="I23" s="97">
        <f>I21+1</f>
        <v>42834</v>
      </c>
      <c r="J23" s="32"/>
      <c r="K23" s="37">
        <f>K21+1</f>
        <v>42864</v>
      </c>
      <c r="L23" s="32"/>
      <c r="M23" s="37">
        <f>M21+1</f>
        <v>42895</v>
      </c>
      <c r="N23" s="32"/>
      <c r="O23" s="97">
        <f>O21+1</f>
        <v>42925</v>
      </c>
      <c r="P23" s="32"/>
      <c r="Q23" s="37">
        <f>Q21+1</f>
        <v>42956</v>
      </c>
      <c r="R23" s="32"/>
      <c r="S23" s="94">
        <f>S21+1</f>
        <v>42987</v>
      </c>
      <c r="T23" s="32"/>
      <c r="U23" s="37">
        <f>U21+1</f>
        <v>43017</v>
      </c>
      <c r="V23" s="32"/>
      <c r="W23" s="37">
        <f>W21+1</f>
        <v>43048</v>
      </c>
      <c r="X23" s="32"/>
      <c r="Y23" s="94">
        <f>Y21+1</f>
        <v>43078</v>
      </c>
      <c r="Z23" s="35"/>
    </row>
    <row r="24" spans="2:26" ht="27" customHeight="1" x14ac:dyDescent="0.25">
      <c r="B24" s="23"/>
      <c r="C24" s="38"/>
      <c r="D24" s="32"/>
      <c r="E24" s="38"/>
      <c r="F24" s="32"/>
      <c r="G24" s="38"/>
      <c r="H24" s="32"/>
      <c r="I24" s="98"/>
      <c r="J24" s="32"/>
      <c r="K24" s="38"/>
      <c r="L24" s="32"/>
      <c r="M24" s="38"/>
      <c r="N24" s="32"/>
      <c r="O24" s="98"/>
      <c r="P24" s="32"/>
      <c r="Q24" s="38"/>
      <c r="R24" s="32"/>
      <c r="S24" s="95"/>
      <c r="T24" s="32"/>
      <c r="U24" s="38"/>
      <c r="V24" s="32"/>
      <c r="W24" s="38"/>
      <c r="X24" s="32"/>
      <c r="Y24" s="95"/>
      <c r="Z24" s="26"/>
    </row>
    <row r="25" spans="2:26" s="18" customFormat="1" ht="15.75" customHeight="1" x14ac:dyDescent="0.25">
      <c r="B25" s="28"/>
      <c r="C25" s="37">
        <f>C23+1</f>
        <v>42745</v>
      </c>
      <c r="D25" s="32"/>
      <c r="E25" s="37">
        <f>E23+1</f>
        <v>42776</v>
      </c>
      <c r="F25" s="32"/>
      <c r="G25" s="37">
        <f>G23+1</f>
        <v>42804</v>
      </c>
      <c r="H25" s="32"/>
      <c r="I25" s="37">
        <f>I23+1</f>
        <v>42835</v>
      </c>
      <c r="J25" s="32"/>
      <c r="K25" s="39">
        <f>K23+1</f>
        <v>42865</v>
      </c>
      <c r="L25" s="32"/>
      <c r="M25" s="96">
        <f>M23+1</f>
        <v>42896</v>
      </c>
      <c r="N25" s="32"/>
      <c r="O25" s="39">
        <f>O23+1</f>
        <v>42926</v>
      </c>
      <c r="P25" s="32"/>
      <c r="Q25" s="39">
        <f>Q23+1</f>
        <v>42957</v>
      </c>
      <c r="R25" s="32"/>
      <c r="S25" s="99">
        <f>S23+1</f>
        <v>42988</v>
      </c>
      <c r="T25" s="32"/>
      <c r="U25" s="39">
        <f>U23+1</f>
        <v>43018</v>
      </c>
      <c r="V25" s="32"/>
      <c r="W25" s="37">
        <f>W23+1</f>
        <v>43049</v>
      </c>
      <c r="X25" s="32"/>
      <c r="Y25" s="97">
        <f>Y23+1</f>
        <v>43079</v>
      </c>
      <c r="Z25" s="35"/>
    </row>
    <row r="26" spans="2:26" ht="27" customHeight="1" x14ac:dyDescent="0.25">
      <c r="B26" s="23"/>
      <c r="C26" s="38"/>
      <c r="D26" s="32"/>
      <c r="E26" s="38"/>
      <c r="F26" s="32"/>
      <c r="G26" s="38"/>
      <c r="H26" s="32"/>
      <c r="I26" s="38"/>
      <c r="J26" s="32"/>
      <c r="K26" s="39"/>
      <c r="L26" s="32"/>
      <c r="M26" s="96"/>
      <c r="N26" s="32"/>
      <c r="O26" s="39"/>
      <c r="P26" s="32"/>
      <c r="Q26" s="39"/>
      <c r="R26" s="32"/>
      <c r="S26" s="99"/>
      <c r="T26" s="32"/>
      <c r="U26" s="39"/>
      <c r="V26" s="32"/>
      <c r="W26" s="39"/>
      <c r="X26" s="32"/>
      <c r="Y26" s="99"/>
      <c r="Z26" s="26"/>
    </row>
    <row r="27" spans="2:26" s="18" customFormat="1" ht="15.75" customHeight="1" x14ac:dyDescent="0.25">
      <c r="B27" s="28"/>
      <c r="C27" s="37">
        <f>C25+1</f>
        <v>42746</v>
      </c>
      <c r="D27" s="32"/>
      <c r="E27" s="94">
        <f>E25+1</f>
        <v>42777</v>
      </c>
      <c r="F27" s="32"/>
      <c r="G27" s="94">
        <f>G25+1</f>
        <v>42805</v>
      </c>
      <c r="H27" s="32"/>
      <c r="I27" s="37">
        <f>I25+1</f>
        <v>42836</v>
      </c>
      <c r="J27" s="32"/>
      <c r="K27" s="37">
        <f>K25+1</f>
        <v>42866</v>
      </c>
      <c r="L27" s="32"/>
      <c r="M27" s="97">
        <f>M25+1</f>
        <v>42897</v>
      </c>
      <c r="N27" s="32"/>
      <c r="O27" s="37">
        <f>O25+1</f>
        <v>42927</v>
      </c>
      <c r="P27" s="32"/>
      <c r="Q27" s="37">
        <f>Q25+1</f>
        <v>42958</v>
      </c>
      <c r="R27" s="32"/>
      <c r="S27" s="37">
        <f>S25+1</f>
        <v>42989</v>
      </c>
      <c r="T27" s="32"/>
      <c r="U27" s="37">
        <f>U25+1</f>
        <v>43019</v>
      </c>
      <c r="V27" s="32"/>
      <c r="W27" s="40">
        <f>W25+1</f>
        <v>43050</v>
      </c>
      <c r="X27" s="32"/>
      <c r="Y27" s="37">
        <f>Y25+1</f>
        <v>43080</v>
      </c>
      <c r="Z27" s="35"/>
    </row>
    <row r="28" spans="2:26" ht="27" customHeight="1" x14ac:dyDescent="0.25">
      <c r="B28" s="23"/>
      <c r="C28" s="39"/>
      <c r="D28" s="32"/>
      <c r="E28" s="95"/>
      <c r="F28" s="32"/>
      <c r="G28" s="96"/>
      <c r="H28" s="32"/>
      <c r="I28" s="39"/>
      <c r="J28" s="32"/>
      <c r="K28" s="38"/>
      <c r="L28" s="32"/>
      <c r="M28" s="98"/>
      <c r="N28" s="32"/>
      <c r="O28" s="38"/>
      <c r="P28" s="32"/>
      <c r="Q28" s="38"/>
      <c r="R28" s="32"/>
      <c r="S28" s="38"/>
      <c r="T28" s="32"/>
      <c r="U28" s="38"/>
      <c r="V28" s="32"/>
      <c r="W28" s="41"/>
      <c r="X28" s="32"/>
      <c r="Y28" s="38"/>
      <c r="Z28" s="26"/>
    </row>
    <row r="29" spans="2:26" s="18" customFormat="1" ht="15.75" customHeight="1" x14ac:dyDescent="0.25">
      <c r="B29" s="28"/>
      <c r="C29" s="37">
        <f>C27+1</f>
        <v>42747</v>
      </c>
      <c r="D29" s="32"/>
      <c r="E29" s="97">
        <f>E27+1</f>
        <v>42778</v>
      </c>
      <c r="F29" s="32"/>
      <c r="G29" s="97">
        <f>G27+1</f>
        <v>42806</v>
      </c>
      <c r="H29" s="32"/>
      <c r="I29" s="37">
        <f>I27+1</f>
        <v>42837</v>
      </c>
      <c r="J29" s="32"/>
      <c r="K29" s="39">
        <f>K27+1</f>
        <v>42867</v>
      </c>
      <c r="L29" s="32"/>
      <c r="M29" s="39">
        <f>M27+1</f>
        <v>42898</v>
      </c>
      <c r="N29" s="32"/>
      <c r="O29" s="39">
        <f>O27+1</f>
        <v>42928</v>
      </c>
      <c r="P29" s="32"/>
      <c r="Q29" s="96">
        <f>Q27+1</f>
        <v>42959</v>
      </c>
      <c r="R29" s="32"/>
      <c r="S29" s="39">
        <f>S27+1</f>
        <v>42990</v>
      </c>
      <c r="T29" s="32"/>
      <c r="U29" s="39">
        <f>U27+1</f>
        <v>43020</v>
      </c>
      <c r="V29" s="32"/>
      <c r="W29" s="99">
        <f>W27+1</f>
        <v>43051</v>
      </c>
      <c r="X29" s="32"/>
      <c r="Y29" s="39">
        <f>Y27+1</f>
        <v>43081</v>
      </c>
      <c r="Z29" s="35"/>
    </row>
    <row r="30" spans="2:26" ht="27" customHeight="1" x14ac:dyDescent="0.25">
      <c r="B30" s="23"/>
      <c r="C30" s="38"/>
      <c r="D30" s="32"/>
      <c r="E30" s="99"/>
      <c r="F30" s="32"/>
      <c r="G30" s="98"/>
      <c r="H30" s="32"/>
      <c r="I30" s="38"/>
      <c r="J30" s="32"/>
      <c r="K30" s="38"/>
      <c r="L30" s="32"/>
      <c r="M30" s="39"/>
      <c r="N30" s="32"/>
      <c r="O30" s="39"/>
      <c r="P30" s="32"/>
      <c r="Q30" s="96"/>
      <c r="R30" s="32"/>
      <c r="S30" s="39"/>
      <c r="T30" s="32"/>
      <c r="U30" s="39"/>
      <c r="V30" s="32"/>
      <c r="W30" s="99"/>
      <c r="X30" s="32"/>
      <c r="Y30" s="39"/>
      <c r="Z30" s="26"/>
    </row>
    <row r="31" spans="2:26" s="18" customFormat="1" ht="15.75" customHeight="1" x14ac:dyDescent="0.25">
      <c r="B31" s="28"/>
      <c r="C31" s="37">
        <f>C29+1</f>
        <v>42748</v>
      </c>
      <c r="D31" s="32"/>
      <c r="E31" s="37">
        <f>E29+1</f>
        <v>42779</v>
      </c>
      <c r="F31" s="32"/>
      <c r="G31" s="37">
        <f>G29+1</f>
        <v>42807</v>
      </c>
      <c r="H31" s="32"/>
      <c r="I31" s="37">
        <f>I29+1</f>
        <v>42838</v>
      </c>
      <c r="J31" s="32"/>
      <c r="K31" s="94">
        <f>K29+1</f>
        <v>42868</v>
      </c>
      <c r="L31" s="32"/>
      <c r="M31" s="37">
        <f>M29+1</f>
        <v>42899</v>
      </c>
      <c r="N31" s="32"/>
      <c r="O31" s="37">
        <f>O29+1</f>
        <v>42929</v>
      </c>
      <c r="P31" s="32"/>
      <c r="Q31" s="97">
        <f>Q29+1</f>
        <v>42960</v>
      </c>
      <c r="R31" s="32"/>
      <c r="S31" s="37">
        <f>S29+1</f>
        <v>42991</v>
      </c>
      <c r="T31" s="32"/>
      <c r="U31" s="37">
        <f>U29+1</f>
        <v>43021</v>
      </c>
      <c r="V31" s="32"/>
      <c r="W31" s="37">
        <f>W29+1</f>
        <v>43052</v>
      </c>
      <c r="X31" s="32"/>
      <c r="Y31" s="37">
        <f>Y29+1</f>
        <v>43082</v>
      </c>
      <c r="Z31" s="35"/>
    </row>
    <row r="32" spans="2:26" ht="27" customHeight="1" x14ac:dyDescent="0.25">
      <c r="B32" s="23"/>
      <c r="C32" s="38"/>
      <c r="D32" s="32"/>
      <c r="E32" s="38"/>
      <c r="F32" s="32"/>
      <c r="G32" s="38"/>
      <c r="H32" s="32"/>
      <c r="I32" s="38"/>
      <c r="J32" s="32"/>
      <c r="K32" s="95"/>
      <c r="L32" s="32"/>
      <c r="M32" s="38"/>
      <c r="N32" s="32"/>
      <c r="O32" s="38"/>
      <c r="P32" s="32"/>
      <c r="Q32" s="98"/>
      <c r="R32" s="32"/>
      <c r="S32" s="38"/>
      <c r="T32" s="32"/>
      <c r="U32" s="38"/>
      <c r="V32" s="32"/>
      <c r="W32" s="38"/>
      <c r="X32" s="32"/>
      <c r="Y32" s="38"/>
      <c r="Z32" s="26"/>
    </row>
    <row r="33" spans="2:26" s="18" customFormat="1" ht="15.75" customHeight="1" x14ac:dyDescent="0.25">
      <c r="B33" s="28"/>
      <c r="C33" s="94">
        <f>C31+1</f>
        <v>42749</v>
      </c>
      <c r="D33" s="32"/>
      <c r="E33" s="37">
        <f>E31+1</f>
        <v>42780</v>
      </c>
      <c r="F33" s="32"/>
      <c r="G33" s="37">
        <f>G31+1</f>
        <v>42808</v>
      </c>
      <c r="H33" s="32"/>
      <c r="I33" s="37">
        <f>I31+1</f>
        <v>42839</v>
      </c>
      <c r="J33" s="32"/>
      <c r="K33" s="97">
        <f>K31+1</f>
        <v>42869</v>
      </c>
      <c r="L33" s="32"/>
      <c r="M33" s="39">
        <f>M31+1</f>
        <v>42900</v>
      </c>
      <c r="N33" s="32"/>
      <c r="O33" s="42">
        <f>O31+1</f>
        <v>42930</v>
      </c>
      <c r="P33" s="32"/>
      <c r="Q33" s="39">
        <f>Q31+1</f>
        <v>42961</v>
      </c>
      <c r="R33" s="32"/>
      <c r="S33" s="39">
        <f>S31+1</f>
        <v>42992</v>
      </c>
      <c r="T33" s="32"/>
      <c r="U33" s="96">
        <f>U31+1</f>
        <v>43022</v>
      </c>
      <c r="V33" s="32"/>
      <c r="W33" s="39">
        <f>W31+1</f>
        <v>43053</v>
      </c>
      <c r="X33" s="32"/>
      <c r="Y33" s="39">
        <f>Y31+1</f>
        <v>43083</v>
      </c>
      <c r="Z33" s="35"/>
    </row>
    <row r="34" spans="2:26" ht="27" customHeight="1" x14ac:dyDescent="0.25">
      <c r="B34" s="23"/>
      <c r="C34" s="95"/>
      <c r="D34" s="32"/>
      <c r="E34" s="38"/>
      <c r="F34" s="32"/>
      <c r="G34" s="38"/>
      <c r="H34" s="32"/>
      <c r="I34" s="38"/>
      <c r="J34" s="32"/>
      <c r="K34" s="98"/>
      <c r="L34" s="32"/>
      <c r="M34" s="39"/>
      <c r="N34" s="32"/>
      <c r="O34" s="42"/>
      <c r="P34" s="32"/>
      <c r="Q34" s="39"/>
      <c r="R34" s="32"/>
      <c r="S34" s="39"/>
      <c r="T34" s="32"/>
      <c r="U34" s="96"/>
      <c r="V34" s="32"/>
      <c r="W34" s="39"/>
      <c r="X34" s="32"/>
      <c r="Y34" s="39"/>
      <c r="Z34" s="26"/>
    </row>
    <row r="35" spans="2:26" s="18" customFormat="1" ht="15.75" customHeight="1" x14ac:dyDescent="0.25">
      <c r="B35" s="28"/>
      <c r="C35" s="97">
        <f>C33+1</f>
        <v>42750</v>
      </c>
      <c r="D35" s="32"/>
      <c r="E35" s="37">
        <f>E33+1</f>
        <v>42781</v>
      </c>
      <c r="F35" s="32"/>
      <c r="G35" s="37">
        <f>G33+1</f>
        <v>42809</v>
      </c>
      <c r="H35" s="32"/>
      <c r="I35" s="94">
        <f>I33+1</f>
        <v>42840</v>
      </c>
      <c r="J35" s="32"/>
      <c r="K35" s="37">
        <f>K33+1</f>
        <v>42870</v>
      </c>
      <c r="L35" s="32"/>
      <c r="M35" s="37">
        <f>M33+1</f>
        <v>42901</v>
      </c>
      <c r="N35" s="32"/>
      <c r="O35" s="94">
        <f>O33+1</f>
        <v>42931</v>
      </c>
      <c r="P35" s="32"/>
      <c r="Q35" s="40">
        <f>Q33+1</f>
        <v>42962</v>
      </c>
      <c r="R35" s="32"/>
      <c r="S35" s="37">
        <f>S33+1</f>
        <v>42993</v>
      </c>
      <c r="T35" s="32"/>
      <c r="U35" s="97">
        <f>U33+1</f>
        <v>43023</v>
      </c>
      <c r="V35" s="32"/>
      <c r="W35" s="37">
        <f>W33+1</f>
        <v>43054</v>
      </c>
      <c r="X35" s="32"/>
      <c r="Y35" s="37">
        <f>Y33+1</f>
        <v>43084</v>
      </c>
      <c r="Z35" s="35"/>
    </row>
    <row r="36" spans="2:26" ht="27" customHeight="1" x14ac:dyDescent="0.25">
      <c r="B36" s="23"/>
      <c r="C36" s="98"/>
      <c r="D36" s="32"/>
      <c r="E36" s="38"/>
      <c r="F36" s="32"/>
      <c r="G36" s="38"/>
      <c r="H36" s="32"/>
      <c r="I36" s="95"/>
      <c r="J36" s="32"/>
      <c r="K36" s="38"/>
      <c r="L36" s="32"/>
      <c r="M36" s="38"/>
      <c r="N36" s="32"/>
      <c r="O36" s="95"/>
      <c r="P36" s="32"/>
      <c r="Q36" s="41"/>
      <c r="R36" s="32"/>
      <c r="S36" s="38"/>
      <c r="T36" s="32"/>
      <c r="U36" s="98"/>
      <c r="V36" s="32"/>
      <c r="W36" s="38"/>
      <c r="X36" s="32"/>
      <c r="Y36" s="38"/>
      <c r="Z36" s="26"/>
    </row>
    <row r="37" spans="2:26" s="18" customFormat="1" ht="15.75" customHeight="1" x14ac:dyDescent="0.25">
      <c r="B37" s="28"/>
      <c r="C37" s="37">
        <f>C35+1</f>
        <v>42751</v>
      </c>
      <c r="D37" s="32"/>
      <c r="E37" s="37">
        <f>E35+1</f>
        <v>42782</v>
      </c>
      <c r="F37" s="32"/>
      <c r="G37" s="37">
        <f>G35+1</f>
        <v>42810</v>
      </c>
      <c r="H37" s="32"/>
      <c r="I37" s="97">
        <f>I35+1</f>
        <v>42841</v>
      </c>
      <c r="J37" s="32"/>
      <c r="K37" s="37">
        <f>K35+1</f>
        <v>42871</v>
      </c>
      <c r="L37" s="32"/>
      <c r="M37" s="39">
        <f>M35+1</f>
        <v>42902</v>
      </c>
      <c r="N37" s="32"/>
      <c r="O37" s="99">
        <f>O35+1</f>
        <v>42932</v>
      </c>
      <c r="P37" s="32"/>
      <c r="Q37" s="39">
        <f>Q35+1</f>
        <v>42963</v>
      </c>
      <c r="R37" s="32"/>
      <c r="S37" s="96">
        <f>S35+1</f>
        <v>42994</v>
      </c>
      <c r="T37" s="32"/>
      <c r="U37" s="39">
        <f>U35+1</f>
        <v>43024</v>
      </c>
      <c r="V37" s="32"/>
      <c r="W37" s="39">
        <f>W35+1</f>
        <v>43055</v>
      </c>
      <c r="X37" s="32"/>
      <c r="Y37" s="96">
        <f>Y35+1</f>
        <v>43085</v>
      </c>
      <c r="Z37" s="35"/>
    </row>
    <row r="38" spans="2:26" ht="27" customHeight="1" x14ac:dyDescent="0.25">
      <c r="B38" s="23"/>
      <c r="C38" s="38"/>
      <c r="D38" s="32"/>
      <c r="E38" s="38"/>
      <c r="F38" s="32"/>
      <c r="G38" s="38"/>
      <c r="H38" s="32"/>
      <c r="I38" s="98"/>
      <c r="J38" s="32"/>
      <c r="K38" s="38"/>
      <c r="L38" s="32"/>
      <c r="M38" s="39"/>
      <c r="N38" s="32"/>
      <c r="O38" s="99"/>
      <c r="P38" s="32"/>
      <c r="Q38" s="39"/>
      <c r="R38" s="32"/>
      <c r="S38" s="96"/>
      <c r="T38" s="32"/>
      <c r="U38" s="39"/>
      <c r="V38" s="32"/>
      <c r="W38" s="39"/>
      <c r="X38" s="32"/>
      <c r="Y38" s="96"/>
      <c r="Z38" s="26"/>
    </row>
    <row r="39" spans="2:26" s="18" customFormat="1" ht="15.75" customHeight="1" x14ac:dyDescent="0.25">
      <c r="B39" s="28"/>
      <c r="C39" s="37">
        <f>C37+1</f>
        <v>42752</v>
      </c>
      <c r="D39" s="32"/>
      <c r="E39" s="37">
        <f>E37+1</f>
        <v>42783</v>
      </c>
      <c r="F39" s="32"/>
      <c r="G39" s="37">
        <f>G37+1</f>
        <v>42811</v>
      </c>
      <c r="H39" s="32"/>
      <c r="I39" s="40">
        <f>I37+1</f>
        <v>42842</v>
      </c>
      <c r="J39" s="32"/>
      <c r="K39" s="37">
        <f>K37+1</f>
        <v>42872</v>
      </c>
      <c r="L39" s="32"/>
      <c r="M39" s="94">
        <f>M37+1</f>
        <v>42903</v>
      </c>
      <c r="N39" s="32"/>
      <c r="O39" s="37">
        <f>O37+1</f>
        <v>42933</v>
      </c>
      <c r="P39" s="32"/>
      <c r="Q39" s="37">
        <f>Q37+1</f>
        <v>42964</v>
      </c>
      <c r="R39" s="32"/>
      <c r="S39" s="97">
        <f>S37+1</f>
        <v>42995</v>
      </c>
      <c r="T39" s="32"/>
      <c r="U39" s="37">
        <f>U37+1</f>
        <v>43025</v>
      </c>
      <c r="V39" s="32"/>
      <c r="W39" s="37">
        <f>W37+1</f>
        <v>43056</v>
      </c>
      <c r="X39" s="32"/>
      <c r="Y39" s="97">
        <f>Y37+1</f>
        <v>43086</v>
      </c>
      <c r="Z39" s="35"/>
    </row>
    <row r="40" spans="2:26" ht="27" customHeight="1" x14ac:dyDescent="0.25">
      <c r="B40" s="23"/>
      <c r="C40" s="38"/>
      <c r="D40" s="32"/>
      <c r="E40" s="38"/>
      <c r="F40" s="32"/>
      <c r="G40" s="38"/>
      <c r="H40" s="32"/>
      <c r="I40" s="41"/>
      <c r="J40" s="32"/>
      <c r="K40" s="38"/>
      <c r="L40" s="32"/>
      <c r="M40" s="95"/>
      <c r="N40" s="32"/>
      <c r="O40" s="38"/>
      <c r="P40" s="32"/>
      <c r="Q40" s="38"/>
      <c r="R40" s="32"/>
      <c r="S40" s="98"/>
      <c r="T40" s="32"/>
      <c r="U40" s="38"/>
      <c r="V40" s="32"/>
      <c r="W40" s="38"/>
      <c r="X40" s="32"/>
      <c r="Y40" s="98"/>
      <c r="Z40" s="26"/>
    </row>
    <row r="41" spans="2:26" s="18" customFormat="1" ht="15.75" customHeight="1" x14ac:dyDescent="0.25">
      <c r="B41" s="28"/>
      <c r="C41" s="37">
        <f>C39+1</f>
        <v>42753</v>
      </c>
      <c r="D41" s="32"/>
      <c r="E41" s="94">
        <f>E39+1</f>
        <v>42784</v>
      </c>
      <c r="F41" s="32"/>
      <c r="G41" s="94">
        <f>G39+1</f>
        <v>42812</v>
      </c>
      <c r="H41" s="32"/>
      <c r="I41" s="37">
        <f>I39+1</f>
        <v>42843</v>
      </c>
      <c r="J41" s="32"/>
      <c r="K41" s="37">
        <f>K39+1</f>
        <v>42873</v>
      </c>
      <c r="L41" s="32"/>
      <c r="M41" s="99">
        <f>M39+1</f>
        <v>42904</v>
      </c>
      <c r="N41" s="32"/>
      <c r="O41" s="39">
        <f>O39+1</f>
        <v>42934</v>
      </c>
      <c r="P41" s="32"/>
      <c r="Q41" s="39">
        <f>Q39+1</f>
        <v>42965</v>
      </c>
      <c r="R41" s="32"/>
      <c r="S41" s="39">
        <f>S39+1</f>
        <v>42996</v>
      </c>
      <c r="T41" s="32"/>
      <c r="U41" s="39">
        <f>U39+1</f>
        <v>43026</v>
      </c>
      <c r="V41" s="32"/>
      <c r="W41" s="96">
        <f>W39+1</f>
        <v>43057</v>
      </c>
      <c r="X41" s="32"/>
      <c r="Y41" s="39">
        <f>Y39+1</f>
        <v>43087</v>
      </c>
      <c r="Z41" s="35"/>
    </row>
    <row r="42" spans="2:26" ht="27" customHeight="1" x14ac:dyDescent="0.25">
      <c r="B42" s="23"/>
      <c r="C42" s="38"/>
      <c r="D42" s="32"/>
      <c r="E42" s="95"/>
      <c r="F42" s="32"/>
      <c r="G42" s="95"/>
      <c r="H42" s="32"/>
      <c r="I42" s="38"/>
      <c r="J42" s="32"/>
      <c r="K42" s="38"/>
      <c r="L42" s="32"/>
      <c r="M42" s="99"/>
      <c r="N42" s="32"/>
      <c r="O42" s="39"/>
      <c r="P42" s="32"/>
      <c r="Q42" s="39"/>
      <c r="R42" s="32"/>
      <c r="S42" s="39"/>
      <c r="T42" s="32"/>
      <c r="U42" s="39"/>
      <c r="V42" s="32"/>
      <c r="W42" s="96"/>
      <c r="X42" s="32"/>
      <c r="Y42" s="39"/>
      <c r="Z42" s="26"/>
    </row>
    <row r="43" spans="2:26" s="18" customFormat="1" ht="15.75" customHeight="1" x14ac:dyDescent="0.25">
      <c r="B43" s="28"/>
      <c r="C43" s="37">
        <f>C41+1</f>
        <v>42754</v>
      </c>
      <c r="D43" s="32"/>
      <c r="E43" s="97">
        <f>E41+1</f>
        <v>42785</v>
      </c>
      <c r="F43" s="32"/>
      <c r="G43" s="97">
        <f>G41+1</f>
        <v>42813</v>
      </c>
      <c r="H43" s="32"/>
      <c r="I43" s="37">
        <f>I41+1</f>
        <v>42844</v>
      </c>
      <c r="J43" s="32"/>
      <c r="K43" s="37">
        <f>K41+1</f>
        <v>42874</v>
      </c>
      <c r="L43" s="32"/>
      <c r="M43" s="37">
        <f>M41+1</f>
        <v>42905</v>
      </c>
      <c r="N43" s="32"/>
      <c r="O43" s="37">
        <f>O41+1</f>
        <v>42935</v>
      </c>
      <c r="P43" s="32"/>
      <c r="Q43" s="94">
        <f>Q41+1</f>
        <v>42966</v>
      </c>
      <c r="R43" s="32"/>
      <c r="S43" s="37">
        <f>S41+1</f>
        <v>42997</v>
      </c>
      <c r="T43" s="32"/>
      <c r="U43" s="37">
        <f>U41+1</f>
        <v>43027</v>
      </c>
      <c r="V43" s="32"/>
      <c r="W43" s="97">
        <f>W41+1</f>
        <v>43058</v>
      </c>
      <c r="X43" s="32"/>
      <c r="Y43" s="37">
        <f>Y41+1</f>
        <v>43088</v>
      </c>
      <c r="Z43" s="35"/>
    </row>
    <row r="44" spans="2:26" ht="27" customHeight="1" x14ac:dyDescent="0.25">
      <c r="B44" s="23"/>
      <c r="C44" s="38"/>
      <c r="D44" s="32"/>
      <c r="E44" s="98"/>
      <c r="F44" s="32"/>
      <c r="G44" s="98"/>
      <c r="H44" s="32"/>
      <c r="I44" s="38"/>
      <c r="J44" s="32"/>
      <c r="K44" s="38"/>
      <c r="L44" s="32"/>
      <c r="M44" s="38"/>
      <c r="N44" s="32"/>
      <c r="O44" s="38"/>
      <c r="P44" s="32"/>
      <c r="Q44" s="95"/>
      <c r="R44" s="32"/>
      <c r="S44" s="38"/>
      <c r="T44" s="32"/>
      <c r="U44" s="38"/>
      <c r="V44" s="32"/>
      <c r="W44" s="98"/>
      <c r="X44" s="32"/>
      <c r="Y44" s="38"/>
      <c r="Z44" s="26"/>
    </row>
    <row r="45" spans="2:26" s="18" customFormat="1" ht="15.75" customHeight="1" x14ac:dyDescent="0.25">
      <c r="B45" s="28"/>
      <c r="C45" s="37">
        <f>C43+1</f>
        <v>42755</v>
      </c>
      <c r="D45" s="32"/>
      <c r="E45" s="37">
        <f>E43+1</f>
        <v>42786</v>
      </c>
      <c r="F45" s="32"/>
      <c r="G45" s="37">
        <f>G43+1</f>
        <v>42814</v>
      </c>
      <c r="H45" s="32"/>
      <c r="I45" s="37">
        <f>I43+1</f>
        <v>42845</v>
      </c>
      <c r="J45" s="32"/>
      <c r="K45" s="94">
        <f>K43+1</f>
        <v>42875</v>
      </c>
      <c r="L45" s="32"/>
      <c r="M45" s="39">
        <f>M43+1</f>
        <v>42906</v>
      </c>
      <c r="N45" s="32"/>
      <c r="O45" s="39">
        <f>O43+1</f>
        <v>42936</v>
      </c>
      <c r="P45" s="32"/>
      <c r="Q45" s="99">
        <f>Q43+1</f>
        <v>42967</v>
      </c>
      <c r="R45" s="32"/>
      <c r="S45" s="39">
        <f>S43+1</f>
        <v>42998</v>
      </c>
      <c r="T45" s="32"/>
      <c r="U45" s="39">
        <f>U43+1</f>
        <v>43028</v>
      </c>
      <c r="V45" s="32"/>
      <c r="W45" s="39">
        <f>W43+1</f>
        <v>43059</v>
      </c>
      <c r="X45" s="32"/>
      <c r="Y45" s="39">
        <f>Y43+1</f>
        <v>43089</v>
      </c>
      <c r="Z45" s="35"/>
    </row>
    <row r="46" spans="2:26" ht="27" customHeight="1" x14ac:dyDescent="0.25">
      <c r="B46" s="23"/>
      <c r="C46" s="38"/>
      <c r="D46" s="32"/>
      <c r="E46" s="38"/>
      <c r="F46" s="32"/>
      <c r="G46" s="38"/>
      <c r="H46" s="32"/>
      <c r="I46" s="38"/>
      <c r="J46" s="32"/>
      <c r="K46" s="96"/>
      <c r="L46" s="32"/>
      <c r="M46" s="39"/>
      <c r="N46" s="32"/>
      <c r="O46" s="39"/>
      <c r="P46" s="32"/>
      <c r="Q46" s="99"/>
      <c r="R46" s="32"/>
      <c r="S46" s="39"/>
      <c r="T46" s="32"/>
      <c r="U46" s="39"/>
      <c r="V46" s="32"/>
      <c r="W46" s="39"/>
      <c r="X46" s="32"/>
      <c r="Y46" s="39"/>
      <c r="Z46" s="26"/>
    </row>
    <row r="47" spans="2:26" s="18" customFormat="1" ht="15.75" customHeight="1" x14ac:dyDescent="0.25">
      <c r="B47" s="28"/>
      <c r="C47" s="94">
        <f>C45+1</f>
        <v>42756</v>
      </c>
      <c r="D47" s="32"/>
      <c r="E47" s="37">
        <f>E45+1</f>
        <v>42787</v>
      </c>
      <c r="F47" s="32"/>
      <c r="G47" s="37">
        <f>G45+1</f>
        <v>42815</v>
      </c>
      <c r="H47" s="32"/>
      <c r="I47" s="37">
        <f>I45+1</f>
        <v>42846</v>
      </c>
      <c r="J47" s="32"/>
      <c r="K47" s="97">
        <f>K45+1</f>
        <v>42876</v>
      </c>
      <c r="L47" s="32"/>
      <c r="M47" s="37">
        <f>M45+1</f>
        <v>42907</v>
      </c>
      <c r="N47" s="32"/>
      <c r="O47" s="37">
        <f>O45+1</f>
        <v>42937</v>
      </c>
      <c r="P47" s="32"/>
      <c r="Q47" s="37">
        <f>Q45+1</f>
        <v>42968</v>
      </c>
      <c r="R47" s="32"/>
      <c r="S47" s="37">
        <f>S45+1</f>
        <v>42999</v>
      </c>
      <c r="T47" s="32"/>
      <c r="U47" s="94">
        <f>U45+1</f>
        <v>43029</v>
      </c>
      <c r="V47" s="32"/>
      <c r="W47" s="37">
        <f>W45+1</f>
        <v>43060</v>
      </c>
      <c r="X47" s="32"/>
      <c r="Y47" s="37">
        <f>Y45+1</f>
        <v>43090</v>
      </c>
      <c r="Z47" s="35"/>
    </row>
    <row r="48" spans="2:26" ht="27" customHeight="1" x14ac:dyDescent="0.25">
      <c r="B48" s="23"/>
      <c r="C48" s="96"/>
      <c r="D48" s="32"/>
      <c r="E48" s="39"/>
      <c r="F48" s="32"/>
      <c r="G48" s="39"/>
      <c r="H48" s="32"/>
      <c r="I48" s="39"/>
      <c r="J48" s="32"/>
      <c r="K48" s="98"/>
      <c r="L48" s="32"/>
      <c r="M48" s="38"/>
      <c r="N48" s="32"/>
      <c r="O48" s="38"/>
      <c r="P48" s="32"/>
      <c r="Q48" s="38"/>
      <c r="R48" s="32"/>
      <c r="S48" s="38"/>
      <c r="T48" s="32"/>
      <c r="U48" s="95"/>
      <c r="V48" s="32"/>
      <c r="W48" s="38"/>
      <c r="X48" s="32"/>
      <c r="Y48" s="38"/>
      <c r="Z48" s="26"/>
    </row>
    <row r="49" spans="2:26" s="18" customFormat="1" ht="15.75" customHeight="1" x14ac:dyDescent="0.25">
      <c r="B49" s="28"/>
      <c r="C49" s="97">
        <f>C47+1</f>
        <v>42757</v>
      </c>
      <c r="D49" s="32"/>
      <c r="E49" s="37">
        <f>E47+1</f>
        <v>42788</v>
      </c>
      <c r="F49" s="32"/>
      <c r="G49" s="37">
        <f>G47+1</f>
        <v>42816</v>
      </c>
      <c r="H49" s="32"/>
      <c r="I49" s="94">
        <f>I47+1</f>
        <v>42847</v>
      </c>
      <c r="J49" s="32"/>
      <c r="K49" s="39">
        <f>K47+1</f>
        <v>42877</v>
      </c>
      <c r="L49" s="32"/>
      <c r="M49" s="39">
        <f>M47+1</f>
        <v>42908</v>
      </c>
      <c r="N49" s="32"/>
      <c r="O49" s="96">
        <f>O47+1</f>
        <v>42938</v>
      </c>
      <c r="P49" s="32"/>
      <c r="Q49" s="39">
        <f>Q47+1</f>
        <v>42969</v>
      </c>
      <c r="R49" s="32"/>
      <c r="S49" s="39">
        <f>S47+1</f>
        <v>43000</v>
      </c>
      <c r="T49" s="32"/>
      <c r="U49" s="99">
        <f>U47+1</f>
        <v>43030</v>
      </c>
      <c r="V49" s="32"/>
      <c r="W49" s="39">
        <f>W47+1</f>
        <v>43061</v>
      </c>
      <c r="X49" s="32"/>
      <c r="Y49" s="39">
        <f>Y47+1</f>
        <v>43091</v>
      </c>
      <c r="Z49" s="35"/>
    </row>
    <row r="50" spans="2:26" ht="27" customHeight="1" x14ac:dyDescent="0.25">
      <c r="B50" s="23"/>
      <c r="C50" s="98"/>
      <c r="D50" s="32"/>
      <c r="E50" s="38"/>
      <c r="F50" s="32"/>
      <c r="G50" s="38"/>
      <c r="H50" s="32"/>
      <c r="I50" s="95"/>
      <c r="J50" s="32"/>
      <c r="K50" s="39"/>
      <c r="L50" s="32"/>
      <c r="M50" s="39"/>
      <c r="N50" s="32"/>
      <c r="O50" s="96"/>
      <c r="P50" s="32"/>
      <c r="Q50" s="39"/>
      <c r="R50" s="32"/>
      <c r="S50" s="39"/>
      <c r="T50" s="32"/>
      <c r="U50" s="99"/>
      <c r="V50" s="32"/>
      <c r="W50" s="39"/>
      <c r="X50" s="32"/>
      <c r="Y50" s="39"/>
      <c r="Z50" s="26"/>
    </row>
    <row r="51" spans="2:26" s="18" customFormat="1" ht="15.75" customHeight="1" x14ac:dyDescent="0.25">
      <c r="B51" s="28"/>
      <c r="C51" s="37">
        <f>C49+1</f>
        <v>42758</v>
      </c>
      <c r="D51" s="32"/>
      <c r="E51" s="37">
        <f>E49+1</f>
        <v>42789</v>
      </c>
      <c r="F51" s="32"/>
      <c r="G51" s="37">
        <f>G49+1</f>
        <v>42817</v>
      </c>
      <c r="H51" s="32"/>
      <c r="I51" s="97">
        <f>I49+1</f>
        <v>42848</v>
      </c>
      <c r="J51" s="32"/>
      <c r="K51" s="37">
        <f>K49+1</f>
        <v>42878</v>
      </c>
      <c r="L51" s="32"/>
      <c r="M51" s="37">
        <f>M49+1</f>
        <v>42909</v>
      </c>
      <c r="N51" s="32"/>
      <c r="O51" s="97">
        <f>O49+1</f>
        <v>42939</v>
      </c>
      <c r="P51" s="32"/>
      <c r="Q51" s="37">
        <f>Q49+1</f>
        <v>42970</v>
      </c>
      <c r="R51" s="32"/>
      <c r="S51" s="94">
        <f>S49+1</f>
        <v>43001</v>
      </c>
      <c r="T51" s="32"/>
      <c r="U51" s="37">
        <f>U49+1</f>
        <v>43031</v>
      </c>
      <c r="V51" s="32"/>
      <c r="W51" s="37">
        <f>W49+1</f>
        <v>43062</v>
      </c>
      <c r="X51" s="32"/>
      <c r="Y51" s="94">
        <f>Y49+1</f>
        <v>43092</v>
      </c>
      <c r="Z51" s="35"/>
    </row>
    <row r="52" spans="2:26" ht="27" customHeight="1" x14ac:dyDescent="0.25">
      <c r="B52" s="23"/>
      <c r="C52" s="38"/>
      <c r="D52" s="32"/>
      <c r="E52" s="38"/>
      <c r="F52" s="32"/>
      <c r="G52" s="38"/>
      <c r="H52" s="32"/>
      <c r="I52" s="98"/>
      <c r="J52" s="32"/>
      <c r="K52" s="38"/>
      <c r="L52" s="32"/>
      <c r="M52" s="38"/>
      <c r="N52" s="32"/>
      <c r="O52" s="98"/>
      <c r="P52" s="32"/>
      <c r="Q52" s="38"/>
      <c r="R52" s="32"/>
      <c r="S52" s="95"/>
      <c r="T52" s="32"/>
      <c r="U52" s="38"/>
      <c r="V52" s="32"/>
      <c r="W52" s="38"/>
      <c r="X52" s="32"/>
      <c r="Y52" s="95"/>
      <c r="Z52" s="26"/>
    </row>
    <row r="53" spans="2:26" s="18" customFormat="1" ht="15.75" customHeight="1" x14ac:dyDescent="0.25">
      <c r="B53" s="28"/>
      <c r="C53" s="37">
        <f>C51+1</f>
        <v>42759</v>
      </c>
      <c r="D53" s="32"/>
      <c r="E53" s="37">
        <f>E51+1</f>
        <v>42790</v>
      </c>
      <c r="F53" s="32"/>
      <c r="G53" s="37">
        <f>G51+1</f>
        <v>42818</v>
      </c>
      <c r="H53" s="32"/>
      <c r="I53" s="37">
        <f>I51+1</f>
        <v>42849</v>
      </c>
      <c r="J53" s="32"/>
      <c r="K53" s="39">
        <f>K51+1</f>
        <v>42879</v>
      </c>
      <c r="L53" s="32"/>
      <c r="M53" s="96">
        <f>M51+1</f>
        <v>42910</v>
      </c>
      <c r="N53" s="32"/>
      <c r="O53" s="39">
        <f>O51+1</f>
        <v>42940</v>
      </c>
      <c r="P53" s="32"/>
      <c r="Q53" s="39">
        <f>Q51+1</f>
        <v>42971</v>
      </c>
      <c r="R53" s="32"/>
      <c r="S53" s="99">
        <f>S51+1</f>
        <v>43002</v>
      </c>
      <c r="T53" s="32"/>
      <c r="U53" s="39">
        <f>U51+1</f>
        <v>43032</v>
      </c>
      <c r="V53" s="32"/>
      <c r="W53" s="39">
        <f>W51+1</f>
        <v>43063</v>
      </c>
      <c r="X53" s="32"/>
      <c r="Y53" s="99">
        <f>Y51+1</f>
        <v>43093</v>
      </c>
      <c r="Z53" s="35"/>
    </row>
    <row r="54" spans="2:26" ht="27" customHeight="1" x14ac:dyDescent="0.25">
      <c r="B54" s="23"/>
      <c r="C54" s="38"/>
      <c r="D54" s="32"/>
      <c r="E54" s="38"/>
      <c r="F54" s="32"/>
      <c r="G54" s="38"/>
      <c r="H54" s="32"/>
      <c r="I54" s="38"/>
      <c r="J54" s="32"/>
      <c r="K54" s="38"/>
      <c r="L54" s="32"/>
      <c r="M54" s="95"/>
      <c r="N54" s="32"/>
      <c r="O54" s="38"/>
      <c r="P54" s="32"/>
      <c r="Q54" s="38"/>
      <c r="R54" s="32"/>
      <c r="S54" s="98"/>
      <c r="T54" s="32"/>
      <c r="U54" s="38"/>
      <c r="V54" s="32"/>
      <c r="W54" s="38"/>
      <c r="X54" s="32"/>
      <c r="Y54" s="98"/>
      <c r="Z54" s="26"/>
    </row>
    <row r="55" spans="2:26" s="18" customFormat="1" ht="15.75" customHeight="1" x14ac:dyDescent="0.25">
      <c r="B55" s="28"/>
      <c r="C55" s="37">
        <f>C53+1</f>
        <v>42760</v>
      </c>
      <c r="D55" s="32"/>
      <c r="E55" s="96">
        <f>E53+1</f>
        <v>42791</v>
      </c>
      <c r="F55" s="32"/>
      <c r="G55" s="96">
        <f>G53+1</f>
        <v>42819</v>
      </c>
      <c r="H55" s="32"/>
      <c r="I55" s="39">
        <f>I53+1</f>
        <v>42850</v>
      </c>
      <c r="J55" s="32"/>
      <c r="K55" s="42">
        <f>K53+1</f>
        <v>42880</v>
      </c>
      <c r="L55" s="32"/>
      <c r="M55" s="99">
        <f>M53+1</f>
        <v>42911</v>
      </c>
      <c r="N55" s="32"/>
      <c r="O55" s="39">
        <f>O53+1</f>
        <v>42941</v>
      </c>
      <c r="P55" s="32"/>
      <c r="Q55" s="37">
        <f>Q53+1</f>
        <v>42972</v>
      </c>
      <c r="R55" s="32"/>
      <c r="S55" s="37">
        <f>S53+1</f>
        <v>43003</v>
      </c>
      <c r="T55" s="32"/>
      <c r="U55" s="39">
        <f>U53+1</f>
        <v>43033</v>
      </c>
      <c r="V55" s="32"/>
      <c r="W55" s="96">
        <f>W53+1</f>
        <v>43064</v>
      </c>
      <c r="X55" s="32"/>
      <c r="Y55" s="40">
        <f>Y53+1</f>
        <v>43094</v>
      </c>
      <c r="Z55" s="35"/>
    </row>
    <row r="56" spans="2:26" ht="27" customHeight="1" x14ac:dyDescent="0.25">
      <c r="B56" s="23"/>
      <c r="C56" s="38"/>
      <c r="D56" s="32"/>
      <c r="E56" s="95"/>
      <c r="F56" s="32"/>
      <c r="G56" s="95"/>
      <c r="H56" s="32"/>
      <c r="I56" s="38"/>
      <c r="J56" s="32"/>
      <c r="K56" s="41"/>
      <c r="L56" s="32"/>
      <c r="M56" s="98"/>
      <c r="N56" s="32"/>
      <c r="O56" s="38"/>
      <c r="P56" s="32"/>
      <c r="Q56" s="38"/>
      <c r="R56" s="32"/>
      <c r="S56" s="38"/>
      <c r="T56" s="32"/>
      <c r="U56" s="38"/>
      <c r="V56" s="32"/>
      <c r="W56" s="95"/>
      <c r="X56" s="32"/>
      <c r="Y56" s="41"/>
      <c r="Z56" s="26"/>
    </row>
    <row r="57" spans="2:26" s="18" customFormat="1" ht="15.75" customHeight="1" x14ac:dyDescent="0.25">
      <c r="B57" s="28"/>
      <c r="C57" s="37">
        <f>C55+1</f>
        <v>42761</v>
      </c>
      <c r="D57" s="32"/>
      <c r="E57" s="97">
        <f>E55+1</f>
        <v>42792</v>
      </c>
      <c r="F57" s="32"/>
      <c r="G57" s="99">
        <f>G55+1</f>
        <v>42820</v>
      </c>
      <c r="H57" s="32"/>
      <c r="I57" s="39">
        <f>I55+1</f>
        <v>42851</v>
      </c>
      <c r="J57" s="32"/>
      <c r="K57" s="37">
        <f>K55+1</f>
        <v>42881</v>
      </c>
      <c r="L57" s="32"/>
      <c r="M57" s="37">
        <f>M55+1</f>
        <v>42912</v>
      </c>
      <c r="N57" s="32"/>
      <c r="O57" s="37">
        <f>O55+1</f>
        <v>42942</v>
      </c>
      <c r="P57" s="32"/>
      <c r="Q57" s="96">
        <f>Q55+1</f>
        <v>42973</v>
      </c>
      <c r="R57" s="32"/>
      <c r="S57" s="39">
        <f>S55+1</f>
        <v>43004</v>
      </c>
      <c r="T57" s="32"/>
      <c r="U57" s="37">
        <f>U55+1</f>
        <v>43034</v>
      </c>
      <c r="V57" s="32"/>
      <c r="W57" s="97">
        <f>W55+1</f>
        <v>43065</v>
      </c>
      <c r="X57" s="32"/>
      <c r="Y57" s="39">
        <f>Y55+1</f>
        <v>43095</v>
      </c>
      <c r="Z57" s="35"/>
    </row>
    <row r="58" spans="2:26" ht="27" customHeight="1" x14ac:dyDescent="0.25">
      <c r="B58" s="23"/>
      <c r="C58" s="38"/>
      <c r="D58" s="32"/>
      <c r="E58" s="98"/>
      <c r="F58" s="32"/>
      <c r="G58" s="98"/>
      <c r="H58" s="32"/>
      <c r="I58" s="38"/>
      <c r="J58" s="32"/>
      <c r="K58" s="38"/>
      <c r="L58" s="32"/>
      <c r="M58" s="38"/>
      <c r="N58" s="32"/>
      <c r="O58" s="38"/>
      <c r="P58" s="32"/>
      <c r="Q58" s="95"/>
      <c r="R58" s="32"/>
      <c r="S58" s="38"/>
      <c r="T58" s="32"/>
      <c r="U58" s="38"/>
      <c r="V58" s="32"/>
      <c r="W58" s="98"/>
      <c r="X58" s="32"/>
      <c r="Y58" s="38"/>
      <c r="Z58" s="26"/>
    </row>
    <row r="59" spans="2:26" s="18" customFormat="1" ht="15.75" customHeight="1" x14ac:dyDescent="0.25">
      <c r="B59" s="28"/>
      <c r="C59" s="39">
        <f>C57+1</f>
        <v>42762</v>
      </c>
      <c r="D59" s="32"/>
      <c r="E59" s="39">
        <f>E57+1</f>
        <v>42793</v>
      </c>
      <c r="F59" s="32"/>
      <c r="G59" s="37">
        <f>G57+1</f>
        <v>42821</v>
      </c>
      <c r="H59" s="32"/>
      <c r="I59" s="37">
        <f>I57+1</f>
        <v>42852</v>
      </c>
      <c r="J59" s="32"/>
      <c r="K59" s="96">
        <f>K57+1</f>
        <v>42882</v>
      </c>
      <c r="L59" s="32"/>
      <c r="M59" s="39">
        <f>M57+1</f>
        <v>42913</v>
      </c>
      <c r="N59" s="32"/>
      <c r="O59" s="39">
        <f>O57+1</f>
        <v>42943</v>
      </c>
      <c r="P59" s="32"/>
      <c r="Q59" s="97">
        <f>Q57+1</f>
        <v>42974</v>
      </c>
      <c r="R59" s="32"/>
      <c r="S59" s="37">
        <f>S57+1</f>
        <v>43005</v>
      </c>
      <c r="T59" s="32"/>
      <c r="U59" s="37">
        <f>U57+1</f>
        <v>43035</v>
      </c>
      <c r="V59" s="32"/>
      <c r="W59" s="37">
        <f>W57+1</f>
        <v>43066</v>
      </c>
      <c r="X59" s="32"/>
      <c r="Y59" s="37">
        <f>Y57+1</f>
        <v>43096</v>
      </c>
      <c r="Z59" s="35"/>
    </row>
    <row r="60" spans="2:26" ht="27" customHeight="1" x14ac:dyDescent="0.25">
      <c r="B60" s="23"/>
      <c r="C60" s="38"/>
      <c r="D60" s="32"/>
      <c r="E60" s="38"/>
      <c r="F60" s="32"/>
      <c r="G60" s="38"/>
      <c r="H60" s="32"/>
      <c r="I60" s="38"/>
      <c r="J60" s="32"/>
      <c r="K60" s="95"/>
      <c r="L60" s="32"/>
      <c r="M60" s="38"/>
      <c r="N60" s="32"/>
      <c r="O60" s="38"/>
      <c r="P60" s="32"/>
      <c r="Q60" s="98"/>
      <c r="R60" s="32"/>
      <c r="S60" s="38"/>
      <c r="T60" s="32"/>
      <c r="U60" s="38"/>
      <c r="V60" s="32"/>
      <c r="W60" s="38"/>
      <c r="X60" s="32"/>
      <c r="Y60" s="38"/>
      <c r="Z60" s="26"/>
    </row>
    <row r="61" spans="2:26" s="18" customFormat="1" ht="15.75" customHeight="1" x14ac:dyDescent="0.25">
      <c r="B61" s="28"/>
      <c r="C61" s="94">
        <f>C59+1</f>
        <v>42763</v>
      </c>
      <c r="D61" s="32"/>
      <c r="E61" s="39">
        <f t="shared" ref="E61" si="0">E59+1</f>
        <v>42794</v>
      </c>
      <c r="F61" s="32"/>
      <c r="G61" s="37">
        <f>G59+1</f>
        <v>42822</v>
      </c>
      <c r="H61" s="32"/>
      <c r="I61" s="37">
        <f>I59+1</f>
        <v>42853</v>
      </c>
      <c r="J61" s="32"/>
      <c r="K61" s="97">
        <f>K59+1</f>
        <v>42883</v>
      </c>
      <c r="L61" s="32"/>
      <c r="M61" s="37">
        <f>M59+1</f>
        <v>42914</v>
      </c>
      <c r="N61" s="32"/>
      <c r="O61" s="37">
        <f>O59+1</f>
        <v>42944</v>
      </c>
      <c r="P61" s="32"/>
      <c r="Q61" s="37">
        <f>Q59+1</f>
        <v>42975</v>
      </c>
      <c r="R61" s="32"/>
      <c r="S61" s="37">
        <f>S59+1</f>
        <v>43006</v>
      </c>
      <c r="T61" s="32"/>
      <c r="U61" s="94">
        <f>U59+1</f>
        <v>43036</v>
      </c>
      <c r="V61" s="32"/>
      <c r="W61" s="37">
        <f>W59+1</f>
        <v>43067</v>
      </c>
      <c r="X61" s="32"/>
      <c r="Y61" s="37">
        <f>Y59+1</f>
        <v>43097</v>
      </c>
      <c r="Z61" s="35"/>
    </row>
    <row r="62" spans="2:26" ht="27" customHeight="1" x14ac:dyDescent="0.25">
      <c r="B62" s="23"/>
      <c r="C62" s="95"/>
      <c r="D62" s="32"/>
      <c r="E62" s="38"/>
      <c r="F62" s="32"/>
      <c r="G62" s="38"/>
      <c r="H62" s="32"/>
      <c r="I62" s="38"/>
      <c r="J62" s="32"/>
      <c r="K62" s="98"/>
      <c r="L62" s="32"/>
      <c r="M62" s="38"/>
      <c r="N62" s="32"/>
      <c r="O62" s="38"/>
      <c r="P62" s="32"/>
      <c r="Q62" s="38"/>
      <c r="R62" s="32"/>
      <c r="S62" s="38"/>
      <c r="T62" s="32"/>
      <c r="U62" s="95"/>
      <c r="V62" s="32"/>
      <c r="W62" s="38"/>
      <c r="X62" s="32"/>
      <c r="Y62" s="38"/>
      <c r="Z62" s="26"/>
    </row>
    <row r="63" spans="2:26" s="18" customFormat="1" ht="15.75" customHeight="1" x14ac:dyDescent="0.25">
      <c r="B63" s="28"/>
      <c r="C63" s="97">
        <f>C61+1</f>
        <v>42764</v>
      </c>
      <c r="D63" s="32"/>
      <c r="E63" s="32" t="str">
        <f>IF(MONTH(E61+1)=3," ",DATE($B$2,2,29))</f>
        <v xml:space="preserve"> </v>
      </c>
      <c r="F63" s="32"/>
      <c r="G63" s="37">
        <f>G61+1</f>
        <v>42823</v>
      </c>
      <c r="H63" s="32"/>
      <c r="I63" s="94">
        <f>I61+1</f>
        <v>42854</v>
      </c>
      <c r="J63" s="32"/>
      <c r="K63" s="37">
        <f>K61+1</f>
        <v>42884</v>
      </c>
      <c r="L63" s="32"/>
      <c r="M63" s="37">
        <f>M61+1</f>
        <v>42915</v>
      </c>
      <c r="N63" s="32"/>
      <c r="O63" s="94">
        <f>O61+1</f>
        <v>42945</v>
      </c>
      <c r="P63" s="32"/>
      <c r="Q63" s="37">
        <f>Q61+1</f>
        <v>42976</v>
      </c>
      <c r="R63" s="32"/>
      <c r="S63" s="37">
        <f>S61+1</f>
        <v>43007</v>
      </c>
      <c r="T63" s="32"/>
      <c r="U63" s="97">
        <f>U61+1</f>
        <v>43037</v>
      </c>
      <c r="V63" s="32"/>
      <c r="W63" s="37">
        <f>W61+1</f>
        <v>43068</v>
      </c>
      <c r="X63" s="32"/>
      <c r="Y63" s="37">
        <f>Y61+1</f>
        <v>43098</v>
      </c>
      <c r="Z63" s="35"/>
    </row>
    <row r="64" spans="2:26" ht="27" customHeight="1" x14ac:dyDescent="0.25">
      <c r="B64" s="23"/>
      <c r="C64" s="98"/>
      <c r="D64" s="32"/>
      <c r="E64" s="32" t="str">
        <f>IF(E63=" "," ","")</f>
        <v xml:space="preserve"> </v>
      </c>
      <c r="F64" s="32"/>
      <c r="G64" s="38"/>
      <c r="H64" s="32"/>
      <c r="I64" s="95"/>
      <c r="J64" s="32"/>
      <c r="K64" s="38"/>
      <c r="L64" s="32"/>
      <c r="M64" s="38"/>
      <c r="N64" s="32"/>
      <c r="O64" s="95"/>
      <c r="P64" s="32"/>
      <c r="Q64" s="38"/>
      <c r="R64" s="32"/>
      <c r="S64" s="38"/>
      <c r="T64" s="32"/>
      <c r="U64" s="98"/>
      <c r="V64" s="32"/>
      <c r="W64" s="38"/>
      <c r="X64" s="32"/>
      <c r="Y64" s="38"/>
      <c r="Z64" s="26"/>
    </row>
    <row r="65" spans="2:26" s="18" customFormat="1" ht="15.75" customHeight="1" x14ac:dyDescent="0.25">
      <c r="B65" s="28"/>
      <c r="C65" s="37">
        <f>C63+1</f>
        <v>42765</v>
      </c>
      <c r="D65" s="32"/>
      <c r="E65" s="32" t="s">
        <v>12</v>
      </c>
      <c r="F65" s="32"/>
      <c r="G65" s="37">
        <f>G63+1</f>
        <v>42824</v>
      </c>
      <c r="H65" s="32"/>
      <c r="I65" s="97">
        <f t="shared" ref="I65" si="1">I63+1</f>
        <v>42855</v>
      </c>
      <c r="J65" s="32"/>
      <c r="K65" s="37">
        <f>K63+1</f>
        <v>42885</v>
      </c>
      <c r="L65" s="32"/>
      <c r="M65" s="37">
        <f t="shared" ref="M65" si="2">M63+1</f>
        <v>42916</v>
      </c>
      <c r="N65" s="32"/>
      <c r="O65" s="97">
        <f>O63+1</f>
        <v>42946</v>
      </c>
      <c r="P65" s="32"/>
      <c r="Q65" s="37">
        <f>Q63+1</f>
        <v>42977</v>
      </c>
      <c r="R65" s="32"/>
      <c r="S65" s="94">
        <f t="shared" ref="S65" si="3">S63+1</f>
        <v>43008</v>
      </c>
      <c r="T65" s="32"/>
      <c r="U65" s="37">
        <f>U63+1</f>
        <v>43038</v>
      </c>
      <c r="V65" s="32"/>
      <c r="W65" s="37">
        <f t="shared" ref="W65" si="4">W63+1</f>
        <v>43069</v>
      </c>
      <c r="X65" s="32"/>
      <c r="Y65" s="94">
        <f>Y63+1</f>
        <v>43099</v>
      </c>
      <c r="Z65" s="35"/>
    </row>
    <row r="66" spans="2:26" ht="27" customHeight="1" x14ac:dyDescent="0.25">
      <c r="B66" s="23"/>
      <c r="C66" s="38"/>
      <c r="D66" s="32"/>
      <c r="E66" s="32"/>
      <c r="F66" s="32"/>
      <c r="G66" s="38"/>
      <c r="H66" s="32"/>
      <c r="I66" s="98"/>
      <c r="J66" s="32"/>
      <c r="K66" s="38"/>
      <c r="L66" s="32"/>
      <c r="M66" s="38"/>
      <c r="N66" s="32"/>
      <c r="O66" s="98"/>
      <c r="P66" s="32"/>
      <c r="Q66" s="38"/>
      <c r="R66" s="32"/>
      <c r="S66" s="95"/>
      <c r="T66" s="32"/>
      <c r="U66" s="38"/>
      <c r="V66" s="32"/>
      <c r="W66" s="38"/>
      <c r="X66" s="32"/>
      <c r="Y66" s="95"/>
      <c r="Z66" s="26"/>
    </row>
    <row r="67" spans="2:26" s="18" customFormat="1" ht="15.75" customHeight="1" x14ac:dyDescent="0.25">
      <c r="B67" s="28"/>
      <c r="C67" s="37">
        <f t="shared" ref="C67" si="5">C65+1</f>
        <v>42766</v>
      </c>
      <c r="D67" s="32"/>
      <c r="E67" s="32" t="s">
        <v>12</v>
      </c>
      <c r="F67" s="32"/>
      <c r="G67" s="37">
        <f t="shared" ref="G67" si="6">G65+1</f>
        <v>42825</v>
      </c>
      <c r="H67" s="32"/>
      <c r="I67" s="32" t="s">
        <v>12</v>
      </c>
      <c r="J67" s="32"/>
      <c r="K67" s="37">
        <f t="shared" ref="K67" si="7">K65+1</f>
        <v>42886</v>
      </c>
      <c r="L67" s="32"/>
      <c r="M67" s="32" t="s">
        <v>12</v>
      </c>
      <c r="N67" s="32"/>
      <c r="O67" s="37">
        <f t="shared" ref="O67" si="8">O65+1</f>
        <v>42947</v>
      </c>
      <c r="P67" s="32"/>
      <c r="Q67" s="37">
        <f t="shared" ref="Q67" si="9">Q65+1</f>
        <v>42978</v>
      </c>
      <c r="R67" s="32"/>
      <c r="S67" s="32" t="s">
        <v>12</v>
      </c>
      <c r="T67" s="32"/>
      <c r="U67" s="37">
        <f t="shared" ref="U67" si="10">U65+1</f>
        <v>43039</v>
      </c>
      <c r="V67" s="32"/>
      <c r="W67" s="32" t="s">
        <v>12</v>
      </c>
      <c r="X67" s="32"/>
      <c r="Y67" s="97">
        <f t="shared" ref="Y67" si="11">Y65+1</f>
        <v>43100</v>
      </c>
      <c r="Z67" s="35"/>
    </row>
    <row r="68" spans="2:26" ht="27" customHeight="1" x14ac:dyDescent="0.25">
      <c r="B68" s="23"/>
      <c r="C68" s="38"/>
      <c r="D68" s="32"/>
      <c r="E68" s="32"/>
      <c r="F68" s="32"/>
      <c r="G68" s="38"/>
      <c r="H68" s="32"/>
      <c r="I68" s="32"/>
      <c r="J68" s="32"/>
      <c r="K68" s="38"/>
      <c r="L68" s="32"/>
      <c r="M68" s="32"/>
      <c r="N68" s="32"/>
      <c r="O68" s="38"/>
      <c r="P68" s="32"/>
      <c r="Q68" s="38"/>
      <c r="R68" s="32"/>
      <c r="S68" s="32"/>
      <c r="T68" s="32"/>
      <c r="U68" s="38"/>
      <c r="V68" s="32"/>
      <c r="W68" s="32"/>
      <c r="X68" s="32"/>
      <c r="Y68" s="98"/>
      <c r="Z68" s="26"/>
    </row>
    <row r="69" spans="2:26" ht="15.75" thickBot="1" x14ac:dyDescent="0.3">
      <c r="B69" s="29"/>
      <c r="C69" s="30"/>
      <c r="D69" s="33"/>
      <c r="E69" s="30"/>
      <c r="F69" s="33"/>
      <c r="G69" s="30"/>
      <c r="H69" s="33"/>
      <c r="I69" s="30"/>
      <c r="J69" s="33"/>
      <c r="K69" s="30"/>
      <c r="L69" s="33"/>
      <c r="M69" s="30"/>
      <c r="N69" s="33"/>
      <c r="O69" s="30"/>
      <c r="P69" s="33"/>
      <c r="Q69" s="30"/>
      <c r="R69" s="33"/>
      <c r="S69" s="30"/>
      <c r="T69" s="33"/>
      <c r="U69" s="30"/>
      <c r="V69" s="33"/>
      <c r="W69" s="30"/>
      <c r="X69" s="33"/>
      <c r="Y69" s="30"/>
      <c r="Z69" s="36"/>
    </row>
  </sheetData>
  <mergeCells count="1">
    <mergeCell ref="B2:Z3"/>
  </mergeCells>
  <conditionalFormatting sqref="E64">
    <cfRule type="cellIs" dxfId="1" priority="3" operator="notEqual">
      <formula>" "</formula>
    </cfRule>
  </conditionalFormatting>
  <conditionalFormatting sqref="E63">
    <cfRule type="cellIs" dxfId="0" priority="1" operator="notEqual">
      <formula>" "</formula>
    </cfRule>
  </conditionalFormatting>
  <dataValidations count="1">
    <dataValidation type="whole" allowBlank="1" showInputMessage="1" showErrorMessage="1" sqref="B2:Z3">
      <formula1>1901</formula1>
      <formula2>2100</formula2>
    </dataValidation>
  </dataValidations>
  <printOptions horizontalCentered="1" verticalCentered="1"/>
  <pageMargins left="0.23622047244094491" right="0.23622047244094491" top="0.39370078740157483" bottom="0.39370078740157483" header="0" footer="0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25</vt:i4>
      </vt:variant>
    </vt:vector>
  </HeadingPairs>
  <TitlesOfParts>
    <vt:vector size="26" baseType="lpstr">
      <vt:lpstr>Calendrier_annuel</vt:lpstr>
      <vt:lpstr>AnneeCalendrier</vt:lpstr>
      <vt:lpstr>CalendrierAnneeH</vt:lpstr>
      <vt:lpstr>CalendrierAnneeV</vt:lpstr>
      <vt:lpstr>CalendrierFondP</vt:lpstr>
      <vt:lpstr>CalendrierFondV</vt:lpstr>
      <vt:lpstr>ContenuCalendrierP</vt:lpstr>
      <vt:lpstr>ContenuCalendrierV</vt:lpstr>
      <vt:lpstr>CouleurDimanche</vt:lpstr>
      <vt:lpstr>CouleurFerie</vt:lpstr>
      <vt:lpstr>CouleurFond</vt:lpstr>
      <vt:lpstr>CouleurMoisI</vt:lpstr>
      <vt:lpstr>CouleurMoisP</vt:lpstr>
      <vt:lpstr>CouleurOuvrable</vt:lpstr>
      <vt:lpstr>CouleurSamedi</vt:lpstr>
      <vt:lpstr>Fevrier29P</vt:lpstr>
      <vt:lpstr>Fevrier29V</vt:lpstr>
      <vt:lpstr>JoursFeriesPays</vt:lpstr>
      <vt:lpstr>JoursFeriesYN</vt:lpstr>
      <vt:lpstr>MoisImpairP</vt:lpstr>
      <vt:lpstr>MoisImpairV</vt:lpstr>
      <vt:lpstr>MoisPairP</vt:lpstr>
      <vt:lpstr>MoisPairV</vt:lpstr>
      <vt:lpstr>TypeCalendrier</vt:lpstr>
      <vt:lpstr>Calendrier_paysage!Zone_d_impression</vt:lpstr>
      <vt:lpstr>Calendrier_portrait!Zone_d_impression</vt:lpstr>
    </vt:vector>
  </TitlesOfParts>
  <Company>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Hudec, M. (Martin)</dc:creator>
  <cp:lastModifiedBy>M</cp:lastModifiedBy>
  <cp:lastPrinted>2016-04-15T13:01:36Z</cp:lastPrinted>
  <dcterms:created xsi:type="dcterms:W3CDTF">2016-04-04T09:47:49Z</dcterms:created>
  <dcterms:modified xsi:type="dcterms:W3CDTF">2016-09-06T12:12:20Z</dcterms:modified>
</cp:coreProperties>
</file>