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8040" windowHeight="7752" tabRatio="629"/>
  </bookViews>
  <sheets>
    <sheet name="feuille 1" sheetId="6" r:id="rId1"/>
    <sheet name="feuille 3" sheetId="7" r:id="rId2"/>
  </sheets>
  <definedNames>
    <definedName name="_xlnm._FilterDatabase" localSheetId="0" hidden="1">'feuille 1'!$A$7:$J$834</definedName>
    <definedName name="Bat.">#REF!</definedName>
    <definedName name="Batiment.">#REF!</definedName>
    <definedName name="Décapage">#REF!</definedName>
    <definedName name="Excel_BuiltIn_Print_Area_2">#REF!</definedName>
    <definedName name="Rails">#REF!</definedName>
    <definedName name="Rampes___Docks">#REF!</definedName>
    <definedName name="Voiries_légeres">#REF!</definedName>
    <definedName name="Voiries_Lourdes">#REF!</definedName>
  </definedNames>
  <calcPr calcId="114210"/>
</workbook>
</file>

<file path=xl/calcChain.xml><?xml version="1.0" encoding="utf-8"?>
<calcChain xmlns="http://schemas.openxmlformats.org/spreadsheetml/2006/main">
  <c r="B6" i="6"/>
  <c r="C38"/>
  <c r="C37"/>
  <c r="C14"/>
  <c r="C13"/>
  <c r="C12"/>
  <c r="C11"/>
  <c r="C10"/>
  <c r="C9"/>
  <c r="C17"/>
  <c r="C18"/>
  <c r="C19"/>
  <c r="C20"/>
  <c r="C21"/>
  <c r="C16"/>
  <c r="C22"/>
  <c r="C23"/>
  <c r="C24"/>
  <c r="C25"/>
  <c r="C26"/>
  <c r="C27"/>
  <c r="C28"/>
  <c r="C31"/>
  <c r="C32"/>
  <c r="C33"/>
  <c r="C34"/>
  <c r="C35"/>
  <c r="C30"/>
  <c r="D29"/>
  <c r="C29"/>
  <c r="D36"/>
  <c r="D8"/>
  <c r="C8"/>
  <c r="D15"/>
  <c r="C15"/>
  <c r="D17"/>
  <c r="D18"/>
  <c r="D19"/>
  <c r="D20"/>
  <c r="D21"/>
  <c r="D22"/>
  <c r="D23"/>
  <c r="D24"/>
  <c r="D25"/>
  <c r="D26"/>
  <c r="D27"/>
  <c r="D28"/>
  <c r="C36"/>
  <c r="D38"/>
  <c r="D37"/>
  <c r="D35"/>
  <c r="D34"/>
  <c r="D33"/>
  <c r="D32"/>
  <c r="D31"/>
  <c r="D30"/>
  <c r="D14"/>
  <c r="D13"/>
  <c r="D12"/>
  <c r="D11"/>
  <c r="D10"/>
  <c r="D9"/>
  <c r="D16"/>
  <c r="C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A8"/>
  <c r="A9"/>
  <c r="A10"/>
  <c r="A11"/>
  <c r="A12"/>
  <c r="A13"/>
  <c r="A14"/>
  <c r="A15"/>
  <c r="B15"/>
  <c r="B8"/>
  <c r="A16"/>
  <c r="A17"/>
  <c r="A18"/>
  <c r="A19"/>
  <c r="A20"/>
  <c r="A21"/>
  <c r="A22"/>
  <c r="B22"/>
  <c r="A23"/>
  <c r="A24"/>
  <c r="A25"/>
  <c r="A26"/>
  <c r="A27"/>
  <c r="A28"/>
  <c r="A29"/>
  <c r="B29"/>
  <c r="A30"/>
  <c r="A31"/>
  <c r="A32"/>
  <c r="A33"/>
  <c r="A34"/>
  <c r="A35"/>
  <c r="A36"/>
  <c r="B36"/>
  <c r="A37"/>
  <c r="A38"/>
  <c r="U7" i="7"/>
  <c r="K7"/>
  <c r="M7"/>
  <c r="O7"/>
  <c r="Q7"/>
  <c r="S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BM7"/>
  <c r="BO7"/>
  <c r="BQ7"/>
  <c r="BS7"/>
  <c r="BU7"/>
  <c r="BW7"/>
  <c r="BY7"/>
  <c r="CA7"/>
  <c r="CC7"/>
  <c r="CE7"/>
  <c r="CG7"/>
  <c r="CI7"/>
  <c r="CK7"/>
  <c r="CM7"/>
  <c r="CO7"/>
  <c r="CQ7"/>
  <c r="CS7"/>
  <c r="CU7"/>
  <c r="CW7"/>
  <c r="CY7"/>
  <c r="DA7"/>
  <c r="DC7"/>
  <c r="DE7"/>
  <c r="DG7"/>
  <c r="DI7"/>
  <c r="DK7"/>
  <c r="DM7"/>
  <c r="DO7"/>
  <c r="DQ7"/>
  <c r="DS7"/>
  <c r="DU7"/>
  <c r="DW7"/>
  <c r="DY7"/>
  <c r="EA7"/>
  <c r="EC7"/>
  <c r="EE7"/>
  <c r="EE6"/>
  <c r="EA12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BM6"/>
  <c r="BO6"/>
  <c r="BQ6"/>
  <c r="BS6"/>
  <c r="BU6"/>
  <c r="BW6"/>
  <c r="BY6"/>
  <c r="CA6"/>
  <c r="CC6"/>
  <c r="CE6"/>
  <c r="CG6"/>
  <c r="CI6"/>
  <c r="CK6"/>
  <c r="CM6"/>
  <c r="CO6"/>
  <c r="CQ6"/>
  <c r="CS6"/>
  <c r="CU6"/>
  <c r="CW6"/>
  <c r="CY6"/>
  <c r="DA6"/>
  <c r="DC6"/>
  <c r="DE6"/>
  <c r="DG6"/>
  <c r="DI6"/>
  <c r="DK6"/>
  <c r="DM6"/>
  <c r="DO6"/>
  <c r="DQ6"/>
  <c r="DS6"/>
  <c r="DU6"/>
  <c r="DW6"/>
  <c r="DY6"/>
  <c r="EA6"/>
  <c r="EC6"/>
  <c r="K11"/>
  <c r="M11"/>
  <c r="O11"/>
  <c r="Q11"/>
  <c r="S11"/>
  <c r="U11"/>
  <c r="W11"/>
  <c r="Y11"/>
  <c r="AA11"/>
  <c r="AC11"/>
  <c r="AE11"/>
  <c r="AG11"/>
  <c r="AI11"/>
  <c r="AK11"/>
  <c r="AM11"/>
  <c r="AO11"/>
  <c r="AQ11"/>
  <c r="AS11"/>
  <c r="AU11"/>
  <c r="AW11"/>
  <c r="AY11"/>
  <c r="BA11"/>
  <c r="BC11"/>
  <c r="BE11"/>
  <c r="BG11"/>
  <c r="BI11"/>
  <c r="BK11"/>
  <c r="BM11"/>
  <c r="BO11"/>
  <c r="BQ11"/>
  <c r="BS11"/>
  <c r="BU11"/>
  <c r="BW11"/>
  <c r="BY11"/>
  <c r="CA11"/>
  <c r="CC11"/>
  <c r="CE11"/>
  <c r="CG11"/>
  <c r="CI11"/>
  <c r="CK11"/>
  <c r="CM11"/>
  <c r="CO11"/>
  <c r="CQ11"/>
  <c r="CS11"/>
  <c r="CU11"/>
  <c r="CW11"/>
  <c r="CY11"/>
  <c r="DA11"/>
  <c r="DC11"/>
  <c r="DE11"/>
  <c r="DG11"/>
  <c r="DI11"/>
  <c r="DK11"/>
  <c r="DM11"/>
  <c r="DO11"/>
  <c r="DQ11"/>
  <c r="DS11"/>
  <c r="DU11"/>
  <c r="DW11"/>
  <c r="DY11"/>
  <c r="EA11"/>
  <c r="EC11"/>
  <c r="EE11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I12"/>
  <c r="BK12"/>
  <c r="BM12"/>
  <c r="BO12"/>
  <c r="BQ12"/>
  <c r="BS12"/>
  <c r="BU12"/>
  <c r="BW12"/>
  <c r="BY12"/>
  <c r="CA12"/>
  <c r="CC12"/>
  <c r="CE12"/>
  <c r="CG12"/>
  <c r="CI12"/>
  <c r="CK12"/>
  <c r="CM12"/>
  <c r="CO12"/>
  <c r="CQ12"/>
  <c r="CS12"/>
  <c r="CU12"/>
  <c r="CW12"/>
  <c r="CY12"/>
  <c r="DA12"/>
  <c r="DC12"/>
  <c r="DE12"/>
  <c r="DG12"/>
  <c r="DI12"/>
  <c r="DK12"/>
  <c r="DM12"/>
  <c r="DO12"/>
  <c r="DQ12"/>
  <c r="DS12"/>
  <c r="DU12"/>
  <c r="DW12"/>
  <c r="DY12"/>
  <c r="EC12"/>
  <c r="EE12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BI13"/>
  <c r="BK13"/>
  <c r="BM13"/>
  <c r="BO13"/>
  <c r="BQ13"/>
  <c r="BS13"/>
  <c r="BU13"/>
  <c r="BW13"/>
  <c r="BY13"/>
  <c r="CA13"/>
  <c r="CC13"/>
  <c r="CE13"/>
  <c r="CG13"/>
  <c r="CI13"/>
  <c r="CK13"/>
  <c r="CM13"/>
  <c r="CO13"/>
  <c r="CQ13"/>
  <c r="CS13"/>
  <c r="CU13"/>
  <c r="CW13"/>
  <c r="CY13"/>
  <c r="DA13"/>
  <c r="DC13"/>
  <c r="DE13"/>
  <c r="DG13"/>
  <c r="DI13"/>
  <c r="DK13"/>
  <c r="DM13"/>
  <c r="DO13"/>
  <c r="DQ13"/>
  <c r="DS13"/>
  <c r="DU13"/>
  <c r="DW13"/>
  <c r="DY13"/>
  <c r="EA13"/>
  <c r="EC13"/>
  <c r="EE13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BI14"/>
  <c r="BK14"/>
  <c r="BM14"/>
  <c r="BO14"/>
  <c r="BQ14"/>
  <c r="BS14"/>
  <c r="BU14"/>
  <c r="BW14"/>
  <c r="BY14"/>
  <c r="CA14"/>
  <c r="CC14"/>
  <c r="CE14"/>
  <c r="CG14"/>
  <c r="CI14"/>
  <c r="CK14"/>
  <c r="CM14"/>
  <c r="CO14"/>
  <c r="CQ14"/>
  <c r="CS14"/>
  <c r="CU14"/>
  <c r="CW14"/>
  <c r="CY14"/>
  <c r="DA14"/>
  <c r="DC14"/>
  <c r="DE14"/>
  <c r="DG14"/>
  <c r="DI14"/>
  <c r="DK14"/>
  <c r="DM14"/>
  <c r="DO14"/>
  <c r="DQ14"/>
  <c r="DS14"/>
  <c r="DU14"/>
  <c r="DW14"/>
  <c r="DY14"/>
  <c r="EA14"/>
  <c r="EC14"/>
  <c r="EE14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BI15"/>
  <c r="BK15"/>
  <c r="BM15"/>
  <c r="BO15"/>
  <c r="BQ15"/>
  <c r="BS15"/>
  <c r="BU15"/>
  <c r="BW15"/>
  <c r="BY15"/>
  <c r="CA15"/>
  <c r="CC15"/>
  <c r="CE15"/>
  <c r="CG15"/>
  <c r="CI15"/>
  <c r="CK15"/>
  <c r="CM15"/>
  <c r="CO15"/>
  <c r="CQ15"/>
  <c r="CS15"/>
  <c r="CU15"/>
  <c r="CW15"/>
  <c r="CY15"/>
  <c r="DA15"/>
  <c r="DC15"/>
  <c r="DE15"/>
  <c r="DG15"/>
  <c r="DI15"/>
  <c r="DK15"/>
  <c r="DM15"/>
  <c r="DO15"/>
  <c r="DQ15"/>
  <c r="DS15"/>
  <c r="DU15"/>
  <c r="DW15"/>
  <c r="DY15"/>
  <c r="EA15"/>
  <c r="EC15"/>
  <c r="EE15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I16"/>
  <c r="BK16"/>
  <c r="BM16"/>
  <c r="BO16"/>
  <c r="BQ16"/>
  <c r="BS16"/>
  <c r="BU16"/>
  <c r="BW16"/>
  <c r="BY16"/>
  <c r="CA16"/>
  <c r="CC16"/>
  <c r="CE16"/>
  <c r="CG16"/>
  <c r="CI16"/>
  <c r="CK16"/>
  <c r="CM16"/>
  <c r="CO16"/>
  <c r="CQ16"/>
  <c r="CS16"/>
  <c r="CU16"/>
  <c r="CW16"/>
  <c r="CY16"/>
  <c r="DA16"/>
  <c r="DC16"/>
  <c r="DE16"/>
  <c r="DG16"/>
  <c r="DI16"/>
  <c r="DK16"/>
  <c r="DM16"/>
  <c r="DO16"/>
  <c r="DQ16"/>
  <c r="DS16"/>
  <c r="DU16"/>
  <c r="DW16"/>
  <c r="DY16"/>
  <c r="EA16"/>
  <c r="EC16"/>
  <c r="EE16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U17"/>
  <c r="AW17"/>
  <c r="AY17"/>
  <c r="BA17"/>
  <c r="BC17"/>
  <c r="BE17"/>
  <c r="BG17"/>
  <c r="BI17"/>
  <c r="BK17"/>
  <c r="BM17"/>
  <c r="BO17"/>
  <c r="BQ17"/>
  <c r="BS17"/>
  <c r="BU17"/>
  <c r="BW17"/>
  <c r="BY17"/>
  <c r="CA17"/>
  <c r="CC17"/>
  <c r="CE17"/>
  <c r="CG17"/>
  <c r="CI17"/>
  <c r="CK17"/>
  <c r="CM17"/>
  <c r="CO17"/>
  <c r="CQ17"/>
  <c r="CS17"/>
  <c r="CU17"/>
  <c r="CW17"/>
  <c r="CY17"/>
  <c r="DA17"/>
  <c r="DC17"/>
  <c r="DE17"/>
  <c r="DG17"/>
  <c r="DI17"/>
  <c r="DK17"/>
  <c r="DM17"/>
  <c r="DO17"/>
  <c r="DQ17"/>
  <c r="DS17"/>
  <c r="DU17"/>
  <c r="DW17"/>
  <c r="DY17"/>
  <c r="EA17"/>
  <c r="EC17"/>
  <c r="EE17"/>
  <c r="K18"/>
  <c r="M18"/>
  <c r="O18"/>
  <c r="Q18"/>
  <c r="S18"/>
  <c r="U18"/>
  <c r="W18"/>
  <c r="Y18"/>
  <c r="AA18"/>
  <c r="AC18"/>
  <c r="AE18"/>
  <c r="AG18"/>
  <c r="AI18"/>
  <c r="AK18"/>
  <c r="AM18"/>
  <c r="AO18"/>
  <c r="AQ18"/>
  <c r="AS18"/>
  <c r="AU18"/>
  <c r="AW18"/>
  <c r="AY18"/>
  <c r="BA18"/>
  <c r="BC18"/>
  <c r="BE18"/>
  <c r="BG18"/>
  <c r="BI18"/>
  <c r="BK18"/>
  <c r="BM18"/>
  <c r="BO18"/>
  <c r="BQ18"/>
  <c r="BS18"/>
  <c r="BU18"/>
  <c r="BW18"/>
  <c r="BY18"/>
  <c r="CA18"/>
  <c r="CC18"/>
  <c r="CE18"/>
  <c r="CG18"/>
  <c r="CI18"/>
  <c r="CK18"/>
  <c r="CM18"/>
  <c r="CO18"/>
  <c r="CQ18"/>
  <c r="CS18"/>
  <c r="CU18"/>
  <c r="CW18"/>
  <c r="CY18"/>
  <c r="DA18"/>
  <c r="DC18"/>
  <c r="DE18"/>
  <c r="DG18"/>
  <c r="DI18"/>
  <c r="DK18"/>
  <c r="DM18"/>
  <c r="DO18"/>
  <c r="DQ18"/>
  <c r="DS18"/>
  <c r="DU18"/>
  <c r="DW18"/>
  <c r="DY18"/>
  <c r="EA18"/>
  <c r="EC18"/>
  <c r="EE18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I19"/>
  <c r="BK19"/>
  <c r="BM19"/>
  <c r="BO19"/>
  <c r="BQ19"/>
  <c r="BS19"/>
  <c r="BU19"/>
  <c r="BW19"/>
  <c r="BY19"/>
  <c r="CA19"/>
  <c r="CC19"/>
  <c r="CE19"/>
  <c r="CG19"/>
  <c r="CI19"/>
  <c r="CK19"/>
  <c r="CM19"/>
  <c r="CO19"/>
  <c r="CQ19"/>
  <c r="CS19"/>
  <c r="CU19"/>
  <c r="CW19"/>
  <c r="CY19"/>
  <c r="DA19"/>
  <c r="DC19"/>
  <c r="DE19"/>
  <c r="DG19"/>
  <c r="DI19"/>
  <c r="DK19"/>
  <c r="DM19"/>
  <c r="DO19"/>
  <c r="DQ19"/>
  <c r="DS19"/>
  <c r="DU19"/>
  <c r="DW19"/>
  <c r="DY19"/>
  <c r="EA19"/>
  <c r="EC19"/>
  <c r="EE19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BM20"/>
  <c r="BO20"/>
  <c r="BQ20"/>
  <c r="BS20"/>
  <c r="BU20"/>
  <c r="BW20"/>
  <c r="BY20"/>
  <c r="CA20"/>
  <c r="CC20"/>
  <c r="CE20"/>
  <c r="CG20"/>
  <c r="CI20"/>
  <c r="CK20"/>
  <c r="CM20"/>
  <c r="CO20"/>
  <c r="CQ20"/>
  <c r="CS20"/>
  <c r="CU20"/>
  <c r="CW20"/>
  <c r="CY20"/>
  <c r="DA20"/>
  <c r="DC20"/>
  <c r="DE20"/>
  <c r="DG20"/>
  <c r="DI20"/>
  <c r="DK20"/>
  <c r="DM20"/>
  <c r="DO20"/>
  <c r="DQ20"/>
  <c r="DS20"/>
  <c r="DU20"/>
  <c r="DW20"/>
  <c r="DY20"/>
  <c r="EA20"/>
  <c r="EC20"/>
  <c r="EE20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BM21"/>
  <c r="BO21"/>
  <c r="BQ21"/>
  <c r="BS21"/>
  <c r="BU21"/>
  <c r="BW21"/>
  <c r="BY21"/>
  <c r="CA21"/>
  <c r="CC21"/>
  <c r="CE21"/>
  <c r="CG21"/>
  <c r="CI21"/>
  <c r="CK21"/>
  <c r="CM21"/>
  <c r="CO21"/>
  <c r="CQ21"/>
  <c r="CS21"/>
  <c r="CU21"/>
  <c r="CW21"/>
  <c r="CY21"/>
  <c r="DA21"/>
  <c r="DC21"/>
  <c r="DE21"/>
  <c r="DG21"/>
  <c r="DI21"/>
  <c r="DK21"/>
  <c r="DM21"/>
  <c r="DO21"/>
  <c r="DQ21"/>
  <c r="DS21"/>
  <c r="DU21"/>
  <c r="DW21"/>
  <c r="DY21"/>
  <c r="EA21"/>
  <c r="EC21"/>
  <c r="EE21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BM22"/>
  <c r="BO22"/>
  <c r="BQ22"/>
  <c r="BS22"/>
  <c r="BU22"/>
  <c r="BW22"/>
  <c r="BY22"/>
  <c r="CA22"/>
  <c r="CC22"/>
  <c r="CE22"/>
  <c r="CG22"/>
  <c r="CI22"/>
  <c r="CK22"/>
  <c r="CM22"/>
  <c r="CO22"/>
  <c r="CQ22"/>
  <c r="CS22"/>
  <c r="CU22"/>
  <c r="CW22"/>
  <c r="CY22"/>
  <c r="DA22"/>
  <c r="DC22"/>
  <c r="DE22"/>
  <c r="DG22"/>
  <c r="DI22"/>
  <c r="DK22"/>
  <c r="DM22"/>
  <c r="DO22"/>
  <c r="DQ22"/>
  <c r="DS22"/>
  <c r="DU22"/>
  <c r="DW22"/>
  <c r="DY22"/>
  <c r="EA22"/>
  <c r="EC22"/>
  <c r="EE22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BM23"/>
  <c r="BO23"/>
  <c r="BQ23"/>
  <c r="BS23"/>
  <c r="BU23"/>
  <c r="BW23"/>
  <c r="BY23"/>
  <c r="CA23"/>
  <c r="CC23"/>
  <c r="CE23"/>
  <c r="CG23"/>
  <c r="CI23"/>
  <c r="CK23"/>
  <c r="CM23"/>
  <c r="CO23"/>
  <c r="CQ23"/>
  <c r="CS23"/>
  <c r="CU23"/>
  <c r="CW23"/>
  <c r="CY23"/>
  <c r="DA23"/>
  <c r="DC23"/>
  <c r="DE23"/>
  <c r="DG23"/>
  <c r="DI23"/>
  <c r="DK23"/>
  <c r="DM23"/>
  <c r="DO23"/>
  <c r="DQ23"/>
  <c r="DS23"/>
  <c r="DU23"/>
  <c r="DW23"/>
  <c r="DY23"/>
  <c r="EA23"/>
  <c r="EC23"/>
  <c r="EE23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BM24"/>
  <c r="BO24"/>
  <c r="BQ24"/>
  <c r="BS24"/>
  <c r="BU24"/>
  <c r="BW24"/>
  <c r="BY24"/>
  <c r="CA24"/>
  <c r="CC24"/>
  <c r="CE24"/>
  <c r="CG24"/>
  <c r="CI24"/>
  <c r="CK24"/>
  <c r="CM24"/>
  <c r="CO24"/>
  <c r="CQ24"/>
  <c r="CS24"/>
  <c r="CU24"/>
  <c r="CW24"/>
  <c r="CY24"/>
  <c r="DA24"/>
  <c r="DC24"/>
  <c r="DE24"/>
  <c r="DG24"/>
  <c r="DI24"/>
  <c r="DK24"/>
  <c r="DM24"/>
  <c r="DO24"/>
  <c r="DQ24"/>
  <c r="DS24"/>
  <c r="DU24"/>
  <c r="DW24"/>
  <c r="DY24"/>
  <c r="EA24"/>
  <c r="EC24"/>
  <c r="EE24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I25"/>
  <c r="BK25"/>
  <c r="BM25"/>
  <c r="BO25"/>
  <c r="BQ25"/>
  <c r="BS25"/>
  <c r="BU25"/>
  <c r="BW25"/>
  <c r="BY25"/>
  <c r="CA25"/>
  <c r="CC25"/>
  <c r="CE25"/>
  <c r="CG25"/>
  <c r="CI25"/>
  <c r="CK25"/>
  <c r="CM25"/>
  <c r="CO25"/>
  <c r="CQ25"/>
  <c r="CS25"/>
  <c r="CU25"/>
  <c r="CW25"/>
  <c r="CY25"/>
  <c r="DA25"/>
  <c r="DC25"/>
  <c r="DE25"/>
  <c r="DG25"/>
  <c r="DI25"/>
  <c r="DK25"/>
  <c r="DM25"/>
  <c r="DO25"/>
  <c r="DQ25"/>
  <c r="DS25"/>
  <c r="DU25"/>
  <c r="DW25"/>
  <c r="DY25"/>
  <c r="EA25"/>
  <c r="EC25"/>
  <c r="EE25"/>
  <c r="K26"/>
  <c r="M26"/>
  <c r="O26"/>
  <c r="Q26"/>
  <c r="S26"/>
  <c r="U26"/>
  <c r="W26"/>
  <c r="Y26"/>
  <c r="AA26"/>
  <c r="AC26"/>
  <c r="AE26"/>
  <c r="AG26"/>
  <c r="AI26"/>
  <c r="AK26"/>
  <c r="AM26"/>
  <c r="AO26"/>
  <c r="AQ26"/>
  <c r="AS26"/>
  <c r="AU26"/>
  <c r="AW26"/>
  <c r="AY26"/>
  <c r="BA26"/>
  <c r="BC26"/>
  <c r="BE26"/>
  <c r="BG26"/>
  <c r="BI26"/>
  <c r="BK26"/>
  <c r="BM26"/>
  <c r="BO26"/>
  <c r="BQ26"/>
  <c r="BS26"/>
  <c r="BU26"/>
  <c r="BW26"/>
  <c r="BY26"/>
  <c r="CA26"/>
  <c r="CC26"/>
  <c r="CE26"/>
  <c r="CG26"/>
  <c r="CI26"/>
  <c r="CK26"/>
  <c r="CM26"/>
  <c r="CO26"/>
  <c r="CQ26"/>
  <c r="CS26"/>
  <c r="CU26"/>
  <c r="CW26"/>
  <c r="CY26"/>
  <c r="DA26"/>
  <c r="DC26"/>
  <c r="DE26"/>
  <c r="DG26"/>
  <c r="DI26"/>
  <c r="DK26"/>
  <c r="DM26"/>
  <c r="DO26"/>
  <c r="DQ26"/>
  <c r="DS26"/>
  <c r="DU26"/>
  <c r="DW26"/>
  <c r="DY26"/>
  <c r="EA26"/>
  <c r="EC26"/>
  <c r="EE26"/>
  <c r="K27"/>
  <c r="M27"/>
  <c r="O27"/>
  <c r="Q27"/>
  <c r="S27"/>
  <c r="U27"/>
  <c r="W27"/>
  <c r="Y27"/>
  <c r="AA27"/>
  <c r="AC27"/>
  <c r="AE27"/>
  <c r="AG27"/>
  <c r="AI27"/>
  <c r="AK27"/>
  <c r="AM27"/>
  <c r="AO27"/>
  <c r="AQ27"/>
  <c r="AS27"/>
  <c r="AU27"/>
  <c r="AW27"/>
  <c r="AY27"/>
  <c r="BA27"/>
  <c r="BC27"/>
  <c r="BE27"/>
  <c r="BG27"/>
  <c r="BI27"/>
  <c r="BK27"/>
  <c r="BM27"/>
  <c r="BO27"/>
  <c r="BQ27"/>
  <c r="BS27"/>
  <c r="BU27"/>
  <c r="BW27"/>
  <c r="BY27"/>
  <c r="CA27"/>
  <c r="CC27"/>
  <c r="CE27"/>
  <c r="CG27"/>
  <c r="CI27"/>
  <c r="CK27"/>
  <c r="CM27"/>
  <c r="CO27"/>
  <c r="CQ27"/>
  <c r="CS27"/>
  <c r="CU27"/>
  <c r="CW27"/>
  <c r="CY27"/>
  <c r="DA27"/>
  <c r="DC27"/>
  <c r="DE27"/>
  <c r="DG27"/>
  <c r="DI27"/>
  <c r="DK27"/>
  <c r="DM27"/>
  <c r="DO27"/>
  <c r="DQ27"/>
  <c r="DS27"/>
  <c r="DU27"/>
  <c r="DW27"/>
  <c r="DY27"/>
  <c r="EA27"/>
  <c r="EC27"/>
  <c r="EE27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BK28"/>
  <c r="BM28"/>
  <c r="BO28"/>
  <c r="BQ28"/>
  <c r="BS28"/>
  <c r="BU28"/>
  <c r="BW28"/>
  <c r="BY28"/>
  <c r="CA28"/>
  <c r="CC28"/>
  <c r="CE28"/>
  <c r="CG28"/>
  <c r="CI28"/>
  <c r="CK28"/>
  <c r="CM28"/>
  <c r="CO28"/>
  <c r="CQ28"/>
  <c r="CS28"/>
  <c r="CU28"/>
  <c r="CW28"/>
  <c r="CY28"/>
  <c r="DA28"/>
  <c r="DC28"/>
  <c r="DE28"/>
  <c r="DG28"/>
  <c r="DI28"/>
  <c r="DK28"/>
  <c r="DM28"/>
  <c r="DO28"/>
  <c r="DQ28"/>
  <c r="DS28"/>
  <c r="DU28"/>
  <c r="DW28"/>
  <c r="DY28"/>
  <c r="EA28"/>
  <c r="EC28"/>
  <c r="EE28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BK29"/>
  <c r="BM29"/>
  <c r="BO29"/>
  <c r="BQ29"/>
  <c r="BS29"/>
  <c r="BU29"/>
  <c r="BW29"/>
  <c r="BY29"/>
  <c r="CA29"/>
  <c r="CC29"/>
  <c r="CE29"/>
  <c r="CG29"/>
  <c r="CI29"/>
  <c r="CK29"/>
  <c r="CM29"/>
  <c r="CO29"/>
  <c r="CQ29"/>
  <c r="CS29"/>
  <c r="CU29"/>
  <c r="CW29"/>
  <c r="CY29"/>
  <c r="DA29"/>
  <c r="DC29"/>
  <c r="DE29"/>
  <c r="DG29"/>
  <c r="DI29"/>
  <c r="DK29"/>
  <c r="DM29"/>
  <c r="DO29"/>
  <c r="DQ29"/>
  <c r="DS29"/>
  <c r="DU29"/>
  <c r="DW29"/>
  <c r="DY29"/>
  <c r="EA29"/>
  <c r="EC29"/>
  <c r="EE29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BK30"/>
  <c r="BM30"/>
  <c r="BO30"/>
  <c r="BQ30"/>
  <c r="BS30"/>
  <c r="BU30"/>
  <c r="BW30"/>
  <c r="BY30"/>
  <c r="CA30"/>
  <c r="CC30"/>
  <c r="CE30"/>
  <c r="CG30"/>
  <c r="CI30"/>
  <c r="CK30"/>
  <c r="CM30"/>
  <c r="CO30"/>
  <c r="CQ30"/>
  <c r="CS30"/>
  <c r="CU30"/>
  <c r="CW30"/>
  <c r="CY30"/>
  <c r="DA30"/>
  <c r="DC30"/>
  <c r="DE30"/>
  <c r="DG30"/>
  <c r="DI30"/>
  <c r="DK30"/>
  <c r="DM30"/>
  <c r="DO30"/>
  <c r="DQ30"/>
  <c r="DS30"/>
  <c r="DU30"/>
  <c r="DW30"/>
  <c r="DY30"/>
  <c r="EA30"/>
  <c r="EC30"/>
  <c r="EE30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BK31"/>
  <c r="BM31"/>
  <c r="BO31"/>
  <c r="BQ31"/>
  <c r="BS31"/>
  <c r="BU31"/>
  <c r="BW31"/>
  <c r="BY31"/>
  <c r="CA31"/>
  <c r="CC31"/>
  <c r="CE31"/>
  <c r="CG31"/>
  <c r="CI31"/>
  <c r="CK31"/>
  <c r="CM31"/>
  <c r="CO31"/>
  <c r="CQ31"/>
  <c r="CS31"/>
  <c r="CU31"/>
  <c r="CW31"/>
  <c r="CY31"/>
  <c r="DA31"/>
  <c r="DC31"/>
  <c r="DE31"/>
  <c r="DG31"/>
  <c r="DI31"/>
  <c r="DK31"/>
  <c r="DM31"/>
  <c r="DO31"/>
  <c r="DQ31"/>
  <c r="DS31"/>
  <c r="DU31"/>
  <c r="DW31"/>
  <c r="DY31"/>
  <c r="EA31"/>
  <c r="EC31"/>
  <c r="EE31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BK32"/>
  <c r="BM32"/>
  <c r="BO32"/>
  <c r="BQ32"/>
  <c r="BS32"/>
  <c r="BU32"/>
  <c r="BW32"/>
  <c r="BY32"/>
  <c r="CA32"/>
  <c r="CC32"/>
  <c r="CE32"/>
  <c r="CG32"/>
  <c r="CI32"/>
  <c r="CK32"/>
  <c r="CM32"/>
  <c r="CO32"/>
  <c r="CQ32"/>
  <c r="CS32"/>
  <c r="CU32"/>
  <c r="CW32"/>
  <c r="CY32"/>
  <c r="DA32"/>
  <c r="DC32"/>
  <c r="DE32"/>
  <c r="DG32"/>
  <c r="DI32"/>
  <c r="DK32"/>
  <c r="DM32"/>
  <c r="DO32"/>
  <c r="DQ32"/>
  <c r="DS32"/>
  <c r="DU32"/>
  <c r="DW32"/>
  <c r="DY32"/>
  <c r="EA32"/>
  <c r="EC32"/>
  <c r="EE32"/>
  <c r="K33"/>
  <c r="M33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BA33"/>
  <c r="BC33"/>
  <c r="BE33"/>
  <c r="BG33"/>
  <c r="BI33"/>
  <c r="BK33"/>
  <c r="BM33"/>
  <c r="BO33"/>
  <c r="BQ33"/>
  <c r="BS33"/>
  <c r="BU33"/>
  <c r="BW33"/>
  <c r="BY33"/>
  <c r="CA33"/>
  <c r="CC33"/>
  <c r="CE33"/>
  <c r="CG33"/>
  <c r="CI33"/>
  <c r="CK33"/>
  <c r="CM33"/>
  <c r="CO33"/>
  <c r="CQ33"/>
  <c r="CS33"/>
  <c r="CU33"/>
  <c r="CW33"/>
  <c r="CY33"/>
  <c r="DA33"/>
  <c r="DC33"/>
  <c r="DE33"/>
  <c r="DG33"/>
  <c r="DI33"/>
  <c r="DK33"/>
  <c r="DM33"/>
  <c r="DO33"/>
  <c r="DQ33"/>
  <c r="DS33"/>
  <c r="DU33"/>
  <c r="DW33"/>
  <c r="DY33"/>
  <c r="EA33"/>
  <c r="EC33"/>
  <c r="EE33"/>
  <c r="K35"/>
  <c r="M35"/>
  <c r="O35"/>
  <c r="Q35"/>
  <c r="S35"/>
  <c r="U35"/>
  <c r="W35"/>
  <c r="Y35"/>
  <c r="AA35"/>
  <c r="AC35"/>
  <c r="AE35"/>
  <c r="AG35"/>
  <c r="AI35"/>
  <c r="AK35"/>
  <c r="AM35"/>
  <c r="AO35"/>
  <c r="AQ35"/>
  <c r="AS35"/>
  <c r="AU35"/>
  <c r="AW35"/>
  <c r="AY35"/>
  <c r="BA35"/>
  <c r="BC35"/>
  <c r="BE35"/>
  <c r="BG35"/>
  <c r="BI35"/>
  <c r="BK35"/>
  <c r="BM35"/>
  <c r="BO35"/>
  <c r="BQ35"/>
  <c r="BS35"/>
  <c r="BU35"/>
  <c r="BW35"/>
  <c r="BY35"/>
  <c r="CA35"/>
  <c r="CC35"/>
  <c r="CE35"/>
  <c r="CG35"/>
  <c r="CI35"/>
  <c r="CK35"/>
  <c r="CM35"/>
  <c r="CO35"/>
  <c r="CQ35"/>
  <c r="CS35"/>
  <c r="CU35"/>
  <c r="CW35"/>
  <c r="CY35"/>
  <c r="DA35"/>
  <c r="DC35"/>
  <c r="DE35"/>
  <c r="DG35"/>
  <c r="DI35"/>
  <c r="DK35"/>
  <c r="DM35"/>
  <c r="DO35"/>
  <c r="DQ35"/>
  <c r="DS35"/>
  <c r="DU35"/>
  <c r="DW35"/>
  <c r="DY35"/>
  <c r="EA35"/>
  <c r="EC35"/>
  <c r="EE35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BM36"/>
  <c r="BO36"/>
  <c r="BQ36"/>
  <c r="BS36"/>
  <c r="BU36"/>
  <c r="BW36"/>
  <c r="BY36"/>
  <c r="CA36"/>
  <c r="CC36"/>
  <c r="CE36"/>
  <c r="CG36"/>
  <c r="CI36"/>
  <c r="CK36"/>
  <c r="CM36"/>
  <c r="CO36"/>
  <c r="CQ36"/>
  <c r="CS36"/>
  <c r="CU36"/>
  <c r="CW36"/>
  <c r="CY36"/>
  <c r="DA36"/>
  <c r="DC36"/>
  <c r="DE36"/>
  <c r="DG36"/>
  <c r="DI36"/>
  <c r="DK36"/>
  <c r="DM36"/>
  <c r="DO36"/>
  <c r="DQ36"/>
  <c r="DS36"/>
  <c r="DU36"/>
  <c r="DW36"/>
  <c r="DY36"/>
  <c r="EA36"/>
  <c r="EC36"/>
  <c r="EE36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BM37"/>
  <c r="BO37"/>
  <c r="BQ37"/>
  <c r="BS37"/>
  <c r="BU37"/>
  <c r="BW37"/>
  <c r="BY37"/>
  <c r="CA37"/>
  <c r="CC37"/>
  <c r="CE37"/>
  <c r="CG37"/>
  <c r="CI37"/>
  <c r="CK37"/>
  <c r="CM37"/>
  <c r="CO37"/>
  <c r="CQ37"/>
  <c r="CS37"/>
  <c r="CU37"/>
  <c r="CW37"/>
  <c r="CY37"/>
  <c r="DA37"/>
  <c r="DC37"/>
  <c r="DE37"/>
  <c r="DG37"/>
  <c r="DI37"/>
  <c r="DK37"/>
  <c r="DM37"/>
  <c r="DO37"/>
  <c r="DQ37"/>
  <c r="DS37"/>
  <c r="DU37"/>
  <c r="DW37"/>
  <c r="DY37"/>
  <c r="EA37"/>
  <c r="EC37"/>
  <c r="EE37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BM38"/>
  <c r="BO38"/>
  <c r="BQ38"/>
  <c r="BS38"/>
  <c r="BU38"/>
  <c r="BW38"/>
  <c r="BY38"/>
  <c r="CA38"/>
  <c r="CC38"/>
  <c r="CE38"/>
  <c r="CG38"/>
  <c r="CI38"/>
  <c r="CK38"/>
  <c r="CM38"/>
  <c r="CO38"/>
  <c r="CQ38"/>
  <c r="CS38"/>
  <c r="CU38"/>
  <c r="CW38"/>
  <c r="CY38"/>
  <c r="DA38"/>
  <c r="DC38"/>
  <c r="DE38"/>
  <c r="DG38"/>
  <c r="DI38"/>
  <c r="DK38"/>
  <c r="DM38"/>
  <c r="DO38"/>
  <c r="DQ38"/>
  <c r="DS38"/>
  <c r="DU38"/>
  <c r="DW38"/>
  <c r="DY38"/>
  <c r="EA38"/>
  <c r="EC38"/>
  <c r="EE38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BM39"/>
  <c r="BO39"/>
  <c r="BQ39"/>
  <c r="BS39"/>
  <c r="BU39"/>
  <c r="BW39"/>
  <c r="BY39"/>
  <c r="CA39"/>
  <c r="CC39"/>
  <c r="CE39"/>
  <c r="CG39"/>
  <c r="CI39"/>
  <c r="CK39"/>
  <c r="CM39"/>
  <c r="CO39"/>
  <c r="CQ39"/>
  <c r="CS39"/>
  <c r="CU39"/>
  <c r="CW39"/>
  <c r="CY39"/>
  <c r="DA39"/>
  <c r="DC39"/>
  <c r="DE39"/>
  <c r="DG39"/>
  <c r="DI39"/>
  <c r="DK39"/>
  <c r="DM39"/>
  <c r="DO39"/>
  <c r="DQ39"/>
  <c r="DS39"/>
  <c r="DU39"/>
  <c r="DW39"/>
  <c r="DY39"/>
  <c r="EA39"/>
  <c r="EC39"/>
  <c r="EE39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BM40"/>
  <c r="BO40"/>
  <c r="BQ40"/>
  <c r="BS40"/>
  <c r="BU40"/>
  <c r="BW40"/>
  <c r="BY40"/>
  <c r="CA40"/>
  <c r="CC40"/>
  <c r="CE40"/>
  <c r="CG40"/>
  <c r="CI40"/>
  <c r="CK40"/>
  <c r="CM40"/>
  <c r="CO40"/>
  <c r="CQ40"/>
  <c r="CS40"/>
  <c r="CU40"/>
  <c r="CW40"/>
  <c r="CY40"/>
  <c r="DA40"/>
  <c r="DC40"/>
  <c r="DE40"/>
  <c r="DG40"/>
  <c r="DI40"/>
  <c r="DK40"/>
  <c r="DM40"/>
  <c r="DO40"/>
  <c r="DQ40"/>
  <c r="DS40"/>
  <c r="DU40"/>
  <c r="DW40"/>
  <c r="DY40"/>
  <c r="EA40"/>
  <c r="EC40"/>
  <c r="EE40"/>
  <c r="K41"/>
  <c r="M41"/>
  <c r="O41"/>
  <c r="Q41"/>
  <c r="S41"/>
  <c r="U41"/>
  <c r="W41"/>
  <c r="Y41"/>
  <c r="AA41"/>
  <c r="AC41"/>
  <c r="AE41"/>
  <c r="AG41"/>
  <c r="AI41"/>
  <c r="AK41"/>
  <c r="AM41"/>
  <c r="AO41"/>
  <c r="AQ41"/>
  <c r="AS41"/>
  <c r="AU41"/>
  <c r="AW41"/>
  <c r="AY41"/>
  <c r="BA41"/>
  <c r="BC41"/>
  <c r="BE41"/>
  <c r="BG41"/>
  <c r="BI41"/>
  <c r="BK41"/>
  <c r="BM41"/>
  <c r="BO41"/>
  <c r="BQ41"/>
  <c r="BS41"/>
  <c r="BU41"/>
  <c r="BW41"/>
  <c r="BY41"/>
  <c r="CA41"/>
  <c r="CC41"/>
  <c r="CE41"/>
  <c r="CG41"/>
  <c r="CI41"/>
  <c r="CK41"/>
  <c r="CM41"/>
  <c r="CO41"/>
  <c r="CQ41"/>
  <c r="CS41"/>
  <c r="CU41"/>
  <c r="CW41"/>
  <c r="CY41"/>
  <c r="DA41"/>
  <c r="DC41"/>
  <c r="DE41"/>
  <c r="DG41"/>
  <c r="DI41"/>
  <c r="DK41"/>
  <c r="DM41"/>
  <c r="DO41"/>
  <c r="DQ41"/>
  <c r="DS41"/>
  <c r="DU41"/>
  <c r="DW41"/>
  <c r="DY41"/>
  <c r="EA41"/>
  <c r="EC41"/>
  <c r="EE41"/>
  <c r="K43"/>
  <c r="K42"/>
  <c r="M43"/>
  <c r="M42"/>
  <c r="O43"/>
  <c r="O42"/>
  <c r="Q43"/>
  <c r="Q42"/>
  <c r="S43"/>
  <c r="S42"/>
  <c r="U43"/>
  <c r="U42"/>
  <c r="W43"/>
  <c r="W42"/>
  <c r="Y43"/>
  <c r="Y42"/>
  <c r="AA43"/>
  <c r="AA42"/>
  <c r="AC43"/>
  <c r="AC42"/>
  <c r="AE43"/>
  <c r="AE42"/>
  <c r="AG43"/>
  <c r="AG42"/>
  <c r="AI43"/>
  <c r="AI42"/>
  <c r="AK43"/>
  <c r="AK42"/>
  <c r="AM43"/>
  <c r="AM42"/>
  <c r="AO43"/>
  <c r="AO42"/>
  <c r="AQ43"/>
  <c r="AQ42"/>
  <c r="AS43"/>
  <c r="AS42"/>
  <c r="AU43"/>
  <c r="AU42"/>
  <c r="AW43"/>
  <c r="AW42"/>
  <c r="AY43"/>
  <c r="AY42"/>
  <c r="BA43"/>
  <c r="BA42"/>
  <c r="BC43"/>
  <c r="BC42"/>
  <c r="BE43"/>
  <c r="BE42"/>
  <c r="BG43"/>
  <c r="BG42"/>
  <c r="BI43"/>
  <c r="BI42"/>
  <c r="BK43"/>
  <c r="BK42"/>
  <c r="BM43"/>
  <c r="BM42"/>
  <c r="BO43"/>
  <c r="BO42"/>
  <c r="BQ43"/>
  <c r="BQ42"/>
  <c r="BS43"/>
  <c r="BS42"/>
  <c r="BU43"/>
  <c r="BU42"/>
  <c r="BW43"/>
  <c r="BW42"/>
  <c r="BY43"/>
  <c r="BY42"/>
  <c r="CA43"/>
  <c r="CA42"/>
  <c r="CC43"/>
  <c r="CC42"/>
  <c r="CE43"/>
  <c r="CE42"/>
  <c r="CG43"/>
  <c r="CG42"/>
  <c r="CI43"/>
  <c r="CI42"/>
  <c r="CK43"/>
  <c r="CK42"/>
  <c r="CM43"/>
  <c r="CM42"/>
  <c r="CO43"/>
  <c r="CO42"/>
  <c r="CQ43"/>
  <c r="CQ42"/>
  <c r="CS43"/>
  <c r="CS42"/>
  <c r="CU43"/>
  <c r="CU42"/>
  <c r="CW43"/>
  <c r="CW42"/>
  <c r="CY43"/>
  <c r="CY42"/>
  <c r="DA43"/>
  <c r="DA42"/>
  <c r="DC43"/>
  <c r="DC42"/>
  <c r="DE43"/>
  <c r="DE42"/>
  <c r="DG43"/>
  <c r="DG42"/>
  <c r="DI43"/>
  <c r="DI42"/>
  <c r="DK43"/>
  <c r="DK42"/>
  <c r="DM43"/>
  <c r="DM42"/>
  <c r="DO43"/>
  <c r="DO42"/>
  <c r="DQ43"/>
  <c r="DQ42"/>
  <c r="DS43"/>
  <c r="DS42"/>
  <c r="DU43"/>
  <c r="DU42"/>
  <c r="DW43"/>
  <c r="DW42"/>
  <c r="DY43"/>
  <c r="DY42"/>
  <c r="EA43"/>
  <c r="EA42"/>
  <c r="EC43"/>
  <c r="EC42"/>
  <c r="EE43"/>
  <c r="EE42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BK45"/>
  <c r="BM45"/>
  <c r="BO45"/>
  <c r="BQ45"/>
  <c r="BS45"/>
  <c r="BU45"/>
  <c r="BW45"/>
  <c r="BY45"/>
  <c r="CA45"/>
  <c r="CC45"/>
  <c r="CE45"/>
  <c r="CG45"/>
  <c r="CI45"/>
  <c r="CK45"/>
  <c r="CM45"/>
  <c r="CO45"/>
  <c r="CQ45"/>
  <c r="CS45"/>
  <c r="CU45"/>
  <c r="CW45"/>
  <c r="CY45"/>
  <c r="DA45"/>
  <c r="DC45"/>
  <c r="DE45"/>
  <c r="DG45"/>
  <c r="DI45"/>
  <c r="DK45"/>
  <c r="DM45"/>
  <c r="DO45"/>
  <c r="DQ45"/>
  <c r="DS45"/>
  <c r="DU45"/>
  <c r="DW45"/>
  <c r="DY45"/>
  <c r="EA45"/>
  <c r="EC45"/>
  <c r="EE45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BK46"/>
  <c r="BM46"/>
  <c r="BO46"/>
  <c r="BQ46"/>
  <c r="BS46"/>
  <c r="BU46"/>
  <c r="BW46"/>
  <c r="BY46"/>
  <c r="CA46"/>
  <c r="CC46"/>
  <c r="CE46"/>
  <c r="CG46"/>
  <c r="CI46"/>
  <c r="CK46"/>
  <c r="CM46"/>
  <c r="CO46"/>
  <c r="CQ46"/>
  <c r="CS46"/>
  <c r="CU46"/>
  <c r="CW46"/>
  <c r="CY46"/>
  <c r="DA46"/>
  <c r="DC46"/>
  <c r="DE46"/>
  <c r="DG46"/>
  <c r="DI46"/>
  <c r="DK46"/>
  <c r="DM46"/>
  <c r="DO46"/>
  <c r="DQ46"/>
  <c r="DS46"/>
  <c r="DU46"/>
  <c r="DW46"/>
  <c r="DY46"/>
  <c r="EA46"/>
  <c r="EC46"/>
  <c r="EE46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BK47"/>
  <c r="BM47"/>
  <c r="BO47"/>
  <c r="BQ47"/>
  <c r="BS47"/>
  <c r="BU47"/>
  <c r="BW47"/>
  <c r="BY47"/>
  <c r="CA47"/>
  <c r="CC47"/>
  <c r="CE47"/>
  <c r="CG47"/>
  <c r="CI47"/>
  <c r="CK47"/>
  <c r="CM47"/>
  <c r="CO47"/>
  <c r="CQ47"/>
  <c r="CS47"/>
  <c r="CU47"/>
  <c r="CW47"/>
  <c r="CY47"/>
  <c r="DA47"/>
  <c r="DC47"/>
  <c r="DE47"/>
  <c r="DG47"/>
  <c r="DI47"/>
  <c r="DK47"/>
  <c r="DM47"/>
  <c r="DO47"/>
  <c r="DQ47"/>
  <c r="DS47"/>
  <c r="DU47"/>
  <c r="DW47"/>
  <c r="DY47"/>
  <c r="EA47"/>
  <c r="EC47"/>
  <c r="EE47"/>
  <c r="K51"/>
  <c r="K50"/>
  <c r="M51"/>
  <c r="M50"/>
  <c r="O51"/>
  <c r="O50"/>
  <c r="Q51"/>
  <c r="Q50"/>
  <c r="S51"/>
  <c r="S50"/>
  <c r="U51"/>
  <c r="U50"/>
  <c r="W51"/>
  <c r="W50"/>
  <c r="Y51"/>
  <c r="Y50"/>
  <c r="AA51"/>
  <c r="AA50"/>
  <c r="AC51"/>
  <c r="AC50"/>
  <c r="AE51"/>
  <c r="AE50"/>
  <c r="AG51"/>
  <c r="AG50"/>
  <c r="AI51"/>
  <c r="AI50"/>
  <c r="AK51"/>
  <c r="AK50"/>
  <c r="AM51"/>
  <c r="AM50"/>
  <c r="AO51"/>
  <c r="AO50"/>
  <c r="AQ51"/>
  <c r="AQ50"/>
  <c r="AS51"/>
  <c r="AS50"/>
  <c r="AU51"/>
  <c r="AU50"/>
  <c r="AW51"/>
  <c r="AW50"/>
  <c r="AY51"/>
  <c r="AY50"/>
  <c r="BA51"/>
  <c r="BA50"/>
  <c r="BC51"/>
  <c r="BC50"/>
  <c r="BE51"/>
  <c r="BE50"/>
  <c r="BG51"/>
  <c r="BG50"/>
  <c r="BI51"/>
  <c r="BI50"/>
  <c r="BK51"/>
  <c r="BK50"/>
  <c r="BM51"/>
  <c r="BM50"/>
  <c r="BO51"/>
  <c r="BO50"/>
  <c r="BQ51"/>
  <c r="BQ50"/>
  <c r="BS51"/>
  <c r="BS50"/>
  <c r="BU51"/>
  <c r="BU50"/>
  <c r="BW51"/>
  <c r="BW50"/>
  <c r="BY51"/>
  <c r="BY50"/>
  <c r="CA51"/>
  <c r="CA50"/>
  <c r="CC51"/>
  <c r="CC50"/>
  <c r="CE51"/>
  <c r="CE50"/>
  <c r="CG51"/>
  <c r="CG50"/>
  <c r="CI51"/>
  <c r="CI50"/>
  <c r="CK51"/>
  <c r="CK50"/>
  <c r="CM51"/>
  <c r="CM50"/>
  <c r="CO51"/>
  <c r="CO50"/>
  <c r="CQ51"/>
  <c r="CQ50"/>
  <c r="CS51"/>
  <c r="CS50"/>
  <c r="CU51"/>
  <c r="CU50"/>
  <c r="CW51"/>
  <c r="CW50"/>
  <c r="CY51"/>
  <c r="CY50"/>
  <c r="DA51"/>
  <c r="DA50"/>
  <c r="DC51"/>
  <c r="DC50"/>
  <c r="DE51"/>
  <c r="DE50"/>
  <c r="DG51"/>
  <c r="DG50"/>
  <c r="DI51"/>
  <c r="DI50"/>
  <c r="DK51"/>
  <c r="DK50"/>
  <c r="DM51"/>
  <c r="DM50"/>
  <c r="DO51"/>
  <c r="DO50"/>
  <c r="DQ51"/>
  <c r="DQ50"/>
  <c r="DS51"/>
  <c r="DS50"/>
  <c r="DU51"/>
  <c r="DU50"/>
  <c r="DW51"/>
  <c r="DW50"/>
  <c r="DY51"/>
  <c r="DY50"/>
  <c r="EA51"/>
  <c r="EA50"/>
  <c r="EC51"/>
  <c r="EC50"/>
  <c r="EE51"/>
  <c r="EE50"/>
  <c r="K53"/>
  <c r="K52"/>
  <c r="M53"/>
  <c r="M52"/>
  <c r="O53"/>
  <c r="O52"/>
  <c r="Q53"/>
  <c r="Q52"/>
  <c r="S53"/>
  <c r="S52"/>
  <c r="U53"/>
  <c r="U52"/>
  <c r="W53"/>
  <c r="W52"/>
  <c r="Y53"/>
  <c r="Y52"/>
  <c r="AA53"/>
  <c r="AA52"/>
  <c r="AC53"/>
  <c r="AC52"/>
  <c r="AE53"/>
  <c r="AE52"/>
  <c r="AG53"/>
  <c r="AG52"/>
  <c r="AI53"/>
  <c r="AI52"/>
  <c r="AK53"/>
  <c r="AK52"/>
  <c r="AM53"/>
  <c r="AM52"/>
  <c r="AO53"/>
  <c r="AO52"/>
  <c r="AQ53"/>
  <c r="AQ52"/>
  <c r="AS53"/>
  <c r="AS52"/>
  <c r="AU53"/>
  <c r="AU52"/>
  <c r="AW53"/>
  <c r="AW52"/>
  <c r="AY53"/>
  <c r="AY52"/>
  <c r="BA53"/>
  <c r="BA52"/>
  <c r="BC53"/>
  <c r="BC52"/>
  <c r="BE53"/>
  <c r="BE52"/>
  <c r="BG53"/>
  <c r="BG52"/>
  <c r="BI53"/>
  <c r="BI52"/>
  <c r="BK53"/>
  <c r="BK52"/>
  <c r="BM53"/>
  <c r="BM52"/>
  <c r="BO53"/>
  <c r="BO52"/>
  <c r="BQ53"/>
  <c r="BQ52"/>
  <c r="BS53"/>
  <c r="BS52"/>
  <c r="BU53"/>
  <c r="BU52"/>
  <c r="BW53"/>
  <c r="BW52"/>
  <c r="BY53"/>
  <c r="BY52"/>
  <c r="CA53"/>
  <c r="CA52"/>
  <c r="CC53"/>
  <c r="CC52"/>
  <c r="CE53"/>
  <c r="CE52"/>
  <c r="CG53"/>
  <c r="CG52"/>
  <c r="CI53"/>
  <c r="CI52"/>
  <c r="CK53"/>
  <c r="CK52"/>
  <c r="CM53"/>
  <c r="CM52"/>
  <c r="CO53"/>
  <c r="CO52"/>
  <c r="CQ53"/>
  <c r="CQ52"/>
  <c r="CS53"/>
  <c r="CS52"/>
  <c r="CU53"/>
  <c r="CU52"/>
  <c r="CW53"/>
  <c r="CW52"/>
  <c r="CY53"/>
  <c r="CY52"/>
  <c r="DA53"/>
  <c r="DA52"/>
  <c r="DC53"/>
  <c r="DC52"/>
  <c r="DE53"/>
  <c r="DE52"/>
  <c r="DG53"/>
  <c r="DG52"/>
  <c r="DI53"/>
  <c r="DI52"/>
  <c r="DK53"/>
  <c r="DK52"/>
  <c r="DM53"/>
  <c r="DM52"/>
  <c r="DO53"/>
  <c r="DO52"/>
  <c r="DQ53"/>
  <c r="DQ52"/>
  <c r="DS53"/>
  <c r="DS52"/>
  <c r="DU53"/>
  <c r="DU52"/>
  <c r="DW53"/>
  <c r="DW52"/>
  <c r="DY53"/>
  <c r="DY52"/>
  <c r="EA53"/>
  <c r="EA52"/>
  <c r="EC53"/>
  <c r="EC52"/>
  <c r="EE53"/>
  <c r="EE52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BM54"/>
  <c r="BO54"/>
  <c r="BQ54"/>
  <c r="BS54"/>
  <c r="BU54"/>
  <c r="BW54"/>
  <c r="BY54"/>
  <c r="CA54"/>
  <c r="CC54"/>
  <c r="CE54"/>
  <c r="CG54"/>
  <c r="CI54"/>
  <c r="CK54"/>
  <c r="CM54"/>
  <c r="CO54"/>
  <c r="CQ54"/>
  <c r="CS54"/>
  <c r="CU54"/>
  <c r="CW54"/>
  <c r="CY54"/>
  <c r="DA54"/>
  <c r="DC54"/>
  <c r="DE54"/>
  <c r="DG54"/>
  <c r="DI54"/>
  <c r="DK54"/>
  <c r="DM54"/>
  <c r="DO54"/>
  <c r="DQ54"/>
  <c r="DS54"/>
  <c r="DU54"/>
  <c r="DW54"/>
  <c r="DY54"/>
  <c r="EA54"/>
  <c r="EC54"/>
  <c r="EE54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BM55"/>
  <c r="BO55"/>
  <c r="BQ55"/>
  <c r="BS55"/>
  <c r="BU55"/>
  <c r="BW55"/>
  <c r="BY55"/>
  <c r="CA55"/>
  <c r="CC55"/>
  <c r="CE55"/>
  <c r="CG55"/>
  <c r="CI55"/>
  <c r="CK55"/>
  <c r="CM55"/>
  <c r="CO55"/>
  <c r="CQ55"/>
  <c r="CS55"/>
  <c r="CU55"/>
  <c r="CW55"/>
  <c r="CY55"/>
  <c r="DA55"/>
  <c r="DC55"/>
  <c r="DE55"/>
  <c r="DG55"/>
  <c r="DI55"/>
  <c r="DK55"/>
  <c r="DM55"/>
  <c r="DO55"/>
  <c r="DQ55"/>
  <c r="DS55"/>
  <c r="DU55"/>
  <c r="DW55"/>
  <c r="DY55"/>
  <c r="EA55"/>
  <c r="EC55"/>
  <c r="EE55"/>
  <c r="K59"/>
  <c r="M59"/>
  <c r="O59"/>
  <c r="Q59"/>
  <c r="S59"/>
  <c r="U59"/>
  <c r="W59"/>
  <c r="Y59"/>
  <c r="AA59"/>
  <c r="AC59"/>
  <c r="AE59"/>
  <c r="AG59"/>
  <c r="AI59"/>
  <c r="AK59"/>
  <c r="AM59"/>
  <c r="AO59"/>
  <c r="AQ59"/>
  <c r="AS59"/>
  <c r="AU59"/>
  <c r="AW59"/>
  <c r="AY59"/>
  <c r="BA59"/>
  <c r="BC59"/>
  <c r="BE59"/>
  <c r="BG59"/>
  <c r="BI59"/>
  <c r="BK59"/>
  <c r="BM59"/>
  <c r="BO59"/>
  <c r="BQ59"/>
  <c r="BS59"/>
  <c r="BU59"/>
  <c r="BW59"/>
  <c r="BY59"/>
  <c r="CA59"/>
  <c r="CC59"/>
  <c r="CE59"/>
  <c r="CG59"/>
  <c r="CI59"/>
  <c r="CK59"/>
  <c r="CM59"/>
  <c r="CO59"/>
  <c r="CQ59"/>
  <c r="CS59"/>
  <c r="CU59"/>
  <c r="CW59"/>
  <c r="CY59"/>
  <c r="DA59"/>
  <c r="DC59"/>
  <c r="DE59"/>
  <c r="DG59"/>
  <c r="DI59"/>
  <c r="DK59"/>
  <c r="DM59"/>
  <c r="DO59"/>
  <c r="DQ59"/>
  <c r="DS59"/>
  <c r="DU59"/>
  <c r="DW59"/>
  <c r="DY59"/>
  <c r="EA59"/>
  <c r="EC59"/>
  <c r="EE59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BM60"/>
  <c r="BO60"/>
  <c r="BQ60"/>
  <c r="BS60"/>
  <c r="BU60"/>
  <c r="BW60"/>
  <c r="BY60"/>
  <c r="CA60"/>
  <c r="CC60"/>
  <c r="CE60"/>
  <c r="CG60"/>
  <c r="CI60"/>
  <c r="CK60"/>
  <c r="CM60"/>
  <c r="CO60"/>
  <c r="CQ60"/>
  <c r="CS60"/>
  <c r="CU60"/>
  <c r="CW60"/>
  <c r="CY60"/>
  <c r="DA60"/>
  <c r="DC60"/>
  <c r="DE60"/>
  <c r="DG60"/>
  <c r="DI60"/>
  <c r="DK60"/>
  <c r="DM60"/>
  <c r="DO60"/>
  <c r="DQ60"/>
  <c r="DS60"/>
  <c r="DU60"/>
  <c r="DW60"/>
  <c r="DY60"/>
  <c r="EA60"/>
  <c r="EC60"/>
  <c r="EE60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BM61"/>
  <c r="BO61"/>
  <c r="BQ61"/>
  <c r="BS61"/>
  <c r="BU61"/>
  <c r="BW61"/>
  <c r="BY61"/>
  <c r="CA61"/>
  <c r="CC61"/>
  <c r="CE61"/>
  <c r="CG61"/>
  <c r="CI61"/>
  <c r="CK61"/>
  <c r="CM61"/>
  <c r="CO61"/>
  <c r="CQ61"/>
  <c r="CS61"/>
  <c r="CU61"/>
  <c r="CW61"/>
  <c r="CY61"/>
  <c r="DA61"/>
  <c r="DC61"/>
  <c r="DE61"/>
  <c r="DG61"/>
  <c r="DI61"/>
  <c r="DK61"/>
  <c r="DM61"/>
  <c r="DO61"/>
  <c r="DQ61"/>
  <c r="DS61"/>
  <c r="DU61"/>
  <c r="DW61"/>
  <c r="DY61"/>
  <c r="EA61"/>
  <c r="EC61"/>
  <c r="EE61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BM62"/>
  <c r="BO62"/>
  <c r="BQ62"/>
  <c r="BS62"/>
  <c r="BU62"/>
  <c r="BW62"/>
  <c r="BY62"/>
  <c r="CA62"/>
  <c r="CC62"/>
  <c r="CE62"/>
  <c r="CG62"/>
  <c r="CI62"/>
  <c r="CK62"/>
  <c r="CM62"/>
  <c r="CO62"/>
  <c r="CQ62"/>
  <c r="CS62"/>
  <c r="CU62"/>
  <c r="CW62"/>
  <c r="CY62"/>
  <c r="DA62"/>
  <c r="DC62"/>
  <c r="DE62"/>
  <c r="DG62"/>
  <c r="DI62"/>
  <c r="DK62"/>
  <c r="DM62"/>
  <c r="DO62"/>
  <c r="DQ62"/>
  <c r="DS62"/>
  <c r="DU62"/>
  <c r="DW62"/>
  <c r="DY62"/>
  <c r="EA62"/>
  <c r="EC62"/>
  <c r="EE62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BM63"/>
  <c r="BO63"/>
  <c r="BQ63"/>
  <c r="BS63"/>
  <c r="BU63"/>
  <c r="BW63"/>
  <c r="BY63"/>
  <c r="CA63"/>
  <c r="CC63"/>
  <c r="CE63"/>
  <c r="CG63"/>
  <c r="CI63"/>
  <c r="CK63"/>
  <c r="CM63"/>
  <c r="CO63"/>
  <c r="CQ63"/>
  <c r="CS63"/>
  <c r="CU63"/>
  <c r="CW63"/>
  <c r="CY63"/>
  <c r="DA63"/>
  <c r="DC63"/>
  <c r="DE63"/>
  <c r="DG63"/>
  <c r="DI63"/>
  <c r="DK63"/>
  <c r="DM63"/>
  <c r="DO63"/>
  <c r="DQ63"/>
  <c r="DS63"/>
  <c r="DU63"/>
  <c r="DW63"/>
  <c r="DY63"/>
  <c r="EA63"/>
  <c r="EC63"/>
  <c r="EE63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BM64"/>
  <c r="BO64"/>
  <c r="BQ64"/>
  <c r="BS64"/>
  <c r="BU64"/>
  <c r="BW64"/>
  <c r="BY64"/>
  <c r="CA64"/>
  <c r="CC64"/>
  <c r="CE64"/>
  <c r="CG64"/>
  <c r="CI64"/>
  <c r="CK64"/>
  <c r="CM64"/>
  <c r="CO64"/>
  <c r="CQ64"/>
  <c r="CS64"/>
  <c r="CU64"/>
  <c r="CW64"/>
  <c r="CY64"/>
  <c r="DA64"/>
  <c r="DC64"/>
  <c r="DE64"/>
  <c r="DG64"/>
  <c r="DI64"/>
  <c r="DK64"/>
  <c r="DM64"/>
  <c r="DO64"/>
  <c r="DQ64"/>
  <c r="DS64"/>
  <c r="DU64"/>
  <c r="DW64"/>
  <c r="DY64"/>
  <c r="EA64"/>
  <c r="EC64"/>
  <c r="EE64"/>
  <c r="K65"/>
  <c r="M65"/>
  <c r="O65"/>
  <c r="Q65"/>
  <c r="S65"/>
  <c r="U65"/>
  <c r="W65"/>
  <c r="Y65"/>
  <c r="AA65"/>
  <c r="AC65"/>
  <c r="AE65"/>
  <c r="AG65"/>
  <c r="AI65"/>
  <c r="AK65"/>
  <c r="AM65"/>
  <c r="AO65"/>
  <c r="AQ65"/>
  <c r="AS65"/>
  <c r="AU65"/>
  <c r="AW65"/>
  <c r="AY65"/>
  <c r="BA65"/>
  <c r="BC65"/>
  <c r="BE65"/>
  <c r="BG65"/>
  <c r="BI65"/>
  <c r="BK65"/>
  <c r="BM65"/>
  <c r="BO65"/>
  <c r="BQ65"/>
  <c r="BS65"/>
  <c r="BU65"/>
  <c r="BW65"/>
  <c r="BY65"/>
  <c r="CA65"/>
  <c r="CC65"/>
  <c r="CE65"/>
  <c r="CG65"/>
  <c r="CI65"/>
  <c r="CK65"/>
  <c r="CM65"/>
  <c r="CO65"/>
  <c r="CQ65"/>
  <c r="CS65"/>
  <c r="CU65"/>
  <c r="CW65"/>
  <c r="CY65"/>
  <c r="DA65"/>
  <c r="DC65"/>
  <c r="DE65"/>
  <c r="DG65"/>
  <c r="DI65"/>
  <c r="DK65"/>
  <c r="DM65"/>
  <c r="DO65"/>
  <c r="DQ65"/>
  <c r="DS65"/>
  <c r="DU65"/>
  <c r="DW65"/>
  <c r="DY65"/>
  <c r="EA65"/>
  <c r="EC65"/>
  <c r="EE65"/>
  <c r="K66"/>
  <c r="M66"/>
  <c r="O66"/>
  <c r="Q66"/>
  <c r="S66"/>
  <c r="U66"/>
  <c r="W66"/>
  <c r="Y66"/>
  <c r="AA66"/>
  <c r="AC66"/>
  <c r="AE66"/>
  <c r="AG66"/>
  <c r="AI66"/>
  <c r="AK66"/>
  <c r="AM66"/>
  <c r="AO66"/>
  <c r="AQ66"/>
  <c r="AS66"/>
  <c r="AU66"/>
  <c r="AW66"/>
  <c r="AY66"/>
  <c r="BA66"/>
  <c r="BC66"/>
  <c r="BE66"/>
  <c r="BG66"/>
  <c r="BI66"/>
  <c r="BK66"/>
  <c r="BM66"/>
  <c r="BO66"/>
  <c r="BQ66"/>
  <c r="BS66"/>
  <c r="BU66"/>
  <c r="BW66"/>
  <c r="BY66"/>
  <c r="CA66"/>
  <c r="CC66"/>
  <c r="CE66"/>
  <c r="CG66"/>
  <c r="CI66"/>
  <c r="CK66"/>
  <c r="CM66"/>
  <c r="CO66"/>
  <c r="CQ66"/>
  <c r="CS66"/>
  <c r="CU66"/>
  <c r="CW66"/>
  <c r="CY66"/>
  <c r="DA66"/>
  <c r="DC66"/>
  <c r="DE66"/>
  <c r="DG66"/>
  <c r="DI66"/>
  <c r="DK66"/>
  <c r="DM66"/>
  <c r="DO66"/>
  <c r="DQ66"/>
  <c r="DS66"/>
  <c r="DU66"/>
  <c r="DW66"/>
  <c r="DY66"/>
  <c r="EA66"/>
  <c r="EC66"/>
  <c r="EE66"/>
  <c r="K67"/>
  <c r="M67"/>
  <c r="O67"/>
  <c r="Q67"/>
  <c r="S67"/>
  <c r="U67"/>
  <c r="W67"/>
  <c r="Y67"/>
  <c r="AA67"/>
  <c r="AC67"/>
  <c r="AE67"/>
  <c r="AG67"/>
  <c r="AI67"/>
  <c r="AK67"/>
  <c r="AM67"/>
  <c r="AO67"/>
  <c r="AQ67"/>
  <c r="AS67"/>
  <c r="AU67"/>
  <c r="AW67"/>
  <c r="AY67"/>
  <c r="BA67"/>
  <c r="BC67"/>
  <c r="BE67"/>
  <c r="BG67"/>
  <c r="BI67"/>
  <c r="BK67"/>
  <c r="BM67"/>
  <c r="BO67"/>
  <c r="BQ67"/>
  <c r="BS67"/>
  <c r="BU67"/>
  <c r="BW67"/>
  <c r="BY67"/>
  <c r="CA67"/>
  <c r="CC67"/>
  <c r="CE67"/>
  <c r="CG67"/>
  <c r="CI67"/>
  <c r="CK67"/>
  <c r="CM67"/>
  <c r="CO67"/>
  <c r="CQ67"/>
  <c r="CS67"/>
  <c r="CU67"/>
  <c r="CW67"/>
  <c r="CY67"/>
  <c r="DA67"/>
  <c r="DC67"/>
  <c r="DE67"/>
  <c r="DG67"/>
  <c r="DI67"/>
  <c r="DK67"/>
  <c r="DM67"/>
  <c r="DO67"/>
  <c r="DQ67"/>
  <c r="DS67"/>
  <c r="DU67"/>
  <c r="DW67"/>
  <c r="DY67"/>
  <c r="EA67"/>
  <c r="EC67"/>
  <c r="EE67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BK68"/>
  <c r="BM68"/>
  <c r="BO68"/>
  <c r="BQ68"/>
  <c r="BS68"/>
  <c r="BU68"/>
  <c r="BW68"/>
  <c r="BY68"/>
  <c r="CA68"/>
  <c r="CC68"/>
  <c r="CE68"/>
  <c r="CG68"/>
  <c r="CI68"/>
  <c r="CK68"/>
  <c r="CM68"/>
  <c r="CO68"/>
  <c r="CQ68"/>
  <c r="CS68"/>
  <c r="CU68"/>
  <c r="CW68"/>
  <c r="CY68"/>
  <c r="DA68"/>
  <c r="DC68"/>
  <c r="DE68"/>
  <c r="DG68"/>
  <c r="DI68"/>
  <c r="DK68"/>
  <c r="DM68"/>
  <c r="DO68"/>
  <c r="DQ68"/>
  <c r="DS68"/>
  <c r="DU68"/>
  <c r="DW68"/>
  <c r="DY68"/>
  <c r="EA68"/>
  <c r="EC68"/>
  <c r="EE68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BK69"/>
  <c r="BM69"/>
  <c r="BO69"/>
  <c r="BQ69"/>
  <c r="BS69"/>
  <c r="BU69"/>
  <c r="BW69"/>
  <c r="BY69"/>
  <c r="CA69"/>
  <c r="CC69"/>
  <c r="CE69"/>
  <c r="CG69"/>
  <c r="CI69"/>
  <c r="CK69"/>
  <c r="CM69"/>
  <c r="CO69"/>
  <c r="CQ69"/>
  <c r="CS69"/>
  <c r="CU69"/>
  <c r="CW69"/>
  <c r="CY69"/>
  <c r="DA69"/>
  <c r="DC69"/>
  <c r="DE69"/>
  <c r="DG69"/>
  <c r="DI69"/>
  <c r="DK69"/>
  <c r="DM69"/>
  <c r="DO69"/>
  <c r="DQ69"/>
  <c r="DS69"/>
  <c r="DU69"/>
  <c r="DW69"/>
  <c r="DY69"/>
  <c r="EA69"/>
  <c r="EC69"/>
  <c r="EE69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BK70"/>
  <c r="BM70"/>
  <c r="BO70"/>
  <c r="BQ70"/>
  <c r="BS70"/>
  <c r="BU70"/>
  <c r="BW70"/>
  <c r="BY70"/>
  <c r="CA70"/>
  <c r="CC70"/>
  <c r="CE70"/>
  <c r="CG70"/>
  <c r="CI70"/>
  <c r="CK70"/>
  <c r="CM70"/>
  <c r="CO70"/>
  <c r="CQ70"/>
  <c r="CS70"/>
  <c r="CU70"/>
  <c r="CW70"/>
  <c r="CY70"/>
  <c r="DA70"/>
  <c r="DC70"/>
  <c r="DE70"/>
  <c r="DG70"/>
  <c r="DI70"/>
  <c r="DK70"/>
  <c r="DM70"/>
  <c r="DO70"/>
  <c r="DQ70"/>
  <c r="DS70"/>
  <c r="DU70"/>
  <c r="DW70"/>
  <c r="DY70"/>
  <c r="EA70"/>
  <c r="EC70"/>
  <c r="EE70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BK71"/>
  <c r="BM71"/>
  <c r="BO71"/>
  <c r="BQ71"/>
  <c r="BS71"/>
  <c r="BU71"/>
  <c r="BW71"/>
  <c r="BY71"/>
  <c r="CA71"/>
  <c r="CC71"/>
  <c r="CE71"/>
  <c r="CG71"/>
  <c r="CI71"/>
  <c r="CK71"/>
  <c r="CM71"/>
  <c r="CO71"/>
  <c r="CQ71"/>
  <c r="CS71"/>
  <c r="CU71"/>
  <c r="CW71"/>
  <c r="CY71"/>
  <c r="DA71"/>
  <c r="DC71"/>
  <c r="DE71"/>
  <c r="DG71"/>
  <c r="DI71"/>
  <c r="DK71"/>
  <c r="DM71"/>
  <c r="DO71"/>
  <c r="DQ71"/>
  <c r="DS71"/>
  <c r="DU71"/>
  <c r="DW71"/>
  <c r="DY71"/>
  <c r="EA71"/>
  <c r="EC71"/>
  <c r="EE71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BK72"/>
  <c r="BM72"/>
  <c r="BO72"/>
  <c r="BQ72"/>
  <c r="BS72"/>
  <c r="BU72"/>
  <c r="BW72"/>
  <c r="BY72"/>
  <c r="CA72"/>
  <c r="CC72"/>
  <c r="CE72"/>
  <c r="CG72"/>
  <c r="CI72"/>
  <c r="CK72"/>
  <c r="CM72"/>
  <c r="CO72"/>
  <c r="CQ72"/>
  <c r="CS72"/>
  <c r="CU72"/>
  <c r="CW72"/>
  <c r="CY72"/>
  <c r="DA72"/>
  <c r="DC72"/>
  <c r="DE72"/>
  <c r="DG72"/>
  <c r="DI72"/>
  <c r="DK72"/>
  <c r="DM72"/>
  <c r="DO72"/>
  <c r="DQ72"/>
  <c r="DS72"/>
  <c r="DU72"/>
  <c r="DW72"/>
  <c r="DY72"/>
  <c r="EA72"/>
  <c r="EC72"/>
  <c r="EE72"/>
  <c r="K73"/>
  <c r="M73"/>
  <c r="O73"/>
  <c r="Q73"/>
  <c r="S73"/>
  <c r="U73"/>
  <c r="W73"/>
  <c r="Y73"/>
  <c r="AA73"/>
  <c r="AC73"/>
  <c r="AE73"/>
  <c r="AG73"/>
  <c r="AI73"/>
  <c r="AK73"/>
  <c r="AM73"/>
  <c r="AO73"/>
  <c r="AQ73"/>
  <c r="AS73"/>
  <c r="AU73"/>
  <c r="AW73"/>
  <c r="AY73"/>
  <c r="BA73"/>
  <c r="BC73"/>
  <c r="BE73"/>
  <c r="BG73"/>
  <c r="BI73"/>
  <c r="BK73"/>
  <c r="BM73"/>
  <c r="BO73"/>
  <c r="BQ73"/>
  <c r="BS73"/>
  <c r="BU73"/>
  <c r="BW73"/>
  <c r="BY73"/>
  <c r="CA73"/>
  <c r="CC73"/>
  <c r="CE73"/>
  <c r="CG73"/>
  <c r="CI73"/>
  <c r="CK73"/>
  <c r="CM73"/>
  <c r="CO73"/>
  <c r="CQ73"/>
  <c r="CS73"/>
  <c r="CU73"/>
  <c r="CW73"/>
  <c r="CY73"/>
  <c r="DA73"/>
  <c r="DC73"/>
  <c r="DE73"/>
  <c r="DG73"/>
  <c r="DI73"/>
  <c r="DK73"/>
  <c r="DM73"/>
  <c r="DO73"/>
  <c r="DQ73"/>
  <c r="DS73"/>
  <c r="DU73"/>
  <c r="DW73"/>
  <c r="DY73"/>
  <c r="EA73"/>
  <c r="EC73"/>
  <c r="EE73"/>
  <c r="K74"/>
  <c r="M74"/>
  <c r="O74"/>
  <c r="Q74"/>
  <c r="S74"/>
  <c r="U74"/>
  <c r="W74"/>
  <c r="Y74"/>
  <c r="AA74"/>
  <c r="AC74"/>
  <c r="AE74"/>
  <c r="AG74"/>
  <c r="AI74"/>
  <c r="AK74"/>
  <c r="AM74"/>
  <c r="AO74"/>
  <c r="AQ74"/>
  <c r="AS74"/>
  <c r="AU74"/>
  <c r="AW74"/>
  <c r="AY74"/>
  <c r="BA74"/>
  <c r="BC74"/>
  <c r="BE74"/>
  <c r="BG74"/>
  <c r="BI74"/>
  <c r="BK74"/>
  <c r="BM74"/>
  <c r="BO74"/>
  <c r="BQ74"/>
  <c r="BS74"/>
  <c r="BU74"/>
  <c r="BW74"/>
  <c r="BY74"/>
  <c r="CA74"/>
  <c r="CC74"/>
  <c r="CE74"/>
  <c r="CG74"/>
  <c r="CI74"/>
  <c r="CK74"/>
  <c r="CM74"/>
  <c r="CO74"/>
  <c r="CQ74"/>
  <c r="CS74"/>
  <c r="CU74"/>
  <c r="CW74"/>
  <c r="CY74"/>
  <c r="DA74"/>
  <c r="DC74"/>
  <c r="DE74"/>
  <c r="DG74"/>
  <c r="DI74"/>
  <c r="DK74"/>
  <c r="DM74"/>
  <c r="DO74"/>
  <c r="DQ74"/>
  <c r="DS74"/>
  <c r="DU74"/>
  <c r="DW74"/>
  <c r="DY74"/>
  <c r="EA74"/>
  <c r="EC74"/>
  <c r="EE74"/>
  <c r="K75"/>
  <c r="M75"/>
  <c r="O75"/>
  <c r="Q75"/>
  <c r="S75"/>
  <c r="U75"/>
  <c r="W75"/>
  <c r="Y75"/>
  <c r="AA75"/>
  <c r="AC75"/>
  <c r="AE75"/>
  <c r="AG75"/>
  <c r="AI75"/>
  <c r="AK75"/>
  <c r="AM75"/>
  <c r="AO75"/>
  <c r="AQ75"/>
  <c r="AS75"/>
  <c r="AU75"/>
  <c r="AW75"/>
  <c r="AY75"/>
  <c r="BA75"/>
  <c r="BC75"/>
  <c r="BE75"/>
  <c r="BG75"/>
  <c r="BI75"/>
  <c r="BK75"/>
  <c r="BM75"/>
  <c r="BO75"/>
  <c r="BQ75"/>
  <c r="BS75"/>
  <c r="BU75"/>
  <c r="BW75"/>
  <c r="BY75"/>
  <c r="CA75"/>
  <c r="CC75"/>
  <c r="CE75"/>
  <c r="CG75"/>
  <c r="CI75"/>
  <c r="CK75"/>
  <c r="CM75"/>
  <c r="CO75"/>
  <c r="CQ75"/>
  <c r="CS75"/>
  <c r="CU75"/>
  <c r="CW75"/>
  <c r="CY75"/>
  <c r="DA75"/>
  <c r="DC75"/>
  <c r="DE75"/>
  <c r="DG75"/>
  <c r="DI75"/>
  <c r="DK75"/>
  <c r="DM75"/>
  <c r="DO75"/>
  <c r="DQ75"/>
  <c r="DS75"/>
  <c r="DU75"/>
  <c r="DW75"/>
  <c r="DY75"/>
  <c r="EA75"/>
  <c r="EC75"/>
  <c r="EE75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BM76"/>
  <c r="BO76"/>
  <c r="BQ76"/>
  <c r="BS76"/>
  <c r="BU76"/>
  <c r="BW76"/>
  <c r="BY76"/>
  <c r="CA76"/>
  <c r="CC76"/>
  <c r="CE76"/>
  <c r="CG76"/>
  <c r="CI76"/>
  <c r="CK76"/>
  <c r="CM76"/>
  <c r="CO76"/>
  <c r="CQ76"/>
  <c r="CS76"/>
  <c r="CU76"/>
  <c r="CW76"/>
  <c r="CY76"/>
  <c r="DA76"/>
  <c r="DC76"/>
  <c r="DE76"/>
  <c r="DG76"/>
  <c r="DI76"/>
  <c r="DK76"/>
  <c r="DM76"/>
  <c r="DO76"/>
  <c r="DQ76"/>
  <c r="DS76"/>
  <c r="DU76"/>
  <c r="DW76"/>
  <c r="DY76"/>
  <c r="EA76"/>
  <c r="EC76"/>
  <c r="EE76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BM77"/>
  <c r="BO77"/>
  <c r="BQ77"/>
  <c r="BS77"/>
  <c r="BU77"/>
  <c r="BW77"/>
  <c r="BY77"/>
  <c r="CA77"/>
  <c r="CC77"/>
  <c r="CE77"/>
  <c r="CG77"/>
  <c r="CI77"/>
  <c r="CK77"/>
  <c r="CM77"/>
  <c r="CO77"/>
  <c r="CQ77"/>
  <c r="CS77"/>
  <c r="CU77"/>
  <c r="CW77"/>
  <c r="CY77"/>
  <c r="DA77"/>
  <c r="DC77"/>
  <c r="DE77"/>
  <c r="DG77"/>
  <c r="DI77"/>
  <c r="DK77"/>
  <c r="DM77"/>
  <c r="DO77"/>
  <c r="DQ77"/>
  <c r="DS77"/>
  <c r="DU77"/>
  <c r="DW77"/>
  <c r="DY77"/>
  <c r="EA77"/>
  <c r="EC77"/>
  <c r="EE77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BM78"/>
  <c r="BO78"/>
  <c r="BQ78"/>
  <c r="BS78"/>
  <c r="BU78"/>
  <c r="BW78"/>
  <c r="BY78"/>
  <c r="CA78"/>
  <c r="CC78"/>
  <c r="CE78"/>
  <c r="CG78"/>
  <c r="CI78"/>
  <c r="CK78"/>
  <c r="CM78"/>
  <c r="CO78"/>
  <c r="CQ78"/>
  <c r="CS78"/>
  <c r="CU78"/>
  <c r="CW78"/>
  <c r="CY78"/>
  <c r="DA78"/>
  <c r="DC78"/>
  <c r="DE78"/>
  <c r="DG78"/>
  <c r="DI78"/>
  <c r="DK78"/>
  <c r="DM78"/>
  <c r="DO78"/>
  <c r="DQ78"/>
  <c r="DS78"/>
  <c r="DU78"/>
  <c r="DW78"/>
  <c r="DY78"/>
  <c r="EA78"/>
  <c r="EC78"/>
  <c r="EE78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BM79"/>
  <c r="BO79"/>
  <c r="BQ79"/>
  <c r="BS79"/>
  <c r="BU79"/>
  <c r="BW79"/>
  <c r="BY79"/>
  <c r="CA79"/>
  <c r="CC79"/>
  <c r="CE79"/>
  <c r="CG79"/>
  <c r="CI79"/>
  <c r="CK79"/>
  <c r="CM79"/>
  <c r="CO79"/>
  <c r="CQ79"/>
  <c r="CS79"/>
  <c r="CU79"/>
  <c r="CW79"/>
  <c r="CY79"/>
  <c r="DA79"/>
  <c r="DC79"/>
  <c r="DE79"/>
  <c r="DG79"/>
  <c r="DI79"/>
  <c r="DK79"/>
  <c r="DM79"/>
  <c r="DO79"/>
  <c r="DQ79"/>
  <c r="DS79"/>
  <c r="DU79"/>
  <c r="DW79"/>
  <c r="DY79"/>
  <c r="EA79"/>
  <c r="EC79"/>
  <c r="EE79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BM80"/>
  <c r="BO80"/>
  <c r="BQ80"/>
  <c r="BS80"/>
  <c r="BU80"/>
  <c r="BW80"/>
  <c r="BY80"/>
  <c r="CA80"/>
  <c r="CC80"/>
  <c r="CE80"/>
  <c r="CG80"/>
  <c r="CI80"/>
  <c r="CK80"/>
  <c r="CM80"/>
  <c r="CO80"/>
  <c r="CQ80"/>
  <c r="CS80"/>
  <c r="CU80"/>
  <c r="CW80"/>
  <c r="CY80"/>
  <c r="DA80"/>
  <c r="DC80"/>
  <c r="DE80"/>
  <c r="DG80"/>
  <c r="DI80"/>
  <c r="DK80"/>
  <c r="DM80"/>
  <c r="DO80"/>
  <c r="DQ80"/>
  <c r="DS80"/>
  <c r="DU80"/>
  <c r="DW80"/>
  <c r="DY80"/>
  <c r="EA80"/>
  <c r="EC80"/>
  <c r="EE80"/>
  <c r="K81"/>
  <c r="M81"/>
  <c r="O81"/>
  <c r="Q81"/>
  <c r="S81"/>
  <c r="U81"/>
  <c r="W81"/>
  <c r="Y81"/>
  <c r="AA81"/>
  <c r="AC81"/>
  <c r="AE81"/>
  <c r="AG81"/>
  <c r="AI81"/>
  <c r="AK81"/>
  <c r="AM81"/>
  <c r="AO81"/>
  <c r="AQ81"/>
  <c r="AS81"/>
  <c r="AU81"/>
  <c r="AW81"/>
  <c r="AY81"/>
  <c r="BA81"/>
  <c r="BC81"/>
  <c r="BE81"/>
  <c r="BG81"/>
  <c r="BI81"/>
  <c r="BK81"/>
  <c r="BM81"/>
  <c r="BO81"/>
  <c r="BQ81"/>
  <c r="BS81"/>
  <c r="BU81"/>
  <c r="BW81"/>
  <c r="BY81"/>
  <c r="CA81"/>
  <c r="CC81"/>
  <c r="CE81"/>
  <c r="CG81"/>
  <c r="CI81"/>
  <c r="CK81"/>
  <c r="CM81"/>
  <c r="CO81"/>
  <c r="CQ81"/>
  <c r="CS81"/>
  <c r="CU81"/>
  <c r="CW81"/>
  <c r="CY81"/>
  <c r="DA81"/>
  <c r="DC81"/>
  <c r="DE81"/>
  <c r="DG81"/>
  <c r="DI81"/>
  <c r="DK81"/>
  <c r="DM81"/>
  <c r="DO81"/>
  <c r="DQ81"/>
  <c r="DS81"/>
  <c r="DU81"/>
  <c r="DW81"/>
  <c r="DY81"/>
  <c r="EA81"/>
  <c r="EC81"/>
  <c r="EE81"/>
  <c r="K82"/>
  <c r="M82"/>
  <c r="O82"/>
  <c r="Q82"/>
  <c r="S82"/>
  <c r="U82"/>
  <c r="W82"/>
  <c r="Y82"/>
  <c r="AA82"/>
  <c r="AC82"/>
  <c r="AE82"/>
  <c r="AG82"/>
  <c r="AI82"/>
  <c r="AK82"/>
  <c r="AM82"/>
  <c r="AO82"/>
  <c r="AQ82"/>
  <c r="AS82"/>
  <c r="AU82"/>
  <c r="AW82"/>
  <c r="AY82"/>
  <c r="BA82"/>
  <c r="BC82"/>
  <c r="BE82"/>
  <c r="BG82"/>
  <c r="BI82"/>
  <c r="BK82"/>
  <c r="BM82"/>
  <c r="BO82"/>
  <c r="BQ82"/>
  <c r="BS82"/>
  <c r="BU82"/>
  <c r="BW82"/>
  <c r="BY82"/>
  <c r="CA82"/>
  <c r="CC82"/>
  <c r="CE82"/>
  <c r="CG82"/>
  <c r="CI82"/>
  <c r="CK82"/>
  <c r="CM82"/>
  <c r="CO82"/>
  <c r="CQ82"/>
  <c r="CS82"/>
  <c r="CU82"/>
  <c r="CW82"/>
  <c r="CY82"/>
  <c r="DA82"/>
  <c r="DC82"/>
  <c r="DE82"/>
  <c r="DG82"/>
  <c r="DI82"/>
  <c r="DK82"/>
  <c r="DM82"/>
  <c r="DO82"/>
  <c r="DQ82"/>
  <c r="DS82"/>
  <c r="DU82"/>
  <c r="DW82"/>
  <c r="DY82"/>
  <c r="EA82"/>
  <c r="EC82"/>
  <c r="EE82"/>
  <c r="K83"/>
  <c r="M83"/>
  <c r="O83"/>
  <c r="Q83"/>
  <c r="S83"/>
  <c r="U83"/>
  <c r="W83"/>
  <c r="Y83"/>
  <c r="AA83"/>
  <c r="AC83"/>
  <c r="AE83"/>
  <c r="AG83"/>
  <c r="AI83"/>
  <c r="AK83"/>
  <c r="AM83"/>
  <c r="AO83"/>
  <c r="AQ83"/>
  <c r="AS83"/>
  <c r="AU83"/>
  <c r="AW83"/>
  <c r="AY83"/>
  <c r="BA83"/>
  <c r="BC83"/>
  <c r="BE83"/>
  <c r="BG83"/>
  <c r="BI83"/>
  <c r="BK83"/>
  <c r="BM83"/>
  <c r="BO83"/>
  <c r="BQ83"/>
  <c r="BS83"/>
  <c r="BU83"/>
  <c r="BW83"/>
  <c r="BY83"/>
  <c r="CA83"/>
  <c r="CC83"/>
  <c r="CE83"/>
  <c r="CG83"/>
  <c r="CI83"/>
  <c r="CK83"/>
  <c r="CM83"/>
  <c r="CO83"/>
  <c r="CQ83"/>
  <c r="CS83"/>
  <c r="CU83"/>
  <c r="CW83"/>
  <c r="CY83"/>
  <c r="DA83"/>
  <c r="DC83"/>
  <c r="DE83"/>
  <c r="DG83"/>
  <c r="DI83"/>
  <c r="DK83"/>
  <c r="DM83"/>
  <c r="DO83"/>
  <c r="DQ83"/>
  <c r="DS83"/>
  <c r="DU83"/>
  <c r="DW83"/>
  <c r="DY83"/>
  <c r="EA83"/>
  <c r="EC83"/>
  <c r="EE83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BK84"/>
  <c r="BM84"/>
  <c r="BO84"/>
  <c r="BQ84"/>
  <c r="BS84"/>
  <c r="BU84"/>
  <c r="BW84"/>
  <c r="BY84"/>
  <c r="CA84"/>
  <c r="CC84"/>
  <c r="CE84"/>
  <c r="CG84"/>
  <c r="CI84"/>
  <c r="CK84"/>
  <c r="CM84"/>
  <c r="CO84"/>
  <c r="CQ84"/>
  <c r="CS84"/>
  <c r="CU84"/>
  <c r="CW84"/>
  <c r="CY84"/>
  <c r="DA84"/>
  <c r="DC84"/>
  <c r="DE84"/>
  <c r="DG84"/>
  <c r="DI84"/>
  <c r="DK84"/>
  <c r="DM84"/>
  <c r="DO84"/>
  <c r="DQ84"/>
  <c r="DS84"/>
  <c r="DU84"/>
  <c r="DW84"/>
  <c r="DY84"/>
  <c r="EA84"/>
  <c r="EC84"/>
  <c r="EE84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BK85"/>
  <c r="BM85"/>
  <c r="BO85"/>
  <c r="BQ85"/>
  <c r="BS85"/>
  <c r="BU85"/>
  <c r="BW85"/>
  <c r="BY85"/>
  <c r="CA85"/>
  <c r="CC85"/>
  <c r="CE85"/>
  <c r="CG85"/>
  <c r="CI85"/>
  <c r="CK85"/>
  <c r="CM85"/>
  <c r="CO85"/>
  <c r="CQ85"/>
  <c r="CS85"/>
  <c r="CU85"/>
  <c r="CW85"/>
  <c r="CY85"/>
  <c r="DA85"/>
  <c r="DC85"/>
  <c r="DE85"/>
  <c r="DG85"/>
  <c r="DI85"/>
  <c r="DK85"/>
  <c r="DM85"/>
  <c r="DO85"/>
  <c r="DQ85"/>
  <c r="DS85"/>
  <c r="DU85"/>
  <c r="DW85"/>
  <c r="DY85"/>
  <c r="EA85"/>
  <c r="EC85"/>
  <c r="EE85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BK86"/>
  <c r="BM86"/>
  <c r="BO86"/>
  <c r="BQ86"/>
  <c r="BS86"/>
  <c r="BU86"/>
  <c r="BW86"/>
  <c r="BY86"/>
  <c r="CA86"/>
  <c r="CC86"/>
  <c r="CE86"/>
  <c r="CG86"/>
  <c r="CI86"/>
  <c r="CK86"/>
  <c r="CM86"/>
  <c r="CO86"/>
  <c r="CQ86"/>
  <c r="CS86"/>
  <c r="CU86"/>
  <c r="CW86"/>
  <c r="CY86"/>
  <c r="DA86"/>
  <c r="DC86"/>
  <c r="DE86"/>
  <c r="DG86"/>
  <c r="DI86"/>
  <c r="DK86"/>
  <c r="DM86"/>
  <c r="DO86"/>
  <c r="DQ86"/>
  <c r="DS86"/>
  <c r="DU86"/>
  <c r="DW86"/>
  <c r="DY86"/>
  <c r="EA86"/>
  <c r="EC86"/>
  <c r="EE86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BK87"/>
  <c r="BM87"/>
  <c r="BO87"/>
  <c r="BQ87"/>
  <c r="BS87"/>
  <c r="BU87"/>
  <c r="BW87"/>
  <c r="BY87"/>
  <c r="CA87"/>
  <c r="CC87"/>
  <c r="CE87"/>
  <c r="CG87"/>
  <c r="CI87"/>
  <c r="CK87"/>
  <c r="CM87"/>
  <c r="CO87"/>
  <c r="CQ87"/>
  <c r="CS87"/>
  <c r="CU87"/>
  <c r="CW87"/>
  <c r="CY87"/>
  <c r="DA87"/>
  <c r="DC87"/>
  <c r="DE87"/>
  <c r="DG87"/>
  <c r="DI87"/>
  <c r="DK87"/>
  <c r="DM87"/>
  <c r="DO87"/>
  <c r="DQ87"/>
  <c r="DS87"/>
  <c r="DU87"/>
  <c r="DW87"/>
  <c r="DY87"/>
  <c r="EA87"/>
  <c r="EC87"/>
  <c r="EE87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BK88"/>
  <c r="BM88"/>
  <c r="BO88"/>
  <c r="BQ88"/>
  <c r="BS88"/>
  <c r="BU88"/>
  <c r="BW88"/>
  <c r="BY88"/>
  <c r="CA88"/>
  <c r="CC88"/>
  <c r="CE88"/>
  <c r="CG88"/>
  <c r="CI88"/>
  <c r="CK88"/>
  <c r="CM88"/>
  <c r="CO88"/>
  <c r="CQ88"/>
  <c r="CS88"/>
  <c r="CU88"/>
  <c r="CW88"/>
  <c r="CY88"/>
  <c r="DA88"/>
  <c r="DC88"/>
  <c r="DE88"/>
  <c r="DG88"/>
  <c r="DI88"/>
  <c r="DK88"/>
  <c r="DM88"/>
  <c r="DO88"/>
  <c r="DQ88"/>
  <c r="DS88"/>
  <c r="DU88"/>
  <c r="DW88"/>
  <c r="DY88"/>
  <c r="EA88"/>
  <c r="EC88"/>
  <c r="EE88"/>
  <c r="K89"/>
  <c r="M89"/>
  <c r="O89"/>
  <c r="Q89"/>
  <c r="S89"/>
  <c r="U89"/>
  <c r="W89"/>
  <c r="Y89"/>
  <c r="AA89"/>
  <c r="AC89"/>
  <c r="AE89"/>
  <c r="AG89"/>
  <c r="AI89"/>
  <c r="AK89"/>
  <c r="AM89"/>
  <c r="AO89"/>
  <c r="AQ89"/>
  <c r="AS89"/>
  <c r="AU89"/>
  <c r="AW89"/>
  <c r="AY89"/>
  <c r="BA89"/>
  <c r="BC89"/>
  <c r="BE89"/>
  <c r="BG89"/>
  <c r="BI89"/>
  <c r="BK89"/>
  <c r="BM89"/>
  <c r="BO89"/>
  <c r="BQ89"/>
  <c r="BS89"/>
  <c r="BU89"/>
  <c r="BW89"/>
  <c r="BY89"/>
  <c r="CA89"/>
  <c r="CC89"/>
  <c r="CE89"/>
  <c r="CG89"/>
  <c r="CI89"/>
  <c r="CK89"/>
  <c r="CM89"/>
  <c r="CO89"/>
  <c r="CQ89"/>
  <c r="CS89"/>
  <c r="CU89"/>
  <c r="CW89"/>
  <c r="CY89"/>
  <c r="DA89"/>
  <c r="DC89"/>
  <c r="DE89"/>
  <c r="DG89"/>
  <c r="DI89"/>
  <c r="DK89"/>
  <c r="DM89"/>
  <c r="DO89"/>
  <c r="DQ89"/>
  <c r="DS89"/>
  <c r="DU89"/>
  <c r="DW89"/>
  <c r="DY89"/>
  <c r="EA89"/>
  <c r="EC89"/>
  <c r="EE89"/>
  <c r="K90"/>
  <c r="M90"/>
  <c r="O90"/>
  <c r="Q90"/>
  <c r="S90"/>
  <c r="U90"/>
  <c r="W90"/>
  <c r="Y90"/>
  <c r="AA90"/>
  <c r="AC90"/>
  <c r="AE90"/>
  <c r="AG90"/>
  <c r="AI90"/>
  <c r="AK90"/>
  <c r="AM90"/>
  <c r="AO90"/>
  <c r="AQ90"/>
  <c r="AS90"/>
  <c r="AU90"/>
  <c r="AW90"/>
  <c r="AY90"/>
  <c r="BA90"/>
  <c r="BC90"/>
  <c r="BE90"/>
  <c r="BG90"/>
  <c r="BI90"/>
  <c r="BK90"/>
  <c r="BM90"/>
  <c r="BO90"/>
  <c r="BQ90"/>
  <c r="BS90"/>
  <c r="BU90"/>
  <c r="BW90"/>
  <c r="BY90"/>
  <c r="CA90"/>
  <c r="CC90"/>
  <c r="CE90"/>
  <c r="CG90"/>
  <c r="CI90"/>
  <c r="CK90"/>
  <c r="CM90"/>
  <c r="CO90"/>
  <c r="CQ90"/>
  <c r="CS90"/>
  <c r="CU90"/>
  <c r="CW90"/>
  <c r="CY90"/>
  <c r="DA90"/>
  <c r="DC90"/>
  <c r="DE90"/>
  <c r="DG90"/>
  <c r="DI90"/>
  <c r="DK90"/>
  <c r="DM90"/>
  <c r="DO90"/>
  <c r="DQ90"/>
  <c r="DS90"/>
  <c r="DU90"/>
  <c r="DW90"/>
  <c r="DY90"/>
  <c r="EA90"/>
  <c r="EC90"/>
  <c r="EE90"/>
  <c r="K91"/>
  <c r="M91"/>
  <c r="O91"/>
  <c r="Q91"/>
  <c r="S91"/>
  <c r="U91"/>
  <c r="W91"/>
  <c r="Y91"/>
  <c r="AA91"/>
  <c r="AC91"/>
  <c r="AE91"/>
  <c r="AG91"/>
  <c r="AI91"/>
  <c r="AK91"/>
  <c r="AM91"/>
  <c r="AO91"/>
  <c r="AQ91"/>
  <c r="AS91"/>
  <c r="AU91"/>
  <c r="AW91"/>
  <c r="AY91"/>
  <c r="BA91"/>
  <c r="BC91"/>
  <c r="BE91"/>
  <c r="BG91"/>
  <c r="BI91"/>
  <c r="BK91"/>
  <c r="BM91"/>
  <c r="BO91"/>
  <c r="BQ91"/>
  <c r="BS91"/>
  <c r="BU91"/>
  <c r="BW91"/>
  <c r="BY91"/>
  <c r="CA91"/>
  <c r="CC91"/>
  <c r="CE91"/>
  <c r="CG91"/>
  <c r="CI91"/>
  <c r="CK91"/>
  <c r="CM91"/>
  <c r="CO91"/>
  <c r="CQ91"/>
  <c r="CS91"/>
  <c r="CU91"/>
  <c r="CW91"/>
  <c r="CY91"/>
  <c r="DA91"/>
  <c r="DC91"/>
  <c r="DE91"/>
  <c r="DG91"/>
  <c r="DI91"/>
  <c r="DK91"/>
  <c r="DM91"/>
  <c r="DO91"/>
  <c r="DQ91"/>
  <c r="DS91"/>
  <c r="DU91"/>
  <c r="DW91"/>
  <c r="DY91"/>
  <c r="EA91"/>
  <c r="EC91"/>
  <c r="EE91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BM92"/>
  <c r="BO92"/>
  <c r="BQ92"/>
  <c r="BS92"/>
  <c r="BU92"/>
  <c r="BW92"/>
  <c r="BY92"/>
  <c r="CA92"/>
  <c r="CC92"/>
  <c r="CE92"/>
  <c r="CG92"/>
  <c r="CI92"/>
  <c r="CK92"/>
  <c r="CM92"/>
  <c r="CO92"/>
  <c r="CQ92"/>
  <c r="CS92"/>
  <c r="CU92"/>
  <c r="CW92"/>
  <c r="CY92"/>
  <c r="DA92"/>
  <c r="DC92"/>
  <c r="DE92"/>
  <c r="DG92"/>
  <c r="DI92"/>
  <c r="DK92"/>
  <c r="DM92"/>
  <c r="DO92"/>
  <c r="DQ92"/>
  <c r="DS92"/>
  <c r="DU92"/>
  <c r="DW92"/>
  <c r="DY92"/>
  <c r="EA92"/>
  <c r="EC92"/>
  <c r="EE92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BM93"/>
  <c r="BO93"/>
  <c r="BQ93"/>
  <c r="BS93"/>
  <c r="BU93"/>
  <c r="BW93"/>
  <c r="BY93"/>
  <c r="CA93"/>
  <c r="CC93"/>
  <c r="CE93"/>
  <c r="CG93"/>
  <c r="CI93"/>
  <c r="CK93"/>
  <c r="CM93"/>
  <c r="CO93"/>
  <c r="CQ93"/>
  <c r="CS93"/>
  <c r="CU93"/>
  <c r="CW93"/>
  <c r="CY93"/>
  <c r="DA93"/>
  <c r="DC93"/>
  <c r="DE93"/>
  <c r="DG93"/>
  <c r="DI93"/>
  <c r="DK93"/>
  <c r="DM93"/>
  <c r="DO93"/>
  <c r="DQ93"/>
  <c r="DS93"/>
  <c r="DU93"/>
  <c r="DW93"/>
  <c r="DY93"/>
  <c r="EA93"/>
  <c r="EC93"/>
  <c r="EE93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BM94"/>
  <c r="BO94"/>
  <c r="BQ94"/>
  <c r="BS94"/>
  <c r="BU94"/>
  <c r="BW94"/>
  <c r="BY94"/>
  <c r="CA94"/>
  <c r="CC94"/>
  <c r="CE94"/>
  <c r="CG94"/>
  <c r="CI94"/>
  <c r="CK94"/>
  <c r="CM94"/>
  <c r="CO94"/>
  <c r="CQ94"/>
  <c r="CS94"/>
  <c r="CU94"/>
  <c r="CW94"/>
  <c r="CY94"/>
  <c r="DA94"/>
  <c r="DC94"/>
  <c r="DE94"/>
  <c r="DG94"/>
  <c r="DI94"/>
  <c r="DK94"/>
  <c r="DM94"/>
  <c r="DO94"/>
  <c r="DQ94"/>
  <c r="DS94"/>
  <c r="DU94"/>
  <c r="DW94"/>
  <c r="DY94"/>
  <c r="EA94"/>
  <c r="EC94"/>
  <c r="EE94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BM95"/>
  <c r="BO95"/>
  <c r="BQ95"/>
  <c r="BS95"/>
  <c r="BU95"/>
  <c r="BW95"/>
  <c r="BY95"/>
  <c r="CA95"/>
  <c r="CC95"/>
  <c r="CE95"/>
  <c r="CG95"/>
  <c r="CI95"/>
  <c r="CK95"/>
  <c r="CM95"/>
  <c r="CO95"/>
  <c r="CQ95"/>
  <c r="CS95"/>
  <c r="CU95"/>
  <c r="CW95"/>
  <c r="CY95"/>
  <c r="DA95"/>
  <c r="DC95"/>
  <c r="DE95"/>
  <c r="DG95"/>
  <c r="DI95"/>
  <c r="DK95"/>
  <c r="DM95"/>
  <c r="DO95"/>
  <c r="DQ95"/>
  <c r="DS95"/>
  <c r="DU95"/>
  <c r="DW95"/>
  <c r="DY95"/>
  <c r="EA95"/>
  <c r="EC95"/>
  <c r="EE95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BM96"/>
  <c r="BO96"/>
  <c r="BQ96"/>
  <c r="BS96"/>
  <c r="BU96"/>
  <c r="BW96"/>
  <c r="BY96"/>
  <c r="CA96"/>
  <c r="CC96"/>
  <c r="CE96"/>
  <c r="CG96"/>
  <c r="CI96"/>
  <c r="CK96"/>
  <c r="CM96"/>
  <c r="CO96"/>
  <c r="CQ96"/>
  <c r="CS96"/>
  <c r="CU96"/>
  <c r="CW96"/>
  <c r="CY96"/>
  <c r="DA96"/>
  <c r="DC96"/>
  <c r="DE96"/>
  <c r="DG96"/>
  <c r="DI96"/>
  <c r="DK96"/>
  <c r="DM96"/>
  <c r="DO96"/>
  <c r="DQ96"/>
  <c r="DS96"/>
  <c r="DU96"/>
  <c r="DW96"/>
  <c r="DY96"/>
  <c r="EA96"/>
  <c r="EC96"/>
  <c r="EE96"/>
  <c r="K97"/>
  <c r="M97"/>
  <c r="O97"/>
  <c r="Q97"/>
  <c r="S97"/>
  <c r="U97"/>
  <c r="W97"/>
  <c r="Y97"/>
  <c r="AA97"/>
  <c r="AC97"/>
  <c r="AE97"/>
  <c r="AG97"/>
  <c r="AI97"/>
  <c r="AK97"/>
  <c r="AM97"/>
  <c r="AO97"/>
  <c r="AQ97"/>
  <c r="AS97"/>
  <c r="AU97"/>
  <c r="AW97"/>
  <c r="AY97"/>
  <c r="BA97"/>
  <c r="BC97"/>
  <c r="BE97"/>
  <c r="BG97"/>
  <c r="BI97"/>
  <c r="BK97"/>
  <c r="BM97"/>
  <c r="BO97"/>
  <c r="BQ97"/>
  <c r="BS97"/>
  <c r="BU97"/>
  <c r="BW97"/>
  <c r="BY97"/>
  <c r="CA97"/>
  <c r="CC97"/>
  <c r="CE97"/>
  <c r="CG97"/>
  <c r="CI97"/>
  <c r="CK97"/>
  <c r="CM97"/>
  <c r="CO97"/>
  <c r="CQ97"/>
  <c r="CS97"/>
  <c r="CU97"/>
  <c r="CW97"/>
  <c r="CY97"/>
  <c r="DA97"/>
  <c r="DC97"/>
  <c r="DE97"/>
  <c r="DG97"/>
  <c r="DI97"/>
  <c r="DK97"/>
  <c r="DM97"/>
  <c r="DO97"/>
  <c r="DQ97"/>
  <c r="DS97"/>
  <c r="DU97"/>
  <c r="DW97"/>
  <c r="DY97"/>
  <c r="EA97"/>
  <c r="EC97"/>
  <c r="EE97"/>
  <c r="K98"/>
  <c r="M98"/>
  <c r="O98"/>
  <c r="Q98"/>
  <c r="S98"/>
  <c r="U98"/>
  <c r="W98"/>
  <c r="Y98"/>
  <c r="AA98"/>
  <c r="AC98"/>
  <c r="AE98"/>
  <c r="AG98"/>
  <c r="AI98"/>
  <c r="AK98"/>
  <c r="AM98"/>
  <c r="AO98"/>
  <c r="AQ98"/>
  <c r="AS98"/>
  <c r="AU98"/>
  <c r="AW98"/>
  <c r="AY98"/>
  <c r="BA98"/>
  <c r="BC98"/>
  <c r="BE98"/>
  <c r="BG98"/>
  <c r="BI98"/>
  <c r="BK98"/>
  <c r="BM98"/>
  <c r="BO98"/>
  <c r="BQ98"/>
  <c r="BS98"/>
  <c r="BU98"/>
  <c r="BW98"/>
  <c r="BY98"/>
  <c r="CA98"/>
  <c r="CC98"/>
  <c r="CE98"/>
  <c r="CG98"/>
  <c r="CI98"/>
  <c r="CK98"/>
  <c r="CM98"/>
  <c r="CO98"/>
  <c r="CQ98"/>
  <c r="CS98"/>
  <c r="CU98"/>
  <c r="CW98"/>
  <c r="CY98"/>
  <c r="DA98"/>
  <c r="DC98"/>
  <c r="DE98"/>
  <c r="DG98"/>
  <c r="DI98"/>
  <c r="DK98"/>
  <c r="DM98"/>
  <c r="DO98"/>
  <c r="DQ98"/>
  <c r="DS98"/>
  <c r="DU98"/>
  <c r="DW98"/>
  <c r="DY98"/>
  <c r="EA98"/>
  <c r="EC98"/>
  <c r="EE98"/>
  <c r="K99"/>
  <c r="M99"/>
  <c r="O99"/>
  <c r="Q99"/>
  <c r="S99"/>
  <c r="U99"/>
  <c r="W99"/>
  <c r="Y99"/>
  <c r="AA99"/>
  <c r="AC99"/>
  <c r="AE99"/>
  <c r="AG99"/>
  <c r="AI99"/>
  <c r="AK99"/>
  <c r="AM99"/>
  <c r="AO99"/>
  <c r="AQ99"/>
  <c r="AS99"/>
  <c r="AU99"/>
  <c r="AW99"/>
  <c r="AY99"/>
  <c r="BA99"/>
  <c r="BC99"/>
  <c r="BE99"/>
  <c r="BG99"/>
  <c r="BI99"/>
  <c r="BK99"/>
  <c r="BM99"/>
  <c r="BO99"/>
  <c r="BQ99"/>
  <c r="BS99"/>
  <c r="BU99"/>
  <c r="BW99"/>
  <c r="BY99"/>
  <c r="CA99"/>
  <c r="CC99"/>
  <c r="CE99"/>
  <c r="CG99"/>
  <c r="CI99"/>
  <c r="CK99"/>
  <c r="CM99"/>
  <c r="CO99"/>
  <c r="CQ99"/>
  <c r="CS99"/>
  <c r="CU99"/>
  <c r="CW99"/>
  <c r="CY99"/>
  <c r="DA99"/>
  <c r="DC99"/>
  <c r="DE99"/>
  <c r="DG99"/>
  <c r="DI99"/>
  <c r="DK99"/>
  <c r="DM99"/>
  <c r="DO99"/>
  <c r="DQ99"/>
  <c r="DS99"/>
  <c r="DU99"/>
  <c r="DW99"/>
  <c r="DY99"/>
  <c r="EA99"/>
  <c r="EC99"/>
  <c r="EE99"/>
  <c r="K100"/>
  <c r="M100"/>
  <c r="O100"/>
  <c r="Q100"/>
  <c r="S100"/>
  <c r="U100"/>
  <c r="W100"/>
  <c r="Y100"/>
  <c r="AA100"/>
  <c r="AC100"/>
  <c r="AE100"/>
  <c r="AG100"/>
  <c r="AI100"/>
  <c r="AK100"/>
  <c r="AM100"/>
  <c r="AO100"/>
  <c r="AQ100"/>
  <c r="AS100"/>
  <c r="AU100"/>
  <c r="AW100"/>
  <c r="AY100"/>
  <c r="BA100"/>
  <c r="BC100"/>
  <c r="BE100"/>
  <c r="BG100"/>
  <c r="BI100"/>
  <c r="BK100"/>
  <c r="BM100"/>
  <c r="BO100"/>
  <c r="BQ100"/>
  <c r="BS100"/>
  <c r="BU100"/>
  <c r="BW100"/>
  <c r="BY100"/>
  <c r="CA100"/>
  <c r="CC100"/>
  <c r="CE100"/>
  <c r="CG100"/>
  <c r="CI100"/>
  <c r="CK100"/>
  <c r="CM100"/>
  <c r="CO100"/>
  <c r="CQ100"/>
  <c r="CS100"/>
  <c r="CU100"/>
  <c r="CW100"/>
  <c r="CY100"/>
  <c r="DA100"/>
  <c r="DC100"/>
  <c r="DE100"/>
  <c r="DG100"/>
  <c r="DI100"/>
  <c r="DK100"/>
  <c r="DM100"/>
  <c r="DO100"/>
  <c r="DQ100"/>
  <c r="DS100"/>
  <c r="DU100"/>
  <c r="DW100"/>
  <c r="DY100"/>
  <c r="EA100"/>
  <c r="EC100"/>
  <c r="EE100"/>
  <c r="K101"/>
  <c r="M101"/>
  <c r="O101"/>
  <c r="Q101"/>
  <c r="S101"/>
  <c r="U101"/>
  <c r="W101"/>
  <c r="Y101"/>
  <c r="AA101"/>
  <c r="AC101"/>
  <c r="AE101"/>
  <c r="AG101"/>
  <c r="AI101"/>
  <c r="AK101"/>
  <c r="AM101"/>
  <c r="AO101"/>
  <c r="AQ101"/>
  <c r="AS101"/>
  <c r="AU101"/>
  <c r="AW101"/>
  <c r="AY101"/>
  <c r="BA101"/>
  <c r="BC101"/>
  <c r="BE101"/>
  <c r="BG101"/>
  <c r="BI101"/>
  <c r="BK101"/>
  <c r="BM101"/>
  <c r="BO101"/>
  <c r="BQ101"/>
  <c r="BS101"/>
  <c r="BU101"/>
  <c r="BW101"/>
  <c r="BY101"/>
  <c r="CA101"/>
  <c r="CC101"/>
  <c r="CE101"/>
  <c r="CG101"/>
  <c r="CI101"/>
  <c r="CK101"/>
  <c r="CM101"/>
  <c r="CO101"/>
  <c r="CQ101"/>
  <c r="CS101"/>
  <c r="CU101"/>
  <c r="CW101"/>
  <c r="CY101"/>
  <c r="DA101"/>
  <c r="DC101"/>
  <c r="DE101"/>
  <c r="DG101"/>
  <c r="DI101"/>
  <c r="DK101"/>
  <c r="DM101"/>
  <c r="DO101"/>
  <c r="DQ101"/>
  <c r="DS101"/>
  <c r="DU101"/>
  <c r="DW101"/>
  <c r="DY101"/>
  <c r="EA101"/>
  <c r="EC101"/>
  <c r="EE101"/>
  <c r="K102"/>
  <c r="M102"/>
  <c r="O102"/>
  <c r="Q102"/>
  <c r="S102"/>
  <c r="U102"/>
  <c r="W102"/>
  <c r="Y102"/>
  <c r="AA102"/>
  <c r="AC102"/>
  <c r="AE102"/>
  <c r="AG102"/>
  <c r="AI102"/>
  <c r="AK102"/>
  <c r="AM102"/>
  <c r="AO102"/>
  <c r="AQ102"/>
  <c r="AS102"/>
  <c r="AU102"/>
  <c r="AW102"/>
  <c r="AY102"/>
  <c r="BA102"/>
  <c r="BC102"/>
  <c r="BE102"/>
  <c r="BG102"/>
  <c r="BI102"/>
  <c r="BK102"/>
  <c r="BM102"/>
  <c r="BO102"/>
  <c r="BQ102"/>
  <c r="BS102"/>
  <c r="BU102"/>
  <c r="BW102"/>
  <c r="BY102"/>
  <c r="CA102"/>
  <c r="CC102"/>
  <c r="CE102"/>
  <c r="CG102"/>
  <c r="CI102"/>
  <c r="CK102"/>
  <c r="CM102"/>
  <c r="CO102"/>
  <c r="CQ102"/>
  <c r="CS102"/>
  <c r="CU102"/>
  <c r="CW102"/>
  <c r="CY102"/>
  <c r="DA102"/>
  <c r="DC102"/>
  <c r="DE102"/>
  <c r="DG102"/>
  <c r="DI102"/>
  <c r="DK102"/>
  <c r="DM102"/>
  <c r="DO102"/>
  <c r="DQ102"/>
  <c r="DS102"/>
  <c r="DU102"/>
  <c r="DW102"/>
  <c r="DY102"/>
  <c r="EA102"/>
  <c r="EC102"/>
  <c r="EE102"/>
  <c r="K103"/>
  <c r="M103"/>
  <c r="O103"/>
  <c r="Q103"/>
  <c r="S103"/>
  <c r="U103"/>
  <c r="W103"/>
  <c r="Y103"/>
  <c r="AA103"/>
  <c r="AC103"/>
  <c r="AE103"/>
  <c r="AG103"/>
  <c r="AI103"/>
  <c r="AK103"/>
  <c r="AM103"/>
  <c r="AO103"/>
  <c r="AQ103"/>
  <c r="AS103"/>
  <c r="AU103"/>
  <c r="AW103"/>
  <c r="AY103"/>
  <c r="BA103"/>
  <c r="BC103"/>
  <c r="BE103"/>
  <c r="BG103"/>
  <c r="BI103"/>
  <c r="BK103"/>
  <c r="BM103"/>
  <c r="BO103"/>
  <c r="BQ103"/>
  <c r="BS103"/>
  <c r="BU103"/>
  <c r="BW103"/>
  <c r="BY103"/>
  <c r="CA103"/>
  <c r="CC103"/>
  <c r="CE103"/>
  <c r="CG103"/>
  <c r="CI103"/>
  <c r="CK103"/>
  <c r="CM103"/>
  <c r="CO103"/>
  <c r="CQ103"/>
  <c r="CS103"/>
  <c r="CU103"/>
  <c r="CW103"/>
  <c r="CY103"/>
  <c r="DA103"/>
  <c r="DC103"/>
  <c r="DE103"/>
  <c r="DG103"/>
  <c r="DI103"/>
  <c r="DK103"/>
  <c r="DM103"/>
  <c r="DO103"/>
  <c r="DQ103"/>
  <c r="DS103"/>
  <c r="DU103"/>
  <c r="DW103"/>
  <c r="DY103"/>
  <c r="EA103"/>
  <c r="EC103"/>
  <c r="EE103"/>
  <c r="K104"/>
  <c r="M104"/>
  <c r="O104"/>
  <c r="Q104"/>
  <c r="S104"/>
  <c r="U104"/>
  <c r="W104"/>
  <c r="Y104"/>
  <c r="AA104"/>
  <c r="AC104"/>
  <c r="AE104"/>
  <c r="AG104"/>
  <c r="AI104"/>
  <c r="AK104"/>
  <c r="AM104"/>
  <c r="AO104"/>
  <c r="AQ104"/>
  <c r="AS104"/>
  <c r="AU104"/>
  <c r="AW104"/>
  <c r="AY104"/>
  <c r="BA104"/>
  <c r="BC104"/>
  <c r="BE104"/>
  <c r="BG104"/>
  <c r="BI104"/>
  <c r="BK104"/>
  <c r="BM104"/>
  <c r="BO104"/>
  <c r="BQ104"/>
  <c r="BS104"/>
  <c r="BU104"/>
  <c r="BW104"/>
  <c r="BY104"/>
  <c r="CA104"/>
  <c r="CC104"/>
  <c r="CE104"/>
  <c r="CG104"/>
  <c r="CI104"/>
  <c r="CK104"/>
  <c r="CM104"/>
  <c r="CO104"/>
  <c r="CQ104"/>
  <c r="CS104"/>
  <c r="CU104"/>
  <c r="CW104"/>
  <c r="CY104"/>
  <c r="DA104"/>
  <c r="DC104"/>
  <c r="DE104"/>
  <c r="DG104"/>
  <c r="DI104"/>
  <c r="DK104"/>
  <c r="DM104"/>
  <c r="DO104"/>
  <c r="DQ104"/>
  <c r="DS104"/>
  <c r="DU104"/>
  <c r="DW104"/>
  <c r="DY104"/>
  <c r="EA104"/>
  <c r="EC104"/>
  <c r="EE104"/>
  <c r="K105"/>
  <c r="M105"/>
  <c r="O105"/>
  <c r="Q105"/>
  <c r="S105"/>
  <c r="U105"/>
  <c r="W105"/>
  <c r="Y105"/>
  <c r="AA105"/>
  <c r="AC105"/>
  <c r="AE105"/>
  <c r="AG105"/>
  <c r="AI105"/>
  <c r="AK105"/>
  <c r="AM105"/>
  <c r="AO105"/>
  <c r="AQ105"/>
  <c r="AS105"/>
  <c r="AU105"/>
  <c r="AW105"/>
  <c r="AY105"/>
  <c r="BA105"/>
  <c r="BC105"/>
  <c r="BE105"/>
  <c r="BG105"/>
  <c r="BI105"/>
  <c r="BK105"/>
  <c r="BM105"/>
  <c r="BO105"/>
  <c r="BQ105"/>
  <c r="BS105"/>
  <c r="BU105"/>
  <c r="BW105"/>
  <c r="BY105"/>
  <c r="CA105"/>
  <c r="CC105"/>
  <c r="CE105"/>
  <c r="CG105"/>
  <c r="CI105"/>
  <c r="CK105"/>
  <c r="CM105"/>
  <c r="CO105"/>
  <c r="CQ105"/>
  <c r="CS105"/>
  <c r="CU105"/>
  <c r="CW105"/>
  <c r="CY105"/>
  <c r="DA105"/>
  <c r="DC105"/>
  <c r="DE105"/>
  <c r="DG105"/>
  <c r="DI105"/>
  <c r="DK105"/>
  <c r="DM105"/>
  <c r="DO105"/>
  <c r="DQ105"/>
  <c r="DS105"/>
  <c r="DU105"/>
  <c r="DW105"/>
  <c r="DY105"/>
  <c r="EA105"/>
  <c r="EC105"/>
  <c r="EE105"/>
  <c r="K106"/>
  <c r="M106"/>
  <c r="O106"/>
  <c r="Q106"/>
  <c r="S106"/>
  <c r="U106"/>
  <c r="W106"/>
  <c r="Y106"/>
  <c r="AA106"/>
  <c r="AC106"/>
  <c r="AE106"/>
  <c r="AG106"/>
  <c r="AI106"/>
  <c r="AK106"/>
  <c r="AM106"/>
  <c r="AO106"/>
  <c r="AQ106"/>
  <c r="AS106"/>
  <c r="AU106"/>
  <c r="AW106"/>
  <c r="AY106"/>
  <c r="BA106"/>
  <c r="BC106"/>
  <c r="BE106"/>
  <c r="BG106"/>
  <c r="BI106"/>
  <c r="BK106"/>
  <c r="BM106"/>
  <c r="BO106"/>
  <c r="BQ106"/>
  <c r="BS106"/>
  <c r="BU106"/>
  <c r="BW106"/>
  <c r="BY106"/>
  <c r="CA106"/>
  <c r="CC106"/>
  <c r="CE106"/>
  <c r="CG106"/>
  <c r="CI106"/>
  <c r="CK106"/>
  <c r="CM106"/>
  <c r="CO106"/>
  <c r="CQ106"/>
  <c r="CS106"/>
  <c r="CU106"/>
  <c r="CW106"/>
  <c r="CY106"/>
  <c r="DA106"/>
  <c r="DC106"/>
  <c r="DE106"/>
  <c r="DG106"/>
  <c r="DI106"/>
  <c r="DK106"/>
  <c r="DM106"/>
  <c r="DO106"/>
  <c r="DQ106"/>
  <c r="DS106"/>
  <c r="DU106"/>
  <c r="DW106"/>
  <c r="DY106"/>
  <c r="EA106"/>
  <c r="EC106"/>
  <c r="EE106"/>
  <c r="K107"/>
  <c r="M107"/>
  <c r="O107"/>
  <c r="Q107"/>
  <c r="S107"/>
  <c r="U107"/>
  <c r="W107"/>
  <c r="Y107"/>
  <c r="AA107"/>
  <c r="AC107"/>
  <c r="AE107"/>
  <c r="AG107"/>
  <c r="AI107"/>
  <c r="AK107"/>
  <c r="AM107"/>
  <c r="AO107"/>
  <c r="AQ107"/>
  <c r="AS107"/>
  <c r="AU107"/>
  <c r="AW107"/>
  <c r="AY107"/>
  <c r="BA107"/>
  <c r="BC107"/>
  <c r="BE107"/>
  <c r="BG107"/>
  <c r="BI107"/>
  <c r="BK107"/>
  <c r="BM107"/>
  <c r="BO107"/>
  <c r="BQ107"/>
  <c r="BS107"/>
  <c r="BU107"/>
  <c r="BW107"/>
  <c r="BY107"/>
  <c r="CA107"/>
  <c r="CC107"/>
  <c r="CE107"/>
  <c r="CG107"/>
  <c r="CI107"/>
  <c r="CK107"/>
  <c r="CM107"/>
  <c r="CO107"/>
  <c r="CQ107"/>
  <c r="CS107"/>
  <c r="CU107"/>
  <c r="CW107"/>
  <c r="CY107"/>
  <c r="DA107"/>
  <c r="DC107"/>
  <c r="DE107"/>
  <c r="DG107"/>
  <c r="DI107"/>
  <c r="DK107"/>
  <c r="DM107"/>
  <c r="DO107"/>
  <c r="DQ107"/>
  <c r="DS107"/>
  <c r="DU107"/>
  <c r="DW107"/>
  <c r="DY107"/>
  <c r="EA107"/>
  <c r="EC107"/>
  <c r="EE107"/>
  <c r="K108"/>
  <c r="M108"/>
  <c r="O108"/>
  <c r="Q108"/>
  <c r="S108"/>
  <c r="U108"/>
  <c r="W108"/>
  <c r="Y108"/>
  <c r="AA108"/>
  <c r="AC108"/>
  <c r="AE108"/>
  <c r="AG108"/>
  <c r="AI108"/>
  <c r="AK108"/>
  <c r="AM108"/>
  <c r="AO108"/>
  <c r="AQ108"/>
  <c r="AS108"/>
  <c r="AU108"/>
  <c r="AW108"/>
  <c r="AY108"/>
  <c r="BA108"/>
  <c r="BC108"/>
  <c r="BE108"/>
  <c r="BG108"/>
  <c r="BI108"/>
  <c r="BK108"/>
  <c r="BM108"/>
  <c r="BO108"/>
  <c r="BQ108"/>
  <c r="BS108"/>
  <c r="BU108"/>
  <c r="BW108"/>
  <c r="BY108"/>
  <c r="CA108"/>
  <c r="CC108"/>
  <c r="CE108"/>
  <c r="CG108"/>
  <c r="CI108"/>
  <c r="CK108"/>
  <c r="CM108"/>
  <c r="CO108"/>
  <c r="CQ108"/>
  <c r="CS108"/>
  <c r="CU108"/>
  <c r="CW108"/>
  <c r="CY108"/>
  <c r="DA108"/>
  <c r="DC108"/>
  <c r="DE108"/>
  <c r="DG108"/>
  <c r="DI108"/>
  <c r="DK108"/>
  <c r="DM108"/>
  <c r="DO108"/>
  <c r="DQ108"/>
  <c r="DS108"/>
  <c r="DU108"/>
  <c r="DW108"/>
  <c r="DY108"/>
  <c r="EA108"/>
  <c r="EC108"/>
  <c r="EE108"/>
  <c r="K110"/>
  <c r="M110"/>
  <c r="O110"/>
  <c r="Q110"/>
  <c r="S110"/>
  <c r="U110"/>
  <c r="W110"/>
  <c r="Y110"/>
  <c r="AA110"/>
  <c r="AC110"/>
  <c r="AE110"/>
  <c r="AG110"/>
  <c r="AI110"/>
  <c r="AK110"/>
  <c r="AM110"/>
  <c r="AO110"/>
  <c r="AQ110"/>
  <c r="AS110"/>
  <c r="AU110"/>
  <c r="AW110"/>
  <c r="AY110"/>
  <c r="BA110"/>
  <c r="BC110"/>
  <c r="BE110"/>
  <c r="BG110"/>
  <c r="BI110"/>
  <c r="BK110"/>
  <c r="BM110"/>
  <c r="BO110"/>
  <c r="BQ110"/>
  <c r="BS110"/>
  <c r="BU110"/>
  <c r="BW110"/>
  <c r="BY110"/>
  <c r="CA110"/>
  <c r="CC110"/>
  <c r="CE110"/>
  <c r="CG110"/>
  <c r="CI110"/>
  <c r="CK110"/>
  <c r="CM110"/>
  <c r="CO110"/>
  <c r="CQ110"/>
  <c r="CS110"/>
  <c r="CU110"/>
  <c r="CW110"/>
  <c r="CY110"/>
  <c r="DA110"/>
  <c r="DC110"/>
  <c r="DE110"/>
  <c r="DG110"/>
  <c r="DI110"/>
  <c r="DK110"/>
  <c r="DM110"/>
  <c r="DO110"/>
  <c r="DQ110"/>
  <c r="DS110"/>
  <c r="DU110"/>
  <c r="DW110"/>
  <c r="DY110"/>
  <c r="EA110"/>
  <c r="EC110"/>
  <c r="EE110"/>
  <c r="K111"/>
  <c r="M111"/>
  <c r="O111"/>
  <c r="Q111"/>
  <c r="S111"/>
  <c r="U111"/>
  <c r="W111"/>
  <c r="Y111"/>
  <c r="AA111"/>
  <c r="AC111"/>
  <c r="AE111"/>
  <c r="AG111"/>
  <c r="AI111"/>
  <c r="AK111"/>
  <c r="AM111"/>
  <c r="AO111"/>
  <c r="AQ111"/>
  <c r="AS111"/>
  <c r="AU111"/>
  <c r="AW111"/>
  <c r="AY111"/>
  <c r="BA111"/>
  <c r="BC111"/>
  <c r="BE111"/>
  <c r="BG111"/>
  <c r="BI111"/>
  <c r="BK111"/>
  <c r="BM111"/>
  <c r="BO111"/>
  <c r="BQ111"/>
  <c r="BS111"/>
  <c r="BU111"/>
  <c r="BW111"/>
  <c r="BY111"/>
  <c r="CA111"/>
  <c r="CC111"/>
  <c r="CE111"/>
  <c r="CG111"/>
  <c r="CI111"/>
  <c r="CK111"/>
  <c r="CM111"/>
  <c r="CO111"/>
  <c r="CQ111"/>
  <c r="CS111"/>
  <c r="CU111"/>
  <c r="CW111"/>
  <c r="CY111"/>
  <c r="DA111"/>
  <c r="DC111"/>
  <c r="DE111"/>
  <c r="DG111"/>
  <c r="DI111"/>
  <c r="DK111"/>
  <c r="DM111"/>
  <c r="DO111"/>
  <c r="DQ111"/>
  <c r="DS111"/>
  <c r="DU111"/>
  <c r="DW111"/>
  <c r="DY111"/>
  <c r="EA111"/>
  <c r="EC111"/>
  <c r="EE111"/>
  <c r="K112"/>
  <c r="M112"/>
  <c r="O112"/>
  <c r="Q112"/>
  <c r="S112"/>
  <c r="U112"/>
  <c r="W112"/>
  <c r="Y112"/>
  <c r="AA112"/>
  <c r="AC112"/>
  <c r="AE112"/>
  <c r="AG112"/>
  <c r="AI112"/>
  <c r="AK112"/>
  <c r="AM112"/>
  <c r="AO112"/>
  <c r="AQ112"/>
  <c r="AS112"/>
  <c r="AU112"/>
  <c r="AW112"/>
  <c r="AY112"/>
  <c r="BA112"/>
  <c r="BC112"/>
  <c r="BE112"/>
  <c r="BG112"/>
  <c r="BI112"/>
  <c r="BK112"/>
  <c r="BM112"/>
  <c r="BO112"/>
  <c r="BQ112"/>
  <c r="BS112"/>
  <c r="BU112"/>
  <c r="BW112"/>
  <c r="BY112"/>
  <c r="CA112"/>
  <c r="CC112"/>
  <c r="CE112"/>
  <c r="CG112"/>
  <c r="CI112"/>
  <c r="CK112"/>
  <c r="CM112"/>
  <c r="CO112"/>
  <c r="CQ112"/>
  <c r="CS112"/>
  <c r="CU112"/>
  <c r="CW112"/>
  <c r="CY112"/>
  <c r="DA112"/>
  <c r="DC112"/>
  <c r="DE112"/>
  <c r="DG112"/>
  <c r="DI112"/>
  <c r="DK112"/>
  <c r="DM112"/>
  <c r="DO112"/>
  <c r="DQ112"/>
  <c r="DS112"/>
  <c r="DU112"/>
  <c r="DW112"/>
  <c r="DY112"/>
  <c r="EA112"/>
  <c r="EC112"/>
  <c r="EE112"/>
  <c r="K113"/>
  <c r="M113"/>
  <c r="O113"/>
  <c r="Q113"/>
  <c r="S113"/>
  <c r="U113"/>
  <c r="W113"/>
  <c r="Y113"/>
  <c r="AA113"/>
  <c r="AC113"/>
  <c r="AE113"/>
  <c r="AG113"/>
  <c r="AI113"/>
  <c r="AK113"/>
  <c r="AM113"/>
  <c r="AO113"/>
  <c r="AQ113"/>
  <c r="AS113"/>
  <c r="AU113"/>
  <c r="AW113"/>
  <c r="AY113"/>
  <c r="BA113"/>
  <c r="BC113"/>
  <c r="BE113"/>
  <c r="BG113"/>
  <c r="BI113"/>
  <c r="BK113"/>
  <c r="BM113"/>
  <c r="BO113"/>
  <c r="BQ113"/>
  <c r="BS113"/>
  <c r="BU113"/>
  <c r="BW113"/>
  <c r="BY113"/>
  <c r="CA113"/>
  <c r="CC113"/>
  <c r="CE113"/>
  <c r="CG113"/>
  <c r="CI113"/>
  <c r="CK113"/>
  <c r="CM113"/>
  <c r="CO113"/>
  <c r="CQ113"/>
  <c r="CS113"/>
  <c r="CU113"/>
  <c r="CW113"/>
  <c r="CY113"/>
  <c r="DA113"/>
  <c r="DC113"/>
  <c r="DE113"/>
  <c r="DG113"/>
  <c r="DI113"/>
  <c r="DK113"/>
  <c r="DM113"/>
  <c r="DO113"/>
  <c r="DQ113"/>
  <c r="DS113"/>
  <c r="DU113"/>
  <c r="DW113"/>
  <c r="DY113"/>
  <c r="EA113"/>
  <c r="EC113"/>
  <c r="EE113"/>
  <c r="K114"/>
  <c r="M114"/>
  <c r="O114"/>
  <c r="Q114"/>
  <c r="S114"/>
  <c r="U114"/>
  <c r="W114"/>
  <c r="Y114"/>
  <c r="AA114"/>
  <c r="AC114"/>
  <c r="AE114"/>
  <c r="AG114"/>
  <c r="AI114"/>
  <c r="AK114"/>
  <c r="AM114"/>
  <c r="AO114"/>
  <c r="AQ114"/>
  <c r="AS114"/>
  <c r="AU114"/>
  <c r="AW114"/>
  <c r="AY114"/>
  <c r="BA114"/>
  <c r="BC114"/>
  <c r="BE114"/>
  <c r="BG114"/>
  <c r="BI114"/>
  <c r="BK114"/>
  <c r="BM114"/>
  <c r="BO114"/>
  <c r="BQ114"/>
  <c r="BS114"/>
  <c r="BU114"/>
  <c r="BW114"/>
  <c r="BY114"/>
  <c r="CA114"/>
  <c r="CC114"/>
  <c r="CE114"/>
  <c r="CG114"/>
  <c r="CI114"/>
  <c r="CK114"/>
  <c r="CM114"/>
  <c r="CO114"/>
  <c r="CQ114"/>
  <c r="CS114"/>
  <c r="CU114"/>
  <c r="CW114"/>
  <c r="CY114"/>
  <c r="DA114"/>
  <c r="DC114"/>
  <c r="DE114"/>
  <c r="DG114"/>
  <c r="DI114"/>
  <c r="DK114"/>
  <c r="DM114"/>
  <c r="DO114"/>
  <c r="DQ114"/>
  <c r="DS114"/>
  <c r="DU114"/>
  <c r="DW114"/>
  <c r="DY114"/>
  <c r="EA114"/>
  <c r="EC114"/>
  <c r="EE114"/>
  <c r="K115"/>
  <c r="M115"/>
  <c r="O115"/>
  <c r="Q115"/>
  <c r="S115"/>
  <c r="U115"/>
  <c r="W115"/>
  <c r="Y115"/>
  <c r="AA115"/>
  <c r="AC115"/>
  <c r="AE115"/>
  <c r="AG115"/>
  <c r="AI115"/>
  <c r="AK115"/>
  <c r="AM115"/>
  <c r="AO115"/>
  <c r="AQ115"/>
  <c r="AS115"/>
  <c r="AU115"/>
  <c r="AW115"/>
  <c r="AY115"/>
  <c r="BA115"/>
  <c r="BC115"/>
  <c r="BE115"/>
  <c r="BG115"/>
  <c r="BI115"/>
  <c r="BK115"/>
  <c r="BM115"/>
  <c r="BO115"/>
  <c r="BQ115"/>
  <c r="BS115"/>
  <c r="BU115"/>
  <c r="BW115"/>
  <c r="BY115"/>
  <c r="CA115"/>
  <c r="CC115"/>
  <c r="CE115"/>
  <c r="CG115"/>
  <c r="CI115"/>
  <c r="CK115"/>
  <c r="CM115"/>
  <c r="CO115"/>
  <c r="CQ115"/>
  <c r="CS115"/>
  <c r="CU115"/>
  <c r="CW115"/>
  <c r="CY115"/>
  <c r="DA115"/>
  <c r="DC115"/>
  <c r="DE115"/>
  <c r="DG115"/>
  <c r="DI115"/>
  <c r="DK115"/>
  <c r="DM115"/>
  <c r="DO115"/>
  <c r="DQ115"/>
  <c r="DS115"/>
  <c r="DU115"/>
  <c r="DW115"/>
  <c r="DY115"/>
  <c r="EA115"/>
  <c r="EC115"/>
  <c r="EE115"/>
  <c r="K116"/>
  <c r="M116"/>
  <c r="O116"/>
  <c r="Q116"/>
  <c r="S116"/>
  <c r="U116"/>
  <c r="W116"/>
  <c r="Y116"/>
  <c r="AA116"/>
  <c r="AC116"/>
  <c r="AE116"/>
  <c r="AG116"/>
  <c r="AI116"/>
  <c r="AK116"/>
  <c r="AM116"/>
  <c r="AO116"/>
  <c r="AQ116"/>
  <c r="AS116"/>
  <c r="AU116"/>
  <c r="AW116"/>
  <c r="AY116"/>
  <c r="BA116"/>
  <c r="BC116"/>
  <c r="BE116"/>
  <c r="BG116"/>
  <c r="BI116"/>
  <c r="BK116"/>
  <c r="BM116"/>
  <c r="BO116"/>
  <c r="BQ116"/>
  <c r="BS116"/>
  <c r="BU116"/>
  <c r="BW116"/>
  <c r="BY116"/>
  <c r="CA116"/>
  <c r="CC116"/>
  <c r="CE116"/>
  <c r="CG116"/>
  <c r="CI116"/>
  <c r="CK116"/>
  <c r="CM116"/>
  <c r="CO116"/>
  <c r="CQ116"/>
  <c r="CS116"/>
  <c r="CU116"/>
  <c r="CW116"/>
  <c r="CY116"/>
  <c r="DA116"/>
  <c r="DC116"/>
  <c r="DE116"/>
  <c r="DG116"/>
  <c r="DI116"/>
  <c r="DK116"/>
  <c r="DM116"/>
  <c r="DO116"/>
  <c r="DQ116"/>
  <c r="DS116"/>
  <c r="DU116"/>
  <c r="DW116"/>
  <c r="DY116"/>
  <c r="EA116"/>
  <c r="EC116"/>
  <c r="EE116"/>
  <c r="K118"/>
  <c r="M118"/>
  <c r="O118"/>
  <c r="Q118"/>
  <c r="S118"/>
  <c r="U118"/>
  <c r="W118"/>
  <c r="Y118"/>
  <c r="AA118"/>
  <c r="AC118"/>
  <c r="AE118"/>
  <c r="AG118"/>
  <c r="AI118"/>
  <c r="AK118"/>
  <c r="AM118"/>
  <c r="AO118"/>
  <c r="AQ118"/>
  <c r="AS118"/>
  <c r="AU118"/>
  <c r="AW118"/>
  <c r="AY118"/>
  <c r="BA118"/>
  <c r="BC118"/>
  <c r="BE118"/>
  <c r="BG118"/>
  <c r="BI118"/>
  <c r="BK118"/>
  <c r="BM118"/>
  <c r="BO118"/>
  <c r="BQ118"/>
  <c r="BS118"/>
  <c r="BU118"/>
  <c r="BW118"/>
  <c r="BY118"/>
  <c r="CA118"/>
  <c r="CC118"/>
  <c r="CE118"/>
  <c r="CG118"/>
  <c r="CI118"/>
  <c r="CK118"/>
  <c r="CM118"/>
  <c r="CO118"/>
  <c r="CQ118"/>
  <c r="CS118"/>
  <c r="CU118"/>
  <c r="CW118"/>
  <c r="CY118"/>
  <c r="DA118"/>
  <c r="DC118"/>
  <c r="DE118"/>
  <c r="DG118"/>
  <c r="DI118"/>
  <c r="DK118"/>
  <c r="DM118"/>
  <c r="DO118"/>
  <c r="DQ118"/>
  <c r="DS118"/>
  <c r="DU118"/>
  <c r="DW118"/>
  <c r="DY118"/>
  <c r="EA118"/>
  <c r="EC118"/>
  <c r="EE118"/>
  <c r="K119"/>
  <c r="M119"/>
  <c r="O119"/>
  <c r="Q119"/>
  <c r="S119"/>
  <c r="U119"/>
  <c r="W119"/>
  <c r="Y119"/>
  <c r="AA119"/>
  <c r="AC119"/>
  <c r="AE119"/>
  <c r="AG119"/>
  <c r="AI119"/>
  <c r="AK119"/>
  <c r="AM119"/>
  <c r="AO119"/>
  <c r="AQ119"/>
  <c r="AS119"/>
  <c r="AU119"/>
  <c r="AW119"/>
  <c r="AY119"/>
  <c r="BA119"/>
  <c r="BC119"/>
  <c r="BE119"/>
  <c r="BG119"/>
  <c r="BI119"/>
  <c r="BK119"/>
  <c r="BM119"/>
  <c r="BO119"/>
  <c r="BQ119"/>
  <c r="BS119"/>
  <c r="BU119"/>
  <c r="BW119"/>
  <c r="BY119"/>
  <c r="CA119"/>
  <c r="CC119"/>
  <c r="CE119"/>
  <c r="CG119"/>
  <c r="CI119"/>
  <c r="CK119"/>
  <c r="CM119"/>
  <c r="CO119"/>
  <c r="CQ119"/>
  <c r="CS119"/>
  <c r="CU119"/>
  <c r="CW119"/>
  <c r="CY119"/>
  <c r="DA119"/>
  <c r="DC119"/>
  <c r="DE119"/>
  <c r="DG119"/>
  <c r="DI119"/>
  <c r="DK119"/>
  <c r="DM119"/>
  <c r="DO119"/>
  <c r="DQ119"/>
  <c r="DS119"/>
  <c r="DU119"/>
  <c r="DW119"/>
  <c r="DY119"/>
  <c r="EA119"/>
  <c r="EC119"/>
  <c r="EE119"/>
  <c r="K121"/>
  <c r="M121"/>
  <c r="O121"/>
  <c r="Q121"/>
  <c r="S121"/>
  <c r="U121"/>
  <c r="W121"/>
  <c r="Y121"/>
  <c r="AA121"/>
  <c r="AC121"/>
  <c r="AE121"/>
  <c r="AG121"/>
  <c r="AI121"/>
  <c r="AK121"/>
  <c r="AM121"/>
  <c r="AO121"/>
  <c r="AQ121"/>
  <c r="AS121"/>
  <c r="AU121"/>
  <c r="AW121"/>
  <c r="AY121"/>
  <c r="BA121"/>
  <c r="BC121"/>
  <c r="BE121"/>
  <c r="BG121"/>
  <c r="BI121"/>
  <c r="BK121"/>
  <c r="BM121"/>
  <c r="BO121"/>
  <c r="BQ121"/>
  <c r="BS121"/>
  <c r="BU121"/>
  <c r="BW121"/>
  <c r="BY121"/>
  <c r="CA121"/>
  <c r="CC121"/>
  <c r="CE121"/>
  <c r="CE120"/>
  <c r="CG121"/>
  <c r="CI121"/>
  <c r="CK121"/>
  <c r="CM121"/>
  <c r="CO121"/>
  <c r="CQ121"/>
  <c r="CS121"/>
  <c r="CU121"/>
  <c r="CU120"/>
  <c r="CW121"/>
  <c r="CY121"/>
  <c r="DA121"/>
  <c r="DC121"/>
  <c r="DE121"/>
  <c r="DG121"/>
  <c r="DI121"/>
  <c r="DK121"/>
  <c r="DK120"/>
  <c r="DM121"/>
  <c r="DO121"/>
  <c r="DQ121"/>
  <c r="DS121"/>
  <c r="DU121"/>
  <c r="DW121"/>
  <c r="DY121"/>
  <c r="EA121"/>
  <c r="EA120"/>
  <c r="EC121"/>
  <c r="EE121"/>
  <c r="K122"/>
  <c r="M122"/>
  <c r="O122"/>
  <c r="Q122"/>
  <c r="S122"/>
  <c r="U122"/>
  <c r="W122"/>
  <c r="Y122"/>
  <c r="AA122"/>
  <c r="AC122"/>
  <c r="AE122"/>
  <c r="AG122"/>
  <c r="AI122"/>
  <c r="AK122"/>
  <c r="AM122"/>
  <c r="AO122"/>
  <c r="AQ122"/>
  <c r="AS122"/>
  <c r="AU122"/>
  <c r="AW122"/>
  <c r="AY122"/>
  <c r="BA122"/>
  <c r="BC122"/>
  <c r="BE122"/>
  <c r="BG122"/>
  <c r="BI122"/>
  <c r="BK122"/>
  <c r="BM122"/>
  <c r="BO122"/>
  <c r="BQ122"/>
  <c r="BS122"/>
  <c r="BU122"/>
  <c r="BW122"/>
  <c r="BY122"/>
  <c r="CA122"/>
  <c r="CC122"/>
  <c r="CE122"/>
  <c r="CG122"/>
  <c r="CI122"/>
  <c r="CK122"/>
  <c r="CM122"/>
  <c r="CO122"/>
  <c r="CQ122"/>
  <c r="CS122"/>
  <c r="CU122"/>
  <c r="CW122"/>
  <c r="CY122"/>
  <c r="DA122"/>
  <c r="DC122"/>
  <c r="DE122"/>
  <c r="DG122"/>
  <c r="DI122"/>
  <c r="DI120"/>
  <c r="DK122"/>
  <c r="DM122"/>
  <c r="DO122"/>
  <c r="DQ122"/>
  <c r="DS122"/>
  <c r="DU122"/>
  <c r="DW122"/>
  <c r="DY122"/>
  <c r="DY120"/>
  <c r="EA122"/>
  <c r="EC122"/>
  <c r="EE122"/>
  <c r="K123"/>
  <c r="M123"/>
  <c r="O123"/>
  <c r="Q123"/>
  <c r="S123"/>
  <c r="U123"/>
  <c r="W123"/>
  <c r="Y123"/>
  <c r="AA123"/>
  <c r="AC123"/>
  <c r="AE123"/>
  <c r="AG123"/>
  <c r="AI123"/>
  <c r="AK123"/>
  <c r="AM123"/>
  <c r="AO123"/>
  <c r="AQ123"/>
  <c r="AS123"/>
  <c r="AU123"/>
  <c r="AW123"/>
  <c r="AY123"/>
  <c r="BA123"/>
  <c r="BC123"/>
  <c r="BE123"/>
  <c r="BG123"/>
  <c r="BI123"/>
  <c r="BK123"/>
  <c r="BM123"/>
  <c r="BO123"/>
  <c r="BQ123"/>
  <c r="BS123"/>
  <c r="BU123"/>
  <c r="BW123"/>
  <c r="BY123"/>
  <c r="CA123"/>
  <c r="CC123"/>
  <c r="CE123"/>
  <c r="CG123"/>
  <c r="CI123"/>
  <c r="CK123"/>
  <c r="CM123"/>
  <c r="CO123"/>
  <c r="CQ123"/>
  <c r="CS123"/>
  <c r="CU123"/>
  <c r="CW123"/>
  <c r="CY123"/>
  <c r="DA123"/>
  <c r="DC123"/>
  <c r="DE123"/>
  <c r="DG123"/>
  <c r="DI123"/>
  <c r="DK123"/>
  <c r="DM123"/>
  <c r="DO123"/>
  <c r="DQ123"/>
  <c r="DS123"/>
  <c r="DU123"/>
  <c r="DW123"/>
  <c r="DY123"/>
  <c r="EA123"/>
  <c r="EC123"/>
  <c r="EE123"/>
  <c r="K127"/>
  <c r="M127"/>
  <c r="O127"/>
  <c r="Q127"/>
  <c r="S127"/>
  <c r="U127"/>
  <c r="W127"/>
  <c r="Y127"/>
  <c r="AA127"/>
  <c r="AC127"/>
  <c r="AE127"/>
  <c r="AG127"/>
  <c r="AI127"/>
  <c r="AK127"/>
  <c r="AM127"/>
  <c r="AO127"/>
  <c r="AQ127"/>
  <c r="AS127"/>
  <c r="AU127"/>
  <c r="AW127"/>
  <c r="AY127"/>
  <c r="BA127"/>
  <c r="BC127"/>
  <c r="BE127"/>
  <c r="BG127"/>
  <c r="BI127"/>
  <c r="BK127"/>
  <c r="BM127"/>
  <c r="BO127"/>
  <c r="BQ127"/>
  <c r="BS127"/>
  <c r="BU127"/>
  <c r="BW127"/>
  <c r="BY127"/>
  <c r="CA127"/>
  <c r="CC127"/>
  <c r="CE127"/>
  <c r="CG127"/>
  <c r="CI127"/>
  <c r="CK127"/>
  <c r="CM127"/>
  <c r="CO127"/>
  <c r="CQ127"/>
  <c r="CS127"/>
  <c r="CU127"/>
  <c r="CW127"/>
  <c r="CY127"/>
  <c r="DA127"/>
  <c r="DC127"/>
  <c r="DE127"/>
  <c r="DG127"/>
  <c r="DI127"/>
  <c r="DK127"/>
  <c r="DM127"/>
  <c r="DO127"/>
  <c r="DQ127"/>
  <c r="DS127"/>
  <c r="DU127"/>
  <c r="DW127"/>
  <c r="DY127"/>
  <c r="EA127"/>
  <c r="EC127"/>
  <c r="EE127"/>
  <c r="K128"/>
  <c r="M128"/>
  <c r="O128"/>
  <c r="Q128"/>
  <c r="S128"/>
  <c r="U128"/>
  <c r="W128"/>
  <c r="Y128"/>
  <c r="AA128"/>
  <c r="AC128"/>
  <c r="AE128"/>
  <c r="AG128"/>
  <c r="AI128"/>
  <c r="AK128"/>
  <c r="AM128"/>
  <c r="AO128"/>
  <c r="AQ128"/>
  <c r="AS128"/>
  <c r="AU128"/>
  <c r="AW128"/>
  <c r="AY128"/>
  <c r="BA128"/>
  <c r="BC128"/>
  <c r="BE128"/>
  <c r="BG128"/>
  <c r="BI128"/>
  <c r="BK128"/>
  <c r="BM128"/>
  <c r="BO128"/>
  <c r="BQ128"/>
  <c r="BS128"/>
  <c r="BU128"/>
  <c r="BW128"/>
  <c r="BY128"/>
  <c r="CA128"/>
  <c r="CC128"/>
  <c r="CE128"/>
  <c r="CG128"/>
  <c r="CI128"/>
  <c r="CK128"/>
  <c r="CM128"/>
  <c r="CO128"/>
  <c r="CQ128"/>
  <c r="CS128"/>
  <c r="CU128"/>
  <c r="CW128"/>
  <c r="CY128"/>
  <c r="DA128"/>
  <c r="DC128"/>
  <c r="DE128"/>
  <c r="DG128"/>
  <c r="DI128"/>
  <c r="DK128"/>
  <c r="DM128"/>
  <c r="DO128"/>
  <c r="DQ128"/>
  <c r="DS128"/>
  <c r="DU128"/>
  <c r="DW128"/>
  <c r="DY128"/>
  <c r="EA128"/>
  <c r="EC128"/>
  <c r="EE128"/>
  <c r="K129"/>
  <c r="M129"/>
  <c r="O129"/>
  <c r="Q129"/>
  <c r="S129"/>
  <c r="U129"/>
  <c r="W129"/>
  <c r="Y129"/>
  <c r="AA129"/>
  <c r="AC129"/>
  <c r="AE129"/>
  <c r="AG129"/>
  <c r="AI129"/>
  <c r="AK129"/>
  <c r="AM129"/>
  <c r="AO129"/>
  <c r="AQ129"/>
  <c r="AS129"/>
  <c r="AU129"/>
  <c r="AW129"/>
  <c r="AY129"/>
  <c r="BA129"/>
  <c r="BC129"/>
  <c r="BE129"/>
  <c r="BG129"/>
  <c r="BI129"/>
  <c r="BK129"/>
  <c r="BM129"/>
  <c r="BO129"/>
  <c r="BQ129"/>
  <c r="BS129"/>
  <c r="BU129"/>
  <c r="BW129"/>
  <c r="BY129"/>
  <c r="CA129"/>
  <c r="CC129"/>
  <c r="CE129"/>
  <c r="CG129"/>
  <c r="CI129"/>
  <c r="CK129"/>
  <c r="CM129"/>
  <c r="CO129"/>
  <c r="CQ129"/>
  <c r="CS129"/>
  <c r="CU129"/>
  <c r="CW129"/>
  <c r="CY129"/>
  <c r="DA129"/>
  <c r="DC129"/>
  <c r="DE129"/>
  <c r="DG129"/>
  <c r="DI129"/>
  <c r="DK129"/>
  <c r="DM129"/>
  <c r="DO129"/>
  <c r="DQ129"/>
  <c r="DS129"/>
  <c r="DU129"/>
  <c r="DW129"/>
  <c r="DY129"/>
  <c r="EA129"/>
  <c r="EC129"/>
  <c r="EE129"/>
  <c r="K131"/>
  <c r="K130"/>
  <c r="M131"/>
  <c r="M130"/>
  <c r="O131"/>
  <c r="O130"/>
  <c r="Q131"/>
  <c r="Q130"/>
  <c r="S131"/>
  <c r="S130"/>
  <c r="U131"/>
  <c r="U130"/>
  <c r="W131"/>
  <c r="W130"/>
  <c r="Y131"/>
  <c r="Y130"/>
  <c r="AA131"/>
  <c r="AA130"/>
  <c r="AC131"/>
  <c r="AC130"/>
  <c r="AE131"/>
  <c r="AE130"/>
  <c r="AG131"/>
  <c r="AG130"/>
  <c r="AI131"/>
  <c r="AI130"/>
  <c r="AK131"/>
  <c r="AK130"/>
  <c r="AM131"/>
  <c r="AM130"/>
  <c r="AO131"/>
  <c r="AO130"/>
  <c r="AQ131"/>
  <c r="AQ130"/>
  <c r="AS131"/>
  <c r="AS130"/>
  <c r="AU131"/>
  <c r="AU130"/>
  <c r="AW131"/>
  <c r="AW130"/>
  <c r="AY131"/>
  <c r="AY130"/>
  <c r="BA131"/>
  <c r="BA130"/>
  <c r="BC131"/>
  <c r="BC130"/>
  <c r="BE131"/>
  <c r="BE130"/>
  <c r="BG131"/>
  <c r="BG130"/>
  <c r="BI131"/>
  <c r="BI130"/>
  <c r="BK131"/>
  <c r="BK130"/>
  <c r="BM131"/>
  <c r="BM130"/>
  <c r="BO131"/>
  <c r="BO130"/>
  <c r="BQ131"/>
  <c r="BQ130"/>
  <c r="BS131"/>
  <c r="BS130"/>
  <c r="BU131"/>
  <c r="BU130"/>
  <c r="BW131"/>
  <c r="BW130"/>
  <c r="BY131"/>
  <c r="BY130"/>
  <c r="CA131"/>
  <c r="CA130"/>
  <c r="CC131"/>
  <c r="CC130"/>
  <c r="CE131"/>
  <c r="CE130"/>
  <c r="CG131"/>
  <c r="CG130"/>
  <c r="CI131"/>
  <c r="CI130"/>
  <c r="CK131"/>
  <c r="CK130"/>
  <c r="CM131"/>
  <c r="CM130"/>
  <c r="CO131"/>
  <c r="CO130"/>
  <c r="CQ131"/>
  <c r="CQ130"/>
  <c r="CS131"/>
  <c r="CS130"/>
  <c r="CU131"/>
  <c r="CU130"/>
  <c r="CW131"/>
  <c r="CW130"/>
  <c r="CY131"/>
  <c r="CY130"/>
  <c r="DA131"/>
  <c r="DA130"/>
  <c r="DC131"/>
  <c r="DC130"/>
  <c r="DE131"/>
  <c r="DE130"/>
  <c r="DG131"/>
  <c r="DG130"/>
  <c r="DI131"/>
  <c r="DI130"/>
  <c r="DK131"/>
  <c r="DK130"/>
  <c r="DM131"/>
  <c r="DM130"/>
  <c r="DO131"/>
  <c r="DO130"/>
  <c r="DQ131"/>
  <c r="DQ130"/>
  <c r="DS131"/>
  <c r="DS130"/>
  <c r="DU131"/>
  <c r="DU130"/>
  <c r="DW131"/>
  <c r="DW130"/>
  <c r="DY131"/>
  <c r="DY130"/>
  <c r="EA131"/>
  <c r="EA130"/>
  <c r="EC131"/>
  <c r="EC130"/>
  <c r="EE131"/>
  <c r="K133"/>
  <c r="K132"/>
  <c r="M133"/>
  <c r="M132"/>
  <c r="O133"/>
  <c r="O132"/>
  <c r="Q133"/>
  <c r="Q132"/>
  <c r="S133"/>
  <c r="S132"/>
  <c r="U133"/>
  <c r="U132"/>
  <c r="W133"/>
  <c r="W132"/>
  <c r="Y133"/>
  <c r="Y132"/>
  <c r="AA133"/>
  <c r="AA132"/>
  <c r="AC133"/>
  <c r="AC132"/>
  <c r="AE133"/>
  <c r="AE132"/>
  <c r="AG133"/>
  <c r="AG132"/>
  <c r="AI133"/>
  <c r="AI132"/>
  <c r="AK133"/>
  <c r="AK132"/>
  <c r="AM133"/>
  <c r="AM132"/>
  <c r="AO133"/>
  <c r="AO132"/>
  <c r="AQ133"/>
  <c r="AQ132"/>
  <c r="AS133"/>
  <c r="AS132"/>
  <c r="AU133"/>
  <c r="AU132"/>
  <c r="AW133"/>
  <c r="AW132"/>
  <c r="AY133"/>
  <c r="AY132"/>
  <c r="BA133"/>
  <c r="BA132"/>
  <c r="BC133"/>
  <c r="BC132"/>
  <c r="BE133"/>
  <c r="BE132"/>
  <c r="BG133"/>
  <c r="BG132"/>
  <c r="BI133"/>
  <c r="BI132"/>
  <c r="BK133"/>
  <c r="BK132"/>
  <c r="BM133"/>
  <c r="BM132"/>
  <c r="BO133"/>
  <c r="BO132"/>
  <c r="BQ133"/>
  <c r="BQ132"/>
  <c r="BS133"/>
  <c r="BS132"/>
  <c r="BU133"/>
  <c r="BU132"/>
  <c r="BW133"/>
  <c r="BW132"/>
  <c r="BY133"/>
  <c r="BY132"/>
  <c r="CA133"/>
  <c r="CA132"/>
  <c r="CC133"/>
  <c r="CC132"/>
  <c r="CE133"/>
  <c r="CE132"/>
  <c r="CG133"/>
  <c r="CG132"/>
  <c r="CI133"/>
  <c r="CI132"/>
  <c r="CK133"/>
  <c r="CK132"/>
  <c r="CM133"/>
  <c r="CM132"/>
  <c r="CO133"/>
  <c r="CO132"/>
  <c r="CQ133"/>
  <c r="CQ132"/>
  <c r="CS133"/>
  <c r="CS132"/>
  <c r="CU133"/>
  <c r="CU132"/>
  <c r="CW133"/>
  <c r="CW132"/>
  <c r="CY133"/>
  <c r="CY132"/>
  <c r="DA133"/>
  <c r="DA132"/>
  <c r="DC133"/>
  <c r="DC132"/>
  <c r="DE133"/>
  <c r="DE132"/>
  <c r="DG133"/>
  <c r="DG132"/>
  <c r="DI133"/>
  <c r="DI132"/>
  <c r="DK133"/>
  <c r="DK132"/>
  <c r="DM133"/>
  <c r="DM132"/>
  <c r="DO133"/>
  <c r="DO132"/>
  <c r="DQ133"/>
  <c r="DQ132"/>
  <c r="DS133"/>
  <c r="DS132"/>
  <c r="DU133"/>
  <c r="DU132"/>
  <c r="DW133"/>
  <c r="DW132"/>
  <c r="DY133"/>
  <c r="DY132"/>
  <c r="EA133"/>
  <c r="EA132"/>
  <c r="EC133"/>
  <c r="EC132"/>
  <c r="EE133"/>
  <c r="EE132"/>
  <c r="K135"/>
  <c r="K134"/>
  <c r="M135"/>
  <c r="M134"/>
  <c r="O135"/>
  <c r="O134"/>
  <c r="Q135"/>
  <c r="Q134"/>
  <c r="S135"/>
  <c r="S134"/>
  <c r="U135"/>
  <c r="U134"/>
  <c r="W135"/>
  <c r="W134"/>
  <c r="Y135"/>
  <c r="Y134"/>
  <c r="AA135"/>
  <c r="AA134"/>
  <c r="AC135"/>
  <c r="AC134"/>
  <c r="AE135"/>
  <c r="AE134"/>
  <c r="AG135"/>
  <c r="AG134"/>
  <c r="AI135"/>
  <c r="AI134"/>
  <c r="AK135"/>
  <c r="AK134"/>
  <c r="AM135"/>
  <c r="AM134"/>
  <c r="AO135"/>
  <c r="AO134"/>
  <c r="AQ135"/>
  <c r="AQ134"/>
  <c r="AS135"/>
  <c r="AS134"/>
  <c r="AU135"/>
  <c r="AU134"/>
  <c r="AW135"/>
  <c r="AW134"/>
  <c r="AY135"/>
  <c r="AY134"/>
  <c r="BA135"/>
  <c r="BA134"/>
  <c r="BC135"/>
  <c r="BC134"/>
  <c r="BE135"/>
  <c r="BE134"/>
  <c r="BG135"/>
  <c r="BG134"/>
  <c r="BI135"/>
  <c r="BI134"/>
  <c r="BK135"/>
  <c r="BK134"/>
  <c r="BM135"/>
  <c r="BM134"/>
  <c r="BO135"/>
  <c r="BO134"/>
  <c r="BQ135"/>
  <c r="BQ134"/>
  <c r="BS135"/>
  <c r="BS134"/>
  <c r="BU135"/>
  <c r="BU134"/>
  <c r="BW135"/>
  <c r="BW134"/>
  <c r="BY135"/>
  <c r="BY134"/>
  <c r="CA135"/>
  <c r="CA134"/>
  <c r="CC135"/>
  <c r="CC134"/>
  <c r="CE135"/>
  <c r="CE134"/>
  <c r="CG135"/>
  <c r="CG134"/>
  <c r="CI135"/>
  <c r="CI134"/>
  <c r="CK135"/>
  <c r="CK134"/>
  <c r="CM135"/>
  <c r="CM134"/>
  <c r="CO135"/>
  <c r="CO134"/>
  <c r="CQ135"/>
  <c r="CQ134"/>
  <c r="CS135"/>
  <c r="CS134"/>
  <c r="CU135"/>
  <c r="CU134"/>
  <c r="CW135"/>
  <c r="CW134"/>
  <c r="CY135"/>
  <c r="CY134"/>
  <c r="DA135"/>
  <c r="DA134"/>
  <c r="DC135"/>
  <c r="DC134"/>
  <c r="DE135"/>
  <c r="DE134"/>
  <c r="DG135"/>
  <c r="DG134"/>
  <c r="DI135"/>
  <c r="DI134"/>
  <c r="DK135"/>
  <c r="DK134"/>
  <c r="DM135"/>
  <c r="DM134"/>
  <c r="DO135"/>
  <c r="DO134"/>
  <c r="DQ135"/>
  <c r="DQ134"/>
  <c r="DS135"/>
  <c r="DS134"/>
  <c r="DU135"/>
  <c r="DU134"/>
  <c r="DW135"/>
  <c r="DW134"/>
  <c r="DY135"/>
  <c r="DY134"/>
  <c r="EA135"/>
  <c r="EA134"/>
  <c r="EC135"/>
  <c r="EC134"/>
  <c r="EE135"/>
  <c r="EE134"/>
  <c r="K137"/>
  <c r="K136"/>
  <c r="M137"/>
  <c r="M136"/>
  <c r="O137"/>
  <c r="O136"/>
  <c r="Q137"/>
  <c r="Q136"/>
  <c r="S137"/>
  <c r="S136"/>
  <c r="U137"/>
  <c r="U136"/>
  <c r="W137"/>
  <c r="W136"/>
  <c r="Y137"/>
  <c r="Y136"/>
  <c r="AA137"/>
  <c r="AA136"/>
  <c r="AC137"/>
  <c r="AC136"/>
  <c r="AE137"/>
  <c r="AE136"/>
  <c r="AG137"/>
  <c r="AG136"/>
  <c r="AI137"/>
  <c r="AI136"/>
  <c r="AK137"/>
  <c r="AK136"/>
  <c r="AM137"/>
  <c r="AM136"/>
  <c r="AO137"/>
  <c r="AO136"/>
  <c r="AQ137"/>
  <c r="AQ136"/>
  <c r="AS137"/>
  <c r="AS136"/>
  <c r="AU137"/>
  <c r="AU136"/>
  <c r="AW137"/>
  <c r="AW136"/>
  <c r="AY137"/>
  <c r="AY136"/>
  <c r="BA137"/>
  <c r="BA136"/>
  <c r="BC137"/>
  <c r="BC136"/>
  <c r="BE137"/>
  <c r="BE136"/>
  <c r="BG137"/>
  <c r="BG136"/>
  <c r="BI137"/>
  <c r="BI136"/>
  <c r="BK137"/>
  <c r="BK136"/>
  <c r="BM137"/>
  <c r="BM136"/>
  <c r="BO137"/>
  <c r="BO136"/>
  <c r="BQ137"/>
  <c r="BQ136"/>
  <c r="BS137"/>
  <c r="BS136"/>
  <c r="BU137"/>
  <c r="BU136"/>
  <c r="BW137"/>
  <c r="BW136"/>
  <c r="BY137"/>
  <c r="BY136"/>
  <c r="CA137"/>
  <c r="CA136"/>
  <c r="CC137"/>
  <c r="CC136"/>
  <c r="CE137"/>
  <c r="CE136"/>
  <c r="CG137"/>
  <c r="CG136"/>
  <c r="CI137"/>
  <c r="CI136"/>
  <c r="CK137"/>
  <c r="CK136"/>
  <c r="CM137"/>
  <c r="CM136"/>
  <c r="CO137"/>
  <c r="CO136"/>
  <c r="CQ137"/>
  <c r="CQ136"/>
  <c r="CS137"/>
  <c r="CS136"/>
  <c r="CU137"/>
  <c r="CU136"/>
  <c r="CW137"/>
  <c r="CW136"/>
  <c r="CY137"/>
  <c r="CY136"/>
  <c r="DA137"/>
  <c r="DA136"/>
  <c r="DC137"/>
  <c r="DC136"/>
  <c r="DE137"/>
  <c r="DE136"/>
  <c r="DG137"/>
  <c r="DG136"/>
  <c r="DI137"/>
  <c r="DI136"/>
  <c r="DK137"/>
  <c r="DK136"/>
  <c r="DM137"/>
  <c r="DM136"/>
  <c r="DO137"/>
  <c r="DO136"/>
  <c r="DQ137"/>
  <c r="DQ136"/>
  <c r="DS137"/>
  <c r="DS136"/>
  <c r="DU137"/>
  <c r="DU136"/>
  <c r="DW137"/>
  <c r="DW136"/>
  <c r="DY137"/>
  <c r="DY136"/>
  <c r="EA137"/>
  <c r="EA136"/>
  <c r="EC137"/>
  <c r="EC136"/>
  <c r="EE137"/>
  <c r="EE136"/>
  <c r="K138"/>
  <c r="M138"/>
  <c r="O138"/>
  <c r="Q138"/>
  <c r="S138"/>
  <c r="U138"/>
  <c r="W138"/>
  <c r="Y138"/>
  <c r="AA138"/>
  <c r="AC138"/>
  <c r="AE138"/>
  <c r="AG138"/>
  <c r="AI138"/>
  <c r="AK138"/>
  <c r="AM138"/>
  <c r="AO138"/>
  <c r="AQ138"/>
  <c r="AS138"/>
  <c r="AU138"/>
  <c r="AW138"/>
  <c r="AY138"/>
  <c r="BA138"/>
  <c r="BC138"/>
  <c r="BE138"/>
  <c r="BG138"/>
  <c r="BI138"/>
  <c r="BK138"/>
  <c r="BM138"/>
  <c r="BO138"/>
  <c r="BQ138"/>
  <c r="BS138"/>
  <c r="BU138"/>
  <c r="BW138"/>
  <c r="BY138"/>
  <c r="CA138"/>
  <c r="CC138"/>
  <c r="CE138"/>
  <c r="CG138"/>
  <c r="CI138"/>
  <c r="CK138"/>
  <c r="CM138"/>
  <c r="CO138"/>
  <c r="CQ138"/>
  <c r="CS138"/>
  <c r="CU138"/>
  <c r="CW138"/>
  <c r="CY138"/>
  <c r="DA138"/>
  <c r="DC138"/>
  <c r="DE138"/>
  <c r="DG138"/>
  <c r="DI138"/>
  <c r="DK138"/>
  <c r="DM138"/>
  <c r="DO138"/>
  <c r="DQ138"/>
  <c r="DS138"/>
  <c r="DU138"/>
  <c r="DW138"/>
  <c r="DY138"/>
  <c r="EA138"/>
  <c r="EC138"/>
  <c r="EE138"/>
  <c r="K139"/>
  <c r="M139"/>
  <c r="O139"/>
  <c r="Q139"/>
  <c r="S139"/>
  <c r="U139"/>
  <c r="W139"/>
  <c r="Y139"/>
  <c r="AA139"/>
  <c r="AC139"/>
  <c r="AE139"/>
  <c r="AG139"/>
  <c r="AI139"/>
  <c r="AK139"/>
  <c r="AM139"/>
  <c r="AO139"/>
  <c r="AQ139"/>
  <c r="AS139"/>
  <c r="AU139"/>
  <c r="AW139"/>
  <c r="AY139"/>
  <c r="BA139"/>
  <c r="BC139"/>
  <c r="BE139"/>
  <c r="BG139"/>
  <c r="BI139"/>
  <c r="BK139"/>
  <c r="BM139"/>
  <c r="BO139"/>
  <c r="BQ139"/>
  <c r="BS139"/>
  <c r="BU139"/>
  <c r="BW139"/>
  <c r="BY139"/>
  <c r="CA139"/>
  <c r="CC139"/>
  <c r="CE139"/>
  <c r="CG139"/>
  <c r="CI139"/>
  <c r="CK139"/>
  <c r="CM139"/>
  <c r="CO139"/>
  <c r="CQ139"/>
  <c r="CS139"/>
  <c r="CU139"/>
  <c r="CW139"/>
  <c r="CY139"/>
  <c r="DA139"/>
  <c r="DC139"/>
  <c r="DE139"/>
  <c r="DG139"/>
  <c r="DI139"/>
  <c r="DK139"/>
  <c r="DM139"/>
  <c r="DO139"/>
  <c r="DQ139"/>
  <c r="DS139"/>
  <c r="DU139"/>
  <c r="DW139"/>
  <c r="DY139"/>
  <c r="EA139"/>
  <c r="EC139"/>
  <c r="EE139"/>
  <c r="K140"/>
  <c r="M140"/>
  <c r="O140"/>
  <c r="Q140"/>
  <c r="S140"/>
  <c r="U140"/>
  <c r="W140"/>
  <c r="Y140"/>
  <c r="AA140"/>
  <c r="AC140"/>
  <c r="AE140"/>
  <c r="AG140"/>
  <c r="AI140"/>
  <c r="AK140"/>
  <c r="AM140"/>
  <c r="AO140"/>
  <c r="AQ140"/>
  <c r="AS140"/>
  <c r="AU140"/>
  <c r="AW140"/>
  <c r="AY140"/>
  <c r="BA140"/>
  <c r="BC140"/>
  <c r="BE140"/>
  <c r="BG140"/>
  <c r="BI140"/>
  <c r="BK140"/>
  <c r="BM140"/>
  <c r="BO140"/>
  <c r="BQ140"/>
  <c r="BS140"/>
  <c r="BU140"/>
  <c r="BW140"/>
  <c r="BY140"/>
  <c r="CA140"/>
  <c r="CC140"/>
  <c r="CE140"/>
  <c r="CG140"/>
  <c r="CI140"/>
  <c r="CK140"/>
  <c r="CM140"/>
  <c r="CO140"/>
  <c r="CQ140"/>
  <c r="CS140"/>
  <c r="CU140"/>
  <c r="CW140"/>
  <c r="CY140"/>
  <c r="DA140"/>
  <c r="DC140"/>
  <c r="DE140"/>
  <c r="DG140"/>
  <c r="DI140"/>
  <c r="DK140"/>
  <c r="DM140"/>
  <c r="DO140"/>
  <c r="DQ140"/>
  <c r="DS140"/>
  <c r="DU140"/>
  <c r="DW140"/>
  <c r="DY140"/>
  <c r="EA140"/>
  <c r="EC140"/>
  <c r="EE140"/>
  <c r="K141"/>
  <c r="M141"/>
  <c r="O141"/>
  <c r="Q141"/>
  <c r="S141"/>
  <c r="U141"/>
  <c r="W141"/>
  <c r="Y141"/>
  <c r="AA141"/>
  <c r="AC141"/>
  <c r="AE141"/>
  <c r="AG141"/>
  <c r="AI141"/>
  <c r="AK141"/>
  <c r="AM141"/>
  <c r="AO141"/>
  <c r="AQ141"/>
  <c r="AS141"/>
  <c r="AU141"/>
  <c r="AW141"/>
  <c r="AY141"/>
  <c r="BA141"/>
  <c r="BC141"/>
  <c r="BE141"/>
  <c r="BG141"/>
  <c r="BI141"/>
  <c r="BK141"/>
  <c r="BM141"/>
  <c r="BO141"/>
  <c r="BQ141"/>
  <c r="BS141"/>
  <c r="BU141"/>
  <c r="BW141"/>
  <c r="BY141"/>
  <c r="CA141"/>
  <c r="CC141"/>
  <c r="CE141"/>
  <c r="CG141"/>
  <c r="CI141"/>
  <c r="CK141"/>
  <c r="CM141"/>
  <c r="CO141"/>
  <c r="CQ141"/>
  <c r="CS141"/>
  <c r="CU141"/>
  <c r="CW141"/>
  <c r="CY141"/>
  <c r="DA141"/>
  <c r="DC141"/>
  <c r="DE141"/>
  <c r="DG141"/>
  <c r="DI141"/>
  <c r="DK141"/>
  <c r="DM141"/>
  <c r="DO141"/>
  <c r="DQ141"/>
  <c r="DS141"/>
  <c r="DU141"/>
  <c r="DW141"/>
  <c r="DY141"/>
  <c r="EA141"/>
  <c r="EC141"/>
  <c r="EE141"/>
  <c r="K143"/>
  <c r="M143"/>
  <c r="O143"/>
  <c r="Q143"/>
  <c r="S143"/>
  <c r="U143"/>
  <c r="W143"/>
  <c r="Y143"/>
  <c r="AA143"/>
  <c r="AC143"/>
  <c r="AE143"/>
  <c r="AG143"/>
  <c r="AI143"/>
  <c r="AK143"/>
  <c r="AM143"/>
  <c r="AO143"/>
  <c r="AQ143"/>
  <c r="AS143"/>
  <c r="AU143"/>
  <c r="AW143"/>
  <c r="AY143"/>
  <c r="BA143"/>
  <c r="BC143"/>
  <c r="BE143"/>
  <c r="BG143"/>
  <c r="BI143"/>
  <c r="BK143"/>
  <c r="BM143"/>
  <c r="BO143"/>
  <c r="BQ143"/>
  <c r="BS143"/>
  <c r="BU143"/>
  <c r="BW143"/>
  <c r="BY143"/>
  <c r="CA143"/>
  <c r="CC143"/>
  <c r="CE143"/>
  <c r="CG143"/>
  <c r="CI143"/>
  <c r="CK143"/>
  <c r="CM143"/>
  <c r="CO143"/>
  <c r="CQ143"/>
  <c r="CS143"/>
  <c r="CU143"/>
  <c r="CW143"/>
  <c r="CY143"/>
  <c r="DA143"/>
  <c r="DC143"/>
  <c r="DE143"/>
  <c r="DG143"/>
  <c r="DI143"/>
  <c r="DK143"/>
  <c r="DM143"/>
  <c r="DO143"/>
  <c r="DQ143"/>
  <c r="DS143"/>
  <c r="DU143"/>
  <c r="DW143"/>
  <c r="DY143"/>
  <c r="EA143"/>
  <c r="EC143"/>
  <c r="K144"/>
  <c r="M144"/>
  <c r="O144"/>
  <c r="Q144"/>
  <c r="S144"/>
  <c r="U144"/>
  <c r="W144"/>
  <c r="Y144"/>
  <c r="AA144"/>
  <c r="AC144"/>
  <c r="AE144"/>
  <c r="AG144"/>
  <c r="AI144"/>
  <c r="AK144"/>
  <c r="AM144"/>
  <c r="AO144"/>
  <c r="AQ144"/>
  <c r="AS144"/>
  <c r="AU144"/>
  <c r="AW144"/>
  <c r="AY144"/>
  <c r="BA144"/>
  <c r="BC144"/>
  <c r="BE144"/>
  <c r="BG144"/>
  <c r="BI144"/>
  <c r="BK144"/>
  <c r="BM144"/>
  <c r="BO144"/>
  <c r="BQ144"/>
  <c r="BS144"/>
  <c r="BU144"/>
  <c r="BW144"/>
  <c r="BY144"/>
  <c r="CA144"/>
  <c r="CC144"/>
  <c r="CE144"/>
  <c r="CG144"/>
  <c r="CI144"/>
  <c r="CK144"/>
  <c r="CM144"/>
  <c r="CO144"/>
  <c r="CQ144"/>
  <c r="CS144"/>
  <c r="CU144"/>
  <c r="CW144"/>
  <c r="CY144"/>
  <c r="DA144"/>
  <c r="DC144"/>
  <c r="DE144"/>
  <c r="DG144"/>
  <c r="DI144"/>
  <c r="DK144"/>
  <c r="DM144"/>
  <c r="DO144"/>
  <c r="DQ144"/>
  <c r="DS144"/>
  <c r="DU144"/>
  <c r="DW144"/>
  <c r="DY144"/>
  <c r="EA144"/>
  <c r="EC144"/>
  <c r="EE144"/>
  <c r="EE142"/>
  <c r="K145"/>
  <c r="M145"/>
  <c r="O145"/>
  <c r="Q145"/>
  <c r="S145"/>
  <c r="U145"/>
  <c r="W145"/>
  <c r="Y145"/>
  <c r="AA145"/>
  <c r="AC145"/>
  <c r="AE145"/>
  <c r="AG145"/>
  <c r="AI145"/>
  <c r="AK145"/>
  <c r="AM145"/>
  <c r="AO145"/>
  <c r="AQ145"/>
  <c r="AS145"/>
  <c r="AU145"/>
  <c r="AW145"/>
  <c r="AY145"/>
  <c r="BA145"/>
  <c r="BC145"/>
  <c r="BE145"/>
  <c r="BG145"/>
  <c r="BI145"/>
  <c r="BK145"/>
  <c r="BM145"/>
  <c r="BO145"/>
  <c r="BQ145"/>
  <c r="BS145"/>
  <c r="BU145"/>
  <c r="BW145"/>
  <c r="BY145"/>
  <c r="CA145"/>
  <c r="CC145"/>
  <c r="CE145"/>
  <c r="CG145"/>
  <c r="CI145"/>
  <c r="CK145"/>
  <c r="CM145"/>
  <c r="CO145"/>
  <c r="CQ145"/>
  <c r="CS145"/>
  <c r="CU145"/>
  <c r="CW145"/>
  <c r="CY145"/>
  <c r="DA145"/>
  <c r="DC145"/>
  <c r="DE145"/>
  <c r="DG145"/>
  <c r="DI145"/>
  <c r="DK145"/>
  <c r="DM145"/>
  <c r="DO145"/>
  <c r="DQ145"/>
  <c r="DS145"/>
  <c r="DU145"/>
  <c r="DW145"/>
  <c r="DY145"/>
  <c r="EA145"/>
  <c r="EC145"/>
  <c r="EE145"/>
  <c r="K147"/>
  <c r="K146"/>
  <c r="M147"/>
  <c r="M146"/>
  <c r="O147"/>
  <c r="O146"/>
  <c r="Q147"/>
  <c r="Q146"/>
  <c r="S147"/>
  <c r="S146"/>
  <c r="U147"/>
  <c r="U146"/>
  <c r="W147"/>
  <c r="W146"/>
  <c r="Y147"/>
  <c r="Y146"/>
  <c r="AA147"/>
  <c r="AA146"/>
  <c r="AC147"/>
  <c r="AC146"/>
  <c r="AE147"/>
  <c r="AE146"/>
  <c r="AG147"/>
  <c r="AG146"/>
  <c r="AI147"/>
  <c r="AI146"/>
  <c r="AK147"/>
  <c r="AK146"/>
  <c r="AM147"/>
  <c r="AM146"/>
  <c r="AO147"/>
  <c r="AO146"/>
  <c r="AQ147"/>
  <c r="AQ146"/>
  <c r="AS147"/>
  <c r="AS146"/>
  <c r="AU147"/>
  <c r="AU146"/>
  <c r="AW147"/>
  <c r="AW146"/>
  <c r="AY147"/>
  <c r="AY146"/>
  <c r="BA147"/>
  <c r="BA146"/>
  <c r="BC147"/>
  <c r="BC146"/>
  <c r="BE147"/>
  <c r="BE146"/>
  <c r="BG147"/>
  <c r="BG146"/>
  <c r="BI147"/>
  <c r="BI146"/>
  <c r="BK147"/>
  <c r="BK146"/>
  <c r="BM147"/>
  <c r="BM146"/>
  <c r="BO147"/>
  <c r="BO146"/>
  <c r="BQ147"/>
  <c r="BQ146"/>
  <c r="BS147"/>
  <c r="BS146"/>
  <c r="BU147"/>
  <c r="BU146"/>
  <c r="BW147"/>
  <c r="BW146"/>
  <c r="BY147"/>
  <c r="BY146"/>
  <c r="CA147"/>
  <c r="CA146"/>
  <c r="CC147"/>
  <c r="CC146"/>
  <c r="CE147"/>
  <c r="CE146"/>
  <c r="CG147"/>
  <c r="CG146"/>
  <c r="CI147"/>
  <c r="CI146"/>
  <c r="CK147"/>
  <c r="CK146"/>
  <c r="CM147"/>
  <c r="CM146"/>
  <c r="CO147"/>
  <c r="CO146"/>
  <c r="CQ147"/>
  <c r="CQ146"/>
  <c r="CS147"/>
  <c r="CS146"/>
  <c r="CU147"/>
  <c r="CU146"/>
  <c r="CW147"/>
  <c r="CW146"/>
  <c r="CY147"/>
  <c r="CY146"/>
  <c r="DA147"/>
  <c r="DA146"/>
  <c r="DC147"/>
  <c r="DC146"/>
  <c r="DE147"/>
  <c r="DE146"/>
  <c r="DG147"/>
  <c r="DG146"/>
  <c r="DI147"/>
  <c r="DI146"/>
  <c r="DK147"/>
  <c r="DK146"/>
  <c r="DM147"/>
  <c r="DM146"/>
  <c r="DO147"/>
  <c r="DO146"/>
  <c r="DQ147"/>
  <c r="DQ146"/>
  <c r="DS147"/>
  <c r="DS146"/>
  <c r="DU147"/>
  <c r="DU146"/>
  <c r="DW147"/>
  <c r="DW146"/>
  <c r="DY147"/>
  <c r="DY146"/>
  <c r="EA147"/>
  <c r="EA146"/>
  <c r="EC147"/>
  <c r="EC146"/>
  <c r="EE147"/>
  <c r="EE146"/>
  <c r="K151"/>
  <c r="K150"/>
  <c r="M151"/>
  <c r="M150"/>
  <c r="O151"/>
  <c r="O150"/>
  <c r="Q151"/>
  <c r="Q150"/>
  <c r="S151"/>
  <c r="S150"/>
  <c r="U151"/>
  <c r="U150"/>
  <c r="W151"/>
  <c r="W150"/>
  <c r="Y151"/>
  <c r="Y150"/>
  <c r="AA151"/>
  <c r="AA150"/>
  <c r="AC151"/>
  <c r="AC150"/>
  <c r="AE151"/>
  <c r="AE150"/>
  <c r="AG151"/>
  <c r="AG150"/>
  <c r="AI151"/>
  <c r="AI150"/>
  <c r="AK151"/>
  <c r="AK150"/>
  <c r="AM151"/>
  <c r="AM150"/>
  <c r="AO151"/>
  <c r="AO150"/>
  <c r="AQ151"/>
  <c r="AQ150"/>
  <c r="AS151"/>
  <c r="AS150"/>
  <c r="AU151"/>
  <c r="AU150"/>
  <c r="AW151"/>
  <c r="AW150"/>
  <c r="AY151"/>
  <c r="AY150"/>
  <c r="BA151"/>
  <c r="BA150"/>
  <c r="BC151"/>
  <c r="BC150"/>
  <c r="BE151"/>
  <c r="BE150"/>
  <c r="BG151"/>
  <c r="BG150"/>
  <c r="BI151"/>
  <c r="BI150"/>
  <c r="BK151"/>
  <c r="BK150"/>
  <c r="BM151"/>
  <c r="BM150"/>
  <c r="BO151"/>
  <c r="BO150"/>
  <c r="BQ151"/>
  <c r="BQ150"/>
  <c r="BS151"/>
  <c r="BS150"/>
  <c r="BU151"/>
  <c r="BU150"/>
  <c r="BW151"/>
  <c r="BW150"/>
  <c r="BY151"/>
  <c r="BY150"/>
  <c r="CA151"/>
  <c r="CA150"/>
  <c r="CC151"/>
  <c r="CC150"/>
  <c r="CE151"/>
  <c r="CE150"/>
  <c r="CG151"/>
  <c r="CG150"/>
  <c r="CI151"/>
  <c r="CI150"/>
  <c r="CK151"/>
  <c r="CK150"/>
  <c r="CM151"/>
  <c r="CM150"/>
  <c r="CO151"/>
  <c r="CO150"/>
  <c r="CQ151"/>
  <c r="CQ150"/>
  <c r="CS151"/>
  <c r="CS150"/>
  <c r="CU151"/>
  <c r="CU150"/>
  <c r="CW151"/>
  <c r="CW150"/>
  <c r="CY151"/>
  <c r="CY150"/>
  <c r="DA151"/>
  <c r="DA150"/>
  <c r="DC151"/>
  <c r="DC150"/>
  <c r="DE151"/>
  <c r="DE150"/>
  <c r="DG151"/>
  <c r="DG150"/>
  <c r="DI151"/>
  <c r="DI150"/>
  <c r="DK151"/>
  <c r="DK150"/>
  <c r="DM151"/>
  <c r="DM150"/>
  <c r="DO151"/>
  <c r="DO150"/>
  <c r="DQ151"/>
  <c r="DQ150"/>
  <c r="DS151"/>
  <c r="DS150"/>
  <c r="DU151"/>
  <c r="DU150"/>
  <c r="DW151"/>
  <c r="DW150"/>
  <c r="DY151"/>
  <c r="DY150"/>
  <c r="EA151"/>
  <c r="EA150"/>
  <c r="EC151"/>
  <c r="EC150"/>
  <c r="EE151"/>
  <c r="EE150"/>
  <c r="K153"/>
  <c r="M153"/>
  <c r="O153"/>
  <c r="Q153"/>
  <c r="S153"/>
  <c r="U153"/>
  <c r="W153"/>
  <c r="Y153"/>
  <c r="AA153"/>
  <c r="AC153"/>
  <c r="AE153"/>
  <c r="AG153"/>
  <c r="AI153"/>
  <c r="AK153"/>
  <c r="AM153"/>
  <c r="AO153"/>
  <c r="AQ153"/>
  <c r="AS153"/>
  <c r="AU153"/>
  <c r="AW153"/>
  <c r="AY153"/>
  <c r="BA153"/>
  <c r="BC153"/>
  <c r="BE153"/>
  <c r="BG153"/>
  <c r="BG152"/>
  <c r="BI153"/>
  <c r="BK153"/>
  <c r="BM153"/>
  <c r="BO153"/>
  <c r="BQ153"/>
  <c r="BS153"/>
  <c r="BU153"/>
  <c r="BW153"/>
  <c r="BY153"/>
  <c r="CA153"/>
  <c r="CC153"/>
  <c r="CE153"/>
  <c r="CG153"/>
  <c r="CI153"/>
  <c r="CK153"/>
  <c r="CM153"/>
  <c r="CO153"/>
  <c r="CQ153"/>
  <c r="CS153"/>
  <c r="CU153"/>
  <c r="CW153"/>
  <c r="CY153"/>
  <c r="DA153"/>
  <c r="DC153"/>
  <c r="DE153"/>
  <c r="DG153"/>
  <c r="DI153"/>
  <c r="DK153"/>
  <c r="DM153"/>
  <c r="DO153"/>
  <c r="DQ153"/>
  <c r="DS153"/>
  <c r="DU153"/>
  <c r="DW153"/>
  <c r="DY153"/>
  <c r="EA153"/>
  <c r="EC153"/>
  <c r="EE153"/>
  <c r="K154"/>
  <c r="M154"/>
  <c r="O154"/>
  <c r="Q154"/>
  <c r="S154"/>
  <c r="U154"/>
  <c r="W154"/>
  <c r="Y154"/>
  <c r="AA154"/>
  <c r="AC154"/>
  <c r="AE154"/>
  <c r="AG154"/>
  <c r="AI154"/>
  <c r="AK154"/>
  <c r="AM154"/>
  <c r="AO154"/>
  <c r="AQ154"/>
  <c r="AS154"/>
  <c r="AU154"/>
  <c r="AW154"/>
  <c r="AY154"/>
  <c r="BA154"/>
  <c r="BC154"/>
  <c r="BE154"/>
  <c r="BG154"/>
  <c r="BI154"/>
  <c r="BK154"/>
  <c r="BM154"/>
  <c r="BO154"/>
  <c r="BQ154"/>
  <c r="BS154"/>
  <c r="BU154"/>
  <c r="BW154"/>
  <c r="BY154"/>
  <c r="CA154"/>
  <c r="CC154"/>
  <c r="CE154"/>
  <c r="CG154"/>
  <c r="CI154"/>
  <c r="CK154"/>
  <c r="CM154"/>
  <c r="CO154"/>
  <c r="CQ154"/>
  <c r="CS154"/>
  <c r="CU154"/>
  <c r="CW154"/>
  <c r="CY154"/>
  <c r="DA154"/>
  <c r="DC154"/>
  <c r="DE154"/>
  <c r="DG154"/>
  <c r="DI154"/>
  <c r="DK154"/>
  <c r="DK152"/>
  <c r="DM154"/>
  <c r="DO154"/>
  <c r="DQ154"/>
  <c r="DS154"/>
  <c r="DU154"/>
  <c r="DW154"/>
  <c r="DY154"/>
  <c r="EA154"/>
  <c r="EC154"/>
  <c r="EE154"/>
  <c r="K155"/>
  <c r="M155"/>
  <c r="O155"/>
  <c r="Q155"/>
  <c r="S155"/>
  <c r="U155"/>
  <c r="W155"/>
  <c r="Y155"/>
  <c r="AA155"/>
  <c r="AC155"/>
  <c r="AE155"/>
  <c r="AG155"/>
  <c r="AI155"/>
  <c r="AK155"/>
  <c r="AM155"/>
  <c r="AO155"/>
  <c r="AQ155"/>
  <c r="AS155"/>
  <c r="AU155"/>
  <c r="AW155"/>
  <c r="AY155"/>
  <c r="BA155"/>
  <c r="BC155"/>
  <c r="BE155"/>
  <c r="BG155"/>
  <c r="BI155"/>
  <c r="BK155"/>
  <c r="BM155"/>
  <c r="BO155"/>
  <c r="BQ155"/>
  <c r="BS155"/>
  <c r="BU155"/>
  <c r="BW155"/>
  <c r="BY155"/>
  <c r="CA155"/>
  <c r="CC155"/>
  <c r="CE155"/>
  <c r="CG155"/>
  <c r="CI155"/>
  <c r="CK155"/>
  <c r="CM155"/>
  <c r="CO155"/>
  <c r="CQ155"/>
  <c r="CS155"/>
  <c r="CU155"/>
  <c r="CW155"/>
  <c r="CY155"/>
  <c r="DA155"/>
  <c r="DC155"/>
  <c r="DE155"/>
  <c r="DG155"/>
  <c r="DI155"/>
  <c r="DK155"/>
  <c r="DM155"/>
  <c r="DO155"/>
  <c r="DQ155"/>
  <c r="DS155"/>
  <c r="DU155"/>
  <c r="DW155"/>
  <c r="DY155"/>
  <c r="EA155"/>
  <c r="EC155"/>
  <c r="EE155"/>
  <c r="K157"/>
  <c r="M157"/>
  <c r="O157"/>
  <c r="Q157"/>
  <c r="S157"/>
  <c r="U157"/>
  <c r="W157"/>
  <c r="Y157"/>
  <c r="AA157"/>
  <c r="AC157"/>
  <c r="AE157"/>
  <c r="AG157"/>
  <c r="AI157"/>
  <c r="AK157"/>
  <c r="AM157"/>
  <c r="AO157"/>
  <c r="AQ157"/>
  <c r="AS157"/>
  <c r="AU157"/>
  <c r="AW157"/>
  <c r="AY157"/>
  <c r="BA157"/>
  <c r="BC157"/>
  <c r="BE157"/>
  <c r="BG157"/>
  <c r="BI157"/>
  <c r="BK157"/>
  <c r="BM157"/>
  <c r="BO157"/>
  <c r="BQ157"/>
  <c r="BS157"/>
  <c r="BU157"/>
  <c r="BW157"/>
  <c r="BY157"/>
  <c r="CA157"/>
  <c r="CC157"/>
  <c r="CE157"/>
  <c r="CG157"/>
  <c r="CI157"/>
  <c r="CK157"/>
  <c r="CM157"/>
  <c r="CO157"/>
  <c r="CQ157"/>
  <c r="CS157"/>
  <c r="CU157"/>
  <c r="CW157"/>
  <c r="CY157"/>
  <c r="DA157"/>
  <c r="DC157"/>
  <c r="DE157"/>
  <c r="DG157"/>
  <c r="DI157"/>
  <c r="DK157"/>
  <c r="DM157"/>
  <c r="DO157"/>
  <c r="DQ157"/>
  <c r="DS157"/>
  <c r="DU157"/>
  <c r="DW157"/>
  <c r="DY157"/>
  <c r="EA157"/>
  <c r="EC157"/>
  <c r="EE157"/>
  <c r="K158"/>
  <c r="M158"/>
  <c r="O158"/>
  <c r="Q158"/>
  <c r="S158"/>
  <c r="U158"/>
  <c r="W158"/>
  <c r="Y158"/>
  <c r="Y156"/>
  <c r="AA158"/>
  <c r="AC158"/>
  <c r="AE158"/>
  <c r="AG158"/>
  <c r="AI158"/>
  <c r="AK158"/>
  <c r="AM158"/>
  <c r="AO158"/>
  <c r="AO156"/>
  <c r="AQ158"/>
  <c r="AS158"/>
  <c r="AU158"/>
  <c r="AW158"/>
  <c r="AY158"/>
  <c r="BA158"/>
  <c r="BC158"/>
  <c r="BE158"/>
  <c r="BE156"/>
  <c r="BG158"/>
  <c r="BI158"/>
  <c r="BK158"/>
  <c r="BM158"/>
  <c r="BO158"/>
  <c r="BQ158"/>
  <c r="BS158"/>
  <c r="BU158"/>
  <c r="BU156"/>
  <c r="BW158"/>
  <c r="BY158"/>
  <c r="CA158"/>
  <c r="CC158"/>
  <c r="CE158"/>
  <c r="CG158"/>
  <c r="CI158"/>
  <c r="CK158"/>
  <c r="CK156"/>
  <c r="CM158"/>
  <c r="CO158"/>
  <c r="CQ158"/>
  <c r="CS158"/>
  <c r="CU158"/>
  <c r="CW158"/>
  <c r="CY158"/>
  <c r="DA158"/>
  <c r="DC158"/>
  <c r="DE158"/>
  <c r="DG158"/>
  <c r="DI158"/>
  <c r="DK158"/>
  <c r="DM158"/>
  <c r="DO158"/>
  <c r="DQ158"/>
  <c r="DQ156"/>
  <c r="DS158"/>
  <c r="DU158"/>
  <c r="DW158"/>
  <c r="DY158"/>
  <c r="EA158"/>
  <c r="EC158"/>
  <c r="EE158"/>
  <c r="K162"/>
  <c r="K161"/>
  <c r="M162"/>
  <c r="M161"/>
  <c r="O162"/>
  <c r="O161"/>
  <c r="Q162"/>
  <c r="Q161"/>
  <c r="S162"/>
  <c r="S161"/>
  <c r="U162"/>
  <c r="U161"/>
  <c r="W162"/>
  <c r="W161"/>
  <c r="Y162"/>
  <c r="Y161"/>
  <c r="AA162"/>
  <c r="AA161"/>
  <c r="AC162"/>
  <c r="AC161"/>
  <c r="AE162"/>
  <c r="AE161"/>
  <c r="AG162"/>
  <c r="AG161"/>
  <c r="AI162"/>
  <c r="AI161"/>
  <c r="AK162"/>
  <c r="AK161"/>
  <c r="AM162"/>
  <c r="AM161"/>
  <c r="AO162"/>
  <c r="AO161"/>
  <c r="AQ162"/>
  <c r="AQ161"/>
  <c r="AS162"/>
  <c r="AS161"/>
  <c r="AU162"/>
  <c r="AU161"/>
  <c r="AW162"/>
  <c r="AW161"/>
  <c r="AY162"/>
  <c r="AY161"/>
  <c r="BA162"/>
  <c r="BA161"/>
  <c r="BC162"/>
  <c r="BC161"/>
  <c r="BE162"/>
  <c r="BE161"/>
  <c r="BG162"/>
  <c r="BG161"/>
  <c r="BI162"/>
  <c r="BI161"/>
  <c r="BK162"/>
  <c r="BK161"/>
  <c r="BM162"/>
  <c r="BM161"/>
  <c r="BO162"/>
  <c r="BO161"/>
  <c r="BQ162"/>
  <c r="BQ161"/>
  <c r="BS162"/>
  <c r="BS161"/>
  <c r="BU162"/>
  <c r="BU161"/>
  <c r="BW162"/>
  <c r="BW161"/>
  <c r="BY162"/>
  <c r="BY161"/>
  <c r="CA162"/>
  <c r="CA161"/>
  <c r="CC162"/>
  <c r="CC161"/>
  <c r="CE162"/>
  <c r="CE161"/>
  <c r="CG162"/>
  <c r="CG161"/>
  <c r="CI162"/>
  <c r="CI161"/>
  <c r="CK162"/>
  <c r="CK161"/>
  <c r="CM162"/>
  <c r="CM161"/>
  <c r="CO162"/>
  <c r="CO161"/>
  <c r="CQ162"/>
  <c r="CQ161"/>
  <c r="CS162"/>
  <c r="CS161"/>
  <c r="CU162"/>
  <c r="CU161"/>
  <c r="CW162"/>
  <c r="CW161"/>
  <c r="CY162"/>
  <c r="CY161"/>
  <c r="DA162"/>
  <c r="DA161"/>
  <c r="DC162"/>
  <c r="DC161"/>
  <c r="DE162"/>
  <c r="DE161"/>
  <c r="DG162"/>
  <c r="DG161"/>
  <c r="DI162"/>
  <c r="DI161"/>
  <c r="DK162"/>
  <c r="DK161"/>
  <c r="DM162"/>
  <c r="DM161"/>
  <c r="DO162"/>
  <c r="DO161"/>
  <c r="DQ162"/>
  <c r="DQ161"/>
  <c r="DS162"/>
  <c r="DS161"/>
  <c r="DU162"/>
  <c r="DU161"/>
  <c r="DW162"/>
  <c r="DW161"/>
  <c r="DY162"/>
  <c r="DY161"/>
  <c r="EA162"/>
  <c r="EA161"/>
  <c r="EC162"/>
  <c r="EC161"/>
  <c r="EE162"/>
  <c r="EE161"/>
  <c r="K163"/>
  <c r="M163"/>
  <c r="O163"/>
  <c r="Q163"/>
  <c r="S163"/>
  <c r="U163"/>
  <c r="W163"/>
  <c r="Y163"/>
  <c r="AA163"/>
  <c r="AC163"/>
  <c r="AE163"/>
  <c r="AG163"/>
  <c r="AI163"/>
  <c r="AK163"/>
  <c r="AM163"/>
  <c r="AO163"/>
  <c r="AQ163"/>
  <c r="AS163"/>
  <c r="AU163"/>
  <c r="AW163"/>
  <c r="AY163"/>
  <c r="BA163"/>
  <c r="BC163"/>
  <c r="BE163"/>
  <c r="BG163"/>
  <c r="BI163"/>
  <c r="BK163"/>
  <c r="BM163"/>
  <c r="BO163"/>
  <c r="BQ163"/>
  <c r="BS163"/>
  <c r="BU163"/>
  <c r="BW163"/>
  <c r="BY163"/>
  <c r="CA163"/>
  <c r="CC163"/>
  <c r="CE163"/>
  <c r="CG163"/>
  <c r="CI163"/>
  <c r="CK163"/>
  <c r="CM163"/>
  <c r="CO163"/>
  <c r="CQ163"/>
  <c r="CS163"/>
  <c r="CU163"/>
  <c r="CW163"/>
  <c r="CY163"/>
  <c r="DA163"/>
  <c r="DC163"/>
  <c r="DE163"/>
  <c r="DG163"/>
  <c r="DI163"/>
  <c r="DK163"/>
  <c r="DM163"/>
  <c r="DO163"/>
  <c r="DQ163"/>
  <c r="DS163"/>
  <c r="DU163"/>
  <c r="DW163"/>
  <c r="DY163"/>
  <c r="EA163"/>
  <c r="EC163"/>
  <c r="EE163"/>
  <c r="K165"/>
  <c r="K164"/>
  <c r="M165"/>
  <c r="M164"/>
  <c r="O165"/>
  <c r="O164"/>
  <c r="Q165"/>
  <c r="Q164"/>
  <c r="S165"/>
  <c r="S164"/>
  <c r="U165"/>
  <c r="U164"/>
  <c r="W165"/>
  <c r="W164"/>
  <c r="Y165"/>
  <c r="Y164"/>
  <c r="AA165"/>
  <c r="AA164"/>
  <c r="AC165"/>
  <c r="AC164"/>
  <c r="AE165"/>
  <c r="AE164"/>
  <c r="AG165"/>
  <c r="AG164"/>
  <c r="AI165"/>
  <c r="AI164"/>
  <c r="AK165"/>
  <c r="AK164"/>
  <c r="AM165"/>
  <c r="AM164"/>
  <c r="AO165"/>
  <c r="AO164"/>
  <c r="AQ165"/>
  <c r="AQ164"/>
  <c r="AS165"/>
  <c r="AS164"/>
  <c r="AU165"/>
  <c r="AU164"/>
  <c r="AW165"/>
  <c r="AW164"/>
  <c r="AY165"/>
  <c r="AY164"/>
  <c r="BA165"/>
  <c r="BA164"/>
  <c r="BC165"/>
  <c r="BC164"/>
  <c r="BE165"/>
  <c r="BE164"/>
  <c r="BG165"/>
  <c r="BG164"/>
  <c r="BI165"/>
  <c r="BI164"/>
  <c r="BK165"/>
  <c r="BK164"/>
  <c r="BM165"/>
  <c r="BM164"/>
  <c r="BO165"/>
  <c r="BO164"/>
  <c r="BQ165"/>
  <c r="BQ164"/>
  <c r="BS165"/>
  <c r="BS164"/>
  <c r="BU165"/>
  <c r="BU164"/>
  <c r="BW165"/>
  <c r="BW164"/>
  <c r="BY165"/>
  <c r="BY164"/>
  <c r="CA165"/>
  <c r="CA164"/>
  <c r="CC165"/>
  <c r="CC164"/>
  <c r="CE165"/>
  <c r="CE164"/>
  <c r="CG165"/>
  <c r="CG164"/>
  <c r="CI165"/>
  <c r="CI164"/>
  <c r="CK165"/>
  <c r="CK164"/>
  <c r="CM165"/>
  <c r="CM164"/>
  <c r="CO165"/>
  <c r="CO164"/>
  <c r="CQ165"/>
  <c r="CQ164"/>
  <c r="CS165"/>
  <c r="CS164"/>
  <c r="CU165"/>
  <c r="CU164"/>
  <c r="CW165"/>
  <c r="CW164"/>
  <c r="CY165"/>
  <c r="CY164"/>
  <c r="DA165"/>
  <c r="DA164"/>
  <c r="DC165"/>
  <c r="DC164"/>
  <c r="DE165"/>
  <c r="DE164"/>
  <c r="DG165"/>
  <c r="DG164"/>
  <c r="DI165"/>
  <c r="DI164"/>
  <c r="DK165"/>
  <c r="DK164"/>
  <c r="DM165"/>
  <c r="DM164"/>
  <c r="DO165"/>
  <c r="DO164"/>
  <c r="DQ165"/>
  <c r="DQ164"/>
  <c r="DS165"/>
  <c r="DS164"/>
  <c r="DU165"/>
  <c r="DU164"/>
  <c r="DW165"/>
  <c r="DW164"/>
  <c r="DY165"/>
  <c r="DY164"/>
  <c r="EA165"/>
  <c r="EA164"/>
  <c r="EC165"/>
  <c r="EC164"/>
  <c r="EE165"/>
  <c r="EE164"/>
  <c r="K166"/>
  <c r="M166"/>
  <c r="O166"/>
  <c r="Q166"/>
  <c r="S166"/>
  <c r="U166"/>
  <c r="W166"/>
  <c r="Y166"/>
  <c r="AA166"/>
  <c r="AC166"/>
  <c r="AE166"/>
  <c r="AG166"/>
  <c r="AI166"/>
  <c r="AK166"/>
  <c r="AM166"/>
  <c r="AO166"/>
  <c r="AQ166"/>
  <c r="AS166"/>
  <c r="AU166"/>
  <c r="AW166"/>
  <c r="AY166"/>
  <c r="BA166"/>
  <c r="BC166"/>
  <c r="BE166"/>
  <c r="BG166"/>
  <c r="BI166"/>
  <c r="BK166"/>
  <c r="BM166"/>
  <c r="BO166"/>
  <c r="BQ166"/>
  <c r="BS166"/>
  <c r="BU166"/>
  <c r="BW166"/>
  <c r="BY166"/>
  <c r="CA166"/>
  <c r="CC166"/>
  <c r="CE166"/>
  <c r="CG166"/>
  <c r="CI166"/>
  <c r="CK166"/>
  <c r="CM166"/>
  <c r="CO166"/>
  <c r="CQ166"/>
  <c r="CS166"/>
  <c r="CU166"/>
  <c r="CW166"/>
  <c r="CY166"/>
  <c r="DA166"/>
  <c r="DC166"/>
  <c r="DE166"/>
  <c r="DG166"/>
  <c r="DI166"/>
  <c r="DK166"/>
  <c r="DM166"/>
  <c r="DO166"/>
  <c r="DQ166"/>
  <c r="DS166"/>
  <c r="DU166"/>
  <c r="DW166"/>
  <c r="DY166"/>
  <c r="EA166"/>
  <c r="EC166"/>
  <c r="EE166"/>
  <c r="K168"/>
  <c r="M168"/>
  <c r="O168"/>
  <c r="Q168"/>
  <c r="S168"/>
  <c r="U168"/>
  <c r="W168"/>
  <c r="Y168"/>
  <c r="AA168"/>
  <c r="AC168"/>
  <c r="AE168"/>
  <c r="AG168"/>
  <c r="AI168"/>
  <c r="AK168"/>
  <c r="AM168"/>
  <c r="AO168"/>
  <c r="AQ168"/>
  <c r="AS168"/>
  <c r="AU168"/>
  <c r="AW168"/>
  <c r="AY168"/>
  <c r="BA168"/>
  <c r="BC168"/>
  <c r="BE168"/>
  <c r="BG168"/>
  <c r="BI168"/>
  <c r="BK168"/>
  <c r="BM168"/>
  <c r="BO168"/>
  <c r="BQ168"/>
  <c r="BS168"/>
  <c r="BU168"/>
  <c r="BW168"/>
  <c r="BY168"/>
  <c r="CA168"/>
  <c r="CC168"/>
  <c r="CE168"/>
  <c r="CG168"/>
  <c r="CI168"/>
  <c r="CK168"/>
  <c r="CM168"/>
  <c r="CO168"/>
  <c r="CQ168"/>
  <c r="CS168"/>
  <c r="CU168"/>
  <c r="CW168"/>
  <c r="CY168"/>
  <c r="DA168"/>
  <c r="DC168"/>
  <c r="DE168"/>
  <c r="DG168"/>
  <c r="DI168"/>
  <c r="DK168"/>
  <c r="DM168"/>
  <c r="DO168"/>
  <c r="DQ168"/>
  <c r="DS168"/>
  <c r="DU168"/>
  <c r="DW168"/>
  <c r="DY168"/>
  <c r="EA168"/>
  <c r="EC168"/>
  <c r="EE168"/>
  <c r="K169"/>
  <c r="M169"/>
  <c r="O169"/>
  <c r="Q169"/>
  <c r="S169"/>
  <c r="U169"/>
  <c r="W169"/>
  <c r="Y169"/>
  <c r="AA169"/>
  <c r="AC169"/>
  <c r="AE169"/>
  <c r="AG169"/>
  <c r="AI169"/>
  <c r="AK169"/>
  <c r="AM169"/>
  <c r="AO169"/>
  <c r="AQ169"/>
  <c r="AS169"/>
  <c r="AU169"/>
  <c r="AW169"/>
  <c r="AY169"/>
  <c r="BA169"/>
  <c r="BC169"/>
  <c r="BE169"/>
  <c r="BG169"/>
  <c r="BI169"/>
  <c r="BK169"/>
  <c r="BM169"/>
  <c r="BO169"/>
  <c r="BQ169"/>
  <c r="BS169"/>
  <c r="BU169"/>
  <c r="BW169"/>
  <c r="BY169"/>
  <c r="CA169"/>
  <c r="CC169"/>
  <c r="CE169"/>
  <c r="CG169"/>
  <c r="CI169"/>
  <c r="CK169"/>
  <c r="CM169"/>
  <c r="CO169"/>
  <c r="CQ169"/>
  <c r="CS169"/>
  <c r="CU169"/>
  <c r="CW169"/>
  <c r="CY169"/>
  <c r="DA169"/>
  <c r="DC169"/>
  <c r="DE169"/>
  <c r="DG169"/>
  <c r="DI169"/>
  <c r="DK169"/>
  <c r="DM169"/>
  <c r="DO169"/>
  <c r="DQ169"/>
  <c r="DS169"/>
  <c r="DU169"/>
  <c r="DW169"/>
  <c r="DY169"/>
  <c r="EA169"/>
  <c r="EC169"/>
  <c r="EE169"/>
  <c r="K170"/>
  <c r="M170"/>
  <c r="O170"/>
  <c r="Q170"/>
  <c r="S170"/>
  <c r="U170"/>
  <c r="W170"/>
  <c r="Y170"/>
  <c r="AA170"/>
  <c r="AC170"/>
  <c r="AE170"/>
  <c r="AG170"/>
  <c r="AI170"/>
  <c r="AK170"/>
  <c r="AM170"/>
  <c r="AO170"/>
  <c r="AQ170"/>
  <c r="AS170"/>
  <c r="AU170"/>
  <c r="AW170"/>
  <c r="AY170"/>
  <c r="BA170"/>
  <c r="BC170"/>
  <c r="BE170"/>
  <c r="BG170"/>
  <c r="BI170"/>
  <c r="BK170"/>
  <c r="BM170"/>
  <c r="BO170"/>
  <c r="BQ170"/>
  <c r="BS170"/>
  <c r="BU170"/>
  <c r="BW170"/>
  <c r="BY170"/>
  <c r="CA170"/>
  <c r="CC170"/>
  <c r="CE170"/>
  <c r="CG170"/>
  <c r="CI170"/>
  <c r="CK170"/>
  <c r="CM170"/>
  <c r="CO170"/>
  <c r="CQ170"/>
  <c r="CS170"/>
  <c r="CU170"/>
  <c r="CW170"/>
  <c r="CY170"/>
  <c r="DA170"/>
  <c r="DC170"/>
  <c r="DE170"/>
  <c r="DG170"/>
  <c r="DI170"/>
  <c r="DK170"/>
  <c r="DM170"/>
  <c r="DO170"/>
  <c r="DQ170"/>
  <c r="DS170"/>
  <c r="DU170"/>
  <c r="DW170"/>
  <c r="DY170"/>
  <c r="EA170"/>
  <c r="EC170"/>
  <c r="EE170"/>
  <c r="K171"/>
  <c r="M171"/>
  <c r="O171"/>
  <c r="Q171"/>
  <c r="S171"/>
  <c r="U171"/>
  <c r="W171"/>
  <c r="Y171"/>
  <c r="AA171"/>
  <c r="AC171"/>
  <c r="AE171"/>
  <c r="AG171"/>
  <c r="AI171"/>
  <c r="AK171"/>
  <c r="AM171"/>
  <c r="AO171"/>
  <c r="AQ171"/>
  <c r="AS171"/>
  <c r="AU171"/>
  <c r="AW171"/>
  <c r="AY171"/>
  <c r="BA171"/>
  <c r="BC171"/>
  <c r="BE171"/>
  <c r="BG171"/>
  <c r="BI171"/>
  <c r="BK171"/>
  <c r="BM171"/>
  <c r="BO171"/>
  <c r="BQ171"/>
  <c r="BS171"/>
  <c r="BU171"/>
  <c r="BW171"/>
  <c r="BY171"/>
  <c r="CA171"/>
  <c r="CC171"/>
  <c r="CE171"/>
  <c r="CG171"/>
  <c r="CI171"/>
  <c r="CK171"/>
  <c r="CM171"/>
  <c r="CO171"/>
  <c r="CQ171"/>
  <c r="CS171"/>
  <c r="CU171"/>
  <c r="CW171"/>
  <c r="CY171"/>
  <c r="DA171"/>
  <c r="DC171"/>
  <c r="DE171"/>
  <c r="DG171"/>
  <c r="DI171"/>
  <c r="DK171"/>
  <c r="DM171"/>
  <c r="DO171"/>
  <c r="DQ171"/>
  <c r="DS171"/>
  <c r="DU171"/>
  <c r="DW171"/>
  <c r="DY171"/>
  <c r="EA171"/>
  <c r="EC171"/>
  <c r="EE171"/>
  <c r="K172"/>
  <c r="M172"/>
  <c r="O172"/>
  <c r="Q172"/>
  <c r="S172"/>
  <c r="U172"/>
  <c r="W172"/>
  <c r="Y172"/>
  <c r="AA172"/>
  <c r="AC172"/>
  <c r="AE172"/>
  <c r="AG172"/>
  <c r="AI172"/>
  <c r="AK172"/>
  <c r="AM172"/>
  <c r="AO172"/>
  <c r="AQ172"/>
  <c r="AS172"/>
  <c r="AU172"/>
  <c r="AW172"/>
  <c r="AY172"/>
  <c r="BA172"/>
  <c r="BC172"/>
  <c r="BE172"/>
  <c r="BG172"/>
  <c r="BI172"/>
  <c r="BK172"/>
  <c r="BM172"/>
  <c r="BO172"/>
  <c r="BQ172"/>
  <c r="BS172"/>
  <c r="BU172"/>
  <c r="BW172"/>
  <c r="BY172"/>
  <c r="CA172"/>
  <c r="CC172"/>
  <c r="CE172"/>
  <c r="CG172"/>
  <c r="CI172"/>
  <c r="CK172"/>
  <c r="CM172"/>
  <c r="CO172"/>
  <c r="CQ172"/>
  <c r="CS172"/>
  <c r="CU172"/>
  <c r="CW172"/>
  <c r="CY172"/>
  <c r="DA172"/>
  <c r="DC172"/>
  <c r="DE172"/>
  <c r="DG172"/>
  <c r="DI172"/>
  <c r="DK172"/>
  <c r="DM172"/>
  <c r="DO172"/>
  <c r="DQ172"/>
  <c r="DS172"/>
  <c r="DU172"/>
  <c r="DW172"/>
  <c r="DY172"/>
  <c r="EA172"/>
  <c r="EC172"/>
  <c r="EE172"/>
  <c r="K173"/>
  <c r="M173"/>
  <c r="O173"/>
  <c r="Q173"/>
  <c r="S173"/>
  <c r="U173"/>
  <c r="W173"/>
  <c r="Y173"/>
  <c r="AA173"/>
  <c r="AC173"/>
  <c r="AE173"/>
  <c r="AG173"/>
  <c r="AI173"/>
  <c r="AK173"/>
  <c r="AM173"/>
  <c r="AO173"/>
  <c r="AQ173"/>
  <c r="AS173"/>
  <c r="AU173"/>
  <c r="AW173"/>
  <c r="AY173"/>
  <c r="BA173"/>
  <c r="BC173"/>
  <c r="BE173"/>
  <c r="BG173"/>
  <c r="BI173"/>
  <c r="BK173"/>
  <c r="BM173"/>
  <c r="BO173"/>
  <c r="BQ173"/>
  <c r="BS173"/>
  <c r="BU173"/>
  <c r="BW173"/>
  <c r="BY173"/>
  <c r="CA173"/>
  <c r="CC173"/>
  <c r="CE173"/>
  <c r="CG173"/>
  <c r="CI173"/>
  <c r="CK173"/>
  <c r="CM173"/>
  <c r="CO173"/>
  <c r="CQ173"/>
  <c r="CS173"/>
  <c r="CU173"/>
  <c r="CW173"/>
  <c r="CY173"/>
  <c r="DA173"/>
  <c r="DC173"/>
  <c r="DE173"/>
  <c r="DG173"/>
  <c r="DI173"/>
  <c r="DK173"/>
  <c r="DM173"/>
  <c r="DO173"/>
  <c r="DQ173"/>
  <c r="DS173"/>
  <c r="DU173"/>
  <c r="DW173"/>
  <c r="DY173"/>
  <c r="EA173"/>
  <c r="EC173"/>
  <c r="EE173"/>
  <c r="K175"/>
  <c r="K174"/>
  <c r="M175"/>
  <c r="M174"/>
  <c r="O175"/>
  <c r="O174"/>
  <c r="Q175"/>
  <c r="Q174"/>
  <c r="S175"/>
  <c r="S174"/>
  <c r="U175"/>
  <c r="U174"/>
  <c r="W175"/>
  <c r="W174"/>
  <c r="Y175"/>
  <c r="Y174"/>
  <c r="AA175"/>
  <c r="AA174"/>
  <c r="AC175"/>
  <c r="AC174"/>
  <c r="AE175"/>
  <c r="AE174"/>
  <c r="AG175"/>
  <c r="AG174"/>
  <c r="AI175"/>
  <c r="AI174"/>
  <c r="AK175"/>
  <c r="AK174"/>
  <c r="AM175"/>
  <c r="AM174"/>
  <c r="AO175"/>
  <c r="AO174"/>
  <c r="AQ175"/>
  <c r="AQ174"/>
  <c r="AS175"/>
  <c r="AS174"/>
  <c r="AU175"/>
  <c r="AU174"/>
  <c r="AW175"/>
  <c r="AW174"/>
  <c r="AY175"/>
  <c r="AY174"/>
  <c r="BA175"/>
  <c r="BA174"/>
  <c r="BC175"/>
  <c r="BC174"/>
  <c r="BE175"/>
  <c r="BE174"/>
  <c r="BG175"/>
  <c r="BG174"/>
  <c r="BI175"/>
  <c r="BI174"/>
  <c r="BK175"/>
  <c r="BK174"/>
  <c r="BM175"/>
  <c r="BM174"/>
  <c r="BO175"/>
  <c r="BO174"/>
  <c r="BQ175"/>
  <c r="BQ174"/>
  <c r="BS175"/>
  <c r="BS174"/>
  <c r="BU175"/>
  <c r="BU174"/>
  <c r="BW175"/>
  <c r="BW174"/>
  <c r="BY175"/>
  <c r="BY174"/>
  <c r="CA175"/>
  <c r="CA174"/>
  <c r="CC175"/>
  <c r="CC174"/>
  <c r="CE175"/>
  <c r="CE174"/>
  <c r="CG175"/>
  <c r="CG174"/>
  <c r="CI175"/>
  <c r="CI174"/>
  <c r="CK175"/>
  <c r="CK174"/>
  <c r="CM175"/>
  <c r="CM174"/>
  <c r="CO175"/>
  <c r="CO174"/>
  <c r="CQ175"/>
  <c r="CQ174"/>
  <c r="CS175"/>
  <c r="CS174"/>
  <c r="CU175"/>
  <c r="CU174"/>
  <c r="CW175"/>
  <c r="CW174"/>
  <c r="CY175"/>
  <c r="CY174"/>
  <c r="DA175"/>
  <c r="DA174"/>
  <c r="DC175"/>
  <c r="DC174"/>
  <c r="DE175"/>
  <c r="DE174"/>
  <c r="DG175"/>
  <c r="DG174"/>
  <c r="DI175"/>
  <c r="DI174"/>
  <c r="DK175"/>
  <c r="DK174"/>
  <c r="DM175"/>
  <c r="DM174"/>
  <c r="DO175"/>
  <c r="DO174"/>
  <c r="DQ175"/>
  <c r="DQ174"/>
  <c r="DS175"/>
  <c r="DS174"/>
  <c r="DU175"/>
  <c r="DU174"/>
  <c r="DW175"/>
  <c r="DW174"/>
  <c r="DY175"/>
  <c r="DY174"/>
  <c r="EA175"/>
  <c r="EA174"/>
  <c r="EC175"/>
  <c r="EC174"/>
  <c r="EE175"/>
  <c r="EE174"/>
  <c r="K176"/>
  <c r="M176"/>
  <c r="O176"/>
  <c r="Q176"/>
  <c r="S176"/>
  <c r="U176"/>
  <c r="W176"/>
  <c r="Y176"/>
  <c r="AA176"/>
  <c r="AC176"/>
  <c r="AE176"/>
  <c r="AG176"/>
  <c r="AI176"/>
  <c r="AK176"/>
  <c r="AM176"/>
  <c r="AO176"/>
  <c r="AQ176"/>
  <c r="AS176"/>
  <c r="AU176"/>
  <c r="AW176"/>
  <c r="AY176"/>
  <c r="BA176"/>
  <c r="BC176"/>
  <c r="BE176"/>
  <c r="BG176"/>
  <c r="BI176"/>
  <c r="BK176"/>
  <c r="BM176"/>
  <c r="BO176"/>
  <c r="BQ176"/>
  <c r="BS176"/>
  <c r="BU176"/>
  <c r="BW176"/>
  <c r="BY176"/>
  <c r="CA176"/>
  <c r="CC176"/>
  <c r="CE176"/>
  <c r="CG176"/>
  <c r="CI176"/>
  <c r="CK176"/>
  <c r="CM176"/>
  <c r="CO176"/>
  <c r="CQ176"/>
  <c r="CS176"/>
  <c r="CU176"/>
  <c r="CW176"/>
  <c r="CY176"/>
  <c r="DA176"/>
  <c r="DC176"/>
  <c r="DE176"/>
  <c r="DG176"/>
  <c r="DI176"/>
  <c r="DK176"/>
  <c r="DM176"/>
  <c r="DO176"/>
  <c r="DQ176"/>
  <c r="DS176"/>
  <c r="DU176"/>
  <c r="DW176"/>
  <c r="DY176"/>
  <c r="EA176"/>
  <c r="EC176"/>
  <c r="EE176"/>
  <c r="K177"/>
  <c r="M177"/>
  <c r="O177"/>
  <c r="Q177"/>
  <c r="S177"/>
  <c r="U177"/>
  <c r="W177"/>
  <c r="Y177"/>
  <c r="AA177"/>
  <c r="AC177"/>
  <c r="AE177"/>
  <c r="AG177"/>
  <c r="AI177"/>
  <c r="AK177"/>
  <c r="AM177"/>
  <c r="AO177"/>
  <c r="AQ177"/>
  <c r="AS177"/>
  <c r="AU177"/>
  <c r="AW177"/>
  <c r="AY177"/>
  <c r="BA177"/>
  <c r="BC177"/>
  <c r="BE177"/>
  <c r="BG177"/>
  <c r="BI177"/>
  <c r="BK177"/>
  <c r="BM177"/>
  <c r="BO177"/>
  <c r="BQ177"/>
  <c r="BS177"/>
  <c r="BU177"/>
  <c r="BW177"/>
  <c r="BY177"/>
  <c r="CA177"/>
  <c r="CC177"/>
  <c r="CE177"/>
  <c r="CG177"/>
  <c r="CI177"/>
  <c r="CK177"/>
  <c r="CM177"/>
  <c r="CO177"/>
  <c r="CQ177"/>
  <c r="CS177"/>
  <c r="CU177"/>
  <c r="CW177"/>
  <c r="CY177"/>
  <c r="DA177"/>
  <c r="DC177"/>
  <c r="DE177"/>
  <c r="DG177"/>
  <c r="DI177"/>
  <c r="DK177"/>
  <c r="DM177"/>
  <c r="DO177"/>
  <c r="DQ177"/>
  <c r="DS177"/>
  <c r="DU177"/>
  <c r="DW177"/>
  <c r="DY177"/>
  <c r="EA177"/>
  <c r="EC177"/>
  <c r="EE177"/>
  <c r="K180"/>
  <c r="M180"/>
  <c r="O180"/>
  <c r="Q180"/>
  <c r="S180"/>
  <c r="U180"/>
  <c r="W180"/>
  <c r="Y180"/>
  <c r="AA180"/>
  <c r="AC180"/>
  <c r="AE180"/>
  <c r="AG180"/>
  <c r="AI180"/>
  <c r="AK180"/>
  <c r="AM180"/>
  <c r="AO180"/>
  <c r="AQ180"/>
  <c r="AS180"/>
  <c r="AU180"/>
  <c r="AW180"/>
  <c r="AY180"/>
  <c r="BA180"/>
  <c r="BC180"/>
  <c r="BE180"/>
  <c r="BG180"/>
  <c r="BI180"/>
  <c r="BK180"/>
  <c r="BM180"/>
  <c r="BO180"/>
  <c r="BQ180"/>
  <c r="BS180"/>
  <c r="BU180"/>
  <c r="BW180"/>
  <c r="BY180"/>
  <c r="CA180"/>
  <c r="CC180"/>
  <c r="CE180"/>
  <c r="CG180"/>
  <c r="CI180"/>
  <c r="CK180"/>
  <c r="CM180"/>
  <c r="CO180"/>
  <c r="CQ180"/>
  <c r="CS180"/>
  <c r="CU180"/>
  <c r="CW180"/>
  <c r="CY180"/>
  <c r="DA180"/>
  <c r="DC180"/>
  <c r="DE180"/>
  <c r="DG180"/>
  <c r="DI180"/>
  <c r="DK180"/>
  <c r="DM180"/>
  <c r="DO180"/>
  <c r="DQ180"/>
  <c r="DS180"/>
  <c r="DU180"/>
  <c r="DW180"/>
  <c r="DY180"/>
  <c r="EA180"/>
  <c r="EC180"/>
  <c r="EE180"/>
  <c r="K181"/>
  <c r="M181"/>
  <c r="O181"/>
  <c r="Q181"/>
  <c r="S181"/>
  <c r="U181"/>
  <c r="W181"/>
  <c r="Y181"/>
  <c r="AA181"/>
  <c r="AC181"/>
  <c r="AE181"/>
  <c r="AG181"/>
  <c r="AI181"/>
  <c r="AK181"/>
  <c r="AM181"/>
  <c r="AO181"/>
  <c r="AQ181"/>
  <c r="AS181"/>
  <c r="AU181"/>
  <c r="AW181"/>
  <c r="AY181"/>
  <c r="BA181"/>
  <c r="BC181"/>
  <c r="BE181"/>
  <c r="BG181"/>
  <c r="BI181"/>
  <c r="BK181"/>
  <c r="BM181"/>
  <c r="BO181"/>
  <c r="BQ181"/>
  <c r="BS181"/>
  <c r="BU181"/>
  <c r="BW181"/>
  <c r="BY181"/>
  <c r="CA181"/>
  <c r="CC181"/>
  <c r="CE181"/>
  <c r="CG181"/>
  <c r="CI181"/>
  <c r="CK181"/>
  <c r="CM181"/>
  <c r="CO181"/>
  <c r="CQ181"/>
  <c r="CS181"/>
  <c r="CU181"/>
  <c r="CW181"/>
  <c r="CY181"/>
  <c r="DA181"/>
  <c r="DC181"/>
  <c r="DE181"/>
  <c r="DG181"/>
  <c r="DI181"/>
  <c r="DK181"/>
  <c r="DM181"/>
  <c r="DO181"/>
  <c r="DQ181"/>
  <c r="DS181"/>
  <c r="DU181"/>
  <c r="DW181"/>
  <c r="DY181"/>
  <c r="EA181"/>
  <c r="EC181"/>
  <c r="EE181"/>
  <c r="K183"/>
  <c r="M183"/>
  <c r="O183"/>
  <c r="Q183"/>
  <c r="S183"/>
  <c r="U183"/>
  <c r="W183"/>
  <c r="Y183"/>
  <c r="AA183"/>
  <c r="AC183"/>
  <c r="AE183"/>
  <c r="AG183"/>
  <c r="AI183"/>
  <c r="AK183"/>
  <c r="AM183"/>
  <c r="AO183"/>
  <c r="AQ183"/>
  <c r="AS183"/>
  <c r="AU183"/>
  <c r="AW183"/>
  <c r="AY183"/>
  <c r="BA183"/>
  <c r="BC183"/>
  <c r="BE183"/>
  <c r="BG183"/>
  <c r="BI183"/>
  <c r="BK183"/>
  <c r="BM183"/>
  <c r="BO183"/>
  <c r="BQ183"/>
  <c r="BS183"/>
  <c r="BU183"/>
  <c r="BW183"/>
  <c r="BY183"/>
  <c r="CA183"/>
  <c r="CC183"/>
  <c r="CE183"/>
  <c r="CG183"/>
  <c r="CI183"/>
  <c r="CK183"/>
  <c r="CM183"/>
  <c r="CO183"/>
  <c r="CQ183"/>
  <c r="CS183"/>
  <c r="CU183"/>
  <c r="CW183"/>
  <c r="CY183"/>
  <c r="DA183"/>
  <c r="DC183"/>
  <c r="DE183"/>
  <c r="DG183"/>
  <c r="DI183"/>
  <c r="DK183"/>
  <c r="DM183"/>
  <c r="DO183"/>
  <c r="DQ183"/>
  <c r="DS183"/>
  <c r="DU183"/>
  <c r="DW183"/>
  <c r="DY183"/>
  <c r="EA183"/>
  <c r="EC183"/>
  <c r="EE183"/>
  <c r="K184"/>
  <c r="M184"/>
  <c r="O184"/>
  <c r="Q184"/>
  <c r="S184"/>
  <c r="U184"/>
  <c r="W184"/>
  <c r="Y184"/>
  <c r="AA184"/>
  <c r="AC184"/>
  <c r="AE184"/>
  <c r="AG184"/>
  <c r="AI184"/>
  <c r="AK184"/>
  <c r="AM184"/>
  <c r="AO184"/>
  <c r="AQ184"/>
  <c r="AS184"/>
  <c r="AU184"/>
  <c r="AW184"/>
  <c r="AY184"/>
  <c r="BA184"/>
  <c r="BC184"/>
  <c r="BE184"/>
  <c r="BG184"/>
  <c r="BI184"/>
  <c r="BK184"/>
  <c r="BM184"/>
  <c r="BO184"/>
  <c r="BQ184"/>
  <c r="BS184"/>
  <c r="BU184"/>
  <c r="BW184"/>
  <c r="BY184"/>
  <c r="CA184"/>
  <c r="CC184"/>
  <c r="CE184"/>
  <c r="CG184"/>
  <c r="CI184"/>
  <c r="CK184"/>
  <c r="CM184"/>
  <c r="CO184"/>
  <c r="CQ184"/>
  <c r="CS184"/>
  <c r="CU184"/>
  <c r="CW184"/>
  <c r="CY184"/>
  <c r="DA184"/>
  <c r="DC184"/>
  <c r="DE184"/>
  <c r="DG184"/>
  <c r="DI184"/>
  <c r="DK184"/>
  <c r="DM184"/>
  <c r="DO184"/>
  <c r="DQ184"/>
  <c r="DS184"/>
  <c r="DU184"/>
  <c r="DW184"/>
  <c r="DY184"/>
  <c r="EA184"/>
  <c r="EC184"/>
  <c r="EE184"/>
  <c r="K185"/>
  <c r="M185"/>
  <c r="O185"/>
  <c r="Q185"/>
  <c r="S185"/>
  <c r="U185"/>
  <c r="W185"/>
  <c r="Y185"/>
  <c r="AA185"/>
  <c r="AC185"/>
  <c r="AE185"/>
  <c r="AG185"/>
  <c r="AI185"/>
  <c r="AK185"/>
  <c r="AM185"/>
  <c r="AO185"/>
  <c r="AQ185"/>
  <c r="AS185"/>
  <c r="AU185"/>
  <c r="AW185"/>
  <c r="AY185"/>
  <c r="BA185"/>
  <c r="BC185"/>
  <c r="BE185"/>
  <c r="BG185"/>
  <c r="BI185"/>
  <c r="BK185"/>
  <c r="BM185"/>
  <c r="BO185"/>
  <c r="BQ185"/>
  <c r="BS185"/>
  <c r="BU185"/>
  <c r="BW185"/>
  <c r="BY185"/>
  <c r="CA185"/>
  <c r="CC185"/>
  <c r="CE185"/>
  <c r="CG185"/>
  <c r="CI185"/>
  <c r="CK185"/>
  <c r="CM185"/>
  <c r="CO185"/>
  <c r="CQ185"/>
  <c r="CS185"/>
  <c r="CU185"/>
  <c r="CW185"/>
  <c r="CY185"/>
  <c r="DA185"/>
  <c r="DC185"/>
  <c r="DE185"/>
  <c r="DG185"/>
  <c r="DI185"/>
  <c r="DK185"/>
  <c r="DM185"/>
  <c r="DO185"/>
  <c r="DQ185"/>
  <c r="DS185"/>
  <c r="DU185"/>
  <c r="DW185"/>
  <c r="DY185"/>
  <c r="EA185"/>
  <c r="EC185"/>
  <c r="EE185"/>
  <c r="K186"/>
  <c r="M186"/>
  <c r="O186"/>
  <c r="Q186"/>
  <c r="S186"/>
  <c r="U186"/>
  <c r="W186"/>
  <c r="Y186"/>
  <c r="AA186"/>
  <c r="AC186"/>
  <c r="AE186"/>
  <c r="AG186"/>
  <c r="AI186"/>
  <c r="AK186"/>
  <c r="AM186"/>
  <c r="AO186"/>
  <c r="AQ186"/>
  <c r="AS186"/>
  <c r="AU186"/>
  <c r="AW186"/>
  <c r="AY186"/>
  <c r="BA186"/>
  <c r="BC186"/>
  <c r="BE186"/>
  <c r="BG186"/>
  <c r="BI186"/>
  <c r="BK186"/>
  <c r="BM186"/>
  <c r="BO186"/>
  <c r="BQ186"/>
  <c r="BS186"/>
  <c r="BU186"/>
  <c r="BW186"/>
  <c r="BY186"/>
  <c r="CA186"/>
  <c r="CC186"/>
  <c r="CE186"/>
  <c r="CG186"/>
  <c r="CI186"/>
  <c r="CK186"/>
  <c r="CM186"/>
  <c r="CO186"/>
  <c r="CQ186"/>
  <c r="CS186"/>
  <c r="CU186"/>
  <c r="CW186"/>
  <c r="CY186"/>
  <c r="DA186"/>
  <c r="DC186"/>
  <c r="DE186"/>
  <c r="DG186"/>
  <c r="DI186"/>
  <c r="DK186"/>
  <c r="DM186"/>
  <c r="DO186"/>
  <c r="DQ186"/>
  <c r="DS186"/>
  <c r="DU186"/>
  <c r="DW186"/>
  <c r="DY186"/>
  <c r="EA186"/>
  <c r="EC186"/>
  <c r="EE186"/>
  <c r="K187"/>
  <c r="M187"/>
  <c r="O187"/>
  <c r="Q187"/>
  <c r="S187"/>
  <c r="U187"/>
  <c r="W187"/>
  <c r="Y187"/>
  <c r="AA187"/>
  <c r="AC187"/>
  <c r="AE187"/>
  <c r="AG187"/>
  <c r="AI187"/>
  <c r="AK187"/>
  <c r="AM187"/>
  <c r="AO187"/>
  <c r="AQ187"/>
  <c r="AS187"/>
  <c r="AU187"/>
  <c r="AW187"/>
  <c r="AY187"/>
  <c r="BA187"/>
  <c r="BC187"/>
  <c r="BE187"/>
  <c r="BG187"/>
  <c r="BI187"/>
  <c r="BK187"/>
  <c r="BM187"/>
  <c r="BO187"/>
  <c r="BQ187"/>
  <c r="BS187"/>
  <c r="BU187"/>
  <c r="BW187"/>
  <c r="BY187"/>
  <c r="CA187"/>
  <c r="CC187"/>
  <c r="CE187"/>
  <c r="CG187"/>
  <c r="CI187"/>
  <c r="CK187"/>
  <c r="CM187"/>
  <c r="CO187"/>
  <c r="CQ187"/>
  <c r="CS187"/>
  <c r="CU187"/>
  <c r="CW187"/>
  <c r="CY187"/>
  <c r="DA187"/>
  <c r="DC187"/>
  <c r="DE187"/>
  <c r="DG187"/>
  <c r="DI187"/>
  <c r="DK187"/>
  <c r="DM187"/>
  <c r="DO187"/>
  <c r="DQ187"/>
  <c r="DS187"/>
  <c r="DU187"/>
  <c r="DW187"/>
  <c r="DY187"/>
  <c r="EA187"/>
  <c r="EC187"/>
  <c r="EE187"/>
  <c r="K188"/>
  <c r="M188"/>
  <c r="O188"/>
  <c r="Q188"/>
  <c r="S188"/>
  <c r="U188"/>
  <c r="W188"/>
  <c r="Y188"/>
  <c r="AA188"/>
  <c r="AC188"/>
  <c r="AE188"/>
  <c r="AG188"/>
  <c r="AI188"/>
  <c r="AK188"/>
  <c r="AM188"/>
  <c r="AO188"/>
  <c r="AQ188"/>
  <c r="AS188"/>
  <c r="AU188"/>
  <c r="AW188"/>
  <c r="AY188"/>
  <c r="BA188"/>
  <c r="BC188"/>
  <c r="BE188"/>
  <c r="BG188"/>
  <c r="BI188"/>
  <c r="BK188"/>
  <c r="BM188"/>
  <c r="BO188"/>
  <c r="BQ188"/>
  <c r="BS188"/>
  <c r="BU188"/>
  <c r="BW188"/>
  <c r="BY188"/>
  <c r="CA188"/>
  <c r="CC188"/>
  <c r="CE188"/>
  <c r="CG188"/>
  <c r="CI188"/>
  <c r="CK188"/>
  <c r="CM188"/>
  <c r="CO188"/>
  <c r="CQ188"/>
  <c r="CS188"/>
  <c r="CU188"/>
  <c r="CW188"/>
  <c r="CY188"/>
  <c r="DA188"/>
  <c r="DC188"/>
  <c r="DE188"/>
  <c r="DG188"/>
  <c r="DI188"/>
  <c r="DK188"/>
  <c r="DM188"/>
  <c r="DO188"/>
  <c r="DQ188"/>
  <c r="DS188"/>
  <c r="DU188"/>
  <c r="DW188"/>
  <c r="DY188"/>
  <c r="EA188"/>
  <c r="EC188"/>
  <c r="EE188"/>
  <c r="K189"/>
  <c r="M189"/>
  <c r="O189"/>
  <c r="Q189"/>
  <c r="S189"/>
  <c r="U189"/>
  <c r="W189"/>
  <c r="Y189"/>
  <c r="AA189"/>
  <c r="AC189"/>
  <c r="AE189"/>
  <c r="AG189"/>
  <c r="AI189"/>
  <c r="AK189"/>
  <c r="AM189"/>
  <c r="AO189"/>
  <c r="AQ189"/>
  <c r="AS189"/>
  <c r="AU189"/>
  <c r="AW189"/>
  <c r="AY189"/>
  <c r="BA189"/>
  <c r="BC189"/>
  <c r="BE189"/>
  <c r="BG189"/>
  <c r="BI189"/>
  <c r="BK189"/>
  <c r="BM189"/>
  <c r="BO189"/>
  <c r="BQ189"/>
  <c r="BS189"/>
  <c r="BU189"/>
  <c r="BW189"/>
  <c r="BY189"/>
  <c r="CA189"/>
  <c r="CC189"/>
  <c r="CE189"/>
  <c r="CG189"/>
  <c r="CI189"/>
  <c r="CK189"/>
  <c r="CM189"/>
  <c r="CO189"/>
  <c r="CQ189"/>
  <c r="CS189"/>
  <c r="CU189"/>
  <c r="CW189"/>
  <c r="CY189"/>
  <c r="DA189"/>
  <c r="DC189"/>
  <c r="DE189"/>
  <c r="DG189"/>
  <c r="DI189"/>
  <c r="DK189"/>
  <c r="DM189"/>
  <c r="DO189"/>
  <c r="DQ189"/>
  <c r="DS189"/>
  <c r="DU189"/>
  <c r="DW189"/>
  <c r="DY189"/>
  <c r="EA189"/>
  <c r="EC189"/>
  <c r="EE189"/>
  <c r="K190"/>
  <c r="M190"/>
  <c r="O190"/>
  <c r="Q190"/>
  <c r="S190"/>
  <c r="U190"/>
  <c r="W190"/>
  <c r="Y190"/>
  <c r="AA190"/>
  <c r="AC190"/>
  <c r="AE190"/>
  <c r="AG190"/>
  <c r="AI190"/>
  <c r="AK190"/>
  <c r="AM190"/>
  <c r="AO190"/>
  <c r="AQ190"/>
  <c r="AS190"/>
  <c r="AU190"/>
  <c r="AW190"/>
  <c r="AY190"/>
  <c r="BA190"/>
  <c r="BC190"/>
  <c r="BE190"/>
  <c r="BG190"/>
  <c r="BI190"/>
  <c r="BK190"/>
  <c r="BM190"/>
  <c r="BO190"/>
  <c r="BQ190"/>
  <c r="BS190"/>
  <c r="BU190"/>
  <c r="BW190"/>
  <c r="BY190"/>
  <c r="CA190"/>
  <c r="CC190"/>
  <c r="CE190"/>
  <c r="CG190"/>
  <c r="CI190"/>
  <c r="CK190"/>
  <c r="CM190"/>
  <c r="CO190"/>
  <c r="CQ190"/>
  <c r="CS190"/>
  <c r="CU190"/>
  <c r="CW190"/>
  <c r="CY190"/>
  <c r="DA190"/>
  <c r="DC190"/>
  <c r="DE190"/>
  <c r="DG190"/>
  <c r="DI190"/>
  <c r="DK190"/>
  <c r="DM190"/>
  <c r="DO190"/>
  <c r="DQ190"/>
  <c r="DS190"/>
  <c r="DU190"/>
  <c r="DW190"/>
  <c r="DY190"/>
  <c r="EA190"/>
  <c r="EC190"/>
  <c r="EE190"/>
  <c r="DU156"/>
  <c r="DE156"/>
  <c r="CO156"/>
  <c r="BY156"/>
  <c r="BI156"/>
  <c r="AS156"/>
  <c r="AC156"/>
  <c r="M156"/>
  <c r="K156"/>
  <c r="EA126"/>
  <c r="DK126"/>
  <c r="CU126"/>
  <c r="BO126"/>
  <c r="AI126"/>
  <c r="DM182"/>
  <c r="CW182"/>
  <c r="BA182"/>
  <c r="AK182"/>
  <c r="BO120"/>
  <c r="AY120"/>
  <c r="AI120"/>
  <c r="S120"/>
  <c r="DW117"/>
  <c r="DS126"/>
  <c r="DC126"/>
  <c r="CM126"/>
  <c r="BW126"/>
  <c r="BG126"/>
  <c r="AQ126"/>
  <c r="AA126"/>
  <c r="AA125"/>
  <c r="K126"/>
  <c r="DC49"/>
  <c r="AA49"/>
  <c r="DS49"/>
  <c r="BG49"/>
  <c r="DU109"/>
  <c r="DE109"/>
  <c r="CO109"/>
  <c r="BY109"/>
  <c r="AQ49"/>
  <c r="BW49"/>
  <c r="DW156"/>
  <c r="DG156"/>
  <c r="CQ156"/>
  <c r="CA156"/>
  <c r="BK156"/>
  <c r="AU156"/>
  <c r="AE156"/>
  <c r="O156"/>
  <c r="CM49"/>
  <c r="K49"/>
  <c r="DY126"/>
  <c r="AQ120"/>
  <c r="DM117"/>
  <c r="CG117"/>
  <c r="BA117"/>
  <c r="U117"/>
  <c r="BI109"/>
  <c r="AS109"/>
  <c r="AC109"/>
  <c r="M109"/>
  <c r="EE109"/>
  <c r="DO109"/>
  <c r="CY109"/>
  <c r="CI109"/>
  <c r="BS109"/>
  <c r="BC109"/>
  <c r="AM109"/>
  <c r="EE156"/>
  <c r="DO156"/>
  <c r="CY156"/>
  <c r="CI156"/>
  <c r="BS156"/>
  <c r="BC156"/>
  <c r="AM156"/>
  <c r="W156"/>
  <c r="DS109"/>
  <c r="DC109"/>
  <c r="CM109"/>
  <c r="BW109"/>
  <c r="BG109"/>
  <c r="AQ109"/>
  <c r="AA109"/>
  <c r="K109"/>
  <c r="EE117"/>
  <c r="DO117"/>
  <c r="CY117"/>
  <c r="CI117"/>
  <c r="BS117"/>
  <c r="BC117"/>
  <c r="AM117"/>
  <c r="W117"/>
  <c r="W109"/>
  <c r="CE117"/>
  <c r="EA109"/>
  <c r="DK109"/>
  <c r="CU109"/>
  <c r="CE109"/>
  <c r="BO109"/>
  <c r="AY109"/>
  <c r="AI109"/>
  <c r="S109"/>
  <c r="DA142"/>
  <c r="CK142"/>
  <c r="AO142"/>
  <c r="Y142"/>
  <c r="DQ109"/>
  <c r="DA109"/>
  <c r="CK109"/>
  <c r="BU109"/>
  <c r="BE109"/>
  <c r="AO109"/>
  <c r="Y109"/>
  <c r="EC109"/>
  <c r="DM109"/>
  <c r="CW109"/>
  <c r="CG109"/>
  <c r="BQ109"/>
  <c r="BA109"/>
  <c r="AK109"/>
  <c r="U109"/>
  <c r="DY109"/>
  <c r="DI109"/>
  <c r="CS109"/>
  <c r="CC109"/>
  <c r="BM109"/>
  <c r="AW109"/>
  <c r="AG109"/>
  <c r="Q109"/>
  <c r="DW109"/>
  <c r="DG109"/>
  <c r="CQ109"/>
  <c r="CA109"/>
  <c r="BK109"/>
  <c r="AU109"/>
  <c r="AE109"/>
  <c r="O109"/>
  <c r="W34"/>
  <c r="CK182"/>
  <c r="BU182"/>
  <c r="CA167"/>
  <c r="AE167"/>
  <c r="AE160"/>
  <c r="DU167"/>
  <c r="DU160"/>
  <c r="DE167"/>
  <c r="CO167"/>
  <c r="CO160"/>
  <c r="BY167"/>
  <c r="BY160"/>
  <c r="BI167"/>
  <c r="AS167"/>
  <c r="AC167"/>
  <c r="AC160"/>
  <c r="M167"/>
  <c r="DY152"/>
  <c r="DI152"/>
  <c r="CC152"/>
  <c r="Q152"/>
  <c r="DG152"/>
  <c r="DG149"/>
  <c r="CQ152"/>
  <c r="CA152"/>
  <c r="BK152"/>
  <c r="BK149"/>
  <c r="O152"/>
  <c r="O149"/>
  <c r="DS120"/>
  <c r="DC120"/>
  <c r="CM120"/>
  <c r="BW120"/>
  <c r="BG120"/>
  <c r="AA120"/>
  <c r="K120"/>
  <c r="EC49"/>
  <c r="DM49"/>
  <c r="CW49"/>
  <c r="CG49"/>
  <c r="BQ49"/>
  <c r="BA49"/>
  <c r="AK49"/>
  <c r="U49"/>
  <c r="Y182"/>
  <c r="Y179"/>
  <c r="DC44"/>
  <c r="BW44"/>
  <c r="BG44"/>
  <c r="AA44"/>
  <c r="BQ182"/>
  <c r="CA149"/>
  <c r="DQ120"/>
  <c r="DA120"/>
  <c r="DO49"/>
  <c r="CY49"/>
  <c r="CI49"/>
  <c r="BS49"/>
  <c r="BC49"/>
  <c r="AM49"/>
  <c r="W49"/>
  <c r="CM44"/>
  <c r="AQ44"/>
  <c r="K44"/>
  <c r="EC182"/>
  <c r="CG182"/>
  <c r="U182"/>
  <c r="CQ149"/>
  <c r="BW152"/>
  <c r="BW149"/>
  <c r="DO126"/>
  <c r="CY126"/>
  <c r="CI126"/>
  <c r="BS126"/>
  <c r="BC126"/>
  <c r="AM126"/>
  <c r="W126"/>
  <c r="EC117"/>
  <c r="CW117"/>
  <c r="BQ117"/>
  <c r="AK117"/>
  <c r="EA117"/>
  <c r="DK117"/>
  <c r="CU117"/>
  <c r="BO117"/>
  <c r="AY117"/>
  <c r="AI117"/>
  <c r="S117"/>
  <c r="BE142"/>
  <c r="BU142"/>
  <c r="DU182"/>
  <c r="DE182"/>
  <c r="CO182"/>
  <c r="BY182"/>
  <c r="BY179"/>
  <c r="BI182"/>
  <c r="BI179"/>
  <c r="AS182"/>
  <c r="AC182"/>
  <c r="M182"/>
  <c r="DS167"/>
  <c r="DC167"/>
  <c r="CM167"/>
  <c r="CM160"/>
  <c r="BW167"/>
  <c r="BW160"/>
  <c r="BG167"/>
  <c r="BG160"/>
  <c r="AQ167"/>
  <c r="AQ160"/>
  <c r="AA167"/>
  <c r="AA160"/>
  <c r="K167"/>
  <c r="K160"/>
  <c r="EA167"/>
  <c r="EA160"/>
  <c r="DK167"/>
  <c r="CU167"/>
  <c r="CU160"/>
  <c r="CE167"/>
  <c r="CE160"/>
  <c r="BO167"/>
  <c r="BO160"/>
  <c r="AY167"/>
  <c r="AY160"/>
  <c r="AI167"/>
  <c r="AI160"/>
  <c r="S167"/>
  <c r="DS156"/>
  <c r="DC156"/>
  <c r="CM156"/>
  <c r="BW156"/>
  <c r="BG156"/>
  <c r="BG149"/>
  <c r="AQ156"/>
  <c r="AA156"/>
  <c r="DA156"/>
  <c r="EC152"/>
  <c r="DM152"/>
  <c r="CW152"/>
  <c r="CG152"/>
  <c r="BQ152"/>
  <c r="BA152"/>
  <c r="AK152"/>
  <c r="U152"/>
  <c r="DU142"/>
  <c r="DE142"/>
  <c r="CO142"/>
  <c r="BY142"/>
  <c r="BI142"/>
  <c r="AS142"/>
  <c r="AC142"/>
  <c r="M142"/>
  <c r="CE126"/>
  <c r="AY126"/>
  <c r="S126"/>
  <c r="DY117"/>
  <c r="DI117"/>
  <c r="CS117"/>
  <c r="CC117"/>
  <c r="BM117"/>
  <c r="AW117"/>
  <c r="AG117"/>
  <c r="Q117"/>
  <c r="DG117"/>
  <c r="CQ117"/>
  <c r="CA117"/>
  <c r="BK117"/>
  <c r="AU117"/>
  <c r="AE117"/>
  <c r="O117"/>
  <c r="EE49"/>
  <c r="DQ142"/>
  <c r="EA152"/>
  <c r="CU152"/>
  <c r="AI152"/>
  <c r="S152"/>
  <c r="CA142"/>
  <c r="O142"/>
  <c r="DS142"/>
  <c r="DS125"/>
  <c r="DC142"/>
  <c r="DC125"/>
  <c r="CM142"/>
  <c r="CM125"/>
  <c r="BW142"/>
  <c r="BG142"/>
  <c r="AQ142"/>
  <c r="AA142"/>
  <c r="K142"/>
  <c r="CS120"/>
  <c r="CC120"/>
  <c r="BM120"/>
  <c r="AW120"/>
  <c r="AG120"/>
  <c r="Q120"/>
  <c r="DQ49"/>
  <c r="BU49"/>
  <c r="BE49"/>
  <c r="AO49"/>
  <c r="Y49"/>
  <c r="DS182"/>
  <c r="DS179"/>
  <c r="DC182"/>
  <c r="DC179"/>
  <c r="CM182"/>
  <c r="CM179"/>
  <c r="BW182"/>
  <c r="BW179"/>
  <c r="BG182"/>
  <c r="AQ182"/>
  <c r="AA182"/>
  <c r="AA179"/>
  <c r="K182"/>
  <c r="K179"/>
  <c r="CK179"/>
  <c r="BU179"/>
  <c r="DQ182"/>
  <c r="DQ179"/>
  <c r="DA182"/>
  <c r="DA179"/>
  <c r="BE182"/>
  <c r="BE179"/>
  <c r="AO182"/>
  <c r="AO179"/>
  <c r="DW167"/>
  <c r="DW160"/>
  <c r="DG167"/>
  <c r="DG160"/>
  <c r="CQ167"/>
  <c r="BK167"/>
  <c r="BK160"/>
  <c r="AU167"/>
  <c r="AU160"/>
  <c r="O167"/>
  <c r="O160"/>
  <c r="DW142"/>
  <c r="DG142"/>
  <c r="CQ142"/>
  <c r="BK142"/>
  <c r="AU142"/>
  <c r="AE142"/>
  <c r="BA179"/>
  <c r="U179"/>
  <c r="DM179"/>
  <c r="BQ179"/>
  <c r="DK160"/>
  <c r="CW179"/>
  <c r="EA182"/>
  <c r="EA179"/>
  <c r="DK182"/>
  <c r="DK179"/>
  <c r="CU182"/>
  <c r="CU179"/>
  <c r="CE182"/>
  <c r="CE179"/>
  <c r="BO182"/>
  <c r="BO179"/>
  <c r="AY182"/>
  <c r="AY179"/>
  <c r="AI182"/>
  <c r="AI179"/>
  <c r="S182"/>
  <c r="S179"/>
  <c r="CS152"/>
  <c r="BM152"/>
  <c r="AG152"/>
  <c r="EC179"/>
  <c r="CG179"/>
  <c r="DY182"/>
  <c r="DY179"/>
  <c r="DI182"/>
  <c r="DI179"/>
  <c r="CS182"/>
  <c r="CC182"/>
  <c r="BM182"/>
  <c r="BM179"/>
  <c r="AW182"/>
  <c r="AW179"/>
  <c r="AG182"/>
  <c r="AG179"/>
  <c r="Q182"/>
  <c r="Q179"/>
  <c r="AK179"/>
  <c r="S160"/>
  <c r="DW182"/>
  <c r="DG182"/>
  <c r="DG179"/>
  <c r="CQ182"/>
  <c r="CA182"/>
  <c r="BK182"/>
  <c r="BK179"/>
  <c r="AU182"/>
  <c r="AU179"/>
  <c r="AE182"/>
  <c r="AE179"/>
  <c r="O182"/>
  <c r="O179"/>
  <c r="DO182"/>
  <c r="DO179"/>
  <c r="CY182"/>
  <c r="CY179"/>
  <c r="CI182"/>
  <c r="CI179"/>
  <c r="BS182"/>
  <c r="BS179"/>
  <c r="BC182"/>
  <c r="BC179"/>
  <c r="AM182"/>
  <c r="AM179"/>
  <c r="W182"/>
  <c r="W179"/>
  <c r="CS179"/>
  <c r="CC179"/>
  <c r="CQ160"/>
  <c r="CA160"/>
  <c r="DW152"/>
  <c r="DW149"/>
  <c r="AU152"/>
  <c r="AE152"/>
  <c r="DG58"/>
  <c r="EE34"/>
  <c r="DO34"/>
  <c r="CY34"/>
  <c r="CI34"/>
  <c r="BS34"/>
  <c r="BC34"/>
  <c r="AM34"/>
  <c r="DW179"/>
  <c r="CQ179"/>
  <c r="CA179"/>
  <c r="DE160"/>
  <c r="BI160"/>
  <c r="AS160"/>
  <c r="M160"/>
  <c r="DS152"/>
  <c r="DC152"/>
  <c r="CM152"/>
  <c r="AQ152"/>
  <c r="AA152"/>
  <c r="AA149"/>
  <c r="K152"/>
  <c r="K149"/>
  <c r="BW125"/>
  <c r="BG125"/>
  <c r="AQ125"/>
  <c r="DU179"/>
  <c r="DE179"/>
  <c r="CO179"/>
  <c r="AS179"/>
  <c r="AC179"/>
  <c r="M179"/>
  <c r="DS160"/>
  <c r="DC160"/>
  <c r="DQ167"/>
  <c r="DQ160"/>
  <c r="DA167"/>
  <c r="DA160"/>
  <c r="CK167"/>
  <c r="CK160"/>
  <c r="BU167"/>
  <c r="BU160"/>
  <c r="BE167"/>
  <c r="BE160"/>
  <c r="AO167"/>
  <c r="Y167"/>
  <c r="EE167"/>
  <c r="DO167"/>
  <c r="DO160"/>
  <c r="CY167"/>
  <c r="CY160"/>
  <c r="CI167"/>
  <c r="CI160"/>
  <c r="BS167"/>
  <c r="BS160"/>
  <c r="BC167"/>
  <c r="BC160"/>
  <c r="AM167"/>
  <c r="AM160"/>
  <c r="W167"/>
  <c r="W160"/>
  <c r="DS149"/>
  <c r="DC149"/>
  <c r="DQ152"/>
  <c r="DQ149"/>
  <c r="DA152"/>
  <c r="DA149"/>
  <c r="CK152"/>
  <c r="CK149"/>
  <c r="BU152"/>
  <c r="BE152"/>
  <c r="BE149"/>
  <c r="AO152"/>
  <c r="Y152"/>
  <c r="Y149"/>
  <c r="DO142"/>
  <c r="CY142"/>
  <c r="CI142"/>
  <c r="CI125"/>
  <c r="BS142"/>
  <c r="BS125"/>
  <c r="BC142"/>
  <c r="BC125"/>
  <c r="AM142"/>
  <c r="AM125"/>
  <c r="W142"/>
  <c r="BG179"/>
  <c r="AQ179"/>
  <c r="AO160"/>
  <c r="Y160"/>
  <c r="EC167"/>
  <c r="EC160"/>
  <c r="DM167"/>
  <c r="DM160"/>
  <c r="CW167"/>
  <c r="CW160"/>
  <c r="CG167"/>
  <c r="CG160"/>
  <c r="BQ167"/>
  <c r="BQ160"/>
  <c r="BA167"/>
  <c r="BA160"/>
  <c r="AK167"/>
  <c r="U167"/>
  <c r="U160"/>
  <c r="BU149"/>
  <c r="AO149"/>
  <c r="EE152"/>
  <c r="EE149"/>
  <c r="DO152"/>
  <c r="CY152"/>
  <c r="CI152"/>
  <c r="CI149"/>
  <c r="BS152"/>
  <c r="BS149"/>
  <c r="BC152"/>
  <c r="BC149"/>
  <c r="AM152"/>
  <c r="AM149"/>
  <c r="W152"/>
  <c r="W149"/>
  <c r="DO125"/>
  <c r="EC142"/>
  <c r="DM142"/>
  <c r="CW142"/>
  <c r="CG142"/>
  <c r="BQ142"/>
  <c r="BA142"/>
  <c r="AK142"/>
  <c r="U142"/>
  <c r="DS44"/>
  <c r="EE130"/>
  <c r="AK160"/>
  <c r="DY167"/>
  <c r="DY160"/>
  <c r="DI167"/>
  <c r="DI160"/>
  <c r="CS167"/>
  <c r="CS160"/>
  <c r="CC167"/>
  <c r="CC160"/>
  <c r="BM167"/>
  <c r="BM160"/>
  <c r="AW167"/>
  <c r="AW160"/>
  <c r="AG167"/>
  <c r="AG160"/>
  <c r="Q167"/>
  <c r="Q160"/>
  <c r="CE152"/>
  <c r="BO152"/>
  <c r="AY152"/>
  <c r="DY142"/>
  <c r="DY125"/>
  <c r="DI142"/>
  <c r="CS142"/>
  <c r="CC142"/>
  <c r="BM142"/>
  <c r="AW142"/>
  <c r="AG142"/>
  <c r="Q142"/>
  <c r="AW152"/>
  <c r="DW126"/>
  <c r="DW125"/>
  <c r="DG126"/>
  <c r="CQ126"/>
  <c r="CA126"/>
  <c r="CA125"/>
  <c r="BK126"/>
  <c r="BK125"/>
  <c r="AU126"/>
  <c r="AU125"/>
  <c r="AE126"/>
  <c r="AE125"/>
  <c r="O126"/>
  <c r="O125"/>
  <c r="DU126"/>
  <c r="DU125"/>
  <c r="DE126"/>
  <c r="DE125"/>
  <c r="CO126"/>
  <c r="CO125"/>
  <c r="BY126"/>
  <c r="BY125"/>
  <c r="BI126"/>
  <c r="AS126"/>
  <c r="AS125"/>
  <c r="AC126"/>
  <c r="AC125"/>
  <c r="M126"/>
  <c r="M125"/>
  <c r="CK120"/>
  <c r="BU120"/>
  <c r="BE120"/>
  <c r="AO120"/>
  <c r="Y120"/>
  <c r="DS117"/>
  <c r="DC117"/>
  <c r="CM117"/>
  <c r="BW117"/>
  <c r="BG117"/>
  <c r="AQ117"/>
  <c r="AA117"/>
  <c r="K117"/>
  <c r="EA49"/>
  <c r="DK49"/>
  <c r="CU49"/>
  <c r="CE49"/>
  <c r="BO49"/>
  <c r="AY49"/>
  <c r="AI49"/>
  <c r="S49"/>
  <c r="DS34"/>
  <c r="DC34"/>
  <c r="CM34"/>
  <c r="BW34"/>
  <c r="BG34"/>
  <c r="AQ34"/>
  <c r="AA34"/>
  <c r="K34"/>
  <c r="DW58"/>
  <c r="CQ58"/>
  <c r="CA58"/>
  <c r="BK58"/>
  <c r="AU58"/>
  <c r="AE58"/>
  <c r="O58"/>
  <c r="DY49"/>
  <c r="DI49"/>
  <c r="CS49"/>
  <c r="CC49"/>
  <c r="BM49"/>
  <c r="AW49"/>
  <c r="AG49"/>
  <c r="Q49"/>
  <c r="DQ34"/>
  <c r="DA34"/>
  <c r="CK34"/>
  <c r="BU34"/>
  <c r="BE34"/>
  <c r="AO34"/>
  <c r="Y34"/>
  <c r="DQ126"/>
  <c r="DA126"/>
  <c r="DA125"/>
  <c r="CK126"/>
  <c r="CK125"/>
  <c r="BU126"/>
  <c r="BU125"/>
  <c r="BE126"/>
  <c r="BE125"/>
  <c r="AO126"/>
  <c r="AO125"/>
  <c r="Y126"/>
  <c r="Y125"/>
  <c r="EE120"/>
  <c r="DO120"/>
  <c r="CY120"/>
  <c r="CI120"/>
  <c r="BS120"/>
  <c r="BC120"/>
  <c r="AM120"/>
  <c r="W120"/>
  <c r="EC120"/>
  <c r="DM120"/>
  <c r="CW120"/>
  <c r="CG120"/>
  <c r="BQ120"/>
  <c r="BA120"/>
  <c r="AK120"/>
  <c r="U120"/>
  <c r="DW49"/>
  <c r="DG49"/>
  <c r="CQ49"/>
  <c r="CA49"/>
  <c r="BK49"/>
  <c r="AU49"/>
  <c r="AE49"/>
  <c r="O49"/>
  <c r="DU49"/>
  <c r="DE49"/>
  <c r="CO49"/>
  <c r="BY49"/>
  <c r="BI49"/>
  <c r="AS49"/>
  <c r="AC49"/>
  <c r="M49"/>
  <c r="EC126"/>
  <c r="EC125"/>
  <c r="DM126"/>
  <c r="DM125"/>
  <c r="CW126"/>
  <c r="CG126"/>
  <c r="BQ126"/>
  <c r="BA126"/>
  <c r="BA125"/>
  <c r="AK126"/>
  <c r="AK125"/>
  <c r="U126"/>
  <c r="U125"/>
  <c r="DA49"/>
  <c r="CK49"/>
  <c r="DI126"/>
  <c r="DI125"/>
  <c r="CS126"/>
  <c r="CS125"/>
  <c r="CC126"/>
  <c r="CC125"/>
  <c r="BM126"/>
  <c r="AW126"/>
  <c r="AW125"/>
  <c r="AG126"/>
  <c r="Q126"/>
  <c r="DU120"/>
  <c r="DE120"/>
  <c r="CO120"/>
  <c r="BY120"/>
  <c r="BI120"/>
  <c r="AS120"/>
  <c r="AC120"/>
  <c r="M120"/>
  <c r="DU117"/>
  <c r="DE117"/>
  <c r="CO117"/>
  <c r="BY117"/>
  <c r="BI117"/>
  <c r="AS117"/>
  <c r="AC117"/>
  <c r="M117"/>
  <c r="EE58"/>
  <c r="DO58"/>
  <c r="CY58"/>
  <c r="CI58"/>
  <c r="BS58"/>
  <c r="BC58"/>
  <c r="AM58"/>
  <c r="AM57"/>
  <c r="W58"/>
  <c r="DQ44"/>
  <c r="DA44"/>
  <c r="CK44"/>
  <c r="BU44"/>
  <c r="BE44"/>
  <c r="AO44"/>
  <c r="Y44"/>
  <c r="EE126"/>
  <c r="EE160"/>
  <c r="EE182"/>
  <c r="EE10"/>
  <c r="EC156"/>
  <c r="EC149"/>
  <c r="DM156"/>
  <c r="DM149"/>
  <c r="CW156"/>
  <c r="CG156"/>
  <c r="BQ156"/>
  <c r="BQ149"/>
  <c r="BA156"/>
  <c r="BA149"/>
  <c r="AK156"/>
  <c r="AK149"/>
  <c r="U156"/>
  <c r="U149"/>
  <c r="EA156"/>
  <c r="DK156"/>
  <c r="DK149"/>
  <c r="CU156"/>
  <c r="CU149"/>
  <c r="CE156"/>
  <c r="CE149"/>
  <c r="BO156"/>
  <c r="BO149"/>
  <c r="AY156"/>
  <c r="AY149"/>
  <c r="AI156"/>
  <c r="S156"/>
  <c r="S149"/>
  <c r="DY156"/>
  <c r="DI156"/>
  <c r="DI149"/>
  <c r="CS156"/>
  <c r="CS149"/>
  <c r="CC156"/>
  <c r="BM156"/>
  <c r="BM149"/>
  <c r="AW156"/>
  <c r="AG156"/>
  <c r="AG149"/>
  <c r="Q156"/>
  <c r="Q149"/>
  <c r="EE44"/>
  <c r="DO44"/>
  <c r="CY44"/>
  <c r="CI44"/>
  <c r="BS44"/>
  <c r="BC44"/>
  <c r="AM44"/>
  <c r="W44"/>
  <c r="EC44"/>
  <c r="DM44"/>
  <c r="CW44"/>
  <c r="CG44"/>
  <c r="BQ44"/>
  <c r="BA44"/>
  <c r="AK44"/>
  <c r="U44"/>
  <c r="EA44"/>
  <c r="DK44"/>
  <c r="CU44"/>
  <c r="CE44"/>
  <c r="BO44"/>
  <c r="AY44"/>
  <c r="AI44"/>
  <c r="S44"/>
  <c r="DU44"/>
  <c r="DE44"/>
  <c r="CO44"/>
  <c r="BY44"/>
  <c r="BI44"/>
  <c r="AS44"/>
  <c r="AC44"/>
  <c r="M44"/>
  <c r="DO10"/>
  <c r="CY10"/>
  <c r="CI10"/>
  <c r="BS10"/>
  <c r="BC10"/>
  <c r="AM10"/>
  <c r="W10"/>
  <c r="DQ10"/>
  <c r="DA10"/>
  <c r="CK10"/>
  <c r="BU10"/>
  <c r="BE10"/>
  <c r="AO10"/>
  <c r="Y10"/>
  <c r="DU152"/>
  <c r="DU149"/>
  <c r="DE152"/>
  <c r="DE149"/>
  <c r="CO152"/>
  <c r="CO149"/>
  <c r="BY152"/>
  <c r="BY149"/>
  <c r="BI152"/>
  <c r="BI149"/>
  <c r="AS152"/>
  <c r="AC152"/>
  <c r="AC149"/>
  <c r="M152"/>
  <c r="M149"/>
  <c r="EA142"/>
  <c r="EA125"/>
  <c r="DK142"/>
  <c r="DK125"/>
  <c r="CU142"/>
  <c r="CU125"/>
  <c r="CE142"/>
  <c r="CE125"/>
  <c r="BO142"/>
  <c r="BO125"/>
  <c r="AY142"/>
  <c r="AY125"/>
  <c r="AI142"/>
  <c r="S142"/>
  <c r="S125"/>
  <c r="DW120"/>
  <c r="DG120"/>
  <c r="CQ120"/>
  <c r="CA120"/>
  <c r="BK120"/>
  <c r="AU120"/>
  <c r="AE120"/>
  <c r="O120"/>
  <c r="DS58"/>
  <c r="DC58"/>
  <c r="CM58"/>
  <c r="BW58"/>
  <c r="BG58"/>
  <c r="AQ58"/>
  <c r="AA58"/>
  <c r="K58"/>
  <c r="DQ58"/>
  <c r="DA58"/>
  <c r="CK58"/>
  <c r="BU58"/>
  <c r="BE58"/>
  <c r="AO58"/>
  <c r="Y58"/>
  <c r="DU10"/>
  <c r="DE10"/>
  <c r="CO10"/>
  <c r="BY10"/>
  <c r="BI10"/>
  <c r="AS10"/>
  <c r="AC10"/>
  <c r="M10"/>
  <c r="DS10"/>
  <c r="DS9"/>
  <c r="DC10"/>
  <c r="DC9"/>
  <c r="CM10"/>
  <c r="BW10"/>
  <c r="BG10"/>
  <c r="BG9"/>
  <c r="AQ10"/>
  <c r="AA10"/>
  <c r="K10"/>
  <c r="DQ117"/>
  <c r="DA117"/>
  <c r="CK117"/>
  <c r="BU117"/>
  <c r="BE117"/>
  <c r="AO117"/>
  <c r="Y117"/>
  <c r="EC58"/>
  <c r="DM58"/>
  <c r="DM57"/>
  <c r="CW58"/>
  <c r="CG58"/>
  <c r="CG57"/>
  <c r="BQ58"/>
  <c r="BA58"/>
  <c r="BA57"/>
  <c r="AK58"/>
  <c r="AK57"/>
  <c r="U58"/>
  <c r="U57"/>
  <c r="EA58"/>
  <c r="DK58"/>
  <c r="DK57"/>
  <c r="CU58"/>
  <c r="CE58"/>
  <c r="BO58"/>
  <c r="AY58"/>
  <c r="AI58"/>
  <c r="S58"/>
  <c r="CG34"/>
  <c r="BQ34"/>
  <c r="BA34"/>
  <c r="AK34"/>
  <c r="U34"/>
  <c r="EC10"/>
  <c r="DM10"/>
  <c r="CW10"/>
  <c r="CG10"/>
  <c r="BQ10"/>
  <c r="BA10"/>
  <c r="AK10"/>
  <c r="U10"/>
  <c r="DY58"/>
  <c r="DI58"/>
  <c r="CS58"/>
  <c r="CC58"/>
  <c r="BM58"/>
  <c r="AW58"/>
  <c r="AG58"/>
  <c r="AG57"/>
  <c r="Q58"/>
  <c r="EC34"/>
  <c r="DM34"/>
  <c r="CW34"/>
  <c r="EA34"/>
  <c r="DK34"/>
  <c r="CU34"/>
  <c r="CE34"/>
  <c r="BO34"/>
  <c r="AY34"/>
  <c r="AI34"/>
  <c r="S34"/>
  <c r="EA10"/>
  <c r="EA9"/>
  <c r="DK10"/>
  <c r="CU10"/>
  <c r="CE10"/>
  <c r="BO10"/>
  <c r="AY10"/>
  <c r="AI10"/>
  <c r="S10"/>
  <c r="DY44"/>
  <c r="DI44"/>
  <c r="CS44"/>
  <c r="CC44"/>
  <c r="BM44"/>
  <c r="AW44"/>
  <c r="AG44"/>
  <c r="Q44"/>
  <c r="DW44"/>
  <c r="DG44"/>
  <c r="CQ44"/>
  <c r="CA44"/>
  <c r="BK44"/>
  <c r="AU44"/>
  <c r="AE44"/>
  <c r="O44"/>
  <c r="DY34"/>
  <c r="DI34"/>
  <c r="CS34"/>
  <c r="CC34"/>
  <c r="BM34"/>
  <c r="AW34"/>
  <c r="AG34"/>
  <c r="Q34"/>
  <c r="DY10"/>
  <c r="DI10"/>
  <c r="CS10"/>
  <c r="CC10"/>
  <c r="BM10"/>
  <c r="AW10"/>
  <c r="AG10"/>
  <c r="Q10"/>
  <c r="DU58"/>
  <c r="DE58"/>
  <c r="CO58"/>
  <c r="BY58"/>
  <c r="BI58"/>
  <c r="BI57"/>
  <c r="AS58"/>
  <c r="AS57"/>
  <c r="AC58"/>
  <c r="AC57"/>
  <c r="M58"/>
  <c r="DW34"/>
  <c r="DG34"/>
  <c r="CQ34"/>
  <c r="CA34"/>
  <c r="BK34"/>
  <c r="AU34"/>
  <c r="AE34"/>
  <c r="O34"/>
  <c r="DW10"/>
  <c r="DG10"/>
  <c r="CQ10"/>
  <c r="CA10"/>
  <c r="BK10"/>
  <c r="AU10"/>
  <c r="AE10"/>
  <c r="O10"/>
  <c r="DU34"/>
  <c r="DE34"/>
  <c r="CO34"/>
  <c r="BY34"/>
  <c r="BI34"/>
  <c r="AS34"/>
  <c r="AC34"/>
  <c r="M34"/>
  <c r="I7"/>
  <c r="I138"/>
  <c r="G138"/>
  <c r="I139"/>
  <c r="G139"/>
  <c r="I140"/>
  <c r="G140"/>
  <c r="I141"/>
  <c r="G141"/>
  <c r="I129"/>
  <c r="G129"/>
  <c r="I123"/>
  <c r="I112"/>
  <c r="G112"/>
  <c r="I113"/>
  <c r="G113"/>
  <c r="I114"/>
  <c r="G114"/>
  <c r="I115"/>
  <c r="G115"/>
  <c r="I116"/>
  <c r="G116"/>
  <c r="I102"/>
  <c r="G102"/>
  <c r="I103"/>
  <c r="G103"/>
  <c r="I104"/>
  <c r="G104"/>
  <c r="I105"/>
  <c r="G105"/>
  <c r="I106"/>
  <c r="G106"/>
  <c r="I107"/>
  <c r="G107"/>
  <c r="I108"/>
  <c r="G108"/>
  <c r="I54"/>
  <c r="G54"/>
  <c r="I55"/>
  <c r="I110"/>
  <c r="I181"/>
  <c r="G181"/>
  <c r="I183"/>
  <c r="G183"/>
  <c r="I184"/>
  <c r="G184"/>
  <c r="I185"/>
  <c r="G185"/>
  <c r="I186"/>
  <c r="G186"/>
  <c r="I187"/>
  <c r="G187"/>
  <c r="I188"/>
  <c r="G188"/>
  <c r="I189"/>
  <c r="G189"/>
  <c r="I190"/>
  <c r="G190"/>
  <c r="I180"/>
  <c r="G180"/>
  <c r="I162"/>
  <c r="G162"/>
  <c r="I163"/>
  <c r="G163"/>
  <c r="I165"/>
  <c r="G165"/>
  <c r="I166"/>
  <c r="G166"/>
  <c r="I168"/>
  <c r="I169"/>
  <c r="G169"/>
  <c r="I170"/>
  <c r="G170"/>
  <c r="I171"/>
  <c r="G171"/>
  <c r="I172"/>
  <c r="G172"/>
  <c r="I173"/>
  <c r="G173"/>
  <c r="I175"/>
  <c r="I176"/>
  <c r="G176"/>
  <c r="I177"/>
  <c r="G177"/>
  <c r="I151"/>
  <c r="G151"/>
  <c r="I153"/>
  <c r="G153"/>
  <c r="I154"/>
  <c r="G154"/>
  <c r="I155"/>
  <c r="G155"/>
  <c r="I157"/>
  <c r="G157"/>
  <c r="I158"/>
  <c r="G158"/>
  <c r="I127"/>
  <c r="G127"/>
  <c r="I128"/>
  <c r="G128"/>
  <c r="I131"/>
  <c r="I130"/>
  <c r="I133"/>
  <c r="G133"/>
  <c r="I135"/>
  <c r="G135"/>
  <c r="I137"/>
  <c r="G137"/>
  <c r="I143"/>
  <c r="I144"/>
  <c r="G144"/>
  <c r="I145"/>
  <c r="G145"/>
  <c r="I147"/>
  <c r="G147"/>
  <c r="I59"/>
  <c r="G59"/>
  <c r="I60"/>
  <c r="G60"/>
  <c r="I61"/>
  <c r="G61"/>
  <c r="I62"/>
  <c r="G62"/>
  <c r="I63"/>
  <c r="G63"/>
  <c r="I64"/>
  <c r="G64"/>
  <c r="I65"/>
  <c r="G65"/>
  <c r="I66"/>
  <c r="G66"/>
  <c r="I67"/>
  <c r="G67"/>
  <c r="I68"/>
  <c r="G68"/>
  <c r="I69"/>
  <c r="G69"/>
  <c r="I70"/>
  <c r="G70"/>
  <c r="I71"/>
  <c r="G71"/>
  <c r="I72"/>
  <c r="G72"/>
  <c r="I73"/>
  <c r="G73"/>
  <c r="I74"/>
  <c r="G74"/>
  <c r="I75"/>
  <c r="G75"/>
  <c r="I76"/>
  <c r="G76"/>
  <c r="I77"/>
  <c r="G77"/>
  <c r="I78"/>
  <c r="G78"/>
  <c r="I79"/>
  <c r="G79"/>
  <c r="I80"/>
  <c r="G80"/>
  <c r="I81"/>
  <c r="G81"/>
  <c r="I82"/>
  <c r="G82"/>
  <c r="I83"/>
  <c r="G83"/>
  <c r="I84"/>
  <c r="G84"/>
  <c r="I85"/>
  <c r="G85"/>
  <c r="I86"/>
  <c r="G86"/>
  <c r="I87"/>
  <c r="G87"/>
  <c r="I88"/>
  <c r="G88"/>
  <c r="I89"/>
  <c r="G89"/>
  <c r="I90"/>
  <c r="G90"/>
  <c r="I91"/>
  <c r="G91"/>
  <c r="I92"/>
  <c r="G92"/>
  <c r="I93"/>
  <c r="G93"/>
  <c r="I94"/>
  <c r="G94"/>
  <c r="I95"/>
  <c r="G95"/>
  <c r="I96"/>
  <c r="G96"/>
  <c r="I97"/>
  <c r="G97"/>
  <c r="I98"/>
  <c r="G98"/>
  <c r="I99"/>
  <c r="G99"/>
  <c r="I100"/>
  <c r="G100"/>
  <c r="I101"/>
  <c r="G101"/>
  <c r="I111"/>
  <c r="G111"/>
  <c r="I118"/>
  <c r="G118"/>
  <c r="I119"/>
  <c r="G119"/>
  <c r="I121"/>
  <c r="G121"/>
  <c r="I122"/>
  <c r="G122"/>
  <c r="I51"/>
  <c r="I50"/>
  <c r="I53"/>
  <c r="I52"/>
  <c r="I12"/>
  <c r="I13"/>
  <c r="G13"/>
  <c r="I14"/>
  <c r="G14"/>
  <c r="I15"/>
  <c r="G15"/>
  <c r="I16"/>
  <c r="G16"/>
  <c r="I17"/>
  <c r="G17"/>
  <c r="I18"/>
  <c r="G18"/>
  <c r="I19"/>
  <c r="G19"/>
  <c r="I20"/>
  <c r="G20"/>
  <c r="I21"/>
  <c r="G21"/>
  <c r="I22"/>
  <c r="G22"/>
  <c r="I23"/>
  <c r="G23"/>
  <c r="I24"/>
  <c r="G24"/>
  <c r="I25"/>
  <c r="G25"/>
  <c r="I26"/>
  <c r="G26"/>
  <c r="I27"/>
  <c r="G27"/>
  <c r="I28"/>
  <c r="G28"/>
  <c r="I29"/>
  <c r="G29"/>
  <c r="I30"/>
  <c r="G30"/>
  <c r="I31"/>
  <c r="G31"/>
  <c r="I32"/>
  <c r="G32"/>
  <c r="I33"/>
  <c r="G33"/>
  <c r="I35"/>
  <c r="G35"/>
  <c r="I36"/>
  <c r="I37"/>
  <c r="G37"/>
  <c r="I38"/>
  <c r="G38"/>
  <c r="I39"/>
  <c r="G39"/>
  <c r="I40"/>
  <c r="G40"/>
  <c r="I41"/>
  <c r="G41"/>
  <c r="I43"/>
  <c r="I45"/>
  <c r="I46"/>
  <c r="G46"/>
  <c r="I47"/>
  <c r="G47"/>
  <c r="I11"/>
  <c r="G11"/>
  <c r="ED4"/>
  <c r="EB4"/>
  <c r="DZ4"/>
  <c r="DX4"/>
  <c r="DV4"/>
  <c r="DT4"/>
  <c r="DR4"/>
  <c r="DP4"/>
  <c r="DN4"/>
  <c r="DL4"/>
  <c r="DJ4"/>
  <c r="DH4"/>
  <c r="DF4"/>
  <c r="DD4"/>
  <c r="DB4"/>
  <c r="CZ4"/>
  <c r="CX4"/>
  <c r="ED3"/>
  <c r="EB3"/>
  <c r="DZ3"/>
  <c r="DX3"/>
  <c r="DV3"/>
  <c r="DT3"/>
  <c r="DR3"/>
  <c r="DP3"/>
  <c r="DN3"/>
  <c r="DL3"/>
  <c r="DJ3"/>
  <c r="DH3"/>
  <c r="DF3"/>
  <c r="DD3"/>
  <c r="DB3"/>
  <c r="CZ3"/>
  <c r="CX3"/>
  <c r="DG57"/>
  <c r="CG125"/>
  <c r="AQ149"/>
  <c r="CO57"/>
  <c r="DU57"/>
  <c r="EC57"/>
  <c r="AA57"/>
  <c r="AI125"/>
  <c r="W125"/>
  <c r="S57"/>
  <c r="AA9"/>
  <c r="AS149"/>
  <c r="CG149"/>
  <c r="DG125"/>
  <c r="AY57"/>
  <c r="BQ57"/>
  <c r="EA57"/>
  <c r="DY149"/>
  <c r="DS57"/>
  <c r="DQ125"/>
  <c r="DO57"/>
  <c r="DO149"/>
  <c r="DE57"/>
  <c r="CY149"/>
  <c r="CY125"/>
  <c r="CY57"/>
  <c r="CW149"/>
  <c r="CS57"/>
  <c r="CQ125"/>
  <c r="CM149"/>
  <c r="CM57"/>
  <c r="CE57"/>
  <c r="CC57"/>
  <c r="BY57"/>
  <c r="BW57"/>
  <c r="BU57"/>
  <c r="BS57"/>
  <c r="BQ125"/>
  <c r="BO57"/>
  <c r="BC57"/>
  <c r="AW57"/>
  <c r="AW149"/>
  <c r="AU149"/>
  <c r="AI149"/>
  <c r="AG125"/>
  <c r="AE149"/>
  <c r="W57"/>
  <c r="Q125"/>
  <c r="K125"/>
  <c r="K57"/>
  <c r="K9"/>
  <c r="I167"/>
  <c r="Q57"/>
  <c r="CM9"/>
  <c r="CU57"/>
  <c r="BG57"/>
  <c r="BG192"/>
  <c r="K192"/>
  <c r="Y57"/>
  <c r="G53"/>
  <c r="G51"/>
  <c r="DQ57"/>
  <c r="G36"/>
  <c r="I34"/>
  <c r="G45"/>
  <c r="I44"/>
  <c r="G110"/>
  <c r="I109"/>
  <c r="G109"/>
  <c r="G43"/>
  <c r="I42"/>
  <c r="G42"/>
  <c r="G168"/>
  <c r="DY57"/>
  <c r="G12"/>
  <c r="I10"/>
  <c r="I142"/>
  <c r="G142"/>
  <c r="BM57"/>
  <c r="EE57"/>
  <c r="O57"/>
  <c r="M57"/>
  <c r="AO57"/>
  <c r="AQ57"/>
  <c r="CI9"/>
  <c r="CC149"/>
  <c r="AU57"/>
  <c r="AE57"/>
  <c r="DI57"/>
  <c r="AI57"/>
  <c r="AQ9"/>
  <c r="BE57"/>
  <c r="BK57"/>
  <c r="BM125"/>
  <c r="CA57"/>
  <c r="BW9"/>
  <c r="BW192"/>
  <c r="CK57"/>
  <c r="EA149"/>
  <c r="CI57"/>
  <c r="CQ57"/>
  <c r="DA57"/>
  <c r="DC57"/>
  <c r="DC192"/>
  <c r="DW57"/>
  <c r="CW57"/>
  <c r="CW125"/>
  <c r="BI125"/>
  <c r="AA192"/>
  <c r="DS192"/>
  <c r="I58"/>
  <c r="G58"/>
  <c r="I164"/>
  <c r="G164"/>
  <c r="CQ9"/>
  <c r="CS9"/>
  <c r="CS192"/>
  <c r="DE9"/>
  <c r="DE192"/>
  <c r="CU9"/>
  <c r="CU192"/>
  <c r="CW9"/>
  <c r="CY9"/>
  <c r="G143"/>
  <c r="I126"/>
  <c r="G126"/>
  <c r="G167"/>
  <c r="DG9"/>
  <c r="DG192"/>
  <c r="DI9"/>
  <c r="DU9"/>
  <c r="DU192"/>
  <c r="DK9"/>
  <c r="DK192"/>
  <c r="DM9"/>
  <c r="DM192"/>
  <c r="DO9"/>
  <c r="DO192"/>
  <c r="Y9"/>
  <c r="Y192"/>
  <c r="G130"/>
  <c r="G34"/>
  <c r="DW9"/>
  <c r="DY9"/>
  <c r="DY192"/>
  <c r="EA192"/>
  <c r="M9"/>
  <c r="EC9"/>
  <c r="EC192"/>
  <c r="AO9"/>
  <c r="AO192"/>
  <c r="G131"/>
  <c r="O9"/>
  <c r="Q9"/>
  <c r="AC9"/>
  <c r="AC192"/>
  <c r="S9"/>
  <c r="S192"/>
  <c r="U9"/>
  <c r="U192"/>
  <c r="W9"/>
  <c r="W192"/>
  <c r="BE9"/>
  <c r="G50"/>
  <c r="I132"/>
  <c r="G132"/>
  <c r="I150"/>
  <c r="G150"/>
  <c r="AE9"/>
  <c r="AG9"/>
  <c r="AS9"/>
  <c r="AS192"/>
  <c r="AI9"/>
  <c r="AK9"/>
  <c r="AK192"/>
  <c r="AM9"/>
  <c r="AM192"/>
  <c r="BU9"/>
  <c r="BU192"/>
  <c r="G52"/>
  <c r="I134"/>
  <c r="G134"/>
  <c r="I152"/>
  <c r="G152"/>
  <c r="AU9"/>
  <c r="AW9"/>
  <c r="AW192"/>
  <c r="BI9"/>
  <c r="BI192"/>
  <c r="AY9"/>
  <c r="AY192"/>
  <c r="BA9"/>
  <c r="BA192"/>
  <c r="BC9"/>
  <c r="CK9"/>
  <c r="CK192"/>
  <c r="I117"/>
  <c r="G117"/>
  <c r="I136"/>
  <c r="G136"/>
  <c r="I156"/>
  <c r="G156"/>
  <c r="BK9"/>
  <c r="BK192"/>
  <c r="BM9"/>
  <c r="BY9"/>
  <c r="BY192"/>
  <c r="BO9"/>
  <c r="BO192"/>
  <c r="BQ9"/>
  <c r="BS9"/>
  <c r="BS192"/>
  <c r="DA9"/>
  <c r="I120"/>
  <c r="G120"/>
  <c r="I161"/>
  <c r="G161"/>
  <c r="CA9"/>
  <c r="CC9"/>
  <c r="CC192"/>
  <c r="CO9"/>
  <c r="CO192"/>
  <c r="CE9"/>
  <c r="CG9"/>
  <c r="CG192"/>
  <c r="DQ9"/>
  <c r="DQ192"/>
  <c r="I182"/>
  <c r="I179"/>
  <c r="EE125"/>
  <c r="EE179"/>
  <c r="EE9"/>
  <c r="I146"/>
  <c r="G123"/>
  <c r="G55"/>
  <c r="I49"/>
  <c r="G49"/>
  <c r="G44"/>
  <c r="I6"/>
  <c r="G6"/>
  <c r="G7"/>
  <c r="I174"/>
  <c r="G175"/>
  <c r="CE192"/>
  <c r="BQ192"/>
  <c r="BC192"/>
  <c r="BE192"/>
  <c r="CY192"/>
  <c r="CM192"/>
  <c r="AG192"/>
  <c r="M192"/>
  <c r="AU192"/>
  <c r="I149"/>
  <c r="G149"/>
  <c r="BM192"/>
  <c r="AE192"/>
  <c r="Q192"/>
  <c r="CA192"/>
  <c r="O192"/>
  <c r="AQ192"/>
  <c r="DI192"/>
  <c r="DW192"/>
  <c r="DA192"/>
  <c r="AI192"/>
  <c r="CW192"/>
  <c r="CI192"/>
  <c r="CQ192"/>
  <c r="I9"/>
  <c r="I57"/>
  <c r="G57"/>
  <c r="G179"/>
  <c r="G182"/>
  <c r="EE192"/>
  <c r="G146"/>
  <c r="I125"/>
  <c r="G125"/>
  <c r="I160"/>
  <c r="G160"/>
  <c r="G174"/>
  <c r="G10"/>
  <c r="H3"/>
  <c r="H4"/>
  <c r="I192"/>
  <c r="G9"/>
  <c r="G192"/>
  <c r="J3"/>
  <c r="L3"/>
  <c r="J4"/>
  <c r="L4"/>
  <c r="N3"/>
  <c r="N4"/>
  <c r="P3"/>
  <c r="R3"/>
  <c r="P4"/>
  <c r="R4"/>
  <c r="T3"/>
  <c r="T4"/>
  <c r="V3"/>
  <c r="V4"/>
  <c r="X3"/>
  <c r="X4"/>
  <c r="Z3"/>
  <c r="Z4"/>
  <c r="AB3"/>
  <c r="AB4"/>
  <c r="AD3"/>
  <c r="AD4"/>
  <c r="AF3"/>
  <c r="AF4"/>
  <c r="AH3"/>
  <c r="AH4"/>
  <c r="AJ3"/>
  <c r="AJ4"/>
  <c r="AL3"/>
  <c r="AL4"/>
  <c r="AN3"/>
  <c r="AN4"/>
  <c r="AP3"/>
  <c r="AP4"/>
  <c r="AR3"/>
  <c r="AR4"/>
  <c r="AT3"/>
  <c r="AT4"/>
  <c r="AV3"/>
  <c r="AV4"/>
  <c r="AX3"/>
  <c r="AX4"/>
  <c r="AZ3"/>
  <c r="AZ4"/>
  <c r="BB3"/>
  <c r="BB4"/>
  <c r="BD3"/>
  <c r="BD4"/>
  <c r="BF3"/>
  <c r="BF4"/>
  <c r="BH3"/>
  <c r="BH4"/>
  <c r="BJ3"/>
  <c r="BJ4"/>
  <c r="BL3"/>
  <c r="BL4"/>
  <c r="BN3"/>
  <c r="BN4"/>
  <c r="BP3"/>
  <c r="BP4"/>
  <c r="BR3"/>
  <c r="BR4"/>
  <c r="BT3"/>
  <c r="BT4"/>
  <c r="BV3"/>
  <c r="BV4"/>
  <c r="BX3"/>
  <c r="BX4"/>
  <c r="BZ3"/>
  <c r="BZ4"/>
  <c r="CB3"/>
  <c r="CB4"/>
  <c r="CD3"/>
  <c r="CD4"/>
  <c r="CF3"/>
  <c r="CF4"/>
  <c r="CH3"/>
  <c r="CH4"/>
  <c r="CJ3"/>
  <c r="CJ4"/>
  <c r="CL3"/>
  <c r="CL4"/>
  <c r="CN3"/>
  <c r="CN4"/>
  <c r="CP3"/>
  <c r="CP4"/>
  <c r="CR3"/>
  <c r="CR4"/>
  <c r="CT3"/>
  <c r="CV3"/>
  <c r="CV4"/>
  <c r="CT4"/>
</calcChain>
</file>

<file path=xl/sharedStrings.xml><?xml version="1.0" encoding="utf-8"?>
<sst xmlns="http://schemas.openxmlformats.org/spreadsheetml/2006/main" count="442" uniqueCount="222">
  <si>
    <t>Type de travail</t>
  </si>
  <si>
    <t>Jours cumulés</t>
  </si>
  <si>
    <t>Date</t>
  </si>
  <si>
    <t>Összes költség</t>
  </si>
  <si>
    <t>Külföldiekkel kapcsolatos kiadások</t>
  </si>
  <si>
    <t>Szállás</t>
  </si>
  <si>
    <t>Utazás</t>
  </si>
  <si>
    <t>Telefon</t>
  </si>
  <si>
    <t>n</t>
  </si>
  <si>
    <t>telephely rezsi</t>
  </si>
  <si>
    <t>db</t>
  </si>
  <si>
    <t>gázpalack</t>
  </si>
  <si>
    <t>tűzcsaphasználati díj</t>
  </si>
  <si>
    <t>m3</t>
  </si>
  <si>
    <t>vízfogyasztás</t>
  </si>
  <si>
    <t>Víz/ Gáz/ Áram</t>
  </si>
  <si>
    <t>Reklám-és RepI költségek</t>
  </si>
  <si>
    <t>Bankköltség</t>
  </si>
  <si>
    <t>Egyéb munkahelyi költségek</t>
  </si>
  <si>
    <t>N8</t>
  </si>
  <si>
    <t>Egyéb (megrendelői szolgáltatás)</t>
  </si>
  <si>
    <t>Káresemény</t>
  </si>
  <si>
    <t>h</t>
  </si>
  <si>
    <t>őrzés</t>
  </si>
  <si>
    <t>Őrzés-védés</t>
  </si>
  <si>
    <t>Iroda fenntartás és felszerelés</t>
  </si>
  <si>
    <t>telephely bérlet</t>
  </si>
  <si>
    <t>szakfelügyeletek...</t>
  </si>
  <si>
    <t>nap</t>
  </si>
  <si>
    <t>régészet (régész)</t>
  </si>
  <si>
    <t>régészet (technikus - szakfelügyelet)</t>
  </si>
  <si>
    <t>régészet (kézi földmunka)</t>
  </si>
  <si>
    <t>Honoráriumok (megrendelői szolg.)</t>
  </si>
  <si>
    <t>Fordítás</t>
  </si>
  <si>
    <t>wc</t>
  </si>
  <si>
    <t>Bérleti díjak 
Toi-Toi,</t>
  </si>
  <si>
    <t>Biztosítási költségek</t>
  </si>
  <si>
    <t>kisszerszámok...</t>
  </si>
  <si>
    <t>Kisszerszámok</t>
  </si>
  <si>
    <t>Munkákhoz kapcsolódó egyéb költségek</t>
  </si>
  <si>
    <t>N7</t>
  </si>
  <si>
    <t>szennyvízszippantás</t>
  </si>
  <si>
    <t>t</t>
  </si>
  <si>
    <t>kiszoruló föld elszállítása</t>
  </si>
  <si>
    <t>Anyagkezelési költségek</t>
  </si>
  <si>
    <t>Vám- és illeték</t>
  </si>
  <si>
    <t>Cserealkatrészek szállítása</t>
  </si>
  <si>
    <t>Vágókerék szállítása</t>
  </si>
  <si>
    <t>Külföldi szállítás</t>
  </si>
  <si>
    <t>fuvarozók fel- és levonuláshoz...</t>
  </si>
  <si>
    <t>Helyi szállítás</t>
  </si>
  <si>
    <t>Szállítás, anyagigazgatás</t>
  </si>
  <si>
    <t>N6</t>
  </si>
  <si>
    <t>Egyéb anyagok...</t>
  </si>
  <si>
    <t>Egyéb anyagok</t>
  </si>
  <si>
    <t>Elektromechanikai felszerelések</t>
  </si>
  <si>
    <t>Fadob</t>
  </si>
  <si>
    <t>fuvar</t>
  </si>
  <si>
    <t>Bentonit</t>
  </si>
  <si>
    <t>Nem beépített fogyó anyagok</t>
  </si>
  <si>
    <t>Beépített egyéb alapanyagok</t>
  </si>
  <si>
    <t>Egyéb előgyártott elemek</t>
  </si>
  <si>
    <t>Szegélyek, korlátok</t>
  </si>
  <si>
    <t>Térkövek</t>
  </si>
  <si>
    <t>Betonvas...</t>
  </si>
  <si>
    <t>Betonvas</t>
  </si>
  <si>
    <t>Cement...</t>
  </si>
  <si>
    <t>Cement, adalékanyagok v. szerek</t>
  </si>
  <si>
    <t>Kavics...</t>
  </si>
  <si>
    <t>Sóder, Kavics, Homok</t>
  </si>
  <si>
    <t>Beton...</t>
  </si>
  <si>
    <t>Beton</t>
  </si>
  <si>
    <t>Idomok</t>
  </si>
  <si>
    <t>AGM</t>
  </si>
  <si>
    <t>Bonex</t>
  </si>
  <si>
    <t>Csövek</t>
  </si>
  <si>
    <t>Anyagok</t>
  </si>
  <si>
    <t>N5</t>
  </si>
  <si>
    <t>Tervezés</t>
  </si>
  <si>
    <t>tömörség</t>
  </si>
  <si>
    <t>próbafúrás</t>
  </si>
  <si>
    <t>Vizsgálatok, próbamérések</t>
  </si>
  <si>
    <t>megvalósulási</t>
  </si>
  <si>
    <t>kitűzés</t>
  </si>
  <si>
    <t>Geodéziai munkák</t>
  </si>
  <si>
    <t>Egyéb útépítési munkák</t>
  </si>
  <si>
    <t>Térkő fektetés</t>
  </si>
  <si>
    <t>Útszegély-, Korlátépítés</t>
  </si>
  <si>
    <t>Pályaszerkezet</t>
  </si>
  <si>
    <t xml:space="preserve">Földmunka </t>
  </si>
  <si>
    <t>forgalomtechnika</t>
  </si>
  <si>
    <t>lőszermentesítés</t>
  </si>
  <si>
    <t>Egyéb alvállalkozói teljesítés</t>
  </si>
  <si>
    <t>Elektromechanika</t>
  </si>
  <si>
    <t>Távhővezeték fektetés</t>
  </si>
  <si>
    <t>Áramvezeték fektetés</t>
  </si>
  <si>
    <t>Telefonkábel fektetés</t>
  </si>
  <si>
    <t>Gázvezeték fektetés</t>
  </si>
  <si>
    <t>Csatornaépítés</t>
  </si>
  <si>
    <t>Ivóvízvezeték fektetés</t>
  </si>
  <si>
    <t>fm</t>
  </si>
  <si>
    <t>Bonex csőbehúzás</t>
  </si>
  <si>
    <t>8. sz. fogadóakna ábksz bérlet</t>
  </si>
  <si>
    <t>8. sz. indítóakna ábksz bérlet</t>
  </si>
  <si>
    <t>7. sz. fogadóakna ábksz bérlet</t>
  </si>
  <si>
    <t>7. sz. indítóakna ábksz bérlet</t>
  </si>
  <si>
    <t>6. sz. indítóakna ábksz bérlet</t>
  </si>
  <si>
    <t>6. sz. fogadóakna ábksz bérlet</t>
  </si>
  <si>
    <t>5. sz. indítóakna ábksz bérlet</t>
  </si>
  <si>
    <t>4. sz. fogadóakna ábksz bérlet</t>
  </si>
  <si>
    <t>3. sz. indítóakna ábksz bérlet</t>
  </si>
  <si>
    <t>3. sz. fogadóakna ábksz bérlet</t>
  </si>
  <si>
    <t>2. sz. indítóakna ábksz bérlet</t>
  </si>
  <si>
    <t>2. sz. fogadóakna ábksz bérlet</t>
  </si>
  <si>
    <t>1. sz. indítóakna ábksz bérlet</t>
  </si>
  <si>
    <t>1. sz. fogadóakna ábksz bérlet</t>
  </si>
  <si>
    <t>ábksz felvonulás</t>
  </si>
  <si>
    <t>m2</t>
  </si>
  <si>
    <t>8. sz. fogadóakna ábksz verés</t>
  </si>
  <si>
    <t>8. sz. indítóakna ábksz verés</t>
  </si>
  <si>
    <t>7. sz. fogadóakna ábksz verés-húzás</t>
  </si>
  <si>
    <t>7. sz. indítóakna ábksz verés</t>
  </si>
  <si>
    <t>6. sz. indítóakna ábksz verés</t>
  </si>
  <si>
    <t>6. sz. fogadóakna ábksz verés</t>
  </si>
  <si>
    <t>5. sz. indítóakna ábksz verés</t>
  </si>
  <si>
    <t>4. sz. fogadóakna ábksz verés-húzás</t>
  </si>
  <si>
    <t>3. sz. indítóakna ábksz verés</t>
  </si>
  <si>
    <t>3. sz. fogadóakna ábksz verés</t>
  </si>
  <si>
    <t>2. sz. indítóakna ábksz verés</t>
  </si>
  <si>
    <t>2. sz. fogadóakna ábksz verés</t>
  </si>
  <si>
    <t>1. sz. indítóakna ábksz verés</t>
  </si>
  <si>
    <t>1. sz. fogadóakna ábksz verés-húzás</t>
  </si>
  <si>
    <t>b&amp;n víztelenítés (1 akna)</t>
  </si>
  <si>
    <t>7. sz. fogadóakna B&amp;N felszámolás</t>
  </si>
  <si>
    <t>7. sz. fogadóakna B&amp;N építés</t>
  </si>
  <si>
    <t>7. sz. indítóakna B&amp;N építés</t>
  </si>
  <si>
    <t>6. sz. indítóakna B&amp;N építés</t>
  </si>
  <si>
    <t>6. sz. fogadóakna B&amp;N építés</t>
  </si>
  <si>
    <t>5. sz. indítóakna B&amp;N építés</t>
  </si>
  <si>
    <t>4. sz. fogadóakna B&amp;N felszámolás</t>
  </si>
  <si>
    <t>4. sz. fogadóakna B&amp;N építés</t>
  </si>
  <si>
    <t>3. sz. indítóakna B&amp;N építés</t>
  </si>
  <si>
    <t>3. sz. fogadóakna B&amp;N építés</t>
  </si>
  <si>
    <t>2. sz. indítóakna B&amp;N építés</t>
  </si>
  <si>
    <t>2. sz. fogadóakna B&amp;N építés</t>
  </si>
  <si>
    <t>Szerkezetépítés</t>
  </si>
  <si>
    <t>Alvállalkozók</t>
  </si>
  <si>
    <t>N3</t>
  </si>
  <si>
    <t>Külső munkaerő - Külföldiek</t>
  </si>
  <si>
    <t>Külső munkaerő - Magyarok</t>
  </si>
  <si>
    <t>fő</t>
  </si>
  <si>
    <t>építésvezető</t>
  </si>
  <si>
    <t>Belső munkaerő - Vezetői</t>
  </si>
  <si>
    <t>fizikai létszám</t>
  </si>
  <si>
    <t>Belső munkaerő - Fizikai</t>
  </si>
  <si>
    <t>Munkaerő</t>
  </si>
  <si>
    <t>N2</t>
  </si>
  <si>
    <t>e</t>
  </si>
  <si>
    <t>HK javítás...</t>
  </si>
  <si>
    <t>HK cserealkatrészek...</t>
  </si>
  <si>
    <t>HK vágófej-szerszámok</t>
  </si>
  <si>
    <t xml:space="preserve">Egyéb, gépekkel kapcsolatos ráf. </t>
  </si>
  <si>
    <t>l</t>
  </si>
  <si>
    <t>gázolaj</t>
  </si>
  <si>
    <t>Üzemanyag, Kenőanyag</t>
  </si>
  <si>
    <t>Kisgépek...</t>
  </si>
  <si>
    <t>Szivattyúk...</t>
  </si>
  <si>
    <t>közbenső hengerek</t>
  </si>
  <si>
    <t>Bauer desilter</t>
  </si>
  <si>
    <t>Vágókerék</t>
  </si>
  <si>
    <t>Teherautó</t>
  </si>
  <si>
    <t>Irodakonténer</t>
  </si>
  <si>
    <t>Külső gépbérlet</t>
  </si>
  <si>
    <t>HK bentonitszivattyú</t>
  </si>
  <si>
    <t>HK zagyszivattyú</t>
  </si>
  <si>
    <t>Szeparátor</t>
  </si>
  <si>
    <t>Vezérlőkonténer</t>
  </si>
  <si>
    <t>Keretvas</t>
  </si>
  <si>
    <t>Pátrialemez</t>
  </si>
  <si>
    <t>Vaskorlát</t>
  </si>
  <si>
    <t>Építésvezető szerszámoskonténer</t>
  </si>
  <si>
    <t>HK szerszámoskonténer</t>
  </si>
  <si>
    <t>Bontókalapács</t>
  </si>
  <si>
    <t>Csapatszállító autó</t>
  </si>
  <si>
    <t>Darukezelő, gépkezelő autó</t>
  </si>
  <si>
    <t>Operátor autó</t>
  </si>
  <si>
    <t>Építésvezető autó</t>
  </si>
  <si>
    <t>Kotró</t>
  </si>
  <si>
    <t>szivattyúk...</t>
  </si>
  <si>
    <t>Kompresszor</t>
  </si>
  <si>
    <t>LIEBHERR 30t Daru éj.</t>
  </si>
  <si>
    <t>LIEBHERR 30t Daru du.</t>
  </si>
  <si>
    <t>LIEBHERR 30t Daru de.</t>
  </si>
  <si>
    <t>Belső gépbérlet</t>
  </si>
  <si>
    <t>Gépek</t>
  </si>
  <si>
    <t>N1</t>
  </si>
  <si>
    <t>Költség átterhelés</t>
  </si>
  <si>
    <t>N0</t>
  </si>
  <si>
    <t>klt.</t>
  </si>
  <si>
    <t>menny.</t>
  </si>
  <si>
    <t>göngyölt össz.</t>
  </si>
  <si>
    <t>Egységár</t>
  </si>
  <si>
    <t>Egys.</t>
  </si>
  <si>
    <t xml:space="preserve">Alcsoport                    </t>
  </si>
  <si>
    <t>Főcsoport</t>
  </si>
  <si>
    <t>Tétel</t>
  </si>
  <si>
    <t>Hét</t>
  </si>
  <si>
    <t>kumulatív hétig</t>
  </si>
  <si>
    <t>ouvrier</t>
  </si>
  <si>
    <t>semaine</t>
  </si>
  <si>
    <t>Pose journalière</t>
  </si>
  <si>
    <t>pose cumulée</t>
  </si>
  <si>
    <t>type de travail</t>
  </si>
  <si>
    <t>pose journalière</t>
  </si>
  <si>
    <t>remarques</t>
  </si>
  <si>
    <t>chantier</t>
  </si>
  <si>
    <t>étude</t>
  </si>
  <si>
    <t>semaines cumulées</t>
  </si>
  <si>
    <t>Année</t>
  </si>
  <si>
    <t>Mois</t>
  </si>
  <si>
    <t>couche de formation</t>
  </si>
  <si>
    <t>durée du chantier</t>
  </si>
</sst>
</file>

<file path=xl/styles.xml><?xml version="1.0" encoding="utf-8"?>
<styleSheet xmlns="http://schemas.openxmlformats.org/spreadsheetml/2006/main">
  <numFmts count="3">
    <numFmt numFmtId="164" formatCode="0&quot; mn&quot;"/>
    <numFmt numFmtId="165" formatCode="0&quot; jour(s)&quot;"/>
    <numFmt numFmtId="166" formatCode="0.00&quot; semaine(s)&quot;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62"/>
      <name val="Calibri"/>
      <family val="2"/>
    </font>
    <font>
      <sz val="22"/>
      <color indexed="8"/>
      <name val="Calibri"/>
      <family val="2"/>
    </font>
    <font>
      <b/>
      <sz val="20"/>
      <color indexed="10"/>
      <name val="Calibri"/>
      <family val="2"/>
    </font>
    <font>
      <sz val="8"/>
      <name val="Calibri"/>
      <family val="2"/>
    </font>
    <font>
      <b/>
      <i/>
      <sz val="18"/>
      <color indexed="10"/>
      <name val="Calibri"/>
      <family val="2"/>
    </font>
    <font>
      <b/>
      <sz val="20"/>
      <color indexed="8"/>
      <name val="Calibri"/>
      <family val="2"/>
    </font>
    <font>
      <b/>
      <sz val="18"/>
      <color indexed="8"/>
      <name val="Calibri"/>
      <family val="2"/>
    </font>
    <font>
      <b/>
      <sz val="22"/>
      <color indexed="10"/>
      <name val="Calibri"/>
      <family val="2"/>
    </font>
    <font>
      <b/>
      <sz val="10"/>
      <color indexed="10"/>
      <name val="Calibri"/>
      <family val="2"/>
    </font>
    <font>
      <b/>
      <sz val="11"/>
      <color indexed="43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3" fillId="0" borderId="0"/>
  </cellStyleXfs>
  <cellXfs count="141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0" borderId="0" xfId="0" applyProtection="1"/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Protection="1"/>
    <xf numFmtId="0" fontId="7" fillId="4" borderId="6" xfId="0" applyFont="1" applyFill="1" applyBorder="1" applyProtection="1"/>
    <xf numFmtId="0" fontId="7" fillId="4" borderId="7" xfId="0" applyFont="1" applyFill="1" applyBorder="1" applyProtection="1"/>
    <xf numFmtId="0" fontId="7" fillId="5" borderId="8" xfId="0" applyFont="1" applyFill="1" applyBorder="1" applyProtection="1"/>
    <xf numFmtId="0" fontId="7" fillId="5" borderId="9" xfId="0" applyFont="1" applyFill="1" applyBorder="1" applyProtection="1"/>
    <xf numFmtId="0" fontId="7" fillId="0" borderId="0" xfId="0" applyFont="1" applyProtection="1"/>
    <xf numFmtId="0" fontId="6" fillId="6" borderId="10" xfId="0" applyFont="1" applyFill="1" applyBorder="1" applyProtection="1"/>
    <xf numFmtId="0" fontId="6" fillId="6" borderId="11" xfId="0" applyFont="1" applyFill="1" applyBorder="1" applyProtection="1"/>
    <xf numFmtId="0" fontId="6" fillId="5" borderId="2" xfId="0" applyFont="1" applyFill="1" applyBorder="1" applyProtection="1"/>
    <xf numFmtId="0" fontId="6" fillId="0" borderId="0" xfId="0" applyFont="1" applyProtection="1"/>
    <xf numFmtId="0" fontId="0" fillId="2" borderId="12" xfId="0" applyFill="1" applyBorder="1" applyProtection="1"/>
    <xf numFmtId="0" fontId="0" fillId="2" borderId="13" xfId="0" applyFill="1" applyBorder="1" applyProtection="1"/>
    <xf numFmtId="0" fontId="0" fillId="5" borderId="4" xfId="0" applyFont="1" applyFill="1" applyBorder="1" applyProtection="1"/>
    <xf numFmtId="0" fontId="0" fillId="0" borderId="0" xfId="0" applyFill="1" applyProtection="1"/>
    <xf numFmtId="0" fontId="6" fillId="6" borderId="14" xfId="0" applyFont="1" applyFill="1" applyBorder="1" applyProtection="1"/>
    <xf numFmtId="0" fontId="6" fillId="6" borderId="15" xfId="0" applyFont="1" applyFill="1" applyBorder="1" applyProtection="1"/>
    <xf numFmtId="4" fontId="6" fillId="6" borderId="15" xfId="0" applyNumberFormat="1" applyFont="1" applyFill="1" applyBorder="1" applyProtection="1"/>
    <xf numFmtId="0" fontId="6" fillId="5" borderId="10" xfId="0" applyFont="1" applyFill="1" applyBorder="1" applyProtection="1"/>
    <xf numFmtId="0" fontId="5" fillId="2" borderId="8" xfId="0" applyFont="1" applyFill="1" applyBorder="1" applyProtection="1"/>
    <xf numFmtId="0" fontId="5" fillId="2" borderId="16" xfId="0" applyFont="1" applyFill="1" applyBorder="1" applyProtection="1"/>
    <xf numFmtId="4" fontId="5" fillId="2" borderId="16" xfId="0" applyNumberFormat="1" applyFont="1" applyFill="1" applyBorder="1" applyProtection="1"/>
    <xf numFmtId="4" fontId="5" fillId="2" borderId="17" xfId="0" applyNumberFormat="1" applyFont="1" applyFill="1" applyBorder="1" applyProtection="1"/>
    <xf numFmtId="0" fontId="5" fillId="5" borderId="18" xfId="0" applyFont="1" applyFill="1" applyBorder="1" applyProtection="1"/>
    <xf numFmtId="0" fontId="5" fillId="0" borderId="0" xfId="0" applyFont="1" applyProtection="1"/>
    <xf numFmtId="0" fontId="0" fillId="2" borderId="18" xfId="0" applyFill="1" applyBorder="1" applyProtection="1"/>
    <xf numFmtId="0" fontId="0" fillId="2" borderId="1" xfId="0" applyFill="1" applyBorder="1" applyProtection="1"/>
    <xf numFmtId="4" fontId="0" fillId="2" borderId="1" xfId="0" applyNumberFormat="1" applyFill="1" applyBorder="1" applyProtection="1"/>
    <xf numFmtId="4" fontId="0" fillId="2" borderId="17" xfId="0" applyNumberFormat="1" applyFill="1" applyBorder="1" applyProtection="1"/>
    <xf numFmtId="0" fontId="0" fillId="5" borderId="18" xfId="0" applyFont="1" applyFill="1" applyBorder="1" applyProtection="1"/>
    <xf numFmtId="0" fontId="5" fillId="2" borderId="18" xfId="0" applyFont="1" applyFill="1" applyBorder="1" applyProtection="1"/>
    <xf numFmtId="0" fontId="5" fillId="2" borderId="1" xfId="0" applyFont="1" applyFill="1" applyBorder="1" applyProtection="1"/>
    <xf numFmtId="4" fontId="5" fillId="2" borderId="1" xfId="0" applyNumberFormat="1" applyFont="1" applyFill="1" applyBorder="1" applyProtection="1"/>
    <xf numFmtId="0" fontId="0" fillId="2" borderId="19" xfId="0" applyFill="1" applyBorder="1" applyProtection="1"/>
    <xf numFmtId="0" fontId="0" fillId="2" borderId="20" xfId="0" applyFill="1" applyBorder="1" applyProtection="1"/>
    <xf numFmtId="4" fontId="0" fillId="2" borderId="20" xfId="0" applyNumberFormat="1" applyFill="1" applyBorder="1" applyProtection="1"/>
    <xf numFmtId="4" fontId="0" fillId="2" borderId="21" xfId="0" applyNumberFormat="1" applyFill="1" applyBorder="1" applyProtection="1"/>
    <xf numFmtId="0" fontId="0" fillId="5" borderId="19" xfId="0" applyFont="1" applyFill="1" applyBorder="1" applyProtection="1"/>
    <xf numFmtId="4" fontId="0" fillId="2" borderId="13" xfId="0" applyNumberFormat="1" applyFill="1" applyBorder="1" applyProtection="1"/>
    <xf numFmtId="4" fontId="0" fillId="2" borderId="22" xfId="0" applyNumberFormat="1" applyFill="1" applyBorder="1" applyProtection="1"/>
    <xf numFmtId="0" fontId="0" fillId="5" borderId="12" xfId="0" applyFont="1" applyFill="1" applyBorder="1" applyProtection="1"/>
    <xf numFmtId="0" fontId="0" fillId="0" borderId="0" xfId="0" applyBorder="1" applyProtection="1"/>
    <xf numFmtId="4" fontId="0" fillId="0" borderId="0" xfId="0" applyNumberFormat="1" applyFill="1" applyProtection="1"/>
    <xf numFmtId="0" fontId="0" fillId="2" borderId="18" xfId="0" applyFont="1" applyFill="1" applyBorder="1" applyProtection="1"/>
    <xf numFmtId="0" fontId="0" fillId="2" borderId="1" xfId="0" applyFont="1" applyFill="1" applyBorder="1" applyProtection="1"/>
    <xf numFmtId="4" fontId="0" fillId="2" borderId="1" xfId="0" applyNumberFormat="1" applyFont="1" applyFill="1" applyBorder="1" applyProtection="1"/>
    <xf numFmtId="4" fontId="0" fillId="2" borderId="17" xfId="0" applyNumberFormat="1" applyFont="1" applyFill="1" applyBorder="1" applyProtection="1"/>
    <xf numFmtId="0" fontId="0" fillId="0" borderId="0" xfId="0" applyFont="1" applyProtection="1"/>
    <xf numFmtId="0" fontId="5" fillId="2" borderId="19" xfId="0" applyFont="1" applyFill="1" applyBorder="1" applyProtection="1"/>
    <xf numFmtId="0" fontId="5" fillId="2" borderId="20" xfId="0" applyFont="1" applyFill="1" applyBorder="1" applyProtection="1"/>
    <xf numFmtId="4" fontId="5" fillId="2" borderId="20" xfId="0" applyNumberFormat="1" applyFont="1" applyFill="1" applyBorder="1" applyProtection="1"/>
    <xf numFmtId="4" fontId="5" fillId="2" borderId="21" xfId="0" applyNumberFormat="1" applyFont="1" applyFill="1" applyBorder="1" applyProtection="1"/>
    <xf numFmtId="0" fontId="5" fillId="5" borderId="19" xfId="0" applyFont="1" applyFill="1" applyBorder="1" applyProtection="1"/>
    <xf numFmtId="0" fontId="5" fillId="2" borderId="12" xfId="0" applyFont="1" applyFill="1" applyBorder="1" applyProtection="1"/>
    <xf numFmtId="0" fontId="5" fillId="2" borderId="13" xfId="0" applyFont="1" applyFill="1" applyBorder="1" applyProtection="1"/>
    <xf numFmtId="4" fontId="5" fillId="2" borderId="13" xfId="0" applyNumberFormat="1" applyFont="1" applyFill="1" applyBorder="1" applyProtection="1"/>
    <xf numFmtId="4" fontId="5" fillId="2" borderId="22" xfId="0" applyNumberFormat="1" applyFont="1" applyFill="1" applyBorder="1" applyProtection="1"/>
    <xf numFmtId="0" fontId="5" fillId="5" borderId="12" xfId="0" applyFont="1" applyFill="1" applyBorder="1" applyProtection="1"/>
    <xf numFmtId="0" fontId="5" fillId="0" borderId="0" xfId="0" applyFont="1" applyBorder="1" applyProtection="1"/>
    <xf numFmtId="0" fontId="0" fillId="0" borderId="23" xfId="0" applyFont="1" applyFill="1" applyBorder="1" applyProtection="1"/>
    <xf numFmtId="0" fontId="0" fillId="5" borderId="18" xfId="0" applyFill="1" applyBorder="1" applyProtection="1"/>
    <xf numFmtId="0" fontId="0" fillId="5" borderId="19" xfId="0" applyFill="1" applyBorder="1" applyProtection="1"/>
    <xf numFmtId="0" fontId="5" fillId="2" borderId="10" xfId="0" applyFont="1" applyFill="1" applyBorder="1" applyProtection="1"/>
    <xf numFmtId="0" fontId="5" fillId="2" borderId="11" xfId="0" applyFont="1" applyFill="1" applyBorder="1" applyProtection="1"/>
    <xf numFmtId="4" fontId="5" fillId="2" borderId="11" xfId="0" applyNumberFormat="1" applyFont="1" applyFill="1" applyBorder="1" applyProtection="1"/>
    <xf numFmtId="0" fontId="7" fillId="7" borderId="5" xfId="0" applyFont="1" applyFill="1" applyBorder="1" applyProtection="1"/>
    <xf numFmtId="0" fontId="7" fillId="7" borderId="6" xfId="0" applyFont="1" applyFill="1" applyBorder="1" applyProtection="1"/>
    <xf numFmtId="0" fontId="7" fillId="7" borderId="7" xfId="0" applyFont="1" applyFill="1" applyBorder="1" applyProtection="1"/>
    <xf numFmtId="0" fontId="9" fillId="5" borderId="14" xfId="0" applyFont="1" applyFill="1" applyBorder="1" applyProtection="1"/>
    <xf numFmtId="0" fontId="9" fillId="0" borderId="0" xfId="0" applyFont="1" applyProtection="1"/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Protection="1"/>
    <xf numFmtId="4" fontId="0" fillId="5" borderId="22" xfId="0" applyNumberFormat="1" applyFont="1" applyFill="1" applyBorder="1" applyProtection="1"/>
    <xf numFmtId="4" fontId="6" fillId="5" borderId="28" xfId="0" applyNumberFormat="1" applyFont="1" applyFill="1" applyBorder="1" applyProtection="1"/>
    <xf numFmtId="4" fontId="5" fillId="5" borderId="17" xfId="0" applyNumberFormat="1" applyFont="1" applyFill="1" applyBorder="1" applyProtection="1"/>
    <xf numFmtId="4" fontId="0" fillId="5" borderId="17" xfId="0" applyNumberFormat="1" applyFont="1" applyFill="1" applyBorder="1" applyProtection="1"/>
    <xf numFmtId="4" fontId="0" fillId="5" borderId="21" xfId="0" applyNumberFormat="1" applyFont="1" applyFill="1" applyBorder="1" applyProtection="1"/>
    <xf numFmtId="4" fontId="5" fillId="5" borderId="21" xfId="0" applyNumberFormat="1" applyFont="1" applyFill="1" applyBorder="1" applyProtection="1"/>
    <xf numFmtId="4" fontId="5" fillId="5" borderId="22" xfId="0" applyNumberFormat="1" applyFont="1" applyFill="1" applyBorder="1" applyProtection="1"/>
    <xf numFmtId="4" fontId="0" fillId="0" borderId="23" xfId="0" applyNumberFormat="1" applyFont="1" applyFill="1" applyBorder="1" applyProtection="1"/>
    <xf numFmtId="4" fontId="0" fillId="5" borderId="17" xfId="0" applyNumberFormat="1" applyFill="1" applyBorder="1" applyProtection="1"/>
    <xf numFmtId="4" fontId="0" fillId="5" borderId="21" xfId="0" applyNumberFormat="1" applyFill="1" applyBorder="1" applyProtection="1"/>
    <xf numFmtId="4" fontId="7" fillId="5" borderId="24" xfId="0" applyNumberFormat="1" applyFont="1" applyFill="1" applyBorder="1" applyProtection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2" borderId="3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19" fillId="10" borderId="3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8" fillId="3" borderId="11" xfId="0" applyFont="1" applyFill="1" applyBorder="1" applyAlignment="1" applyProtection="1">
      <alignment horizontal="center"/>
    </xf>
    <xf numFmtId="0" fontId="8" fillId="3" borderId="10" xfId="0" applyFont="1" applyFill="1" applyBorder="1" applyAlignment="1" applyProtection="1">
      <alignment horizontal="center"/>
    </xf>
    <xf numFmtId="0" fontId="8" fillId="3" borderId="13" xfId="0" applyFont="1" applyFill="1" applyBorder="1" applyAlignment="1" applyProtection="1">
      <alignment horizontal="center"/>
    </xf>
    <xf numFmtId="0" fontId="8" fillId="3" borderId="12" xfId="0" applyFont="1" applyFill="1" applyBorder="1" applyAlignment="1" applyProtection="1">
      <alignment horizontal="center"/>
    </xf>
    <xf numFmtId="0" fontId="8" fillId="3" borderId="28" xfId="0" applyFont="1" applyFill="1" applyBorder="1" applyAlignment="1" applyProtection="1">
      <alignment horizontal="center"/>
    </xf>
    <xf numFmtId="0" fontId="8" fillId="3" borderId="22" xfId="0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ál 2" xfId="2"/>
    <cellStyle name="Normál_Költsegvetes_30007_02_03" xfId="3"/>
  </cellStyles>
  <dxfs count="2">
    <dxf>
      <font>
        <condense val="0"/>
        <extend val="0"/>
        <color indexed="9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4"/>
          <c:order val="0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0" mn"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60</c:v>
                </c:pt>
                <c:pt idx="11">
                  <c:v>120</c:v>
                </c:pt>
                <c:pt idx="12">
                  <c:v>180</c:v>
                </c:pt>
                <c:pt idx="13">
                  <c:v>240</c:v>
                </c:pt>
                <c:pt idx="14">
                  <c:v>300</c:v>
                </c:pt>
                <c:pt idx="15">
                  <c:v>360</c:v>
                </c:pt>
                <c:pt idx="16">
                  <c:v>420</c:v>
                </c:pt>
                <c:pt idx="17">
                  <c:v>480</c:v>
                </c:pt>
                <c:pt idx="18">
                  <c:v>480</c:v>
                </c:pt>
                <c:pt idx="19">
                  <c:v>480</c:v>
                </c:pt>
                <c:pt idx="20">
                  <c:v>480</c:v>
                </c:pt>
                <c:pt idx="21">
                  <c:v>480</c:v>
                </c:pt>
                <c:pt idx="22">
                  <c:v>480</c:v>
                </c:pt>
                <c:pt idx="23">
                  <c:v>480</c:v>
                </c:pt>
                <c:pt idx="24">
                  <c:v>480</c:v>
                </c:pt>
                <c:pt idx="25">
                  <c:v>480</c:v>
                </c:pt>
                <c:pt idx="26">
                  <c:v>480</c:v>
                </c:pt>
                <c:pt idx="27">
                  <c:v>480</c:v>
                </c:pt>
                <c:pt idx="28">
                  <c:v>480</c:v>
                </c:pt>
                <c:pt idx="29">
                  <c:v>480</c:v>
                </c:pt>
                <c:pt idx="30">
                  <c:v>480</c:v>
                </c:pt>
              </c:numCache>
            </c:numRef>
          </c:val>
        </c:ser>
        <c:ser>
          <c:idx val="7"/>
          <c:order val="1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0" mn"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</c:numCache>
            </c:numRef>
          </c:val>
        </c:ser>
        <c:marker val="1"/>
        <c:axId val="43869696"/>
        <c:axId val="43871232"/>
      </c:lineChart>
      <c:catAx>
        <c:axId val="43869696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71232"/>
        <c:crosses val="autoZero"/>
        <c:auto val="1"/>
        <c:lblAlgn val="ctr"/>
        <c:lblOffset val="100"/>
      </c:catAx>
      <c:valAx>
        <c:axId val="4387123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69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384621704824858"/>
          <c:y val="0.93790045918380238"/>
          <c:w val="0.19102567092123507"/>
          <c:h val="4.4586099927243585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0" mn"</c:formatCode>
                <c:ptCount val="31"/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</c:numCache>
            </c:numRef>
          </c:val>
        </c:ser>
        <c:ser>
          <c:idx val="6"/>
          <c:order val="1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0" mn"</c:formatCode>
                <c:ptCount val="31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</c:numCache>
            </c:numRef>
          </c:val>
        </c:ser>
        <c:gapWidth val="100"/>
        <c:overlap val="-24"/>
        <c:axId val="29380608"/>
        <c:axId val="29382144"/>
      </c:barChart>
      <c:catAx>
        <c:axId val="2938060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82144"/>
        <c:crosses val="autoZero"/>
        <c:auto val="1"/>
        <c:lblAlgn val="ctr"/>
        <c:lblOffset val="100"/>
      </c:catAx>
      <c:valAx>
        <c:axId val="293821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80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987812700449006"/>
          <c:y val="0.92500152001263913"/>
          <c:w val="0.17767799871712636"/>
          <c:h val="5.3846242329218079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0" mn"</c:formatCode>
                <c:ptCount val="31"/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</c:numCache>
            </c:numRef>
          </c:val>
        </c:ser>
        <c:ser>
          <c:idx val="6"/>
          <c:order val="2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0" mn"</c:formatCode>
                <c:ptCount val="31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</c:numCache>
            </c:numRef>
          </c:val>
        </c:ser>
        <c:axId val="34082816"/>
        <c:axId val="34084352"/>
      </c:barChart>
      <c:lineChart>
        <c:grouping val="standard"/>
        <c:ser>
          <c:idx val="4"/>
          <c:order val="1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0" mn"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60</c:v>
                </c:pt>
                <c:pt idx="11">
                  <c:v>120</c:v>
                </c:pt>
                <c:pt idx="12">
                  <c:v>180</c:v>
                </c:pt>
                <c:pt idx="13">
                  <c:v>240</c:v>
                </c:pt>
                <c:pt idx="14">
                  <c:v>300</c:v>
                </c:pt>
                <c:pt idx="15">
                  <c:v>360</c:v>
                </c:pt>
                <c:pt idx="16">
                  <c:v>420</c:v>
                </c:pt>
                <c:pt idx="17">
                  <c:v>480</c:v>
                </c:pt>
                <c:pt idx="18">
                  <c:v>480</c:v>
                </c:pt>
                <c:pt idx="19">
                  <c:v>480</c:v>
                </c:pt>
                <c:pt idx="20">
                  <c:v>480</c:v>
                </c:pt>
                <c:pt idx="21">
                  <c:v>480</c:v>
                </c:pt>
                <c:pt idx="22">
                  <c:v>480</c:v>
                </c:pt>
                <c:pt idx="23">
                  <c:v>480</c:v>
                </c:pt>
                <c:pt idx="24">
                  <c:v>480</c:v>
                </c:pt>
                <c:pt idx="25">
                  <c:v>480</c:v>
                </c:pt>
                <c:pt idx="26">
                  <c:v>480</c:v>
                </c:pt>
                <c:pt idx="27">
                  <c:v>480</c:v>
                </c:pt>
                <c:pt idx="28">
                  <c:v>480</c:v>
                </c:pt>
                <c:pt idx="29">
                  <c:v>480</c:v>
                </c:pt>
                <c:pt idx="30">
                  <c:v>480</c:v>
                </c:pt>
              </c:numCache>
            </c:numRef>
          </c:val>
        </c:ser>
        <c:ser>
          <c:idx val="7"/>
          <c:order val="3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0" mn"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</c:numCache>
            </c:numRef>
          </c:val>
        </c:ser>
        <c:marker val="1"/>
        <c:axId val="34079488"/>
        <c:axId val="34081024"/>
      </c:lineChart>
      <c:catAx>
        <c:axId val="340794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81024"/>
        <c:crosses val="autoZero"/>
        <c:auto val="1"/>
        <c:lblAlgn val="ctr"/>
        <c:lblOffset val="100"/>
      </c:catAx>
      <c:valAx>
        <c:axId val="340810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79488"/>
        <c:crosses val="autoZero"/>
        <c:crossBetween val="between"/>
      </c:valAx>
      <c:catAx>
        <c:axId val="34082816"/>
        <c:scaling>
          <c:orientation val="minMax"/>
        </c:scaling>
        <c:delete val="1"/>
        <c:axPos val="b"/>
        <c:tickLblPos val="none"/>
        <c:crossAx val="34084352"/>
        <c:crosses val="autoZero"/>
        <c:auto val="1"/>
        <c:lblAlgn val="ctr"/>
        <c:lblOffset val="100"/>
      </c:catAx>
      <c:valAx>
        <c:axId val="34084352"/>
        <c:scaling>
          <c:orientation val="minMax"/>
        </c:scaling>
        <c:axPos val="r"/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8281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1708432337512082"/>
          <c:y val="0.90875460009597442"/>
          <c:w val="0.56390543172590557"/>
          <c:h val="7.076367787632587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N0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3'!$I$6,'feuille 3'!$K$6,'feuille 3'!$M$6,'feuille 3'!$O$6,'feuille 3'!$Q$6,'feuille 3'!$S$6,'feuille 3'!$U$6,'feuille 3'!$W$6,'feuille 3'!$Y$6,'feuille 3'!$AA$6,'feuille 3'!$AC$6,'feuille 3'!$AE$6,'feuille 3'!$AG$6,'feuille 3'!$AI$6,'feuille 3'!$AK$6,'feuille 3'!$AM$6,'feuille 3'!$AO$6,'feuille 3'!$AQ$6,'feuille 3'!$AS$6,'feuille 3'!$AU$6,'feuille 3'!$AW$6,'feuille 3'!$AY$6,'feuille 3'!$BA$6,'feuille 3'!$BC$6,'feuille 3'!$BE$6,'feuille 3'!$BG$6,'feuille 3'!$BI$6,'feuille 3'!$BK$6,'feuille 3'!$BM$6,'feuille 3'!$BO$6,'feuille 3'!$BQ$6,'feuille 3'!$BS$6,'feuille 3'!$BU$6,'feuille 3'!$BW$6,'feuille 3'!$BY$6,'feuille 3'!$CA$6,'feuille 3'!$CC$6,'feuille 3'!$CE$6,'feuille 3'!$CG$6,'feuille 3'!$CI$6,'feuille 3'!$CK$6,'feuille 3'!$CM$6,'feuille 3'!$CO$6,'feuille 3'!$CQ$6,'feuille 3'!$CS$6,'feuille 3'!$CU$6,'feuille 3'!$CW$6,'feuille 3'!$CY$6,'feuille 3'!$DA$6,'feuille 3'!$DC$6,'feuille 3'!$DE$6,'feuille 3'!$DG$6,'feuille 3'!$DI$6,'feuille 3'!$DK$6,'feuille 3'!$DM$6,'feuille 3'!$DO$6,'feuille 3'!$DQ$6,'feuille 3'!$DS$6,'feuille 3'!$DU$6,'feuille 3'!$DW$6,'feuille 3'!$DY$6,'feuille 3'!$EA$6,'feuille 3'!$EC$6,'feuille 3'!$EE$6)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093696"/>
        <c:axId val="34128256"/>
      </c:barChart>
      <c:catAx>
        <c:axId val="3409369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28256"/>
        <c:crosses val="autoZero"/>
        <c:auto val="1"/>
        <c:lblAlgn val="ctr"/>
        <c:lblOffset val="100"/>
      </c:catAx>
      <c:valAx>
        <c:axId val="341282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93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6927582318548322"/>
          <c:w val="0.16137811341652786"/>
          <c:h val="0.15642527439516107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N1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3'!$I$9,'feuille 3'!$K$9,'feuille 3'!$M$9,'feuille 3'!$O$9,'feuille 3'!$Q$9,'feuille 3'!$S$9,'feuille 3'!$U$9,'feuille 3'!$W$9,'feuille 3'!$Y$9,'feuille 3'!$AA$9,'feuille 3'!$AC$9,'feuille 3'!$AE$9,'feuille 3'!$AG$9,'feuille 3'!$AI$9,'feuille 3'!$AK$9,'feuille 3'!$AM$9,'feuille 3'!$AO$9,'feuille 3'!$AQ$9,'feuille 3'!$AS$9,'feuille 3'!$AU$9,'feuille 3'!$AW$9,'feuille 3'!$AY$9,'feuille 3'!$BA$9,'feuille 3'!$BC$9,'feuille 3'!$BE$9,'feuille 3'!$BG$9,'feuille 3'!$BI$9,'feuille 3'!$BK$9,'feuille 3'!$BM$9,'feuille 3'!$BO$9,'feuille 3'!$BQ$9,'feuille 3'!$BS$9,'feuille 3'!$BU$9,'feuille 3'!$BW$9,'feuille 3'!$BY$9,'feuille 3'!$CA$9,'feuille 3'!$CC$9,'feuille 3'!$CE$9,'feuille 3'!$CG$9,'feuille 3'!$CI$9,'feuille 3'!$CK$9,'feuille 3'!$CM$9,'feuille 3'!$CO$9,'feuille 3'!$CQ$9,'feuille 3'!$CS$9,'feuille 3'!$CU$9,'feuille 3'!$CW$9,'feuille 3'!$CY$9,'feuille 3'!$DA$9,'feuille 3'!$DC$9,'feuille 3'!$DE$9,'feuille 3'!$DG$9,'feuille 3'!$DI$9,'feuille 3'!$DK$9,'feuille 3'!$DM$9,'feuille 3'!$DO$9,'feuille 3'!$DQ$9,'feuille 3'!$DS$9,'feuille 3'!$DU$9,'feuille 3'!$DW$9,'feuille 3'!$DY$9,'feuille 3'!$EA$9,'feuille 3'!$EC$9,'feuille 3'!$EE$9)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161408"/>
        <c:axId val="34162944"/>
      </c:barChart>
      <c:catAx>
        <c:axId val="3416140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62944"/>
        <c:crosses val="autoZero"/>
        <c:auto val="1"/>
        <c:lblAlgn val="ctr"/>
        <c:lblOffset val="100"/>
      </c:catAx>
      <c:valAx>
        <c:axId val="341629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61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6820875322992855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2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3'!$I$49,'feuille 3'!$K$49,'feuille 3'!$M$49,'feuille 3'!$O$49,'feuille 3'!$Q$49,'feuille 3'!$S$49,'feuille 3'!$U$49,'feuille 3'!$W$49,'feuille 3'!$Y$49,'feuille 3'!$AA$49,'feuille 3'!$AC$49,'feuille 3'!$AE$49,'feuille 3'!$AG$49,'feuille 3'!$AI$49,'feuille 3'!$AK$49,'feuille 3'!$AM$49,'feuille 3'!$AO$49,'feuille 3'!$AQ$49,'feuille 3'!$AS$49,'feuille 3'!$AU$49,'feuille 3'!$AW$49,'feuille 3'!$AY$49,'feuille 3'!$BA$49,'feuille 3'!$BC$49,'feuille 3'!$BE$49,'feuille 3'!$BG$49,'feuille 3'!$BI$49,'feuille 3'!$BK$49,'feuille 3'!$BM$49,'feuille 3'!$BO$49,'feuille 3'!$BQ$49,'feuille 3'!$BS$49,'feuille 3'!$BU$49,'feuille 3'!$BW$49,'feuille 3'!$BY$49,'feuille 3'!$CA$49,'feuille 3'!$CC$49,'feuille 3'!$CE$49,'feuille 3'!$CG$49,'feuille 3'!$CI$49,'feuille 3'!$CK$49,'feuille 3'!$CM$49,'feuille 3'!$CO$49,'feuille 3'!$CQ$49,'feuille 3'!$CS$49,'feuille 3'!$CU$49,'feuille 3'!$CW$49,'feuille 3'!$CY$49,'feuille 3'!$DA$49,'feuille 3'!$DC$49,'feuille 3'!$DE$49,'feuille 3'!$DG$49,'feuille 3'!$DI$49,'feuille 3'!$DK$49,'feuille 3'!$DM$49,'feuille 3'!$DO$49,'feuille 3'!$DQ$49,'feuille 3'!$DS$49,'feuille 3'!$DU$49,'feuille 3'!$DW$49,'feuille 3'!$DY$49,'feuille 3'!$EA$49,'feuille 3'!$EC$49,'feuille 3'!$EE$49)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220672"/>
        <c:axId val="34230656"/>
      </c:barChart>
      <c:catAx>
        <c:axId val="3422067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30656"/>
        <c:crosses val="autoZero"/>
        <c:auto val="1"/>
        <c:lblAlgn val="ctr"/>
        <c:lblOffset val="100"/>
      </c:catAx>
      <c:valAx>
        <c:axId val="342306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206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65116279069764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3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3'!$I$57,'feuille 3'!$I$57,'feuille 3'!$K$57,'feuille 3'!$M$57,'feuille 3'!$O$57,'feuille 3'!$Q$57,'feuille 3'!$S$57,'feuille 3'!$U$57,'feuille 3'!$W$57,'feuille 3'!$Y$57,'feuille 3'!$AA$57,'feuille 3'!$AC$57,'feuille 3'!$AE$57,'feuille 3'!$AG$57,'feuille 3'!$AI$57,'feuille 3'!$AK$57,'feuille 3'!$AM$57,'feuille 3'!$AO$57,'feuille 3'!$AQ$57,'feuille 3'!$AS$57,'feuille 3'!$AU$57,'feuille 3'!$AW$57,'feuille 3'!$AY$57,'feuille 3'!$BA$57,'feuille 3'!$BC$57,'feuille 3'!$BE$57,'feuille 3'!$BG$57,'feuille 3'!$BI$57,'feuille 3'!$BK$57,'feuille 3'!$BM$57,'feuille 3'!$BO$57,'feuille 3'!$BQ$57,'feuille 3'!$BS$57,'feuille 3'!$BU$57,'feuille 3'!$BW$57,'feuille 3'!$BY$57,'feuille 3'!$CA$57,'feuille 3'!$CC$57,'feuille 3'!$CE$57,'feuille 3'!$CG$57,'feuille 3'!$CI$57,'feuille 3'!$CK$57,'feuille 3'!$CM$57,'feuille 3'!$CO$57,'feuille 3'!$CQ$57,'feuille 3'!$CS$57,'feuille 3'!$CU$57,'feuille 3'!$CW$57,'feuille 3'!$CY$57,'feuille 3'!$DA$57,'feuille 3'!$DC$57,'feuille 3'!$DE$57,'feuille 3'!$DG$57,'feuille 3'!$DI$57,'feuille 3'!$DK$57,'feuille 3'!$DM$57,'feuille 3'!$DO$57,'feuille 3'!$DQ$57,'feuille 3'!$DS$57,'feuille 3'!$DU$57,'feuille 3'!$DW$57,'feuille 3'!$DY$57,'feuille 3'!$EA$57,'feuille 3'!$EC$57,'feuille 3'!$EE$57)</c:f>
              <c:numCache>
                <c:formatCode>#,##0.00</c:formatCode>
                <c:ptCount val="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263808"/>
        <c:axId val="34265344"/>
      </c:barChart>
      <c:catAx>
        <c:axId val="3426380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65344"/>
        <c:crosses val="autoZero"/>
        <c:auto val="1"/>
        <c:lblAlgn val="ctr"/>
        <c:lblOffset val="100"/>
      </c:catAx>
      <c:valAx>
        <c:axId val="342653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63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5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3'!$I$125,'feuille 3'!$K$125,'feuille 3'!$M$125,'feuille 3'!$O$125,'feuille 3'!$Q$125,'feuille 3'!$S$125,'feuille 3'!$U$125,'feuille 3'!$W$125,'feuille 3'!$Y$125,'feuille 3'!$AA$125,'feuille 3'!$AC$125,'feuille 3'!$AE$125,'feuille 3'!$AG$125,'feuille 3'!$AI$125,'feuille 3'!$AK$125,'feuille 3'!$AM$125,'feuille 3'!$AO$125,'feuille 3'!$AQ$125,'feuille 3'!$AS$125,'feuille 3'!$AU$125,'feuille 3'!$AW$125,'feuille 3'!$AY$125,'feuille 3'!$BA$125,'feuille 3'!$BC$125,'feuille 3'!$BE$125,'feuille 3'!$BG$125,'feuille 3'!$BI$125,'feuille 3'!$BK$125,'feuille 3'!$BM$125,'feuille 3'!$BO$125,'feuille 3'!$BQ$125,'feuille 3'!$BS$125,'feuille 3'!$BU$125,'feuille 3'!$BW$125,'feuille 3'!$BY$125,'feuille 3'!$CA$125,'feuille 3'!$CC$125,'feuille 3'!$CE$125,'feuille 3'!$CG$125,'feuille 3'!$CI$125,'feuille 3'!$CK$125,'feuille 3'!$CM$125,'feuille 3'!$CO$125,'feuille 3'!$CQ$125,'feuille 3'!$CS$125,'feuille 3'!$CU$125,'feuille 3'!$CW$125,'feuille 3'!$CY$125,'feuille 3'!$DA$125,'feuille 3'!$DC$125,'feuille 3'!$DE$125,'feuille 3'!$DG$125,'feuille 3'!$DI$125,'feuille 3'!$DK$125,'feuille 3'!$DM$125,'feuille 3'!$DO$125,'feuille 3'!$DQ$125,'feuille 3'!$DS$125,'feuille 3'!$DU$125,'feuille 3'!$DW$125,'feuille 3'!$DY$125,'feuille 3'!$EA$125,'feuille 3'!$EC$125,'feuille 3'!$EE$125)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289920"/>
        <c:axId val="34295808"/>
      </c:barChart>
      <c:catAx>
        <c:axId val="342899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95808"/>
        <c:crosses val="autoZero"/>
        <c:auto val="1"/>
        <c:lblAlgn val="ctr"/>
        <c:lblOffset val="100"/>
      </c:catAx>
      <c:valAx>
        <c:axId val="342958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899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6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3'!$I$149,'feuille 3'!$K$149,'feuille 3'!$M$149,'feuille 3'!$O$149,'feuille 3'!$Q$149,'feuille 3'!$S$149,'feuille 3'!$U$149,'feuille 3'!$W$149,'feuille 3'!$Y$149,'feuille 3'!$AA$149,'feuille 3'!$AC$149,'feuille 3'!$AE$149,'feuille 3'!$AG$149,'feuille 3'!$AI$149,'feuille 3'!$AK$149,'feuille 3'!$AM$149,'feuille 3'!$AO$149,'feuille 3'!$AQ$149,'feuille 3'!$AS$149,'feuille 3'!$AU$149,'feuille 3'!$AW$149,'feuille 3'!$AY$149,'feuille 3'!$BA$149,'feuille 3'!$BC$149,'feuille 3'!$BE$149,'feuille 3'!$BG$149,'feuille 3'!$BI$149,'feuille 3'!$BK$149,'feuille 3'!$BM$149,'feuille 3'!$BO$149,'feuille 3'!$BQ$149,'feuille 3'!$BS$149,'feuille 3'!$BU$149,'feuille 3'!$BW$149,'feuille 3'!$BY$149,'feuille 3'!$CA$149,'feuille 3'!$CC$149,'feuille 3'!$CE$149,'feuille 3'!$CG$149,'feuille 3'!$CI$149,'feuille 3'!$CK$149,'feuille 3'!$CM$149,'feuille 3'!$CO$149,'feuille 3'!$CQ$149,'feuille 3'!$CS$149,'feuille 3'!$CU$149,'feuille 3'!$CW$149,'feuille 3'!$CY$149,'feuille 3'!$DA$149,'feuille 3'!$DC$149,'feuille 3'!$DE$149,'feuille 3'!$DG$149,'feuille 3'!$DI$149,'feuille 3'!$DK$149,'feuille 3'!$DM$149,'feuille 3'!$DO$149,'feuille 3'!$DQ$149,'feuille 3'!$DS$149,'feuille 3'!$DU$149,'feuille 3'!$DW$149,'feuille 3'!$DY$149,'feuille 3'!$EA$149,'feuille 3'!$EC$149,'feuille 3'!$EE$149)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349440"/>
        <c:axId val="34350976"/>
      </c:barChart>
      <c:catAx>
        <c:axId val="343494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50976"/>
        <c:crosses val="autoZero"/>
        <c:auto val="1"/>
        <c:lblAlgn val="ctr"/>
        <c:lblOffset val="100"/>
      </c:catAx>
      <c:valAx>
        <c:axId val="343509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494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N7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3'!$I$160,'feuille 3'!$K$160,'feuille 3'!$M$160,'feuille 3'!$O$160,'feuille 3'!$Q$160,'feuille 3'!$S$160,'feuille 3'!$U$160,'feuille 3'!$W$160,'feuille 3'!$Y$160,'feuille 3'!$AA$160,'feuille 3'!$AC$160,'feuille 3'!$AE$160,'feuille 3'!$AG$160,'feuille 3'!$AI$160,'feuille 3'!$AK$160,'feuille 3'!$AM$160,'feuille 3'!$AO$160,'feuille 3'!$AQ$160,'feuille 3'!$AS$160,'feuille 3'!$AU$160,'feuille 3'!$AW$160,'feuille 3'!$AY$160,'feuille 3'!$BA$160,'feuille 3'!$BC$160,'feuille 3'!$BE$160,'feuille 3'!$BG$160,'feuille 3'!$BI$160,'feuille 3'!$BK$160,'feuille 3'!$BM$160,'feuille 3'!$BO$160,'feuille 3'!$BQ$160,'feuille 3'!$BS$160,'feuille 3'!$BU$160,'feuille 3'!$BW$160,'feuille 3'!$BY$160,'feuille 3'!$CA$160,'feuille 3'!$CC$160,'feuille 3'!$CE$160,'feuille 3'!$CG$160,'feuille 3'!$CI$160,'feuille 3'!$CK$160,'feuille 3'!$CM$160,'feuille 3'!$CO$160,'feuille 3'!$CQ$160,'feuille 3'!$CS$160,'feuille 3'!$CU$160,'feuille 3'!$CW$160,'feuille 3'!$CY$160,'feuille 3'!$DA$160,'feuille 3'!$DC$160,'feuille 3'!$DE$160,'feuille 3'!$DG$160,'feuille 3'!$DI$160,'feuille 3'!$DK$160,'feuille 3'!$DM$160,'feuille 3'!$DO$160,'feuille 3'!$DQ$160,'feuille 3'!$DS$160,'feuille 3'!$DU$160,'feuille 3'!$DW$160,'feuille 3'!$DY$160,'feuille 3'!$EA$160,'feuille 3'!$EC$160,'feuille 3'!$EE$160)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396416"/>
        <c:axId val="34402304"/>
      </c:barChart>
      <c:catAx>
        <c:axId val="3439641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02304"/>
        <c:crosses val="autoZero"/>
        <c:auto val="1"/>
        <c:lblAlgn val="ctr"/>
        <c:lblOffset val="100"/>
      </c:catAx>
      <c:valAx>
        <c:axId val="344023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964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826120800866734"/>
          <c:w val="0.16137811341652786"/>
          <c:h val="0.1623189554453659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N8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3'!$I$179,'feuille 3'!$K$179,'feuille 3'!$M$179,'feuille 3'!$O$179,'feuille 3'!$Q$179,'feuille 3'!$S$179,'feuille 3'!$U$179,'feuille 3'!$W$179,'feuille 3'!$Y$179,'feuille 3'!$AA$179,'feuille 3'!$AC$179,'feuille 3'!$AE$179,'feuille 3'!$AG$179,'feuille 3'!$AI$179,'feuille 3'!$AK$179,'feuille 3'!$AM$179,'feuille 3'!$AO$179,'feuille 3'!$AQ$179,'feuille 3'!$AS$179,'feuille 3'!$AU$179,'feuille 3'!$AW$179,'feuille 3'!$AY$179,'feuille 3'!$BA$179,'feuille 3'!$BC$179,'feuille 3'!$BE$179,'feuille 3'!$BG$179,'feuille 3'!$BI$179,'feuille 3'!$BK$179,'feuille 3'!$BM$179,'feuille 3'!$BO$179,'feuille 3'!$BQ$179,'feuille 3'!$BS$179,'feuille 3'!$BU$179,'feuille 3'!$BW$179,'feuille 3'!$BY$179,'feuille 3'!$CA$179,'feuille 3'!$CC$179,'feuille 3'!$CE$179,'feuille 3'!$CG$179,'feuille 3'!$CI$179,'feuille 3'!$CK$179,'feuille 3'!$CM$179,'feuille 3'!$CO$179,'feuille 3'!$CQ$179,'feuille 3'!$CS$179,'feuille 3'!$CU$179,'feuille 3'!$CW$179,'feuille 3'!$CY$179,'feuille 3'!$DA$179,'feuille 3'!$DC$179,'feuille 3'!$DE$179,'feuille 3'!$DG$179,'feuille 3'!$DI$179,'feuille 3'!$DK$179,'feuille 3'!$DM$179,'feuille 3'!$DO$179,'feuille 3'!$DQ$179,'feuille 3'!$DS$179,'feuille 3'!$DU$179,'feuille 3'!$DW$179,'feuille 3'!$DY$179,'feuille 3'!$EA$179,'feuille 3'!$EC$179,'feuille 3'!$EE$179)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447744"/>
        <c:axId val="34449280"/>
      </c:barChart>
      <c:catAx>
        <c:axId val="344477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49280"/>
        <c:crosses val="autoZero"/>
        <c:auto val="1"/>
        <c:lblAlgn val="ctr"/>
        <c:lblOffset val="100"/>
      </c:catAx>
      <c:valAx>
        <c:axId val="344492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477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65964067529676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Teljes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3'!$I$192,'feuille 3'!$K$192,'feuille 3'!$M$192,'feuille 3'!$O$192,'feuille 3'!$Q$192,'feuille 3'!$S$192,'feuille 3'!$U$192,'feuille 3'!$W$192,'feuille 3'!$Y$192,'feuille 3'!$AA$192,'feuille 3'!$AC$192,'feuille 3'!$AE$192,'feuille 3'!$AG$192,'feuille 3'!$AI$192,'feuille 3'!$AK$192,'feuille 3'!$AM$192,'feuille 3'!$AO$192,'feuille 3'!$AQ$192,'feuille 3'!$AS$192,'feuille 3'!$AU$192,'feuille 3'!$AW$192,'feuille 3'!$AY$192,'feuille 3'!$BA$192,'feuille 3'!$BC$192,'feuille 3'!$BE$192,'feuille 3'!$BG$192,'feuille 3'!$BI$192,'feuille 3'!$BK$192,'feuille 3'!$BM$192,'feuille 3'!$BO$192,'feuille 3'!$BQ$192,'feuille 3'!$BS$192,'feuille 3'!$BU$192,'feuille 3'!$BW$192,'feuille 3'!$BY$192,'feuille 3'!$CA$192,'feuille 3'!$CC$192,'feuille 3'!$CE$192,'feuille 3'!$CG$192,'feuille 3'!$CI$192,'feuille 3'!$CK$192,'feuille 3'!$CM$192,'feuille 3'!$CO$192,'feuille 3'!$CQ$192,'feuille 3'!$CS$192,'feuille 3'!$CU$192,'feuille 3'!$CW$192,'feuille 3'!$CY$192,'feuille 3'!$DA$192,'feuille 3'!$DC$192,'feuille 3'!$DE$192,'feuille 3'!$DG$192,'feuille 3'!$DI$192,'feuille 3'!$DK$192,'feuille 3'!$DM$192,'feuille 3'!$DO$192,'feuille 3'!$DQ$192,'feuille 3'!$DS$192,'feuille 3'!$DU$192,'feuille 3'!$DW$192,'feuille 3'!$DY$192,'feuille 3'!$EA$192,'feuille 3'!$EC$192,'feuille 3'!$EE$192)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478336"/>
        <c:axId val="34492416"/>
      </c:barChart>
      <c:catAx>
        <c:axId val="3447833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92416"/>
        <c:crosses val="autoZero"/>
        <c:auto val="1"/>
        <c:lblAlgn val="ctr"/>
        <c:lblOffset val="100"/>
      </c:catAx>
      <c:valAx>
        <c:axId val="3449241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78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7</xdr:row>
      <xdr:rowOff>243840</xdr:rowOff>
    </xdr:from>
    <xdr:to>
      <xdr:col>26</xdr:col>
      <xdr:colOff>228600</xdr:colOff>
      <xdr:row>26</xdr:row>
      <xdr:rowOff>251460</xdr:rowOff>
    </xdr:to>
    <xdr:graphicFrame macro="">
      <xdr:nvGraphicFramePr>
        <xdr:cNvPr id="103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251460</xdr:colOff>
      <xdr:row>35</xdr:row>
      <xdr:rowOff>198120</xdr:rowOff>
    </xdr:from>
    <xdr:to>
      <xdr:col>26</xdr:col>
      <xdr:colOff>243840</xdr:colOff>
      <xdr:row>51</xdr:row>
      <xdr:rowOff>137160</xdr:rowOff>
    </xdr:to>
    <xdr:graphicFrame macro="">
      <xdr:nvGraphicFramePr>
        <xdr:cNvPr id="103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220980</xdr:colOff>
      <xdr:row>52</xdr:row>
      <xdr:rowOff>99060</xdr:rowOff>
    </xdr:from>
    <xdr:to>
      <xdr:col>26</xdr:col>
      <xdr:colOff>198120</xdr:colOff>
      <xdr:row>74</xdr:row>
      <xdr:rowOff>30480</xdr:rowOff>
    </xdr:to>
    <xdr:graphicFrame macro="">
      <xdr:nvGraphicFramePr>
        <xdr:cNvPr id="1035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579120</xdr:colOff>
      <xdr:row>2</xdr:row>
      <xdr:rowOff>22860</xdr:rowOff>
    </xdr:from>
    <xdr:to>
      <xdr:col>147</xdr:col>
      <xdr:colOff>350520</xdr:colOff>
      <xdr:row>15</xdr:row>
      <xdr:rowOff>68580</xdr:rowOff>
    </xdr:to>
    <xdr:graphicFrame macro="">
      <xdr:nvGraphicFramePr>
        <xdr:cNvPr id="51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136</xdr:col>
      <xdr:colOff>594360</xdr:colOff>
      <xdr:row>17</xdr:row>
      <xdr:rowOff>83820</xdr:rowOff>
    </xdr:from>
    <xdr:to>
      <xdr:col>147</xdr:col>
      <xdr:colOff>365760</xdr:colOff>
      <xdr:row>31</xdr:row>
      <xdr:rowOff>160020</xdr:rowOff>
    </xdr:to>
    <xdr:graphicFrame macro="">
      <xdr:nvGraphicFramePr>
        <xdr:cNvPr id="5122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136</xdr:col>
      <xdr:colOff>746760</xdr:colOff>
      <xdr:row>43</xdr:row>
      <xdr:rowOff>152400</xdr:rowOff>
    </xdr:from>
    <xdr:to>
      <xdr:col>147</xdr:col>
      <xdr:colOff>518160</xdr:colOff>
      <xdr:row>57</xdr:row>
      <xdr:rowOff>76200</xdr:rowOff>
    </xdr:to>
    <xdr:graphicFrame macro="">
      <xdr:nvGraphicFramePr>
        <xdr:cNvPr id="512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136</xdr:col>
      <xdr:colOff>754380</xdr:colOff>
      <xdr:row>58</xdr:row>
      <xdr:rowOff>60960</xdr:rowOff>
    </xdr:from>
    <xdr:to>
      <xdr:col>147</xdr:col>
      <xdr:colOff>525780</xdr:colOff>
      <xdr:row>72</xdr:row>
      <xdr:rowOff>137160</xdr:rowOff>
    </xdr:to>
    <xdr:graphicFrame macro="">
      <xdr:nvGraphicFramePr>
        <xdr:cNvPr id="5124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136</xdr:col>
      <xdr:colOff>403860</xdr:colOff>
      <xdr:row>123</xdr:row>
      <xdr:rowOff>182880</xdr:rowOff>
    </xdr:from>
    <xdr:to>
      <xdr:col>147</xdr:col>
      <xdr:colOff>175260</xdr:colOff>
      <xdr:row>138</xdr:row>
      <xdr:rowOff>0</xdr:rowOff>
    </xdr:to>
    <xdr:graphicFrame macro="">
      <xdr:nvGraphicFramePr>
        <xdr:cNvPr id="51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136</xdr:col>
      <xdr:colOff>464820</xdr:colOff>
      <xdr:row>147</xdr:row>
      <xdr:rowOff>144780</xdr:rowOff>
    </xdr:from>
    <xdr:to>
      <xdr:col>147</xdr:col>
      <xdr:colOff>236220</xdr:colOff>
      <xdr:row>161</xdr:row>
      <xdr:rowOff>76200</xdr:rowOff>
    </xdr:to>
    <xdr:graphicFrame macro="">
      <xdr:nvGraphicFramePr>
        <xdr:cNvPr id="5126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136</xdr:col>
      <xdr:colOff>518160</xdr:colOff>
      <xdr:row>163</xdr:row>
      <xdr:rowOff>152400</xdr:rowOff>
    </xdr:from>
    <xdr:to>
      <xdr:col>147</xdr:col>
      <xdr:colOff>289560</xdr:colOff>
      <xdr:row>178</xdr:row>
      <xdr:rowOff>22860</xdr:rowOff>
    </xdr:to>
    <xdr:graphicFrame macro="">
      <xdr:nvGraphicFramePr>
        <xdr:cNvPr id="5127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518160</xdr:colOff>
      <xdr:row>179</xdr:row>
      <xdr:rowOff>30480</xdr:rowOff>
    </xdr:from>
    <xdr:to>
      <xdr:col>147</xdr:col>
      <xdr:colOff>289560</xdr:colOff>
      <xdr:row>193</xdr:row>
      <xdr:rowOff>7620</xdr:rowOff>
    </xdr:to>
    <xdr:graphicFrame macro="">
      <xdr:nvGraphicFramePr>
        <xdr:cNvPr id="5128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136</xdr:col>
      <xdr:colOff>495300</xdr:colOff>
      <xdr:row>195</xdr:row>
      <xdr:rowOff>7620</xdr:rowOff>
    </xdr:from>
    <xdr:to>
      <xdr:col>147</xdr:col>
      <xdr:colOff>266700</xdr:colOff>
      <xdr:row>209</xdr:row>
      <xdr:rowOff>83820</xdr:rowOff>
    </xdr:to>
    <xdr:graphicFrame macro="">
      <xdr:nvGraphicFramePr>
        <xdr:cNvPr id="5129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AE834"/>
  <sheetViews>
    <sheetView showGridLines="0" tabSelected="1" zoomScale="55" zoomScaleNormal="80" workbookViewId="0">
      <selection activeCell="F1" sqref="F1"/>
    </sheetView>
  </sheetViews>
  <sheetFormatPr baseColWidth="10" defaultRowHeight="14.4"/>
  <cols>
    <col min="1" max="1" width="14.21875" style="102" bestFit="1" customWidth="1"/>
    <col min="2" max="2" width="15.88671875" style="102" bestFit="1" customWidth="1"/>
    <col min="3" max="3" width="11.44140625" style="102" bestFit="1" customWidth="1"/>
    <col min="4" max="4" width="12" style="102" bestFit="1" customWidth="1"/>
    <col min="5" max="5" width="20.77734375" style="102" customWidth="1"/>
    <col min="6" max="6" width="12.88671875" style="102" bestFit="1" customWidth="1"/>
    <col min="7" max="7" width="11.21875" style="102" bestFit="1" customWidth="1"/>
    <col min="8" max="8" width="20.77734375" style="102" customWidth="1"/>
    <col min="9" max="9" width="12.88671875" style="102" bestFit="1" customWidth="1"/>
    <col min="10" max="10" width="10.21875" style="102" bestFit="1" customWidth="1"/>
    <col min="11" max="11" width="12.88671875" style="102" bestFit="1" customWidth="1"/>
    <col min="12" max="16384" width="11.5546875" style="102"/>
  </cols>
  <sheetData>
    <row r="1" spans="1:11" ht="74.25" customHeight="1">
      <c r="A1" s="97" t="s">
        <v>218</v>
      </c>
      <c r="B1" s="96">
        <v>2015</v>
      </c>
      <c r="C1" s="97" t="s">
        <v>219</v>
      </c>
      <c r="D1" s="98">
        <v>6</v>
      </c>
      <c r="E1" s="97"/>
      <c r="F1" s="98"/>
    </row>
    <row r="2" spans="1:11" ht="15" thickBot="1">
      <c r="C2" s="103"/>
    </row>
    <row r="3" spans="1:11" ht="30" customHeight="1">
      <c r="A3" s="104" t="s">
        <v>208</v>
      </c>
      <c r="B3" s="105"/>
      <c r="C3" s="105"/>
      <c r="D3" s="105"/>
      <c r="E3" s="105"/>
      <c r="F3" s="105"/>
      <c r="G3" s="105"/>
      <c r="H3" s="105"/>
      <c r="I3" s="106"/>
    </row>
    <row r="4" spans="1:11" ht="30" customHeight="1" thickBot="1">
      <c r="A4" s="107"/>
      <c r="B4" s="108"/>
      <c r="C4" s="108"/>
      <c r="D4" s="108"/>
      <c r="E4" s="108"/>
      <c r="F4" s="108"/>
      <c r="G4" s="108"/>
      <c r="H4" s="108"/>
      <c r="I4" s="109"/>
    </row>
    <row r="5" spans="1:11" s="99" customFormat="1" ht="48.6" customHeight="1" thickBot="1">
      <c r="A5" s="130" t="s">
        <v>221</v>
      </c>
      <c r="B5" s="130"/>
      <c r="C5" s="130"/>
      <c r="D5" s="101"/>
      <c r="E5" s="101"/>
      <c r="F5" s="101"/>
      <c r="G5" s="101"/>
      <c r="H5" s="100"/>
    </row>
    <row r="6" spans="1:11" ht="33.75" customHeight="1" thickBot="1">
      <c r="B6" s="123">
        <f>C6/7</f>
        <v>1.1428571428571428</v>
      </c>
      <c r="C6" s="122">
        <f>MAX(D8:D38)</f>
        <v>8</v>
      </c>
      <c r="D6" s="127" t="s">
        <v>216</v>
      </c>
      <c r="E6" s="128"/>
      <c r="F6" s="128"/>
      <c r="G6" s="129"/>
      <c r="H6" s="131" t="s">
        <v>215</v>
      </c>
      <c r="I6" s="132"/>
      <c r="J6" s="132"/>
      <c r="K6" s="133"/>
    </row>
    <row r="7" spans="1:11" ht="57.75" customHeight="1" thickBot="1">
      <c r="A7" s="75" t="s">
        <v>2</v>
      </c>
      <c r="B7" s="76" t="s">
        <v>209</v>
      </c>
      <c r="C7" s="77" t="s">
        <v>217</v>
      </c>
      <c r="D7" s="78" t="s">
        <v>1</v>
      </c>
      <c r="E7" s="79" t="s">
        <v>0</v>
      </c>
      <c r="F7" s="79" t="s">
        <v>210</v>
      </c>
      <c r="G7" s="80" t="s">
        <v>211</v>
      </c>
      <c r="H7" s="81" t="s">
        <v>212</v>
      </c>
      <c r="I7" s="82" t="s">
        <v>213</v>
      </c>
      <c r="J7" s="83" t="s">
        <v>211</v>
      </c>
      <c r="K7" s="83" t="s">
        <v>214</v>
      </c>
    </row>
    <row r="8" spans="1:11" ht="20.100000000000001" customHeight="1">
      <c r="A8" s="125">
        <f>DATE(B1,D1,1)</f>
        <v>42156</v>
      </c>
      <c r="B8" s="134">
        <f>WEEKNUM(A8,1)</f>
        <v>23</v>
      </c>
      <c r="C8" s="1" t="str">
        <f>IF(AND(C7="",D8&lt;&gt;0),1,IF(E8="","",IF(E7&lt;&gt;"",C7+1,2)))</f>
        <v/>
      </c>
      <c r="D8" s="115">
        <f t="shared" ref="D8:D20" si="0">IF(E8="",0,D7+1)</f>
        <v>0</v>
      </c>
      <c r="E8" s="1"/>
      <c r="F8" s="110"/>
      <c r="G8" s="111">
        <f>IF(F8="",0,F8)</f>
        <v>0</v>
      </c>
      <c r="H8" s="112"/>
      <c r="I8" s="113"/>
      <c r="J8" s="111">
        <f>IF(I8="",0,I8)</f>
        <v>0</v>
      </c>
      <c r="K8" s="114"/>
    </row>
    <row r="9" spans="1:11" ht="20.100000000000001" customHeight="1">
      <c r="A9" s="2">
        <f>A8+1</f>
        <v>42157</v>
      </c>
      <c r="B9" s="126"/>
      <c r="C9" s="1" t="str">
        <f t="shared" ref="C9:C14" si="1">IF(E9="","",IF(AND(E9&lt;&gt;"",C8=""),1,C8))</f>
        <v/>
      </c>
      <c r="D9" s="115">
        <f t="shared" si="0"/>
        <v>0</v>
      </c>
      <c r="E9" s="1"/>
      <c r="F9" s="111"/>
      <c r="G9" s="111">
        <f t="shared" ref="G9:G25" si="2">IF(AND(G8="",F9=""),0,G8+F9)</f>
        <v>0</v>
      </c>
      <c r="H9" s="116"/>
      <c r="I9" s="117"/>
      <c r="J9" s="111">
        <f t="shared" ref="J9:J25" si="3">IF(AND(J8="",I9=""),0,J8+I9)</f>
        <v>0</v>
      </c>
      <c r="K9" s="118"/>
    </row>
    <row r="10" spans="1:11" ht="20.100000000000001" customHeight="1">
      <c r="A10" s="2">
        <f t="shared" ref="A10:A38" si="4">A9+1</f>
        <v>42158</v>
      </c>
      <c r="B10" s="126"/>
      <c r="C10" s="1" t="str">
        <f t="shared" si="1"/>
        <v/>
      </c>
      <c r="D10" s="115">
        <f t="shared" si="0"/>
        <v>0</v>
      </c>
      <c r="E10" s="1"/>
      <c r="F10" s="111"/>
      <c r="G10" s="111">
        <f t="shared" si="2"/>
        <v>0</v>
      </c>
      <c r="H10" s="116"/>
      <c r="I10" s="117"/>
      <c r="J10" s="111">
        <f t="shared" si="3"/>
        <v>0</v>
      </c>
      <c r="K10" s="118"/>
    </row>
    <row r="11" spans="1:11" ht="20.100000000000001" customHeight="1">
      <c r="A11" s="2">
        <f t="shared" si="4"/>
        <v>42159</v>
      </c>
      <c r="B11" s="126"/>
      <c r="C11" s="1" t="str">
        <f t="shared" si="1"/>
        <v/>
      </c>
      <c r="D11" s="115">
        <f t="shared" si="0"/>
        <v>0</v>
      </c>
      <c r="E11" s="1"/>
      <c r="F11" s="111"/>
      <c r="G11" s="111">
        <f t="shared" si="2"/>
        <v>0</v>
      </c>
      <c r="H11" s="116"/>
      <c r="I11" s="117"/>
      <c r="J11" s="111">
        <f t="shared" si="3"/>
        <v>0</v>
      </c>
      <c r="K11" s="118"/>
    </row>
    <row r="12" spans="1:11" ht="20.100000000000001" customHeight="1">
      <c r="A12" s="2">
        <f t="shared" si="4"/>
        <v>42160</v>
      </c>
      <c r="B12" s="126"/>
      <c r="C12" s="1" t="str">
        <f t="shared" si="1"/>
        <v/>
      </c>
      <c r="D12" s="115">
        <f t="shared" si="0"/>
        <v>0</v>
      </c>
      <c r="E12" s="1"/>
      <c r="F12" s="111"/>
      <c r="G12" s="111">
        <f t="shared" si="2"/>
        <v>0</v>
      </c>
      <c r="H12" s="116"/>
      <c r="I12" s="117">
        <v>20</v>
      </c>
      <c r="J12" s="111">
        <f t="shared" si="3"/>
        <v>20</v>
      </c>
      <c r="K12" s="118"/>
    </row>
    <row r="13" spans="1:11" ht="20.100000000000001" customHeight="1">
      <c r="A13" s="2">
        <f t="shared" si="4"/>
        <v>42161</v>
      </c>
      <c r="B13" s="126"/>
      <c r="C13" s="1" t="str">
        <f t="shared" si="1"/>
        <v/>
      </c>
      <c r="D13" s="115">
        <f t="shared" si="0"/>
        <v>0</v>
      </c>
      <c r="E13" s="1"/>
      <c r="F13" s="111"/>
      <c r="G13" s="111">
        <f t="shared" si="2"/>
        <v>0</v>
      </c>
      <c r="H13" s="116"/>
      <c r="I13" s="117">
        <v>30</v>
      </c>
      <c r="J13" s="111">
        <f t="shared" si="3"/>
        <v>50</v>
      </c>
      <c r="K13" s="118"/>
    </row>
    <row r="14" spans="1:11" ht="20.100000000000001" customHeight="1">
      <c r="A14" s="2">
        <f t="shared" si="4"/>
        <v>42162</v>
      </c>
      <c r="B14" s="126"/>
      <c r="C14" s="1" t="str">
        <f t="shared" si="1"/>
        <v/>
      </c>
      <c r="D14" s="115">
        <f t="shared" si="0"/>
        <v>0</v>
      </c>
      <c r="E14" s="1"/>
      <c r="F14" s="111"/>
      <c r="G14" s="111">
        <f t="shared" si="2"/>
        <v>0</v>
      </c>
      <c r="H14" s="116"/>
      <c r="I14" s="117">
        <v>20</v>
      </c>
      <c r="J14" s="111">
        <f t="shared" si="3"/>
        <v>70</v>
      </c>
      <c r="K14" s="118"/>
    </row>
    <row r="15" spans="1:11" ht="20.100000000000001" customHeight="1">
      <c r="A15" s="124">
        <f t="shared" si="4"/>
        <v>42163</v>
      </c>
      <c r="B15" s="126">
        <f>WEEKNUM(A15,1)</f>
        <v>24</v>
      </c>
      <c r="C15" s="1" t="str">
        <f>IF(AND(C14="",D15&lt;&gt;0),1,IF(E15="","",IF(E14&lt;&gt;"",C14+1,2)))</f>
        <v/>
      </c>
      <c r="D15" s="115">
        <f t="shared" si="0"/>
        <v>0</v>
      </c>
      <c r="E15" s="1"/>
      <c r="F15" s="111"/>
      <c r="G15" s="111">
        <f t="shared" si="2"/>
        <v>0</v>
      </c>
      <c r="H15" s="116"/>
      <c r="I15" s="117">
        <v>15</v>
      </c>
      <c r="J15" s="111">
        <f t="shared" si="3"/>
        <v>85</v>
      </c>
      <c r="K15" s="118"/>
    </row>
    <row r="16" spans="1:11" ht="20.100000000000001" customHeight="1">
      <c r="A16" s="2">
        <f t="shared" si="4"/>
        <v>42164</v>
      </c>
      <c r="B16" s="126"/>
      <c r="C16" s="1" t="str">
        <f t="shared" ref="C16:C21" si="5">IF(E16="","",IF(AND(E16&lt;&gt;"",C15=""),1,C15))</f>
        <v/>
      </c>
      <c r="D16" s="115">
        <f t="shared" si="0"/>
        <v>0</v>
      </c>
      <c r="E16" s="1"/>
      <c r="F16" s="111"/>
      <c r="G16" s="111">
        <f t="shared" si="2"/>
        <v>0</v>
      </c>
      <c r="H16" s="116"/>
      <c r="I16" s="117">
        <v>20</v>
      </c>
      <c r="J16" s="111">
        <f t="shared" si="3"/>
        <v>105</v>
      </c>
      <c r="K16" s="118"/>
    </row>
    <row r="17" spans="1:11" ht="20.100000000000001" customHeight="1">
      <c r="A17" s="2">
        <f t="shared" si="4"/>
        <v>42165</v>
      </c>
      <c r="B17" s="126"/>
      <c r="C17" s="1" t="str">
        <f t="shared" si="5"/>
        <v/>
      </c>
      <c r="D17" s="115">
        <f t="shared" si="0"/>
        <v>0</v>
      </c>
      <c r="E17" s="1"/>
      <c r="F17" s="111"/>
      <c r="G17" s="111">
        <f t="shared" si="2"/>
        <v>0</v>
      </c>
      <c r="H17" s="116"/>
      <c r="I17" s="117">
        <v>20</v>
      </c>
      <c r="J17" s="111">
        <f t="shared" si="3"/>
        <v>125</v>
      </c>
      <c r="K17" s="118"/>
    </row>
    <row r="18" spans="1:11" ht="20.100000000000001" customHeight="1">
      <c r="A18" s="2">
        <f t="shared" si="4"/>
        <v>42166</v>
      </c>
      <c r="B18" s="126"/>
      <c r="C18" s="1">
        <f t="shared" si="5"/>
        <v>1</v>
      </c>
      <c r="D18" s="115">
        <f t="shared" si="0"/>
        <v>1</v>
      </c>
      <c r="E18" s="1" t="s">
        <v>220</v>
      </c>
      <c r="F18" s="111">
        <v>60</v>
      </c>
      <c r="G18" s="111">
        <f t="shared" si="2"/>
        <v>60</v>
      </c>
      <c r="H18" s="116"/>
      <c r="I18" s="117"/>
      <c r="J18" s="111">
        <f t="shared" si="3"/>
        <v>125</v>
      </c>
      <c r="K18" s="118"/>
    </row>
    <row r="19" spans="1:11" ht="20.100000000000001" customHeight="1">
      <c r="A19" s="2">
        <f t="shared" si="4"/>
        <v>42167</v>
      </c>
      <c r="B19" s="126"/>
      <c r="C19" s="1">
        <f t="shared" si="5"/>
        <v>1</v>
      </c>
      <c r="D19" s="115">
        <f t="shared" si="0"/>
        <v>2</v>
      </c>
      <c r="E19" s="1" t="s">
        <v>220</v>
      </c>
      <c r="F19" s="111">
        <v>60</v>
      </c>
      <c r="G19" s="111">
        <f t="shared" si="2"/>
        <v>120</v>
      </c>
      <c r="H19" s="116"/>
      <c r="I19" s="117"/>
      <c r="J19" s="111">
        <f t="shared" si="3"/>
        <v>125</v>
      </c>
      <c r="K19" s="118"/>
    </row>
    <row r="20" spans="1:11" ht="20.100000000000001" customHeight="1">
      <c r="A20" s="2">
        <f t="shared" si="4"/>
        <v>42168</v>
      </c>
      <c r="B20" s="126"/>
      <c r="C20" s="1">
        <f t="shared" si="5"/>
        <v>1</v>
      </c>
      <c r="D20" s="115">
        <f t="shared" si="0"/>
        <v>3</v>
      </c>
      <c r="E20" s="1" t="s">
        <v>220</v>
      </c>
      <c r="F20" s="111">
        <v>60</v>
      </c>
      <c r="G20" s="111">
        <f t="shared" si="2"/>
        <v>180</v>
      </c>
      <c r="H20" s="116"/>
      <c r="I20" s="117">
        <v>20</v>
      </c>
      <c r="J20" s="111">
        <f t="shared" si="3"/>
        <v>145</v>
      </c>
      <c r="K20" s="118"/>
    </row>
    <row r="21" spans="1:11" ht="20.100000000000001" customHeight="1">
      <c r="A21" s="2">
        <f t="shared" si="4"/>
        <v>42169</v>
      </c>
      <c r="B21" s="126"/>
      <c r="C21" s="1">
        <f t="shared" si="5"/>
        <v>1</v>
      </c>
      <c r="D21" s="115">
        <f t="shared" ref="D21:D26" si="6">IF(E21="",0,D20+1)</f>
        <v>4</v>
      </c>
      <c r="E21" s="1" t="s">
        <v>220</v>
      </c>
      <c r="F21" s="111">
        <v>60</v>
      </c>
      <c r="G21" s="111">
        <f t="shared" si="2"/>
        <v>240</v>
      </c>
      <c r="H21" s="116"/>
      <c r="I21" s="117">
        <v>20</v>
      </c>
      <c r="J21" s="111">
        <f t="shared" si="3"/>
        <v>165</v>
      </c>
      <c r="K21" s="118"/>
    </row>
    <row r="22" spans="1:11" ht="20.100000000000001" customHeight="1">
      <c r="A22" s="124">
        <f t="shared" si="4"/>
        <v>42170</v>
      </c>
      <c r="B22" s="126">
        <f>WEEKNUM(A22,1)</f>
        <v>25</v>
      </c>
      <c r="C22" s="1">
        <f>IF(AND(C21="",D22&lt;&gt;0),1,IF(E22="","",IF(E21&lt;&gt;"",C21+1,2)))</f>
        <v>2</v>
      </c>
      <c r="D22" s="115">
        <f t="shared" si="6"/>
        <v>5</v>
      </c>
      <c r="E22" s="1" t="s">
        <v>220</v>
      </c>
      <c r="F22" s="111">
        <v>60</v>
      </c>
      <c r="G22" s="111">
        <f t="shared" si="2"/>
        <v>300</v>
      </c>
      <c r="H22" s="116"/>
      <c r="I22" s="117">
        <v>0</v>
      </c>
      <c r="J22" s="111">
        <f t="shared" si="3"/>
        <v>165</v>
      </c>
      <c r="K22" s="118"/>
    </row>
    <row r="23" spans="1:11" ht="20.100000000000001" customHeight="1">
      <c r="A23" s="2">
        <f t="shared" si="4"/>
        <v>42171</v>
      </c>
      <c r="B23" s="126"/>
      <c r="C23" s="1">
        <f t="shared" ref="C23:C28" si="7">IF(E23="","",IF(AND(E23&lt;&gt;"",C22=""),1,C22))</f>
        <v>2</v>
      </c>
      <c r="D23" s="115">
        <f t="shared" si="6"/>
        <v>6</v>
      </c>
      <c r="E23" s="1" t="s">
        <v>220</v>
      </c>
      <c r="F23" s="111">
        <v>60</v>
      </c>
      <c r="G23" s="111">
        <f t="shared" si="2"/>
        <v>360</v>
      </c>
      <c r="H23" s="116"/>
      <c r="I23" s="117">
        <v>20</v>
      </c>
      <c r="J23" s="111">
        <f t="shared" si="3"/>
        <v>185</v>
      </c>
      <c r="K23" s="118"/>
    </row>
    <row r="24" spans="1:11" ht="20.100000000000001" customHeight="1">
      <c r="A24" s="2">
        <f t="shared" si="4"/>
        <v>42172</v>
      </c>
      <c r="B24" s="126"/>
      <c r="C24" s="1">
        <f t="shared" si="7"/>
        <v>2</v>
      </c>
      <c r="D24" s="115">
        <f t="shared" si="6"/>
        <v>7</v>
      </c>
      <c r="E24" s="1" t="s">
        <v>220</v>
      </c>
      <c r="F24" s="111">
        <v>60</v>
      </c>
      <c r="G24" s="111">
        <f t="shared" si="2"/>
        <v>420</v>
      </c>
      <c r="H24" s="116"/>
      <c r="I24" s="117">
        <v>25</v>
      </c>
      <c r="J24" s="111">
        <f t="shared" si="3"/>
        <v>210</v>
      </c>
      <c r="K24" s="118"/>
    </row>
    <row r="25" spans="1:11" ht="20.100000000000001" customHeight="1">
      <c r="A25" s="2">
        <f t="shared" si="4"/>
        <v>42173</v>
      </c>
      <c r="B25" s="126"/>
      <c r="C25" s="1">
        <f t="shared" si="7"/>
        <v>2</v>
      </c>
      <c r="D25" s="115">
        <f t="shared" si="6"/>
        <v>8</v>
      </c>
      <c r="E25" s="1" t="s">
        <v>220</v>
      </c>
      <c r="F25" s="111">
        <v>60</v>
      </c>
      <c r="G25" s="111">
        <f t="shared" si="2"/>
        <v>480</v>
      </c>
      <c r="H25" s="116"/>
      <c r="I25" s="117">
        <v>25</v>
      </c>
      <c r="J25" s="111">
        <f t="shared" si="3"/>
        <v>235</v>
      </c>
      <c r="K25" s="118"/>
    </row>
    <row r="26" spans="1:11" ht="20.100000000000001" customHeight="1">
      <c r="A26" s="2">
        <f t="shared" si="4"/>
        <v>42174</v>
      </c>
      <c r="B26" s="126"/>
      <c r="C26" s="1" t="str">
        <f t="shared" si="7"/>
        <v/>
      </c>
      <c r="D26" s="115">
        <f t="shared" si="6"/>
        <v>0</v>
      </c>
      <c r="E26" s="1"/>
      <c r="F26" s="111"/>
      <c r="G26" s="111">
        <f>IF(AND(G25="",F26=""),0,G25+F26)</f>
        <v>480</v>
      </c>
      <c r="H26" s="116"/>
      <c r="I26" s="117">
        <v>28</v>
      </c>
      <c r="J26" s="111">
        <f>IF(AND(J25="",I26=""),0,J25+I26)</f>
        <v>263</v>
      </c>
      <c r="K26" s="118"/>
    </row>
    <row r="27" spans="1:11" ht="20.100000000000001" customHeight="1">
      <c r="A27" s="2">
        <f t="shared" si="4"/>
        <v>42175</v>
      </c>
      <c r="B27" s="126"/>
      <c r="C27" s="1" t="str">
        <f t="shared" si="7"/>
        <v/>
      </c>
      <c r="D27" s="115">
        <f>IF(E27="",0,D26+1)</f>
        <v>0</v>
      </c>
      <c r="E27" s="1"/>
      <c r="F27" s="111"/>
      <c r="G27" s="111">
        <f t="shared" ref="G27:G38" si="8">IF(AND(G26="",F27=""),"",G26+F27)</f>
        <v>480</v>
      </c>
      <c r="H27" s="116"/>
      <c r="I27" s="117">
        <v>28</v>
      </c>
      <c r="J27" s="111">
        <f t="shared" ref="J27:J38" si="9">IF(AND(J26="",I27=""),"",J26+I27)</f>
        <v>291</v>
      </c>
      <c r="K27" s="118"/>
    </row>
    <row r="28" spans="1:11" ht="20.100000000000001" customHeight="1">
      <c r="A28" s="2">
        <f t="shared" si="4"/>
        <v>42176</v>
      </c>
      <c r="B28" s="126"/>
      <c r="C28" s="1" t="str">
        <f t="shared" si="7"/>
        <v/>
      </c>
      <c r="D28" s="115">
        <f t="shared" ref="D28:D33" si="10">IF(E28="",0,D27+1)</f>
        <v>0</v>
      </c>
      <c r="E28" s="1"/>
      <c r="F28" s="111"/>
      <c r="G28" s="111">
        <f t="shared" si="8"/>
        <v>480</v>
      </c>
      <c r="H28" s="116"/>
      <c r="I28" s="117">
        <v>25</v>
      </c>
      <c r="J28" s="111">
        <f t="shared" si="9"/>
        <v>316</v>
      </c>
      <c r="K28" s="118"/>
    </row>
    <row r="29" spans="1:11" ht="20.100000000000001" customHeight="1">
      <c r="A29" s="124">
        <f t="shared" si="4"/>
        <v>42177</v>
      </c>
      <c r="B29" s="126">
        <f>WEEKNUM(A29,1)</f>
        <v>26</v>
      </c>
      <c r="C29" s="1" t="str">
        <f>IF(AND(C28="",D29&lt;&gt;0),1,IF(E29="","",IF(E28&lt;&gt;"",C28+1,2)))</f>
        <v/>
      </c>
      <c r="D29" s="115">
        <f t="shared" si="10"/>
        <v>0</v>
      </c>
      <c r="E29" s="1"/>
      <c r="F29" s="111"/>
      <c r="G29" s="111">
        <f t="shared" si="8"/>
        <v>480</v>
      </c>
      <c r="H29" s="116"/>
      <c r="I29" s="117">
        <v>9</v>
      </c>
      <c r="J29" s="111">
        <f t="shared" si="9"/>
        <v>325</v>
      </c>
      <c r="K29" s="118"/>
    </row>
    <row r="30" spans="1:11" ht="20.100000000000001" customHeight="1">
      <c r="A30" s="2">
        <f t="shared" si="4"/>
        <v>42178</v>
      </c>
      <c r="B30" s="126"/>
      <c r="C30" s="1" t="str">
        <f t="shared" ref="C30:C35" si="11">IF(E30="","",IF(AND(E30&lt;&gt;"",C29=""),1,C29))</f>
        <v/>
      </c>
      <c r="D30" s="115">
        <f t="shared" si="10"/>
        <v>0</v>
      </c>
      <c r="E30" s="1"/>
      <c r="F30" s="111"/>
      <c r="G30" s="111">
        <f t="shared" si="8"/>
        <v>480</v>
      </c>
      <c r="H30" s="116"/>
      <c r="I30" s="117"/>
      <c r="J30" s="111">
        <f t="shared" si="9"/>
        <v>325</v>
      </c>
      <c r="K30" s="118"/>
    </row>
    <row r="31" spans="1:11" ht="20.100000000000001" customHeight="1">
      <c r="A31" s="2">
        <f t="shared" si="4"/>
        <v>42179</v>
      </c>
      <c r="B31" s="126"/>
      <c r="C31" s="1" t="str">
        <f t="shared" si="11"/>
        <v/>
      </c>
      <c r="D31" s="115">
        <f t="shared" si="10"/>
        <v>0</v>
      </c>
      <c r="E31" s="1"/>
      <c r="F31" s="111"/>
      <c r="G31" s="111">
        <f t="shared" si="8"/>
        <v>480</v>
      </c>
      <c r="H31" s="116"/>
      <c r="I31" s="117"/>
      <c r="J31" s="111">
        <f t="shared" si="9"/>
        <v>325</v>
      </c>
      <c r="K31" s="118"/>
    </row>
    <row r="32" spans="1:11" ht="20.100000000000001" customHeight="1">
      <c r="A32" s="2">
        <f t="shared" si="4"/>
        <v>42180</v>
      </c>
      <c r="B32" s="126"/>
      <c r="C32" s="1" t="str">
        <f t="shared" si="11"/>
        <v/>
      </c>
      <c r="D32" s="115">
        <f t="shared" si="10"/>
        <v>0</v>
      </c>
      <c r="E32" s="1"/>
      <c r="F32" s="111"/>
      <c r="G32" s="111">
        <f t="shared" si="8"/>
        <v>480</v>
      </c>
      <c r="H32" s="116"/>
      <c r="I32" s="117">
        <v>25</v>
      </c>
      <c r="J32" s="111">
        <f t="shared" si="9"/>
        <v>350</v>
      </c>
      <c r="K32" s="118"/>
    </row>
    <row r="33" spans="1:11" ht="20.100000000000001" customHeight="1">
      <c r="A33" s="2">
        <f t="shared" si="4"/>
        <v>42181</v>
      </c>
      <c r="B33" s="126"/>
      <c r="C33" s="1" t="str">
        <f t="shared" si="11"/>
        <v/>
      </c>
      <c r="D33" s="115">
        <f t="shared" si="10"/>
        <v>0</v>
      </c>
      <c r="E33" s="1"/>
      <c r="F33" s="111"/>
      <c r="G33" s="111">
        <f t="shared" si="8"/>
        <v>480</v>
      </c>
      <c r="H33" s="116"/>
      <c r="I33" s="117">
        <v>25</v>
      </c>
      <c r="J33" s="111">
        <f t="shared" si="9"/>
        <v>375</v>
      </c>
      <c r="K33" s="118"/>
    </row>
    <row r="34" spans="1:11" ht="20.100000000000001" customHeight="1">
      <c r="A34" s="2">
        <f t="shared" si="4"/>
        <v>42182</v>
      </c>
      <c r="B34" s="126"/>
      <c r="C34" s="1" t="str">
        <f t="shared" si="11"/>
        <v/>
      </c>
      <c r="D34" s="115">
        <f>IF(E34="",0,D33+1)</f>
        <v>0</v>
      </c>
      <c r="E34" s="1"/>
      <c r="F34" s="111"/>
      <c r="G34" s="111">
        <f t="shared" si="8"/>
        <v>480</v>
      </c>
      <c r="H34" s="116"/>
      <c r="I34" s="117">
        <v>30</v>
      </c>
      <c r="J34" s="111">
        <f t="shared" si="9"/>
        <v>405</v>
      </c>
      <c r="K34" s="118"/>
    </row>
    <row r="35" spans="1:11" ht="20.100000000000001" customHeight="1">
      <c r="A35" s="2">
        <f t="shared" si="4"/>
        <v>42183</v>
      </c>
      <c r="B35" s="126"/>
      <c r="C35" s="1" t="str">
        <f t="shared" si="11"/>
        <v/>
      </c>
      <c r="D35" s="115">
        <f>IF(E35="",0,D34+1)</f>
        <v>0</v>
      </c>
      <c r="E35" s="1"/>
      <c r="F35" s="111"/>
      <c r="G35" s="111">
        <f t="shared" si="8"/>
        <v>480</v>
      </c>
      <c r="H35" s="116"/>
      <c r="I35" s="117">
        <v>25</v>
      </c>
      <c r="J35" s="111">
        <f t="shared" si="9"/>
        <v>430</v>
      </c>
      <c r="K35" s="118"/>
    </row>
    <row r="36" spans="1:11" ht="20.100000000000001" customHeight="1">
      <c r="A36" s="124">
        <f t="shared" si="4"/>
        <v>42184</v>
      </c>
      <c r="B36" s="126">
        <f>WEEKNUM(A36,1)</f>
        <v>27</v>
      </c>
      <c r="C36" s="1" t="str">
        <f>IF(AND(C35="",D36&lt;&gt;0),1,IF(E36="","",IF(E35&lt;&gt;"",C35+1,2)))</f>
        <v/>
      </c>
      <c r="D36" s="115">
        <f>IF(E36="",0,D35+1)</f>
        <v>0</v>
      </c>
      <c r="E36" s="1"/>
      <c r="F36" s="111"/>
      <c r="G36" s="111">
        <f t="shared" si="8"/>
        <v>480</v>
      </c>
      <c r="H36" s="116"/>
      <c r="I36" s="117">
        <v>28</v>
      </c>
      <c r="J36" s="111">
        <f t="shared" si="9"/>
        <v>458</v>
      </c>
      <c r="K36" s="118"/>
    </row>
    <row r="37" spans="1:11" ht="20.100000000000001" customHeight="1">
      <c r="A37" s="2">
        <f t="shared" si="4"/>
        <v>42185</v>
      </c>
      <c r="B37" s="126"/>
      <c r="C37" s="1" t="str">
        <f>IF(E37="","",IF(AND(E37&lt;&gt;"",C36=""),1,C36))</f>
        <v/>
      </c>
      <c r="D37" s="115">
        <f>IF(E37="",0,D36+1)</f>
        <v>0</v>
      </c>
      <c r="E37" s="1"/>
      <c r="F37" s="111"/>
      <c r="G37" s="111">
        <f t="shared" si="8"/>
        <v>480</v>
      </c>
      <c r="H37" s="116"/>
      <c r="I37" s="117">
        <v>7</v>
      </c>
      <c r="J37" s="111">
        <f t="shared" si="9"/>
        <v>465</v>
      </c>
      <c r="K37" s="118"/>
    </row>
    <row r="38" spans="1:11" ht="20.100000000000001" customHeight="1">
      <c r="A38" s="2">
        <f t="shared" si="4"/>
        <v>42186</v>
      </c>
      <c r="B38" s="126"/>
      <c r="C38" s="1" t="str">
        <f>IF(E38="","",IF(AND(E38&lt;&gt;"",C37=""),1,C37))</f>
        <v/>
      </c>
      <c r="D38" s="115">
        <f>IF(E38="",0,D37+1)</f>
        <v>0</v>
      </c>
      <c r="E38" s="1"/>
      <c r="F38" s="111"/>
      <c r="G38" s="111">
        <f t="shared" si="8"/>
        <v>480</v>
      </c>
      <c r="H38" s="116"/>
      <c r="I38" s="117"/>
      <c r="J38" s="111">
        <f t="shared" si="9"/>
        <v>465</v>
      </c>
      <c r="K38" s="118"/>
    </row>
    <row r="39" spans="1:11" ht="20.100000000000001" customHeight="1">
      <c r="A39" s="119"/>
    </row>
    <row r="40" spans="1:11" ht="20.100000000000001" customHeight="1">
      <c r="A40" s="119"/>
    </row>
    <row r="41" spans="1:11" ht="20.100000000000001" customHeight="1">
      <c r="A41" s="119"/>
    </row>
    <row r="42" spans="1:11" ht="20.100000000000001" customHeight="1">
      <c r="A42" s="119"/>
    </row>
    <row r="43" spans="1:11" ht="20.100000000000001" customHeight="1">
      <c r="A43" s="119"/>
    </row>
    <row r="44" spans="1:11" ht="20.100000000000001" customHeight="1">
      <c r="A44" s="119"/>
    </row>
    <row r="45" spans="1:11" ht="20.100000000000001" customHeight="1">
      <c r="A45" s="119"/>
    </row>
    <row r="46" spans="1:11" ht="20.100000000000001" customHeight="1">
      <c r="A46" s="119"/>
    </row>
    <row r="47" spans="1:11" ht="20.100000000000001" customHeight="1">
      <c r="A47" s="119"/>
    </row>
    <row r="48" spans="1:11" ht="20.100000000000001" customHeight="1">
      <c r="A48" s="119"/>
    </row>
    <row r="49" spans="1:1" ht="20.100000000000001" customHeight="1">
      <c r="A49" s="119"/>
    </row>
    <row r="50" spans="1:1" ht="20.100000000000001" customHeight="1">
      <c r="A50" s="119"/>
    </row>
    <row r="51" spans="1:1" ht="20.100000000000001" customHeight="1">
      <c r="A51" s="119"/>
    </row>
    <row r="52" spans="1:1" ht="20.100000000000001" customHeight="1">
      <c r="A52" s="119"/>
    </row>
    <row r="53" spans="1:1" ht="20.100000000000001" customHeight="1">
      <c r="A53" s="119"/>
    </row>
    <row r="54" spans="1:1" ht="20.100000000000001" customHeight="1">
      <c r="A54" s="119"/>
    </row>
    <row r="55" spans="1:1">
      <c r="A55" s="119"/>
    </row>
    <row r="56" spans="1:1">
      <c r="A56" s="119"/>
    </row>
    <row r="57" spans="1:1">
      <c r="A57" s="119"/>
    </row>
    <row r="58" spans="1:1">
      <c r="A58" s="119"/>
    </row>
    <row r="59" spans="1:1">
      <c r="A59" s="119"/>
    </row>
    <row r="60" spans="1:1">
      <c r="A60" s="119"/>
    </row>
    <row r="61" spans="1:1">
      <c r="A61" s="119"/>
    </row>
    <row r="62" spans="1:1">
      <c r="A62" s="119"/>
    </row>
    <row r="63" spans="1:1">
      <c r="A63" s="119"/>
    </row>
    <row r="64" spans="1:1">
      <c r="A64" s="119"/>
    </row>
    <row r="65" spans="1:1">
      <c r="A65" s="119"/>
    </row>
    <row r="66" spans="1:1">
      <c r="A66" s="119"/>
    </row>
    <row r="67" spans="1:1">
      <c r="A67" s="119"/>
    </row>
    <row r="68" spans="1:1">
      <c r="A68" s="119"/>
    </row>
    <row r="69" spans="1:1">
      <c r="A69" s="119"/>
    </row>
    <row r="70" spans="1:1">
      <c r="A70" s="119"/>
    </row>
    <row r="71" spans="1:1">
      <c r="A71" s="119"/>
    </row>
    <row r="72" spans="1:1">
      <c r="A72" s="119"/>
    </row>
    <row r="73" spans="1:1">
      <c r="A73" s="119"/>
    </row>
    <row r="74" spans="1:1">
      <c r="A74" s="119"/>
    </row>
    <row r="75" spans="1:1">
      <c r="A75" s="119"/>
    </row>
    <row r="76" spans="1:1">
      <c r="A76" s="119"/>
    </row>
    <row r="77" spans="1:1">
      <c r="A77" s="119"/>
    </row>
    <row r="78" spans="1:1">
      <c r="A78" s="119"/>
    </row>
    <row r="79" spans="1:1">
      <c r="A79" s="119"/>
    </row>
    <row r="80" spans="1:1">
      <c r="A80" s="119"/>
    </row>
    <row r="81" spans="1:1">
      <c r="A81" s="119"/>
    </row>
    <row r="82" spans="1:1">
      <c r="A82" s="119"/>
    </row>
    <row r="83" spans="1:1">
      <c r="A83" s="119"/>
    </row>
    <row r="84" spans="1:1">
      <c r="A84" s="119"/>
    </row>
    <row r="85" spans="1:1">
      <c r="A85" s="119"/>
    </row>
    <row r="86" spans="1:1">
      <c r="A86" s="119"/>
    </row>
    <row r="87" spans="1:1">
      <c r="A87" s="119"/>
    </row>
    <row r="88" spans="1:1">
      <c r="A88" s="119"/>
    </row>
    <row r="89" spans="1:1">
      <c r="A89" s="119"/>
    </row>
    <row r="90" spans="1:1">
      <c r="A90" s="119"/>
    </row>
    <row r="91" spans="1:1">
      <c r="A91" s="119"/>
    </row>
    <row r="92" spans="1:1">
      <c r="A92" s="119"/>
    </row>
    <row r="93" spans="1:1">
      <c r="A93" s="119"/>
    </row>
    <row r="94" spans="1:1">
      <c r="A94" s="119"/>
    </row>
    <row r="95" spans="1:1">
      <c r="A95" s="119"/>
    </row>
    <row r="96" spans="1:1">
      <c r="A96" s="119"/>
    </row>
    <row r="97" spans="1:1">
      <c r="A97" s="119"/>
    </row>
    <row r="98" spans="1:1">
      <c r="A98" s="119"/>
    </row>
    <row r="99" spans="1:1">
      <c r="A99" s="119"/>
    </row>
    <row r="100" spans="1:1">
      <c r="A100" s="119"/>
    </row>
    <row r="101" spans="1:1">
      <c r="A101" s="119"/>
    </row>
    <row r="102" spans="1:1">
      <c r="A102" s="119"/>
    </row>
    <row r="103" spans="1:1">
      <c r="A103" s="119"/>
    </row>
    <row r="104" spans="1:1">
      <c r="A104" s="119"/>
    </row>
    <row r="105" spans="1:1">
      <c r="A105" s="119"/>
    </row>
    <row r="106" spans="1:1">
      <c r="A106" s="119"/>
    </row>
    <row r="107" spans="1:1">
      <c r="A107" s="119"/>
    </row>
    <row r="108" spans="1:1">
      <c r="A108" s="119"/>
    </row>
    <row r="109" spans="1:1">
      <c r="A109" s="119"/>
    </row>
    <row r="110" spans="1:1">
      <c r="A110" s="119"/>
    </row>
    <row r="111" spans="1:1">
      <c r="A111" s="119"/>
    </row>
    <row r="112" spans="1:1">
      <c r="A112" s="119"/>
    </row>
    <row r="113" spans="1:31">
      <c r="A113" s="119"/>
    </row>
    <row r="114" spans="1:31">
      <c r="A114" s="119"/>
    </row>
    <row r="115" spans="1:31">
      <c r="A115" s="119"/>
    </row>
    <row r="116" spans="1:31">
      <c r="A116" s="119"/>
      <c r="AE116" s="120"/>
    </row>
    <row r="117" spans="1:31">
      <c r="A117" s="119"/>
    </row>
    <row r="118" spans="1:31">
      <c r="A118" s="119"/>
    </row>
    <row r="119" spans="1:31">
      <c r="A119" s="119"/>
    </row>
    <row r="120" spans="1:31">
      <c r="A120" s="119"/>
    </row>
    <row r="121" spans="1:31">
      <c r="A121" s="119"/>
    </row>
    <row r="122" spans="1:31">
      <c r="A122" s="119"/>
      <c r="AA122" s="121"/>
    </row>
    <row r="123" spans="1:31">
      <c r="A123" s="119"/>
    </row>
    <row r="124" spans="1:31">
      <c r="A124" s="119"/>
    </row>
    <row r="125" spans="1:31">
      <c r="A125" s="119"/>
    </row>
    <row r="126" spans="1:31">
      <c r="A126" s="119"/>
    </row>
    <row r="127" spans="1:31">
      <c r="A127" s="119"/>
    </row>
    <row r="128" spans="1:31">
      <c r="A128" s="119"/>
    </row>
    <row r="129" spans="1:1">
      <c r="A129" s="119"/>
    </row>
    <row r="130" spans="1:1">
      <c r="A130" s="119"/>
    </row>
    <row r="131" spans="1:1">
      <c r="A131" s="119"/>
    </row>
    <row r="132" spans="1:1">
      <c r="A132" s="119"/>
    </row>
    <row r="133" spans="1:1">
      <c r="A133" s="119"/>
    </row>
    <row r="134" spans="1:1">
      <c r="A134" s="119"/>
    </row>
    <row r="135" spans="1:1">
      <c r="A135" s="119"/>
    </row>
    <row r="136" spans="1:1">
      <c r="A136" s="119"/>
    </row>
    <row r="137" spans="1:1">
      <c r="A137" s="119"/>
    </row>
    <row r="138" spans="1:1">
      <c r="A138" s="119"/>
    </row>
    <row r="139" spans="1:1">
      <c r="A139" s="119"/>
    </row>
    <row r="140" spans="1:1">
      <c r="A140" s="119"/>
    </row>
    <row r="141" spans="1:1">
      <c r="A141" s="119"/>
    </row>
    <row r="142" spans="1:1">
      <c r="A142" s="119"/>
    </row>
    <row r="143" spans="1:1">
      <c r="A143" s="119"/>
    </row>
    <row r="144" spans="1:1">
      <c r="A144" s="119"/>
    </row>
    <row r="145" spans="1:1">
      <c r="A145" s="119"/>
    </row>
    <row r="146" spans="1:1">
      <c r="A146" s="119"/>
    </row>
    <row r="147" spans="1:1">
      <c r="A147" s="119"/>
    </row>
    <row r="148" spans="1:1">
      <c r="A148" s="119"/>
    </row>
    <row r="149" spans="1:1">
      <c r="A149" s="119"/>
    </row>
    <row r="150" spans="1:1">
      <c r="A150" s="119"/>
    </row>
    <row r="151" spans="1:1">
      <c r="A151" s="119"/>
    </row>
    <row r="152" spans="1:1">
      <c r="A152" s="119"/>
    </row>
    <row r="153" spans="1:1">
      <c r="A153" s="119"/>
    </row>
    <row r="154" spans="1:1">
      <c r="A154" s="119"/>
    </row>
    <row r="155" spans="1:1">
      <c r="A155" s="119"/>
    </row>
    <row r="156" spans="1:1">
      <c r="A156" s="119"/>
    </row>
    <row r="157" spans="1:1">
      <c r="A157" s="119"/>
    </row>
    <row r="158" spans="1:1">
      <c r="A158" s="119"/>
    </row>
    <row r="159" spans="1:1">
      <c r="A159" s="119"/>
    </row>
    <row r="160" spans="1:1">
      <c r="A160" s="119"/>
    </row>
    <row r="161" spans="1:1">
      <c r="A161" s="119"/>
    </row>
    <row r="162" spans="1:1">
      <c r="A162" s="119"/>
    </row>
    <row r="163" spans="1:1">
      <c r="A163" s="119"/>
    </row>
    <row r="164" spans="1:1">
      <c r="A164" s="119"/>
    </row>
    <row r="165" spans="1:1">
      <c r="A165" s="119"/>
    </row>
    <row r="166" spans="1:1">
      <c r="A166" s="119"/>
    </row>
    <row r="167" spans="1:1">
      <c r="A167" s="119"/>
    </row>
    <row r="168" spans="1:1">
      <c r="A168" s="119"/>
    </row>
    <row r="169" spans="1:1">
      <c r="A169" s="119"/>
    </row>
    <row r="170" spans="1:1">
      <c r="A170" s="119"/>
    </row>
    <row r="171" spans="1:1">
      <c r="A171" s="119"/>
    </row>
    <row r="172" spans="1:1">
      <c r="A172" s="119"/>
    </row>
    <row r="173" spans="1:1">
      <c r="A173" s="119"/>
    </row>
    <row r="174" spans="1:1">
      <c r="A174" s="119"/>
    </row>
    <row r="175" spans="1:1">
      <c r="A175" s="119"/>
    </row>
    <row r="176" spans="1:1">
      <c r="A176" s="119"/>
    </row>
    <row r="177" spans="1:1">
      <c r="A177" s="119"/>
    </row>
    <row r="178" spans="1:1">
      <c r="A178" s="119"/>
    </row>
    <row r="179" spans="1:1">
      <c r="A179" s="119"/>
    </row>
    <row r="180" spans="1:1">
      <c r="A180" s="119"/>
    </row>
    <row r="181" spans="1:1">
      <c r="A181" s="119"/>
    </row>
    <row r="182" spans="1:1">
      <c r="A182" s="119"/>
    </row>
    <row r="183" spans="1:1">
      <c r="A183" s="119"/>
    </row>
    <row r="184" spans="1:1">
      <c r="A184" s="119"/>
    </row>
    <row r="185" spans="1:1">
      <c r="A185" s="119"/>
    </row>
    <row r="186" spans="1:1">
      <c r="A186" s="119"/>
    </row>
    <row r="187" spans="1:1">
      <c r="A187" s="119"/>
    </row>
    <row r="188" spans="1:1">
      <c r="A188" s="119"/>
    </row>
    <row r="189" spans="1:1">
      <c r="A189" s="119"/>
    </row>
    <row r="190" spans="1:1">
      <c r="A190" s="119"/>
    </row>
    <row r="191" spans="1:1">
      <c r="A191" s="119"/>
    </row>
    <row r="192" spans="1:1">
      <c r="A192" s="119"/>
    </row>
    <row r="193" spans="1:1">
      <c r="A193" s="119"/>
    </row>
    <row r="194" spans="1:1">
      <c r="A194" s="119"/>
    </row>
    <row r="195" spans="1:1">
      <c r="A195" s="119"/>
    </row>
    <row r="196" spans="1:1">
      <c r="A196" s="119"/>
    </row>
    <row r="197" spans="1:1">
      <c r="A197" s="119"/>
    </row>
    <row r="198" spans="1:1">
      <c r="A198" s="119"/>
    </row>
    <row r="199" spans="1:1">
      <c r="A199" s="119"/>
    </row>
    <row r="200" spans="1:1">
      <c r="A200" s="119"/>
    </row>
    <row r="201" spans="1:1">
      <c r="A201" s="119"/>
    </row>
    <row r="202" spans="1:1">
      <c r="A202" s="119"/>
    </row>
    <row r="203" spans="1:1">
      <c r="A203" s="119"/>
    </row>
    <row r="204" spans="1:1">
      <c r="A204" s="119"/>
    </row>
    <row r="205" spans="1:1">
      <c r="A205" s="119"/>
    </row>
    <row r="206" spans="1:1">
      <c r="A206" s="119"/>
    </row>
    <row r="207" spans="1:1">
      <c r="A207" s="119"/>
    </row>
    <row r="208" spans="1:1">
      <c r="A208" s="119"/>
    </row>
    <row r="209" spans="1:1">
      <c r="A209" s="119"/>
    </row>
    <row r="210" spans="1:1">
      <c r="A210" s="119"/>
    </row>
    <row r="211" spans="1:1">
      <c r="A211" s="119"/>
    </row>
    <row r="212" spans="1:1">
      <c r="A212" s="119"/>
    </row>
    <row r="213" spans="1:1">
      <c r="A213" s="119"/>
    </row>
    <row r="214" spans="1:1">
      <c r="A214" s="119"/>
    </row>
    <row r="215" spans="1:1">
      <c r="A215" s="119"/>
    </row>
    <row r="216" spans="1:1">
      <c r="A216" s="119"/>
    </row>
    <row r="217" spans="1:1">
      <c r="A217" s="119"/>
    </row>
    <row r="218" spans="1:1">
      <c r="A218" s="119"/>
    </row>
    <row r="219" spans="1:1">
      <c r="A219" s="119"/>
    </row>
    <row r="220" spans="1:1">
      <c r="A220" s="119"/>
    </row>
    <row r="221" spans="1:1">
      <c r="A221" s="119"/>
    </row>
    <row r="222" spans="1:1">
      <c r="A222" s="119"/>
    </row>
    <row r="223" spans="1:1">
      <c r="A223" s="119"/>
    </row>
    <row r="224" spans="1:1">
      <c r="A224" s="119"/>
    </row>
    <row r="225" spans="1:1">
      <c r="A225" s="119"/>
    </row>
    <row r="226" spans="1:1">
      <c r="A226" s="119"/>
    </row>
    <row r="227" spans="1:1">
      <c r="A227" s="119"/>
    </row>
    <row r="228" spans="1:1">
      <c r="A228" s="119"/>
    </row>
    <row r="229" spans="1:1">
      <c r="A229" s="119"/>
    </row>
    <row r="230" spans="1:1">
      <c r="A230" s="119"/>
    </row>
    <row r="231" spans="1:1">
      <c r="A231" s="119"/>
    </row>
    <row r="232" spans="1:1">
      <c r="A232" s="119"/>
    </row>
    <row r="233" spans="1:1">
      <c r="A233" s="119"/>
    </row>
    <row r="234" spans="1:1">
      <c r="A234" s="119"/>
    </row>
    <row r="235" spans="1:1">
      <c r="A235" s="119"/>
    </row>
    <row r="236" spans="1:1">
      <c r="A236" s="119"/>
    </row>
    <row r="237" spans="1:1">
      <c r="A237" s="119"/>
    </row>
    <row r="238" spans="1:1">
      <c r="A238" s="119"/>
    </row>
    <row r="239" spans="1:1">
      <c r="A239" s="119"/>
    </row>
    <row r="240" spans="1:1">
      <c r="A240" s="119"/>
    </row>
    <row r="241" spans="1:1">
      <c r="A241" s="119"/>
    </row>
    <row r="242" spans="1:1">
      <c r="A242" s="119"/>
    </row>
    <row r="243" spans="1:1">
      <c r="A243" s="119"/>
    </row>
    <row r="244" spans="1:1">
      <c r="A244" s="119"/>
    </row>
    <row r="245" spans="1:1">
      <c r="A245" s="119"/>
    </row>
    <row r="246" spans="1:1">
      <c r="A246" s="119"/>
    </row>
    <row r="247" spans="1:1">
      <c r="A247" s="119"/>
    </row>
    <row r="248" spans="1:1">
      <c r="A248" s="119"/>
    </row>
    <row r="249" spans="1:1">
      <c r="A249" s="119"/>
    </row>
    <row r="250" spans="1:1">
      <c r="A250" s="119"/>
    </row>
    <row r="251" spans="1:1">
      <c r="A251" s="119"/>
    </row>
    <row r="252" spans="1:1">
      <c r="A252" s="119"/>
    </row>
    <row r="253" spans="1:1">
      <c r="A253" s="119"/>
    </row>
    <row r="254" spans="1:1">
      <c r="A254" s="119"/>
    </row>
    <row r="255" spans="1:1">
      <c r="A255" s="119"/>
    </row>
    <row r="256" spans="1:1">
      <c r="A256" s="119"/>
    </row>
    <row r="257" spans="1:1">
      <c r="A257" s="119"/>
    </row>
    <row r="258" spans="1:1">
      <c r="A258" s="119"/>
    </row>
    <row r="259" spans="1:1">
      <c r="A259" s="119"/>
    </row>
    <row r="260" spans="1:1">
      <c r="A260" s="119"/>
    </row>
    <row r="261" spans="1:1">
      <c r="A261" s="119"/>
    </row>
    <row r="262" spans="1:1">
      <c r="A262" s="119"/>
    </row>
    <row r="263" spans="1:1">
      <c r="A263" s="119"/>
    </row>
    <row r="264" spans="1:1">
      <c r="A264" s="119"/>
    </row>
    <row r="265" spans="1:1">
      <c r="A265" s="119"/>
    </row>
    <row r="266" spans="1:1">
      <c r="A266" s="119"/>
    </row>
    <row r="267" spans="1:1">
      <c r="A267" s="119"/>
    </row>
    <row r="268" spans="1:1">
      <c r="A268" s="119"/>
    </row>
    <row r="269" spans="1:1">
      <c r="A269" s="119"/>
    </row>
    <row r="270" spans="1:1">
      <c r="A270" s="119"/>
    </row>
    <row r="271" spans="1:1">
      <c r="A271" s="119"/>
    </row>
    <row r="272" spans="1:1">
      <c r="A272" s="119"/>
    </row>
    <row r="273" spans="1:1">
      <c r="A273" s="119"/>
    </row>
    <row r="274" spans="1:1">
      <c r="A274" s="119"/>
    </row>
    <row r="275" spans="1:1">
      <c r="A275" s="119"/>
    </row>
    <row r="276" spans="1:1">
      <c r="A276" s="119"/>
    </row>
    <row r="277" spans="1:1">
      <c r="A277" s="119"/>
    </row>
    <row r="278" spans="1:1">
      <c r="A278" s="119"/>
    </row>
    <row r="279" spans="1:1">
      <c r="A279" s="119"/>
    </row>
    <row r="280" spans="1:1">
      <c r="A280" s="119"/>
    </row>
    <row r="281" spans="1:1">
      <c r="A281" s="119"/>
    </row>
    <row r="282" spans="1:1">
      <c r="A282" s="119"/>
    </row>
    <row r="283" spans="1:1">
      <c r="A283" s="119"/>
    </row>
    <row r="284" spans="1:1">
      <c r="A284" s="119"/>
    </row>
    <row r="285" spans="1:1">
      <c r="A285" s="119"/>
    </row>
    <row r="286" spans="1:1">
      <c r="A286" s="119"/>
    </row>
    <row r="287" spans="1:1">
      <c r="A287" s="119"/>
    </row>
    <row r="288" spans="1:1">
      <c r="A288" s="119"/>
    </row>
    <row r="289" spans="1:1">
      <c r="A289" s="119"/>
    </row>
    <row r="290" spans="1:1">
      <c r="A290" s="119"/>
    </row>
    <row r="291" spans="1:1">
      <c r="A291" s="119"/>
    </row>
    <row r="292" spans="1:1">
      <c r="A292" s="119"/>
    </row>
    <row r="293" spans="1:1">
      <c r="A293" s="119"/>
    </row>
    <row r="294" spans="1:1">
      <c r="A294" s="119"/>
    </row>
    <row r="295" spans="1:1">
      <c r="A295" s="119"/>
    </row>
    <row r="296" spans="1:1">
      <c r="A296" s="119"/>
    </row>
    <row r="297" spans="1:1">
      <c r="A297" s="119"/>
    </row>
    <row r="298" spans="1:1">
      <c r="A298" s="119"/>
    </row>
    <row r="299" spans="1:1">
      <c r="A299" s="119"/>
    </row>
    <row r="300" spans="1:1">
      <c r="A300" s="119"/>
    </row>
    <row r="301" spans="1:1">
      <c r="A301" s="119"/>
    </row>
    <row r="302" spans="1:1">
      <c r="A302" s="119"/>
    </row>
    <row r="303" spans="1:1">
      <c r="A303" s="119"/>
    </row>
    <row r="304" spans="1:1">
      <c r="A304" s="119"/>
    </row>
    <row r="305" spans="1:1">
      <c r="A305" s="119"/>
    </row>
    <row r="306" spans="1:1">
      <c r="A306" s="119"/>
    </row>
    <row r="307" spans="1:1">
      <c r="A307" s="119"/>
    </row>
    <row r="308" spans="1:1">
      <c r="A308" s="119"/>
    </row>
    <row r="309" spans="1:1">
      <c r="A309" s="119"/>
    </row>
    <row r="310" spans="1:1">
      <c r="A310" s="119"/>
    </row>
    <row r="311" spans="1:1">
      <c r="A311" s="119"/>
    </row>
    <row r="312" spans="1:1">
      <c r="A312" s="119"/>
    </row>
    <row r="313" spans="1:1">
      <c r="A313" s="119"/>
    </row>
    <row r="314" spans="1:1">
      <c r="A314" s="119"/>
    </row>
    <row r="315" spans="1:1">
      <c r="A315" s="119"/>
    </row>
    <row r="316" spans="1:1">
      <c r="A316" s="119"/>
    </row>
    <row r="317" spans="1:1">
      <c r="A317" s="119"/>
    </row>
    <row r="318" spans="1:1">
      <c r="A318" s="119"/>
    </row>
    <row r="319" spans="1:1">
      <c r="A319" s="119"/>
    </row>
    <row r="320" spans="1:1">
      <c r="A320" s="119"/>
    </row>
    <row r="321" spans="1:1">
      <c r="A321" s="119"/>
    </row>
    <row r="322" spans="1:1">
      <c r="A322" s="119"/>
    </row>
    <row r="323" spans="1:1">
      <c r="A323" s="119"/>
    </row>
    <row r="324" spans="1:1">
      <c r="A324" s="119"/>
    </row>
    <row r="325" spans="1:1">
      <c r="A325" s="119"/>
    </row>
    <row r="326" spans="1:1">
      <c r="A326" s="119"/>
    </row>
    <row r="327" spans="1:1">
      <c r="A327" s="119"/>
    </row>
    <row r="328" spans="1:1">
      <c r="A328" s="119"/>
    </row>
    <row r="329" spans="1:1">
      <c r="A329" s="119"/>
    </row>
    <row r="330" spans="1:1">
      <c r="A330" s="119"/>
    </row>
    <row r="331" spans="1:1">
      <c r="A331" s="119"/>
    </row>
    <row r="332" spans="1:1">
      <c r="A332" s="119"/>
    </row>
    <row r="333" spans="1:1">
      <c r="A333" s="119"/>
    </row>
    <row r="334" spans="1:1">
      <c r="A334" s="119"/>
    </row>
    <row r="335" spans="1:1">
      <c r="A335" s="119"/>
    </row>
    <row r="336" spans="1:1">
      <c r="A336" s="119"/>
    </row>
    <row r="337" spans="1:1">
      <c r="A337" s="119"/>
    </row>
    <row r="338" spans="1:1">
      <c r="A338" s="119"/>
    </row>
    <row r="339" spans="1:1">
      <c r="A339" s="119"/>
    </row>
    <row r="340" spans="1:1">
      <c r="A340" s="119"/>
    </row>
    <row r="341" spans="1:1">
      <c r="A341" s="119"/>
    </row>
    <row r="342" spans="1:1">
      <c r="A342" s="119"/>
    </row>
    <row r="343" spans="1:1">
      <c r="A343" s="119"/>
    </row>
    <row r="344" spans="1:1">
      <c r="A344" s="119"/>
    </row>
    <row r="345" spans="1:1">
      <c r="A345" s="119"/>
    </row>
    <row r="346" spans="1:1">
      <c r="A346" s="119"/>
    </row>
    <row r="347" spans="1:1">
      <c r="A347" s="119"/>
    </row>
    <row r="348" spans="1:1">
      <c r="A348" s="119"/>
    </row>
    <row r="349" spans="1:1">
      <c r="A349" s="119"/>
    </row>
    <row r="350" spans="1:1">
      <c r="A350" s="119"/>
    </row>
    <row r="351" spans="1:1">
      <c r="A351" s="119"/>
    </row>
    <row r="352" spans="1:1">
      <c r="A352" s="119"/>
    </row>
    <row r="353" spans="1:1">
      <c r="A353" s="119"/>
    </row>
    <row r="354" spans="1:1">
      <c r="A354" s="119"/>
    </row>
    <row r="355" spans="1:1">
      <c r="A355" s="119"/>
    </row>
    <row r="356" spans="1:1">
      <c r="A356" s="119"/>
    </row>
    <row r="357" spans="1:1">
      <c r="A357" s="119"/>
    </row>
    <row r="358" spans="1:1">
      <c r="A358" s="119"/>
    </row>
    <row r="359" spans="1:1">
      <c r="A359" s="119"/>
    </row>
    <row r="360" spans="1:1">
      <c r="A360" s="119"/>
    </row>
    <row r="361" spans="1:1">
      <c r="A361" s="119"/>
    </row>
    <row r="362" spans="1:1">
      <c r="A362" s="119"/>
    </row>
    <row r="363" spans="1:1">
      <c r="A363" s="119"/>
    </row>
    <row r="364" spans="1:1">
      <c r="A364" s="119"/>
    </row>
    <row r="365" spans="1:1">
      <c r="A365" s="119"/>
    </row>
    <row r="366" spans="1:1">
      <c r="A366" s="119"/>
    </row>
    <row r="367" spans="1:1">
      <c r="A367" s="119"/>
    </row>
    <row r="368" spans="1:1">
      <c r="A368" s="119"/>
    </row>
    <row r="369" spans="1:1">
      <c r="A369" s="119"/>
    </row>
    <row r="370" spans="1:1">
      <c r="A370" s="119"/>
    </row>
    <row r="371" spans="1:1">
      <c r="A371" s="119"/>
    </row>
    <row r="372" spans="1:1">
      <c r="A372" s="119"/>
    </row>
    <row r="373" spans="1:1">
      <c r="A373" s="119"/>
    </row>
    <row r="374" spans="1:1">
      <c r="A374" s="119"/>
    </row>
    <row r="375" spans="1:1">
      <c r="A375" s="119"/>
    </row>
    <row r="376" spans="1:1">
      <c r="A376" s="119"/>
    </row>
    <row r="377" spans="1:1">
      <c r="A377" s="119"/>
    </row>
    <row r="378" spans="1:1">
      <c r="A378" s="119"/>
    </row>
    <row r="379" spans="1:1">
      <c r="A379" s="119"/>
    </row>
    <row r="380" spans="1:1">
      <c r="A380" s="119"/>
    </row>
    <row r="381" spans="1:1">
      <c r="A381" s="119"/>
    </row>
    <row r="382" spans="1:1">
      <c r="A382" s="119"/>
    </row>
    <row r="383" spans="1:1">
      <c r="A383" s="119"/>
    </row>
    <row r="384" spans="1:1">
      <c r="A384" s="119"/>
    </row>
    <row r="385" spans="1:1">
      <c r="A385" s="119"/>
    </row>
    <row r="386" spans="1:1">
      <c r="A386" s="119"/>
    </row>
    <row r="387" spans="1:1">
      <c r="A387" s="119"/>
    </row>
    <row r="388" spans="1:1">
      <c r="A388" s="119"/>
    </row>
    <row r="389" spans="1:1">
      <c r="A389" s="119"/>
    </row>
    <row r="390" spans="1:1">
      <c r="A390" s="119"/>
    </row>
    <row r="391" spans="1:1">
      <c r="A391" s="119"/>
    </row>
    <row r="392" spans="1:1">
      <c r="A392" s="119"/>
    </row>
    <row r="393" spans="1:1">
      <c r="A393" s="119"/>
    </row>
    <row r="394" spans="1:1">
      <c r="A394" s="119"/>
    </row>
    <row r="395" spans="1:1">
      <c r="A395" s="119"/>
    </row>
    <row r="396" spans="1:1">
      <c r="A396" s="119"/>
    </row>
    <row r="397" spans="1:1">
      <c r="A397" s="119"/>
    </row>
    <row r="398" spans="1:1">
      <c r="A398" s="119"/>
    </row>
    <row r="399" spans="1:1">
      <c r="A399" s="119"/>
    </row>
    <row r="400" spans="1:1">
      <c r="A400" s="119"/>
    </row>
    <row r="401" spans="1:1">
      <c r="A401" s="119"/>
    </row>
    <row r="402" spans="1:1">
      <c r="A402" s="119"/>
    </row>
    <row r="403" spans="1:1">
      <c r="A403" s="119"/>
    </row>
    <row r="404" spans="1:1">
      <c r="A404" s="119"/>
    </row>
    <row r="405" spans="1:1">
      <c r="A405" s="119"/>
    </row>
    <row r="406" spans="1:1">
      <c r="A406" s="119"/>
    </row>
    <row r="407" spans="1:1">
      <c r="A407" s="119"/>
    </row>
    <row r="408" spans="1:1">
      <c r="A408" s="119"/>
    </row>
    <row r="409" spans="1:1">
      <c r="A409" s="119"/>
    </row>
    <row r="410" spans="1:1">
      <c r="A410" s="119"/>
    </row>
    <row r="411" spans="1:1">
      <c r="A411" s="119"/>
    </row>
    <row r="412" spans="1:1">
      <c r="A412" s="119"/>
    </row>
    <row r="413" spans="1:1">
      <c r="A413" s="119"/>
    </row>
    <row r="414" spans="1:1">
      <c r="A414" s="119"/>
    </row>
    <row r="415" spans="1:1">
      <c r="A415" s="119"/>
    </row>
    <row r="416" spans="1:1">
      <c r="A416" s="119"/>
    </row>
    <row r="417" spans="1:1">
      <c r="A417" s="119"/>
    </row>
    <row r="418" spans="1:1">
      <c r="A418" s="119"/>
    </row>
    <row r="419" spans="1:1">
      <c r="A419" s="119"/>
    </row>
    <row r="420" spans="1:1">
      <c r="A420" s="119"/>
    </row>
    <row r="421" spans="1:1">
      <c r="A421" s="119"/>
    </row>
    <row r="422" spans="1:1">
      <c r="A422" s="119"/>
    </row>
    <row r="423" spans="1:1">
      <c r="A423" s="119"/>
    </row>
    <row r="424" spans="1:1">
      <c r="A424" s="119"/>
    </row>
    <row r="425" spans="1:1">
      <c r="A425" s="119"/>
    </row>
    <row r="426" spans="1:1">
      <c r="A426" s="119"/>
    </row>
    <row r="427" spans="1:1">
      <c r="A427" s="119"/>
    </row>
    <row r="428" spans="1:1">
      <c r="A428" s="119"/>
    </row>
    <row r="429" spans="1:1">
      <c r="A429" s="119"/>
    </row>
    <row r="430" spans="1:1">
      <c r="A430" s="119"/>
    </row>
    <row r="431" spans="1:1">
      <c r="A431" s="119"/>
    </row>
    <row r="432" spans="1:1">
      <c r="A432" s="119"/>
    </row>
    <row r="433" spans="1:1">
      <c r="A433" s="119"/>
    </row>
    <row r="434" spans="1:1">
      <c r="A434" s="119"/>
    </row>
    <row r="435" spans="1:1">
      <c r="A435" s="119"/>
    </row>
    <row r="436" spans="1:1">
      <c r="A436" s="119"/>
    </row>
    <row r="437" spans="1:1">
      <c r="A437" s="119"/>
    </row>
    <row r="438" spans="1:1">
      <c r="A438" s="119"/>
    </row>
    <row r="439" spans="1:1">
      <c r="A439" s="119"/>
    </row>
    <row r="440" spans="1:1">
      <c r="A440" s="119"/>
    </row>
    <row r="441" spans="1:1">
      <c r="A441" s="119"/>
    </row>
    <row r="442" spans="1:1">
      <c r="A442" s="119"/>
    </row>
    <row r="443" spans="1:1">
      <c r="A443" s="119"/>
    </row>
    <row r="444" spans="1:1">
      <c r="A444" s="119"/>
    </row>
    <row r="445" spans="1:1">
      <c r="A445" s="119"/>
    </row>
    <row r="446" spans="1:1">
      <c r="A446" s="119"/>
    </row>
    <row r="447" spans="1:1">
      <c r="A447" s="119"/>
    </row>
    <row r="448" spans="1:1">
      <c r="A448" s="119"/>
    </row>
    <row r="449" spans="1:1">
      <c r="A449" s="119"/>
    </row>
    <row r="450" spans="1:1">
      <c r="A450" s="119"/>
    </row>
    <row r="451" spans="1:1">
      <c r="A451" s="119"/>
    </row>
    <row r="452" spans="1:1">
      <c r="A452" s="119"/>
    </row>
    <row r="453" spans="1:1">
      <c r="A453" s="119"/>
    </row>
    <row r="454" spans="1:1">
      <c r="A454" s="119"/>
    </row>
    <row r="455" spans="1:1">
      <c r="A455" s="119"/>
    </row>
    <row r="456" spans="1:1">
      <c r="A456" s="119"/>
    </row>
    <row r="457" spans="1:1">
      <c r="A457" s="119"/>
    </row>
    <row r="458" spans="1:1">
      <c r="A458" s="119"/>
    </row>
    <row r="459" spans="1:1">
      <c r="A459" s="119"/>
    </row>
    <row r="460" spans="1:1">
      <c r="A460" s="119"/>
    </row>
    <row r="461" spans="1:1">
      <c r="A461" s="119"/>
    </row>
    <row r="462" spans="1:1">
      <c r="A462" s="119"/>
    </row>
    <row r="463" spans="1:1">
      <c r="A463" s="119"/>
    </row>
    <row r="464" spans="1:1">
      <c r="A464" s="119"/>
    </row>
    <row r="465" spans="1:1">
      <c r="A465" s="119"/>
    </row>
    <row r="466" spans="1:1">
      <c r="A466" s="119"/>
    </row>
    <row r="467" spans="1:1">
      <c r="A467" s="119"/>
    </row>
    <row r="468" spans="1:1">
      <c r="A468" s="119"/>
    </row>
    <row r="469" spans="1:1">
      <c r="A469" s="119"/>
    </row>
    <row r="470" spans="1:1">
      <c r="A470" s="119"/>
    </row>
    <row r="471" spans="1:1">
      <c r="A471" s="119"/>
    </row>
    <row r="472" spans="1:1">
      <c r="A472" s="119"/>
    </row>
    <row r="473" spans="1:1">
      <c r="A473" s="119"/>
    </row>
    <row r="474" spans="1:1">
      <c r="A474" s="119"/>
    </row>
    <row r="475" spans="1:1">
      <c r="A475" s="119"/>
    </row>
    <row r="476" spans="1:1">
      <c r="A476" s="119"/>
    </row>
    <row r="477" spans="1:1">
      <c r="A477" s="119"/>
    </row>
    <row r="478" spans="1:1">
      <c r="A478" s="119"/>
    </row>
    <row r="479" spans="1:1">
      <c r="A479" s="119"/>
    </row>
    <row r="480" spans="1:1">
      <c r="A480" s="119"/>
    </row>
    <row r="481" spans="1:1">
      <c r="A481" s="119"/>
    </row>
    <row r="482" spans="1:1">
      <c r="A482" s="119"/>
    </row>
    <row r="483" spans="1:1">
      <c r="A483" s="119"/>
    </row>
    <row r="484" spans="1:1">
      <c r="A484" s="119"/>
    </row>
    <row r="485" spans="1:1">
      <c r="A485" s="119"/>
    </row>
    <row r="486" spans="1:1">
      <c r="A486" s="119"/>
    </row>
    <row r="487" spans="1:1">
      <c r="A487" s="119"/>
    </row>
    <row r="488" spans="1:1">
      <c r="A488" s="119"/>
    </row>
    <row r="489" spans="1:1">
      <c r="A489" s="119"/>
    </row>
    <row r="490" spans="1:1">
      <c r="A490" s="119"/>
    </row>
    <row r="491" spans="1:1">
      <c r="A491" s="119"/>
    </row>
    <row r="492" spans="1:1">
      <c r="A492" s="119"/>
    </row>
    <row r="493" spans="1:1">
      <c r="A493" s="119"/>
    </row>
    <row r="494" spans="1:1">
      <c r="A494" s="119"/>
    </row>
    <row r="495" spans="1:1">
      <c r="A495" s="119"/>
    </row>
    <row r="496" spans="1:1">
      <c r="A496" s="119"/>
    </row>
    <row r="497" spans="1:1">
      <c r="A497" s="119"/>
    </row>
    <row r="498" spans="1:1">
      <c r="A498" s="119"/>
    </row>
    <row r="499" spans="1:1">
      <c r="A499" s="119"/>
    </row>
    <row r="500" spans="1:1">
      <c r="A500" s="119"/>
    </row>
    <row r="501" spans="1:1">
      <c r="A501" s="119"/>
    </row>
    <row r="502" spans="1:1">
      <c r="A502" s="119"/>
    </row>
    <row r="503" spans="1:1">
      <c r="A503" s="119"/>
    </row>
    <row r="504" spans="1:1">
      <c r="A504" s="119"/>
    </row>
    <row r="505" spans="1:1">
      <c r="A505" s="119"/>
    </row>
    <row r="506" spans="1:1">
      <c r="A506" s="119"/>
    </row>
    <row r="507" spans="1:1">
      <c r="A507" s="119"/>
    </row>
    <row r="508" spans="1:1">
      <c r="A508" s="119"/>
    </row>
    <row r="509" spans="1:1">
      <c r="A509" s="119"/>
    </row>
    <row r="510" spans="1:1">
      <c r="A510" s="119"/>
    </row>
    <row r="511" spans="1:1">
      <c r="A511" s="119"/>
    </row>
    <row r="512" spans="1:1">
      <c r="A512" s="119"/>
    </row>
    <row r="513" spans="1:1">
      <c r="A513" s="119"/>
    </row>
    <row r="514" spans="1:1">
      <c r="A514" s="119"/>
    </row>
    <row r="515" spans="1:1">
      <c r="A515" s="119"/>
    </row>
    <row r="516" spans="1:1">
      <c r="A516" s="119"/>
    </row>
    <row r="517" spans="1:1">
      <c r="A517" s="119"/>
    </row>
    <row r="518" spans="1:1">
      <c r="A518" s="119"/>
    </row>
    <row r="519" spans="1:1">
      <c r="A519" s="119"/>
    </row>
    <row r="520" spans="1:1">
      <c r="A520" s="119"/>
    </row>
    <row r="521" spans="1:1">
      <c r="A521" s="119"/>
    </row>
    <row r="522" spans="1:1">
      <c r="A522" s="119"/>
    </row>
    <row r="523" spans="1:1">
      <c r="A523" s="119"/>
    </row>
    <row r="524" spans="1:1">
      <c r="A524" s="119"/>
    </row>
    <row r="525" spans="1:1">
      <c r="A525" s="119"/>
    </row>
    <row r="526" spans="1:1">
      <c r="A526" s="119"/>
    </row>
    <row r="527" spans="1:1">
      <c r="A527" s="119"/>
    </row>
    <row r="528" spans="1:1">
      <c r="A528" s="119"/>
    </row>
    <row r="529" spans="1:1">
      <c r="A529" s="119"/>
    </row>
    <row r="530" spans="1:1">
      <c r="A530" s="119"/>
    </row>
    <row r="531" spans="1:1">
      <c r="A531" s="119"/>
    </row>
    <row r="532" spans="1:1">
      <c r="A532" s="119"/>
    </row>
    <row r="533" spans="1:1">
      <c r="A533" s="119"/>
    </row>
    <row r="534" spans="1:1">
      <c r="A534" s="119"/>
    </row>
    <row r="535" spans="1:1">
      <c r="A535" s="119"/>
    </row>
    <row r="536" spans="1:1">
      <c r="A536" s="119"/>
    </row>
    <row r="537" spans="1:1">
      <c r="A537" s="119"/>
    </row>
    <row r="538" spans="1:1">
      <c r="A538" s="119"/>
    </row>
    <row r="539" spans="1:1">
      <c r="A539" s="119"/>
    </row>
    <row r="540" spans="1:1">
      <c r="A540" s="119"/>
    </row>
    <row r="541" spans="1:1">
      <c r="A541" s="119"/>
    </row>
    <row r="542" spans="1:1">
      <c r="A542" s="119"/>
    </row>
    <row r="543" spans="1:1">
      <c r="A543" s="119"/>
    </row>
    <row r="544" spans="1:1">
      <c r="A544" s="119"/>
    </row>
    <row r="545" spans="1:1">
      <c r="A545" s="119"/>
    </row>
    <row r="546" spans="1:1">
      <c r="A546" s="119"/>
    </row>
    <row r="547" spans="1:1">
      <c r="A547" s="119"/>
    </row>
    <row r="548" spans="1:1">
      <c r="A548" s="119"/>
    </row>
    <row r="549" spans="1:1">
      <c r="A549" s="119"/>
    </row>
    <row r="550" spans="1:1">
      <c r="A550" s="119"/>
    </row>
    <row r="551" spans="1:1">
      <c r="A551" s="119"/>
    </row>
    <row r="552" spans="1:1">
      <c r="A552" s="119"/>
    </row>
    <row r="553" spans="1:1">
      <c r="A553" s="119"/>
    </row>
    <row r="554" spans="1:1">
      <c r="A554" s="119"/>
    </row>
    <row r="555" spans="1:1">
      <c r="A555" s="119"/>
    </row>
    <row r="556" spans="1:1">
      <c r="A556" s="119"/>
    </row>
    <row r="557" spans="1:1">
      <c r="A557" s="119"/>
    </row>
    <row r="558" spans="1:1">
      <c r="A558" s="119"/>
    </row>
    <row r="559" spans="1:1">
      <c r="A559" s="119"/>
    </row>
    <row r="560" spans="1:1">
      <c r="A560" s="119"/>
    </row>
    <row r="561" spans="1:1">
      <c r="A561" s="119"/>
    </row>
    <row r="562" spans="1:1">
      <c r="A562" s="119"/>
    </row>
    <row r="563" spans="1:1">
      <c r="A563" s="119"/>
    </row>
    <row r="564" spans="1:1">
      <c r="A564" s="119"/>
    </row>
    <row r="565" spans="1:1">
      <c r="A565" s="119"/>
    </row>
    <row r="566" spans="1:1">
      <c r="A566" s="119"/>
    </row>
    <row r="567" spans="1:1">
      <c r="A567" s="119"/>
    </row>
    <row r="568" spans="1:1">
      <c r="A568" s="119"/>
    </row>
    <row r="569" spans="1:1">
      <c r="A569" s="119"/>
    </row>
    <row r="570" spans="1:1">
      <c r="A570" s="119"/>
    </row>
    <row r="571" spans="1:1">
      <c r="A571" s="119"/>
    </row>
    <row r="572" spans="1:1">
      <c r="A572" s="119"/>
    </row>
    <row r="573" spans="1:1">
      <c r="A573" s="119"/>
    </row>
    <row r="574" spans="1:1">
      <c r="A574" s="119"/>
    </row>
    <row r="575" spans="1:1">
      <c r="A575" s="119"/>
    </row>
    <row r="576" spans="1:1">
      <c r="A576" s="119"/>
    </row>
    <row r="577" spans="1:1">
      <c r="A577" s="119"/>
    </row>
    <row r="578" spans="1:1">
      <c r="A578" s="119"/>
    </row>
    <row r="579" spans="1:1">
      <c r="A579" s="119"/>
    </row>
    <row r="580" spans="1:1">
      <c r="A580" s="119"/>
    </row>
    <row r="581" spans="1:1">
      <c r="A581" s="119"/>
    </row>
    <row r="582" spans="1:1">
      <c r="A582" s="119"/>
    </row>
    <row r="583" spans="1:1">
      <c r="A583" s="119"/>
    </row>
    <row r="584" spans="1:1">
      <c r="A584" s="119"/>
    </row>
    <row r="585" spans="1:1">
      <c r="A585" s="119"/>
    </row>
    <row r="586" spans="1:1">
      <c r="A586" s="119"/>
    </row>
    <row r="587" spans="1:1">
      <c r="A587" s="119"/>
    </row>
    <row r="588" spans="1:1">
      <c r="A588" s="119"/>
    </row>
    <row r="589" spans="1:1">
      <c r="A589" s="119"/>
    </row>
    <row r="590" spans="1:1">
      <c r="A590" s="119"/>
    </row>
    <row r="591" spans="1:1">
      <c r="A591" s="119"/>
    </row>
    <row r="592" spans="1:1">
      <c r="A592" s="119"/>
    </row>
    <row r="593" spans="1:1">
      <c r="A593" s="119"/>
    </row>
    <row r="594" spans="1:1">
      <c r="A594" s="119"/>
    </row>
    <row r="595" spans="1:1">
      <c r="A595" s="119"/>
    </row>
    <row r="596" spans="1:1">
      <c r="A596" s="119"/>
    </row>
    <row r="597" spans="1:1">
      <c r="A597" s="119"/>
    </row>
    <row r="598" spans="1:1">
      <c r="A598" s="119"/>
    </row>
    <row r="599" spans="1:1">
      <c r="A599" s="119"/>
    </row>
    <row r="600" spans="1:1">
      <c r="A600" s="119"/>
    </row>
    <row r="601" spans="1:1">
      <c r="A601" s="119"/>
    </row>
    <row r="602" spans="1:1">
      <c r="A602" s="119"/>
    </row>
    <row r="603" spans="1:1">
      <c r="A603" s="119"/>
    </row>
    <row r="604" spans="1:1">
      <c r="A604" s="119"/>
    </row>
    <row r="605" spans="1:1">
      <c r="A605" s="119"/>
    </row>
    <row r="606" spans="1:1">
      <c r="A606" s="119"/>
    </row>
    <row r="607" spans="1:1">
      <c r="A607" s="119"/>
    </row>
    <row r="608" spans="1:1">
      <c r="A608" s="119"/>
    </row>
    <row r="609" spans="1:1">
      <c r="A609" s="119"/>
    </row>
    <row r="610" spans="1:1">
      <c r="A610" s="119"/>
    </row>
    <row r="611" spans="1:1">
      <c r="A611" s="119"/>
    </row>
    <row r="612" spans="1:1">
      <c r="A612" s="119"/>
    </row>
    <row r="613" spans="1:1">
      <c r="A613" s="119"/>
    </row>
    <row r="614" spans="1:1">
      <c r="A614" s="119"/>
    </row>
    <row r="615" spans="1:1">
      <c r="A615" s="119"/>
    </row>
    <row r="616" spans="1:1">
      <c r="A616" s="119"/>
    </row>
    <row r="617" spans="1:1">
      <c r="A617" s="119"/>
    </row>
    <row r="618" spans="1:1">
      <c r="A618" s="119"/>
    </row>
    <row r="619" spans="1:1">
      <c r="A619" s="119"/>
    </row>
    <row r="620" spans="1:1">
      <c r="A620" s="119"/>
    </row>
    <row r="621" spans="1:1">
      <c r="A621" s="119"/>
    </row>
    <row r="622" spans="1:1">
      <c r="A622" s="119"/>
    </row>
    <row r="623" spans="1:1">
      <c r="A623" s="119"/>
    </row>
    <row r="624" spans="1:1">
      <c r="A624" s="119"/>
    </row>
    <row r="625" spans="1:1">
      <c r="A625" s="119"/>
    </row>
    <row r="626" spans="1:1">
      <c r="A626" s="119"/>
    </row>
    <row r="627" spans="1:1">
      <c r="A627" s="119"/>
    </row>
    <row r="628" spans="1:1">
      <c r="A628" s="119"/>
    </row>
    <row r="629" spans="1:1">
      <c r="A629" s="119"/>
    </row>
    <row r="630" spans="1:1">
      <c r="A630" s="119"/>
    </row>
    <row r="631" spans="1:1">
      <c r="A631" s="119"/>
    </row>
    <row r="632" spans="1:1">
      <c r="A632" s="119"/>
    </row>
    <row r="633" spans="1:1">
      <c r="A633" s="119"/>
    </row>
    <row r="634" spans="1:1">
      <c r="A634" s="119"/>
    </row>
    <row r="635" spans="1:1">
      <c r="A635" s="119"/>
    </row>
    <row r="636" spans="1:1">
      <c r="A636" s="119"/>
    </row>
    <row r="637" spans="1:1">
      <c r="A637" s="119"/>
    </row>
    <row r="638" spans="1:1">
      <c r="A638" s="119"/>
    </row>
    <row r="639" spans="1:1">
      <c r="A639" s="119"/>
    </row>
    <row r="640" spans="1:1">
      <c r="A640" s="119"/>
    </row>
    <row r="641" spans="1:1">
      <c r="A641" s="119"/>
    </row>
    <row r="642" spans="1:1">
      <c r="A642" s="119"/>
    </row>
    <row r="643" spans="1:1">
      <c r="A643" s="119"/>
    </row>
    <row r="644" spans="1:1">
      <c r="A644" s="119"/>
    </row>
    <row r="645" spans="1:1">
      <c r="A645" s="119"/>
    </row>
    <row r="646" spans="1:1">
      <c r="A646" s="119"/>
    </row>
    <row r="647" spans="1:1">
      <c r="A647" s="119"/>
    </row>
    <row r="648" spans="1:1">
      <c r="A648" s="119"/>
    </row>
    <row r="649" spans="1:1">
      <c r="A649" s="119"/>
    </row>
    <row r="650" spans="1:1">
      <c r="A650" s="119"/>
    </row>
    <row r="651" spans="1:1">
      <c r="A651" s="119"/>
    </row>
    <row r="652" spans="1:1">
      <c r="A652" s="119"/>
    </row>
    <row r="653" spans="1:1">
      <c r="A653" s="119"/>
    </row>
    <row r="654" spans="1:1">
      <c r="A654" s="119"/>
    </row>
    <row r="655" spans="1:1">
      <c r="A655" s="119"/>
    </row>
    <row r="656" spans="1:1">
      <c r="A656" s="119"/>
    </row>
    <row r="657" spans="1:1">
      <c r="A657" s="119"/>
    </row>
    <row r="658" spans="1:1">
      <c r="A658" s="119"/>
    </row>
    <row r="659" spans="1:1">
      <c r="A659" s="119"/>
    </row>
    <row r="660" spans="1:1">
      <c r="A660" s="119"/>
    </row>
    <row r="661" spans="1:1">
      <c r="A661" s="119"/>
    </row>
    <row r="662" spans="1:1">
      <c r="A662" s="119"/>
    </row>
    <row r="663" spans="1:1">
      <c r="A663" s="119"/>
    </row>
    <row r="664" spans="1:1">
      <c r="A664" s="119"/>
    </row>
    <row r="665" spans="1:1">
      <c r="A665" s="119"/>
    </row>
    <row r="666" spans="1:1">
      <c r="A666" s="119"/>
    </row>
    <row r="667" spans="1:1">
      <c r="A667" s="119"/>
    </row>
    <row r="668" spans="1:1">
      <c r="A668" s="119"/>
    </row>
    <row r="669" spans="1:1">
      <c r="A669" s="119"/>
    </row>
    <row r="670" spans="1:1">
      <c r="A670" s="119"/>
    </row>
    <row r="671" spans="1:1">
      <c r="A671" s="119"/>
    </row>
    <row r="672" spans="1:1">
      <c r="A672" s="119"/>
    </row>
    <row r="673" spans="1:1">
      <c r="A673" s="119"/>
    </row>
    <row r="674" spans="1:1">
      <c r="A674" s="119"/>
    </row>
    <row r="675" spans="1:1">
      <c r="A675" s="119"/>
    </row>
    <row r="676" spans="1:1">
      <c r="A676" s="119"/>
    </row>
    <row r="677" spans="1:1">
      <c r="A677" s="119"/>
    </row>
    <row r="678" spans="1:1">
      <c r="A678" s="119"/>
    </row>
    <row r="679" spans="1:1">
      <c r="A679" s="119"/>
    </row>
    <row r="680" spans="1:1">
      <c r="A680" s="119"/>
    </row>
    <row r="681" spans="1:1">
      <c r="A681" s="119"/>
    </row>
    <row r="682" spans="1:1">
      <c r="A682" s="119"/>
    </row>
    <row r="683" spans="1:1">
      <c r="A683" s="119"/>
    </row>
    <row r="684" spans="1:1">
      <c r="A684" s="119"/>
    </row>
    <row r="685" spans="1:1">
      <c r="A685" s="119"/>
    </row>
    <row r="686" spans="1:1">
      <c r="A686" s="119"/>
    </row>
    <row r="687" spans="1:1">
      <c r="A687" s="119"/>
    </row>
    <row r="688" spans="1:1">
      <c r="A688" s="119"/>
    </row>
    <row r="689" spans="1:1">
      <c r="A689" s="119"/>
    </row>
    <row r="690" spans="1:1">
      <c r="A690" s="119"/>
    </row>
    <row r="691" spans="1:1">
      <c r="A691" s="119"/>
    </row>
    <row r="692" spans="1:1">
      <c r="A692" s="119"/>
    </row>
    <row r="693" spans="1:1">
      <c r="A693" s="119"/>
    </row>
    <row r="694" spans="1:1">
      <c r="A694" s="119"/>
    </row>
    <row r="695" spans="1:1">
      <c r="A695" s="119"/>
    </row>
    <row r="696" spans="1:1">
      <c r="A696" s="119"/>
    </row>
    <row r="697" spans="1:1">
      <c r="A697" s="119"/>
    </row>
    <row r="698" spans="1:1">
      <c r="A698" s="119"/>
    </row>
    <row r="699" spans="1:1">
      <c r="A699" s="119"/>
    </row>
    <row r="700" spans="1:1">
      <c r="A700" s="119"/>
    </row>
    <row r="701" spans="1:1">
      <c r="A701" s="119"/>
    </row>
    <row r="702" spans="1:1">
      <c r="A702" s="119"/>
    </row>
    <row r="703" spans="1:1">
      <c r="A703" s="119"/>
    </row>
    <row r="704" spans="1:1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  <row r="769" spans="1:1">
      <c r="A769" s="119"/>
    </row>
    <row r="770" spans="1:1">
      <c r="A770" s="119"/>
    </row>
    <row r="771" spans="1:1">
      <c r="A771" s="119"/>
    </row>
    <row r="772" spans="1:1">
      <c r="A772" s="119"/>
    </row>
    <row r="773" spans="1:1">
      <c r="A773" s="119"/>
    </row>
    <row r="774" spans="1:1">
      <c r="A774" s="119"/>
    </row>
    <row r="775" spans="1:1">
      <c r="A775" s="119"/>
    </row>
    <row r="776" spans="1:1">
      <c r="A776" s="119"/>
    </row>
    <row r="777" spans="1:1">
      <c r="A777" s="119"/>
    </row>
    <row r="778" spans="1:1">
      <c r="A778" s="119"/>
    </row>
    <row r="779" spans="1:1">
      <c r="A779" s="119"/>
    </row>
    <row r="780" spans="1:1">
      <c r="A780" s="119"/>
    </row>
    <row r="781" spans="1:1">
      <c r="A781" s="119"/>
    </row>
    <row r="782" spans="1:1">
      <c r="A782" s="119"/>
    </row>
    <row r="783" spans="1:1">
      <c r="A783" s="119"/>
    </row>
    <row r="784" spans="1:1">
      <c r="A784" s="119"/>
    </row>
    <row r="785" spans="1:1">
      <c r="A785" s="119"/>
    </row>
    <row r="786" spans="1:1">
      <c r="A786" s="119"/>
    </row>
    <row r="787" spans="1:1">
      <c r="A787" s="119"/>
    </row>
    <row r="788" spans="1:1">
      <c r="A788" s="119"/>
    </row>
    <row r="789" spans="1:1">
      <c r="A789" s="119"/>
    </row>
    <row r="790" spans="1:1">
      <c r="A790" s="119"/>
    </row>
    <row r="791" spans="1:1">
      <c r="A791" s="119"/>
    </row>
    <row r="792" spans="1:1">
      <c r="A792" s="119"/>
    </row>
    <row r="793" spans="1:1">
      <c r="A793" s="119"/>
    </row>
    <row r="794" spans="1:1">
      <c r="A794" s="119"/>
    </row>
    <row r="795" spans="1:1">
      <c r="A795" s="119"/>
    </row>
    <row r="796" spans="1:1">
      <c r="A796" s="119"/>
    </row>
    <row r="797" spans="1:1">
      <c r="A797" s="119"/>
    </row>
    <row r="798" spans="1:1">
      <c r="A798" s="119"/>
    </row>
    <row r="799" spans="1:1">
      <c r="A799" s="119"/>
    </row>
    <row r="800" spans="1:1">
      <c r="A800" s="119"/>
    </row>
    <row r="801" spans="1:1">
      <c r="A801" s="119"/>
    </row>
    <row r="802" spans="1:1">
      <c r="A802" s="119"/>
    </row>
    <row r="803" spans="1:1">
      <c r="A803" s="119"/>
    </row>
    <row r="804" spans="1:1">
      <c r="A804" s="119"/>
    </row>
    <row r="805" spans="1:1">
      <c r="A805" s="119"/>
    </row>
    <row r="806" spans="1:1">
      <c r="A806" s="119"/>
    </row>
    <row r="807" spans="1:1">
      <c r="A807" s="119"/>
    </row>
    <row r="808" spans="1:1">
      <c r="A808" s="119"/>
    </row>
    <row r="809" spans="1:1">
      <c r="A809" s="119"/>
    </row>
    <row r="810" spans="1:1">
      <c r="A810" s="119"/>
    </row>
    <row r="811" spans="1:1">
      <c r="A811" s="119"/>
    </row>
    <row r="812" spans="1:1">
      <c r="A812" s="119"/>
    </row>
    <row r="813" spans="1:1">
      <c r="A813" s="119"/>
    </row>
    <row r="814" spans="1:1">
      <c r="A814" s="119"/>
    </row>
    <row r="815" spans="1:1">
      <c r="A815" s="119"/>
    </row>
    <row r="816" spans="1:1">
      <c r="A816" s="119"/>
    </row>
    <row r="817" spans="1:1">
      <c r="A817" s="119"/>
    </row>
    <row r="818" spans="1:1">
      <c r="A818" s="119"/>
    </row>
    <row r="819" spans="1:1">
      <c r="A819" s="119"/>
    </row>
    <row r="820" spans="1:1">
      <c r="A820" s="119"/>
    </row>
    <row r="821" spans="1:1">
      <c r="A821" s="119"/>
    </row>
    <row r="822" spans="1:1">
      <c r="A822" s="119"/>
    </row>
    <row r="823" spans="1:1">
      <c r="A823" s="119"/>
    </row>
    <row r="824" spans="1:1">
      <c r="A824" s="119"/>
    </row>
    <row r="825" spans="1:1">
      <c r="A825" s="119"/>
    </row>
    <row r="826" spans="1:1">
      <c r="A826" s="119"/>
    </row>
    <row r="827" spans="1:1">
      <c r="A827" s="119"/>
    </row>
    <row r="828" spans="1:1">
      <c r="A828" s="119"/>
    </row>
    <row r="829" spans="1:1">
      <c r="A829" s="119"/>
    </row>
    <row r="830" spans="1:1">
      <c r="A830" s="119"/>
    </row>
    <row r="831" spans="1:1">
      <c r="A831" s="119"/>
    </row>
    <row r="832" spans="1:1">
      <c r="A832" s="119"/>
    </row>
    <row r="833" spans="1:1">
      <c r="A833" s="119"/>
    </row>
    <row r="834" spans="1:1">
      <c r="A834" s="119"/>
    </row>
  </sheetData>
  <mergeCells count="8">
    <mergeCell ref="B36:B38"/>
    <mergeCell ref="B22:B28"/>
    <mergeCell ref="B29:B35"/>
    <mergeCell ref="D6:G6"/>
    <mergeCell ref="A5:C5"/>
    <mergeCell ref="H6:K6"/>
    <mergeCell ref="B8:B14"/>
    <mergeCell ref="B15:B21"/>
  </mergeCells>
  <phoneticPr fontId="13" type="noConversion"/>
  <conditionalFormatting sqref="C6">
    <cfRule type="cellIs" dxfId="1" priority="1" stopIfTrue="1" operator="greaterThan">
      <formula>$B$6</formula>
    </cfRule>
    <cfRule type="cellIs" dxfId="0" priority="2" stopIfTrue="1" operator="lessThan">
      <formula>$B$6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EE192"/>
  <sheetViews>
    <sheetView zoomScale="90" zoomScaleNormal="9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H3" sqref="H3:I3"/>
    </sheetView>
  </sheetViews>
  <sheetFormatPr baseColWidth="10" defaultColWidth="11.44140625" defaultRowHeight="14.4"/>
  <cols>
    <col min="1" max="1" width="11.44140625" style="3"/>
    <col min="2" max="2" width="14.44140625" style="3" customWidth="1"/>
    <col min="3" max="3" width="4.44140625" style="3" customWidth="1"/>
    <col min="4" max="4" width="35.33203125" style="3" customWidth="1"/>
    <col min="5" max="5" width="11.44140625" style="3"/>
    <col min="6" max="6" width="16.109375" style="3" customWidth="1"/>
    <col min="7" max="7" width="18.6640625" style="3" customWidth="1"/>
    <col min="8" max="135" width="12.6640625" style="3" customWidth="1"/>
    <col min="136" max="16384" width="11.44140625" style="3"/>
  </cols>
  <sheetData>
    <row r="1" spans="1:135" ht="68.25" customHeight="1"/>
    <row r="2" spans="1:135" ht="15" thickBot="1"/>
    <row r="3" spans="1:135" ht="18">
      <c r="G3" s="4" t="s">
        <v>206</v>
      </c>
      <c r="H3" s="136">
        <f ca="1">'feuille 1'!B8</f>
        <v>23</v>
      </c>
      <c r="I3" s="135"/>
      <c r="J3" s="135">
        <f ca="1">'feuille 1'!B9</f>
        <v>0</v>
      </c>
      <c r="K3" s="135"/>
      <c r="L3" s="135">
        <f ca="1">'feuille 1'!B10</f>
        <v>0</v>
      </c>
      <c r="M3" s="135"/>
      <c r="N3" s="135">
        <f ca="1">'feuille 1'!B11</f>
        <v>0</v>
      </c>
      <c r="O3" s="135"/>
      <c r="P3" s="135">
        <f ca="1">'feuille 1'!B12</f>
        <v>0</v>
      </c>
      <c r="Q3" s="135"/>
      <c r="R3" s="135">
        <f ca="1">'feuille 1'!B13</f>
        <v>0</v>
      </c>
      <c r="S3" s="135"/>
      <c r="T3" s="135">
        <f ca="1">'feuille 1'!B14</f>
        <v>0</v>
      </c>
      <c r="U3" s="135"/>
      <c r="V3" s="135">
        <f ca="1">'feuille 1'!B15</f>
        <v>24</v>
      </c>
      <c r="W3" s="135"/>
      <c r="X3" s="135">
        <f ca="1">'feuille 1'!B16</f>
        <v>0</v>
      </c>
      <c r="Y3" s="135"/>
      <c r="Z3" s="135">
        <f ca="1">'feuille 1'!B17</f>
        <v>0</v>
      </c>
      <c r="AA3" s="135"/>
      <c r="AB3" s="135">
        <f ca="1">'feuille 1'!B18</f>
        <v>0</v>
      </c>
      <c r="AC3" s="135"/>
      <c r="AD3" s="135">
        <f ca="1">'feuille 1'!B19</f>
        <v>0</v>
      </c>
      <c r="AE3" s="135"/>
      <c r="AF3" s="135">
        <f ca="1">'feuille 1'!B20</f>
        <v>0</v>
      </c>
      <c r="AG3" s="135"/>
      <c r="AH3" s="135">
        <f ca="1">'feuille 1'!B21</f>
        <v>0</v>
      </c>
      <c r="AI3" s="135"/>
      <c r="AJ3" s="135">
        <f ca="1">'feuille 1'!B22</f>
        <v>25</v>
      </c>
      <c r="AK3" s="135"/>
      <c r="AL3" s="135">
        <f ca="1">'feuille 1'!B23</f>
        <v>0</v>
      </c>
      <c r="AM3" s="135"/>
      <c r="AN3" s="135">
        <f ca="1">'feuille 1'!B24</f>
        <v>0</v>
      </c>
      <c r="AO3" s="135"/>
      <c r="AP3" s="135">
        <f ca="1">'feuille 1'!B25</f>
        <v>0</v>
      </c>
      <c r="AQ3" s="135"/>
      <c r="AR3" s="135">
        <f ca="1">'feuille 1'!B26</f>
        <v>0</v>
      </c>
      <c r="AS3" s="135"/>
      <c r="AT3" s="135">
        <f ca="1">'feuille 1'!B27</f>
        <v>0</v>
      </c>
      <c r="AU3" s="135"/>
      <c r="AV3" s="135">
        <f ca="1">'feuille 1'!B28</f>
        <v>0</v>
      </c>
      <c r="AW3" s="135"/>
      <c r="AX3" s="135">
        <f ca="1">'feuille 1'!B29</f>
        <v>26</v>
      </c>
      <c r="AY3" s="135"/>
      <c r="AZ3" s="135">
        <f ca="1">'feuille 1'!B30</f>
        <v>0</v>
      </c>
      <c r="BA3" s="135"/>
      <c r="BB3" s="135">
        <f ca="1">'feuille 1'!B31</f>
        <v>0</v>
      </c>
      <c r="BC3" s="135"/>
      <c r="BD3" s="135">
        <f ca="1">'feuille 1'!B32</f>
        <v>0</v>
      </c>
      <c r="BE3" s="135"/>
      <c r="BF3" s="135">
        <f ca="1">'feuille 1'!B33</f>
        <v>0</v>
      </c>
      <c r="BG3" s="135"/>
      <c r="BH3" s="135">
        <f ca="1">'feuille 1'!B34</f>
        <v>0</v>
      </c>
      <c r="BI3" s="135"/>
      <c r="BJ3" s="135">
        <f ca="1">'feuille 1'!B35</f>
        <v>0</v>
      </c>
      <c r="BK3" s="135"/>
      <c r="BL3" s="135">
        <f ca="1">'feuille 1'!B36</f>
        <v>27</v>
      </c>
      <c r="BM3" s="135"/>
      <c r="BN3" s="135">
        <f ca="1">'feuille 1'!B37</f>
        <v>0</v>
      </c>
      <c r="BO3" s="135"/>
      <c r="BP3" s="135">
        <f ca="1">'feuille 1'!B38</f>
        <v>0</v>
      </c>
      <c r="BQ3" s="135"/>
      <c r="BR3" s="135" t="e">
        <f ca="1">'feuille 1'!#REF!</f>
        <v>#REF!</v>
      </c>
      <c r="BS3" s="135"/>
      <c r="BT3" s="135" t="e">
        <f ca="1">'feuille 1'!#REF!</f>
        <v>#REF!</v>
      </c>
      <c r="BU3" s="135"/>
      <c r="BV3" s="135" t="e">
        <f ca="1">'feuille 1'!#REF!</f>
        <v>#REF!</v>
      </c>
      <c r="BW3" s="135"/>
      <c r="BX3" s="135" t="e">
        <f ca="1">'feuille 1'!#REF!</f>
        <v>#REF!</v>
      </c>
      <c r="BY3" s="135"/>
      <c r="BZ3" s="135" t="e">
        <f ca="1">'feuille 1'!#REF!</f>
        <v>#REF!</v>
      </c>
      <c r="CA3" s="135"/>
      <c r="CB3" s="135" t="e">
        <f ca="1">'feuille 1'!#REF!</f>
        <v>#REF!</v>
      </c>
      <c r="CC3" s="135"/>
      <c r="CD3" s="135" t="e">
        <f ca="1">'feuille 1'!#REF!</f>
        <v>#REF!</v>
      </c>
      <c r="CE3" s="135"/>
      <c r="CF3" s="135" t="e">
        <f ca="1">'feuille 1'!#REF!</f>
        <v>#REF!</v>
      </c>
      <c r="CG3" s="135"/>
      <c r="CH3" s="135" t="e">
        <f ca="1">'feuille 1'!#REF!</f>
        <v>#REF!</v>
      </c>
      <c r="CI3" s="135"/>
      <c r="CJ3" s="135" t="e">
        <f ca="1">'feuille 1'!#REF!</f>
        <v>#REF!</v>
      </c>
      <c r="CK3" s="135"/>
      <c r="CL3" s="135" t="e">
        <f ca="1">'feuille 1'!#REF!</f>
        <v>#REF!</v>
      </c>
      <c r="CM3" s="135"/>
      <c r="CN3" s="135" t="e">
        <f ca="1">'feuille 1'!#REF!</f>
        <v>#REF!</v>
      </c>
      <c r="CO3" s="135"/>
      <c r="CP3" s="135" t="e">
        <f ca="1">'feuille 1'!#REF!</f>
        <v>#REF!</v>
      </c>
      <c r="CQ3" s="135"/>
      <c r="CR3" s="135" t="e">
        <f ca="1">'feuille 1'!#REF!</f>
        <v>#REF!</v>
      </c>
      <c r="CS3" s="135"/>
      <c r="CT3" s="135" t="e">
        <f ca="1">'feuille 1'!#REF!</f>
        <v>#REF!</v>
      </c>
      <c r="CU3" s="135"/>
      <c r="CV3" s="135" t="e">
        <f ca="1">'feuille 1'!#REF!</f>
        <v>#REF!</v>
      </c>
      <c r="CW3" s="135"/>
      <c r="CX3" s="135" t="e">
        <f ca="1">'feuille 1'!#REF!</f>
        <v>#REF!</v>
      </c>
      <c r="CY3" s="135"/>
      <c r="CZ3" s="135" t="e">
        <f ca="1">'feuille 1'!#REF!</f>
        <v>#REF!</v>
      </c>
      <c r="DA3" s="135"/>
      <c r="DB3" s="135">
        <f ca="1">'feuille 1'!B39</f>
        <v>0</v>
      </c>
      <c r="DC3" s="135"/>
      <c r="DD3" s="135">
        <f ca="1">'feuille 1'!B40</f>
        <v>0</v>
      </c>
      <c r="DE3" s="135"/>
      <c r="DF3" s="135">
        <f ca="1">'feuille 1'!B41</f>
        <v>0</v>
      </c>
      <c r="DG3" s="135"/>
      <c r="DH3" s="135">
        <f ca="1">'feuille 1'!B42</f>
        <v>0</v>
      </c>
      <c r="DI3" s="135"/>
      <c r="DJ3" s="135">
        <f ca="1">'feuille 1'!B43</f>
        <v>0</v>
      </c>
      <c r="DK3" s="135"/>
      <c r="DL3" s="135">
        <f ca="1">'feuille 1'!B44</f>
        <v>0</v>
      </c>
      <c r="DM3" s="135"/>
      <c r="DN3" s="135">
        <f ca="1">'feuille 1'!B45</f>
        <v>0</v>
      </c>
      <c r="DO3" s="135"/>
      <c r="DP3" s="135">
        <f ca="1">'feuille 1'!B46</f>
        <v>0</v>
      </c>
      <c r="DQ3" s="135"/>
      <c r="DR3" s="135">
        <f ca="1">'feuille 1'!B47</f>
        <v>0</v>
      </c>
      <c r="DS3" s="135"/>
      <c r="DT3" s="135">
        <f ca="1">'feuille 1'!B48</f>
        <v>0</v>
      </c>
      <c r="DU3" s="135"/>
      <c r="DV3" s="135">
        <f ca="1">'feuille 1'!B49</f>
        <v>0</v>
      </c>
      <c r="DW3" s="135"/>
      <c r="DX3" s="135">
        <f ca="1">'feuille 1'!B50</f>
        <v>0</v>
      </c>
      <c r="DY3" s="135"/>
      <c r="DZ3" s="135">
        <f ca="1">'feuille 1'!B51</f>
        <v>0</v>
      </c>
      <c r="EA3" s="135"/>
      <c r="EB3" s="135">
        <f ca="1">'feuille 1'!B52</f>
        <v>0</v>
      </c>
      <c r="EC3" s="135"/>
      <c r="ED3" s="135">
        <f ca="1">'feuille 1'!B53</f>
        <v>0</v>
      </c>
      <c r="EE3" s="139"/>
    </row>
    <row r="4" spans="1:135" ht="18.600000000000001" thickBot="1">
      <c r="G4" s="5" t="s">
        <v>207</v>
      </c>
      <c r="H4" s="138" t="str">
        <f ca="1">'feuille 1'!C8</f>
        <v/>
      </c>
      <c r="I4" s="137"/>
      <c r="J4" s="137" t="str">
        <f ca="1">'feuille 1'!C9</f>
        <v/>
      </c>
      <c r="K4" s="137"/>
      <c r="L4" s="137" t="str">
        <f ca="1">'feuille 1'!C10</f>
        <v/>
      </c>
      <c r="M4" s="137"/>
      <c r="N4" s="137" t="str">
        <f ca="1">'feuille 1'!C11</f>
        <v/>
      </c>
      <c r="O4" s="137"/>
      <c r="P4" s="137" t="str">
        <f ca="1">'feuille 1'!C12</f>
        <v/>
      </c>
      <c r="Q4" s="137"/>
      <c r="R4" s="137" t="str">
        <f ca="1">'feuille 1'!C13</f>
        <v/>
      </c>
      <c r="S4" s="137"/>
      <c r="T4" s="137" t="str">
        <f ca="1">'feuille 1'!C14</f>
        <v/>
      </c>
      <c r="U4" s="137"/>
      <c r="V4" s="137" t="str">
        <f ca="1">'feuille 1'!C15</f>
        <v/>
      </c>
      <c r="W4" s="137"/>
      <c r="X4" s="137" t="str">
        <f ca="1">'feuille 1'!C16</f>
        <v/>
      </c>
      <c r="Y4" s="137"/>
      <c r="Z4" s="137" t="str">
        <f ca="1">'feuille 1'!C17</f>
        <v/>
      </c>
      <c r="AA4" s="137"/>
      <c r="AB4" s="137">
        <f ca="1">'feuille 1'!C18</f>
        <v>1</v>
      </c>
      <c r="AC4" s="137"/>
      <c r="AD4" s="137">
        <f ca="1">'feuille 1'!C19</f>
        <v>1</v>
      </c>
      <c r="AE4" s="137"/>
      <c r="AF4" s="137">
        <f ca="1">'feuille 1'!C20</f>
        <v>1</v>
      </c>
      <c r="AG4" s="137"/>
      <c r="AH4" s="137">
        <f ca="1">'feuille 1'!C21</f>
        <v>1</v>
      </c>
      <c r="AI4" s="137"/>
      <c r="AJ4" s="137">
        <f ca="1">'feuille 1'!C22</f>
        <v>2</v>
      </c>
      <c r="AK4" s="137"/>
      <c r="AL4" s="137">
        <f ca="1">'feuille 1'!C23</f>
        <v>2</v>
      </c>
      <c r="AM4" s="137"/>
      <c r="AN4" s="137">
        <f ca="1">'feuille 1'!C24</f>
        <v>2</v>
      </c>
      <c r="AO4" s="137"/>
      <c r="AP4" s="137">
        <f ca="1">'feuille 1'!C25</f>
        <v>2</v>
      </c>
      <c r="AQ4" s="137"/>
      <c r="AR4" s="137" t="str">
        <f ca="1">'feuille 1'!C26</f>
        <v/>
      </c>
      <c r="AS4" s="137"/>
      <c r="AT4" s="137" t="str">
        <f ca="1">'feuille 1'!C27</f>
        <v/>
      </c>
      <c r="AU4" s="137"/>
      <c r="AV4" s="137" t="str">
        <f ca="1">'feuille 1'!C28</f>
        <v/>
      </c>
      <c r="AW4" s="137"/>
      <c r="AX4" s="137" t="str">
        <f ca="1">'feuille 1'!C29</f>
        <v/>
      </c>
      <c r="AY4" s="137"/>
      <c r="AZ4" s="137" t="str">
        <f ca="1">'feuille 1'!C30</f>
        <v/>
      </c>
      <c r="BA4" s="137"/>
      <c r="BB4" s="137" t="str">
        <f ca="1">'feuille 1'!C31</f>
        <v/>
      </c>
      <c r="BC4" s="137"/>
      <c r="BD4" s="137" t="str">
        <f ca="1">'feuille 1'!C32</f>
        <v/>
      </c>
      <c r="BE4" s="137"/>
      <c r="BF4" s="137" t="str">
        <f ca="1">'feuille 1'!C33</f>
        <v/>
      </c>
      <c r="BG4" s="137"/>
      <c r="BH4" s="137" t="str">
        <f ca="1">'feuille 1'!C34</f>
        <v/>
      </c>
      <c r="BI4" s="137"/>
      <c r="BJ4" s="137" t="str">
        <f ca="1">'feuille 1'!C35</f>
        <v/>
      </c>
      <c r="BK4" s="137"/>
      <c r="BL4" s="137" t="str">
        <f ca="1">'feuille 1'!C36</f>
        <v/>
      </c>
      <c r="BM4" s="137"/>
      <c r="BN4" s="137" t="str">
        <f ca="1">'feuille 1'!C37</f>
        <v/>
      </c>
      <c r="BO4" s="137"/>
      <c r="BP4" s="137" t="str">
        <f ca="1">'feuille 1'!C38</f>
        <v/>
      </c>
      <c r="BQ4" s="137"/>
      <c r="BR4" s="137" t="e">
        <f ca="1">'feuille 1'!#REF!</f>
        <v>#REF!</v>
      </c>
      <c r="BS4" s="137"/>
      <c r="BT4" s="137" t="e">
        <f ca="1">'feuille 1'!#REF!</f>
        <v>#REF!</v>
      </c>
      <c r="BU4" s="137"/>
      <c r="BV4" s="137" t="e">
        <f ca="1">'feuille 1'!#REF!</f>
        <v>#REF!</v>
      </c>
      <c r="BW4" s="137"/>
      <c r="BX4" s="137" t="e">
        <f ca="1">'feuille 1'!#REF!</f>
        <v>#REF!</v>
      </c>
      <c r="BY4" s="137"/>
      <c r="BZ4" s="137" t="e">
        <f ca="1">'feuille 1'!#REF!</f>
        <v>#REF!</v>
      </c>
      <c r="CA4" s="137"/>
      <c r="CB4" s="137" t="e">
        <f ca="1">'feuille 1'!#REF!</f>
        <v>#REF!</v>
      </c>
      <c r="CC4" s="137"/>
      <c r="CD4" s="137" t="e">
        <f ca="1">'feuille 1'!#REF!</f>
        <v>#REF!</v>
      </c>
      <c r="CE4" s="137"/>
      <c r="CF4" s="137" t="e">
        <f ca="1">'feuille 1'!#REF!</f>
        <v>#REF!</v>
      </c>
      <c r="CG4" s="137"/>
      <c r="CH4" s="137" t="e">
        <f ca="1">'feuille 1'!#REF!</f>
        <v>#REF!</v>
      </c>
      <c r="CI4" s="137"/>
      <c r="CJ4" s="137" t="e">
        <f ca="1">'feuille 1'!#REF!</f>
        <v>#REF!</v>
      </c>
      <c r="CK4" s="137"/>
      <c r="CL4" s="137" t="e">
        <f ca="1">'feuille 1'!#REF!</f>
        <v>#REF!</v>
      </c>
      <c r="CM4" s="137"/>
      <c r="CN4" s="137" t="e">
        <f ca="1">'feuille 1'!#REF!</f>
        <v>#REF!</v>
      </c>
      <c r="CO4" s="137"/>
      <c r="CP4" s="137" t="e">
        <f ca="1">'feuille 1'!#REF!</f>
        <v>#REF!</v>
      </c>
      <c r="CQ4" s="137"/>
      <c r="CR4" s="137" t="e">
        <f ca="1">'feuille 1'!#REF!</f>
        <v>#REF!</v>
      </c>
      <c r="CS4" s="137"/>
      <c r="CT4" s="137" t="e">
        <f ca="1">'feuille 1'!#REF!</f>
        <v>#REF!</v>
      </c>
      <c r="CU4" s="137"/>
      <c r="CV4" s="137" t="e">
        <f ca="1">'feuille 1'!#REF!</f>
        <v>#REF!</v>
      </c>
      <c r="CW4" s="137"/>
      <c r="CX4" s="137" t="e">
        <f ca="1">'feuille 1'!#REF!</f>
        <v>#REF!</v>
      </c>
      <c r="CY4" s="137"/>
      <c r="CZ4" s="137" t="e">
        <f ca="1">'feuille 1'!#REF!</f>
        <v>#REF!</v>
      </c>
      <c r="DA4" s="137"/>
      <c r="DB4" s="137" t="e">
        <f ca="1">'feuille 1'!#REF!</f>
        <v>#REF!</v>
      </c>
      <c r="DC4" s="137"/>
      <c r="DD4" s="137" t="e">
        <f ca="1">'feuille 1'!#REF!</f>
        <v>#REF!</v>
      </c>
      <c r="DE4" s="137"/>
      <c r="DF4" s="137" t="e">
        <f ca="1">'feuille 1'!#REF!</f>
        <v>#REF!</v>
      </c>
      <c r="DG4" s="137"/>
      <c r="DH4" s="137" t="e">
        <f ca="1">'feuille 1'!#REF!</f>
        <v>#REF!</v>
      </c>
      <c r="DI4" s="137"/>
      <c r="DJ4" s="137" t="e">
        <f ca="1">'feuille 1'!#REF!</f>
        <v>#REF!</v>
      </c>
      <c r="DK4" s="137"/>
      <c r="DL4" s="137" t="e">
        <f ca="1">'feuille 1'!#REF!</f>
        <v>#REF!</v>
      </c>
      <c r="DM4" s="137"/>
      <c r="DN4" s="137" t="e">
        <f ca="1">'feuille 1'!#REF!</f>
        <v>#REF!</v>
      </c>
      <c r="DO4" s="137"/>
      <c r="DP4" s="137" t="e">
        <f ca="1">'feuille 1'!#REF!</f>
        <v>#REF!</v>
      </c>
      <c r="DQ4" s="137"/>
      <c r="DR4" s="137" t="e">
        <f ca="1">'feuille 1'!#REF!</f>
        <v>#REF!</v>
      </c>
      <c r="DS4" s="137"/>
      <c r="DT4" s="137" t="e">
        <f ca="1">'feuille 1'!#REF!</f>
        <v>#REF!</v>
      </c>
      <c r="DU4" s="137"/>
      <c r="DV4" s="137" t="e">
        <f ca="1">'feuille 1'!#REF!</f>
        <v>#REF!</v>
      </c>
      <c r="DW4" s="137"/>
      <c r="DX4" s="137" t="e">
        <f ca="1">'feuille 1'!#REF!</f>
        <v>#REF!</v>
      </c>
      <c r="DY4" s="137"/>
      <c r="DZ4" s="137" t="e">
        <f ca="1">'feuille 1'!#REF!</f>
        <v>#REF!</v>
      </c>
      <c r="EA4" s="137"/>
      <c r="EB4" s="137" t="e">
        <f ca="1">'feuille 1'!#REF!</f>
        <v>#REF!</v>
      </c>
      <c r="EC4" s="137"/>
      <c r="ED4" s="137">
        <f ca="1">'feuille 1'!C42</f>
        <v>0</v>
      </c>
      <c r="EE4" s="140"/>
    </row>
    <row r="5" spans="1:135" s="11" customFormat="1" ht="21.6" thickBot="1">
      <c r="A5" s="6" t="s">
        <v>205</v>
      </c>
      <c r="B5" s="7" t="s">
        <v>204</v>
      </c>
      <c r="C5" s="7"/>
      <c r="D5" s="7" t="s">
        <v>203</v>
      </c>
      <c r="E5" s="7" t="s">
        <v>202</v>
      </c>
      <c r="F5" s="7" t="s">
        <v>201</v>
      </c>
      <c r="G5" s="8" t="s">
        <v>200</v>
      </c>
      <c r="H5" s="9" t="s">
        <v>198</v>
      </c>
      <c r="I5" s="10" t="s">
        <v>199</v>
      </c>
      <c r="J5" s="9" t="s">
        <v>198</v>
      </c>
      <c r="K5" s="10" t="s">
        <v>199</v>
      </c>
      <c r="L5" s="9" t="s">
        <v>198</v>
      </c>
      <c r="M5" s="10" t="s">
        <v>199</v>
      </c>
      <c r="N5" s="9" t="s">
        <v>198</v>
      </c>
      <c r="O5" s="10" t="s">
        <v>199</v>
      </c>
      <c r="P5" s="9" t="s">
        <v>198</v>
      </c>
      <c r="Q5" s="10" t="s">
        <v>199</v>
      </c>
      <c r="R5" s="9" t="s">
        <v>198</v>
      </c>
      <c r="S5" s="10" t="s">
        <v>199</v>
      </c>
      <c r="T5" s="9" t="s">
        <v>198</v>
      </c>
      <c r="U5" s="10" t="s">
        <v>199</v>
      </c>
      <c r="V5" s="9" t="s">
        <v>198</v>
      </c>
      <c r="W5" s="10" t="s">
        <v>199</v>
      </c>
      <c r="X5" s="9" t="s">
        <v>198</v>
      </c>
      <c r="Y5" s="10" t="s">
        <v>199</v>
      </c>
      <c r="Z5" s="9" t="s">
        <v>198</v>
      </c>
      <c r="AA5" s="10" t="s">
        <v>199</v>
      </c>
      <c r="AB5" s="9" t="s">
        <v>198</v>
      </c>
      <c r="AC5" s="10" t="s">
        <v>199</v>
      </c>
      <c r="AD5" s="9" t="s">
        <v>198</v>
      </c>
      <c r="AE5" s="10" t="s">
        <v>199</v>
      </c>
      <c r="AF5" s="9" t="s">
        <v>198</v>
      </c>
      <c r="AG5" s="10" t="s">
        <v>199</v>
      </c>
      <c r="AH5" s="9" t="s">
        <v>198</v>
      </c>
      <c r="AI5" s="10" t="s">
        <v>199</v>
      </c>
      <c r="AJ5" s="9" t="s">
        <v>198</v>
      </c>
      <c r="AK5" s="10" t="s">
        <v>199</v>
      </c>
      <c r="AL5" s="9" t="s">
        <v>198</v>
      </c>
      <c r="AM5" s="10" t="s">
        <v>199</v>
      </c>
      <c r="AN5" s="9" t="s">
        <v>198</v>
      </c>
      <c r="AO5" s="10" t="s">
        <v>199</v>
      </c>
      <c r="AP5" s="9" t="s">
        <v>198</v>
      </c>
      <c r="AQ5" s="10" t="s">
        <v>199</v>
      </c>
      <c r="AR5" s="9" t="s">
        <v>198</v>
      </c>
      <c r="AS5" s="10" t="s">
        <v>199</v>
      </c>
      <c r="AT5" s="9" t="s">
        <v>198</v>
      </c>
      <c r="AU5" s="10" t="s">
        <v>199</v>
      </c>
      <c r="AV5" s="9" t="s">
        <v>198</v>
      </c>
      <c r="AW5" s="10" t="s">
        <v>199</v>
      </c>
      <c r="AX5" s="9" t="s">
        <v>198</v>
      </c>
      <c r="AY5" s="10" t="s">
        <v>199</v>
      </c>
      <c r="AZ5" s="9" t="s">
        <v>198</v>
      </c>
      <c r="BA5" s="10" t="s">
        <v>199</v>
      </c>
      <c r="BB5" s="9" t="s">
        <v>198</v>
      </c>
      <c r="BC5" s="10" t="s">
        <v>199</v>
      </c>
      <c r="BD5" s="9" t="s">
        <v>198</v>
      </c>
      <c r="BE5" s="10" t="s">
        <v>199</v>
      </c>
      <c r="BF5" s="9" t="s">
        <v>198</v>
      </c>
      <c r="BG5" s="10" t="s">
        <v>199</v>
      </c>
      <c r="BH5" s="9" t="s">
        <v>198</v>
      </c>
      <c r="BI5" s="10" t="s">
        <v>199</v>
      </c>
      <c r="BJ5" s="9" t="s">
        <v>198</v>
      </c>
      <c r="BK5" s="10" t="s">
        <v>199</v>
      </c>
      <c r="BL5" s="9" t="s">
        <v>198</v>
      </c>
      <c r="BM5" s="10" t="s">
        <v>199</v>
      </c>
      <c r="BN5" s="9" t="s">
        <v>198</v>
      </c>
      <c r="BO5" s="10" t="s">
        <v>199</v>
      </c>
      <c r="BP5" s="9" t="s">
        <v>198</v>
      </c>
      <c r="BQ5" s="10" t="s">
        <v>199</v>
      </c>
      <c r="BR5" s="9" t="s">
        <v>198</v>
      </c>
      <c r="BS5" s="10" t="s">
        <v>199</v>
      </c>
      <c r="BT5" s="9" t="s">
        <v>198</v>
      </c>
      <c r="BU5" s="10" t="s">
        <v>199</v>
      </c>
      <c r="BV5" s="9" t="s">
        <v>198</v>
      </c>
      <c r="BW5" s="10" t="s">
        <v>199</v>
      </c>
      <c r="BX5" s="9" t="s">
        <v>198</v>
      </c>
      <c r="BY5" s="10" t="s">
        <v>199</v>
      </c>
      <c r="BZ5" s="9" t="s">
        <v>198</v>
      </c>
      <c r="CA5" s="10" t="s">
        <v>199</v>
      </c>
      <c r="CB5" s="9" t="s">
        <v>198</v>
      </c>
      <c r="CC5" s="10" t="s">
        <v>199</v>
      </c>
      <c r="CD5" s="9" t="s">
        <v>198</v>
      </c>
      <c r="CE5" s="10" t="s">
        <v>199</v>
      </c>
      <c r="CF5" s="9" t="s">
        <v>198</v>
      </c>
      <c r="CG5" s="10" t="s">
        <v>199</v>
      </c>
      <c r="CH5" s="9" t="s">
        <v>198</v>
      </c>
      <c r="CI5" s="10" t="s">
        <v>199</v>
      </c>
      <c r="CJ5" s="9" t="s">
        <v>198</v>
      </c>
      <c r="CK5" s="10" t="s">
        <v>199</v>
      </c>
      <c r="CL5" s="9" t="s">
        <v>198</v>
      </c>
      <c r="CM5" s="10" t="s">
        <v>199</v>
      </c>
      <c r="CN5" s="9" t="s">
        <v>198</v>
      </c>
      <c r="CO5" s="10" t="s">
        <v>199</v>
      </c>
      <c r="CP5" s="9" t="s">
        <v>198</v>
      </c>
      <c r="CQ5" s="10" t="s">
        <v>199</v>
      </c>
      <c r="CR5" s="9" t="s">
        <v>198</v>
      </c>
      <c r="CS5" s="10" t="s">
        <v>199</v>
      </c>
      <c r="CT5" s="9" t="s">
        <v>198</v>
      </c>
      <c r="CU5" s="10" t="s">
        <v>199</v>
      </c>
      <c r="CV5" s="9" t="s">
        <v>198</v>
      </c>
      <c r="CW5" s="10" t="s">
        <v>199</v>
      </c>
      <c r="CX5" s="9" t="s">
        <v>198</v>
      </c>
      <c r="CY5" s="10" t="s">
        <v>199</v>
      </c>
      <c r="CZ5" s="9" t="s">
        <v>198</v>
      </c>
      <c r="DA5" s="10" t="s">
        <v>199</v>
      </c>
      <c r="DB5" s="9" t="s">
        <v>198</v>
      </c>
      <c r="DC5" s="10" t="s">
        <v>199</v>
      </c>
      <c r="DD5" s="9" t="s">
        <v>198</v>
      </c>
      <c r="DE5" s="10" t="s">
        <v>199</v>
      </c>
      <c r="DF5" s="9" t="s">
        <v>198</v>
      </c>
      <c r="DG5" s="10" t="s">
        <v>199</v>
      </c>
      <c r="DH5" s="9" t="s">
        <v>198</v>
      </c>
      <c r="DI5" s="10" t="s">
        <v>199</v>
      </c>
      <c r="DJ5" s="9" t="s">
        <v>198</v>
      </c>
      <c r="DK5" s="10" t="s">
        <v>199</v>
      </c>
      <c r="DL5" s="9" t="s">
        <v>198</v>
      </c>
      <c r="DM5" s="10" t="s">
        <v>199</v>
      </c>
      <c r="DN5" s="9" t="s">
        <v>198</v>
      </c>
      <c r="DO5" s="10" t="s">
        <v>199</v>
      </c>
      <c r="DP5" s="9" t="s">
        <v>198</v>
      </c>
      <c r="DQ5" s="10" t="s">
        <v>199</v>
      </c>
      <c r="DR5" s="9" t="s">
        <v>198</v>
      </c>
      <c r="DS5" s="10" t="s">
        <v>199</v>
      </c>
      <c r="DT5" s="9" t="s">
        <v>198</v>
      </c>
      <c r="DU5" s="10" t="s">
        <v>199</v>
      </c>
      <c r="DV5" s="9" t="s">
        <v>198</v>
      </c>
      <c r="DW5" s="10" t="s">
        <v>199</v>
      </c>
      <c r="DX5" s="9" t="s">
        <v>198</v>
      </c>
      <c r="DY5" s="10" t="s">
        <v>199</v>
      </c>
      <c r="DZ5" s="9" t="s">
        <v>198</v>
      </c>
      <c r="EA5" s="10" t="s">
        <v>199</v>
      </c>
      <c r="EB5" s="9" t="s">
        <v>198</v>
      </c>
      <c r="EC5" s="10" t="s">
        <v>199</v>
      </c>
      <c r="ED5" s="9" t="s">
        <v>198</v>
      </c>
      <c r="EE5" s="10" t="s">
        <v>199</v>
      </c>
    </row>
    <row r="6" spans="1:135" s="15" customFormat="1" ht="18">
      <c r="A6" s="12" t="s">
        <v>197</v>
      </c>
      <c r="B6" s="13" t="s">
        <v>196</v>
      </c>
      <c r="C6" s="13"/>
      <c r="D6" s="13"/>
      <c r="E6" s="13"/>
      <c r="F6" s="13"/>
      <c r="G6" s="13">
        <f>#VALUE!</f>
        <v>0</v>
      </c>
      <c r="H6" s="14"/>
      <c r="I6" s="84">
        <f>SUM(I7)</f>
        <v>0</v>
      </c>
      <c r="J6" s="14"/>
      <c r="K6" s="84">
        <f>SUM(K7)</f>
        <v>0</v>
      </c>
      <c r="L6" s="14"/>
      <c r="M6" s="84">
        <f>SUM(M7)</f>
        <v>0</v>
      </c>
      <c r="N6" s="14"/>
      <c r="O6" s="84">
        <f>SUM(O7)</f>
        <v>0</v>
      </c>
      <c r="P6" s="14"/>
      <c r="Q6" s="84">
        <f>SUM(Q7)</f>
        <v>0</v>
      </c>
      <c r="R6" s="14"/>
      <c r="S6" s="84">
        <f>SUM(S7)</f>
        <v>0</v>
      </c>
      <c r="T6" s="14"/>
      <c r="U6" s="84">
        <f>SUM(U7)</f>
        <v>0</v>
      </c>
      <c r="V6" s="14"/>
      <c r="W6" s="84">
        <f>SUM(W7)</f>
        <v>0</v>
      </c>
      <c r="X6" s="14"/>
      <c r="Y6" s="84">
        <f>SUM(Y7)</f>
        <v>0</v>
      </c>
      <c r="Z6" s="14"/>
      <c r="AA6" s="84">
        <f>SUM(AA7)</f>
        <v>0</v>
      </c>
      <c r="AB6" s="14"/>
      <c r="AC6" s="84">
        <f>SUM(AC7)</f>
        <v>0</v>
      </c>
      <c r="AD6" s="14"/>
      <c r="AE6" s="84">
        <f>SUM(AE7)</f>
        <v>0</v>
      </c>
      <c r="AF6" s="14"/>
      <c r="AG6" s="84">
        <f>SUM(AG7)</f>
        <v>0</v>
      </c>
      <c r="AH6" s="14"/>
      <c r="AI6" s="84">
        <f>SUM(AI7)</f>
        <v>0</v>
      </c>
      <c r="AJ6" s="14"/>
      <c r="AK6" s="84">
        <f>SUM(AK7)</f>
        <v>0</v>
      </c>
      <c r="AL6" s="14"/>
      <c r="AM6" s="84">
        <f>SUM(AM7)</f>
        <v>0</v>
      </c>
      <c r="AN6" s="14"/>
      <c r="AO6" s="84">
        <f>SUM(AO7)</f>
        <v>0</v>
      </c>
      <c r="AP6" s="14"/>
      <c r="AQ6" s="84">
        <f>SUM(AQ7)</f>
        <v>0</v>
      </c>
      <c r="AR6" s="14"/>
      <c r="AS6" s="84">
        <f>SUM(AS7)</f>
        <v>0</v>
      </c>
      <c r="AT6" s="14"/>
      <c r="AU6" s="84">
        <f>SUM(AU7)</f>
        <v>0</v>
      </c>
      <c r="AV6" s="14"/>
      <c r="AW6" s="84">
        <f>SUM(AW7)</f>
        <v>0</v>
      </c>
      <c r="AX6" s="14"/>
      <c r="AY6" s="84">
        <f>SUM(AY7)</f>
        <v>0</v>
      </c>
      <c r="AZ6" s="14"/>
      <c r="BA6" s="84">
        <f>SUM(BA7)</f>
        <v>0</v>
      </c>
      <c r="BB6" s="14"/>
      <c r="BC6" s="84">
        <f>SUM(BC7)</f>
        <v>0</v>
      </c>
      <c r="BD6" s="14"/>
      <c r="BE6" s="84">
        <f>SUM(BE7)</f>
        <v>0</v>
      </c>
      <c r="BF6" s="14"/>
      <c r="BG6" s="84">
        <f>SUM(BG7)</f>
        <v>0</v>
      </c>
      <c r="BH6" s="14"/>
      <c r="BI6" s="84">
        <f>SUM(BI7)</f>
        <v>0</v>
      </c>
      <c r="BJ6" s="14"/>
      <c r="BK6" s="84">
        <f>SUM(BK7)</f>
        <v>0</v>
      </c>
      <c r="BL6" s="14"/>
      <c r="BM6" s="84">
        <f>SUM(BM7)</f>
        <v>0</v>
      </c>
      <c r="BN6" s="14"/>
      <c r="BO6" s="84">
        <f>SUM(BO7)</f>
        <v>0</v>
      </c>
      <c r="BP6" s="14"/>
      <c r="BQ6" s="84">
        <f>SUM(BQ7)</f>
        <v>0</v>
      </c>
      <c r="BR6" s="14"/>
      <c r="BS6" s="84">
        <f>SUM(BS7)</f>
        <v>0</v>
      </c>
      <c r="BT6" s="14"/>
      <c r="BU6" s="84">
        <f>SUM(BU7)</f>
        <v>0</v>
      </c>
      <c r="BV6" s="14"/>
      <c r="BW6" s="84">
        <f>SUM(BW7)</f>
        <v>0</v>
      </c>
      <c r="BX6" s="14"/>
      <c r="BY6" s="84">
        <f>SUM(BY7)</f>
        <v>0</v>
      </c>
      <c r="BZ6" s="14"/>
      <c r="CA6" s="84">
        <f>SUM(CA7)</f>
        <v>0</v>
      </c>
      <c r="CB6" s="14"/>
      <c r="CC6" s="84">
        <f>SUM(CC7)</f>
        <v>0</v>
      </c>
      <c r="CD6" s="14"/>
      <c r="CE6" s="84">
        <f>SUM(CE7)</f>
        <v>0</v>
      </c>
      <c r="CF6" s="14"/>
      <c r="CG6" s="84">
        <f>SUM(CG7)</f>
        <v>0</v>
      </c>
      <c r="CH6" s="14"/>
      <c r="CI6" s="84">
        <f>SUM(CI7)</f>
        <v>0</v>
      </c>
      <c r="CJ6" s="14"/>
      <c r="CK6" s="84">
        <f>SUM(CK7)</f>
        <v>0</v>
      </c>
      <c r="CL6" s="14"/>
      <c r="CM6" s="84">
        <f>SUM(CM7)</f>
        <v>0</v>
      </c>
      <c r="CN6" s="14"/>
      <c r="CO6" s="84">
        <f>SUM(CO7)</f>
        <v>0</v>
      </c>
      <c r="CP6" s="14"/>
      <c r="CQ6" s="84">
        <f>SUM(CQ7)</f>
        <v>0</v>
      </c>
      <c r="CR6" s="14"/>
      <c r="CS6" s="84">
        <f>SUM(CS7)</f>
        <v>0</v>
      </c>
      <c r="CT6" s="14"/>
      <c r="CU6" s="84">
        <f>SUM(CU7)</f>
        <v>0</v>
      </c>
      <c r="CV6" s="14"/>
      <c r="CW6" s="84">
        <f>SUM(CW7)</f>
        <v>0</v>
      </c>
      <c r="CX6" s="14"/>
      <c r="CY6" s="84">
        <f>SUM(CY7)</f>
        <v>0</v>
      </c>
      <c r="CZ6" s="14"/>
      <c r="DA6" s="84">
        <f>SUM(DA7)</f>
        <v>0</v>
      </c>
      <c r="DB6" s="14"/>
      <c r="DC6" s="84">
        <f>SUM(DC7)</f>
        <v>0</v>
      </c>
      <c r="DD6" s="14"/>
      <c r="DE6" s="84">
        <f>SUM(DE7)</f>
        <v>0</v>
      </c>
      <c r="DF6" s="14"/>
      <c r="DG6" s="84">
        <f>SUM(DG7)</f>
        <v>0</v>
      </c>
      <c r="DH6" s="14"/>
      <c r="DI6" s="84">
        <f>SUM(DI7)</f>
        <v>0</v>
      </c>
      <c r="DJ6" s="14"/>
      <c r="DK6" s="84">
        <f>SUM(DK7)</f>
        <v>0</v>
      </c>
      <c r="DL6" s="14"/>
      <c r="DM6" s="84">
        <f>SUM(DM7)</f>
        <v>0</v>
      </c>
      <c r="DN6" s="14"/>
      <c r="DO6" s="84">
        <f>SUM(DO7)</f>
        <v>0</v>
      </c>
      <c r="DP6" s="14"/>
      <c r="DQ6" s="84">
        <f>SUM(DQ7)</f>
        <v>0</v>
      </c>
      <c r="DR6" s="14"/>
      <c r="DS6" s="84">
        <f>SUM(DS7)</f>
        <v>0</v>
      </c>
      <c r="DT6" s="14"/>
      <c r="DU6" s="84">
        <f>SUM(DU7)</f>
        <v>0</v>
      </c>
      <c r="DV6" s="14"/>
      <c r="DW6" s="84">
        <f>SUM(DW7)</f>
        <v>0</v>
      </c>
      <c r="DX6" s="14"/>
      <c r="DY6" s="84">
        <f>SUM(DY7)</f>
        <v>0</v>
      </c>
      <c r="DZ6" s="14"/>
      <c r="EA6" s="84">
        <f>SUM(EA7)</f>
        <v>0</v>
      </c>
      <c r="EB6" s="14"/>
      <c r="EC6" s="84">
        <f>SUM(EC7)</f>
        <v>0</v>
      </c>
      <c r="ED6" s="14"/>
      <c r="EE6" s="84">
        <f>SUM(EE7)</f>
        <v>0</v>
      </c>
    </row>
    <row r="7" spans="1:135" ht="15" thickBot="1">
      <c r="A7" s="16"/>
      <c r="B7" s="17"/>
      <c r="C7" s="17"/>
      <c r="D7" s="17"/>
      <c r="E7" s="17"/>
      <c r="F7" s="17"/>
      <c r="G7" s="17">
        <f>#VALUE!</f>
        <v>0</v>
      </c>
      <c r="H7" s="18"/>
      <c r="I7" s="85">
        <f>H7*$F7</f>
        <v>0</v>
      </c>
      <c r="J7" s="18"/>
      <c r="K7" s="85">
        <f>J7*$F7</f>
        <v>0</v>
      </c>
      <c r="L7" s="18"/>
      <c r="M7" s="85">
        <f>L7*$F7</f>
        <v>0</v>
      </c>
      <c r="N7" s="18"/>
      <c r="O7" s="85">
        <f>N7*$F7</f>
        <v>0</v>
      </c>
      <c r="P7" s="18"/>
      <c r="Q7" s="85">
        <f>P7*$F7</f>
        <v>0</v>
      </c>
      <c r="R7" s="18"/>
      <c r="S7" s="85">
        <f>R7*$F7</f>
        <v>0</v>
      </c>
      <c r="T7" s="18"/>
      <c r="U7" s="85">
        <f>T7*$F7</f>
        <v>0</v>
      </c>
      <c r="V7" s="18"/>
      <c r="W7" s="85">
        <f>V7*$F7</f>
        <v>0</v>
      </c>
      <c r="X7" s="18"/>
      <c r="Y7" s="85">
        <f>X7*$F7</f>
        <v>0</v>
      </c>
      <c r="Z7" s="18"/>
      <c r="AA7" s="85">
        <f>Z7*$F7</f>
        <v>0</v>
      </c>
      <c r="AB7" s="18"/>
      <c r="AC7" s="85">
        <f>AB7*$F7</f>
        <v>0</v>
      </c>
      <c r="AD7" s="18"/>
      <c r="AE7" s="85">
        <f>AD7*$F7</f>
        <v>0</v>
      </c>
      <c r="AF7" s="18"/>
      <c r="AG7" s="85">
        <f>AF7*$F7</f>
        <v>0</v>
      </c>
      <c r="AH7" s="18"/>
      <c r="AI7" s="85">
        <f>AH7*$F7</f>
        <v>0</v>
      </c>
      <c r="AJ7" s="18"/>
      <c r="AK7" s="85">
        <f>AJ7*$F7</f>
        <v>0</v>
      </c>
      <c r="AL7" s="18"/>
      <c r="AM7" s="85">
        <f>AL7*$F7</f>
        <v>0</v>
      </c>
      <c r="AN7" s="18"/>
      <c r="AO7" s="85">
        <f>AN7*$F7</f>
        <v>0</v>
      </c>
      <c r="AP7" s="18"/>
      <c r="AQ7" s="85">
        <f>AP7*$F7</f>
        <v>0</v>
      </c>
      <c r="AR7" s="18"/>
      <c r="AS7" s="85">
        <f>AR7*$F7</f>
        <v>0</v>
      </c>
      <c r="AT7" s="18"/>
      <c r="AU7" s="85">
        <f>AT7*$F7</f>
        <v>0</v>
      </c>
      <c r="AV7" s="18"/>
      <c r="AW7" s="85">
        <f>AV7*$F7</f>
        <v>0</v>
      </c>
      <c r="AX7" s="18"/>
      <c r="AY7" s="85">
        <f>AX7*$F7</f>
        <v>0</v>
      </c>
      <c r="AZ7" s="18"/>
      <c r="BA7" s="85">
        <f>AZ7*$F7</f>
        <v>0</v>
      </c>
      <c r="BB7" s="18"/>
      <c r="BC7" s="85">
        <f>BB7*$F7</f>
        <v>0</v>
      </c>
      <c r="BD7" s="18"/>
      <c r="BE7" s="85">
        <f>BD7*$F7</f>
        <v>0</v>
      </c>
      <c r="BF7" s="18"/>
      <c r="BG7" s="85">
        <f>BF7*$F7</f>
        <v>0</v>
      </c>
      <c r="BH7" s="18"/>
      <c r="BI7" s="85">
        <f>BH7*$F7</f>
        <v>0</v>
      </c>
      <c r="BJ7" s="18"/>
      <c r="BK7" s="85">
        <f>BJ7*$F7</f>
        <v>0</v>
      </c>
      <c r="BL7" s="18"/>
      <c r="BM7" s="85">
        <f>BL7*$F7</f>
        <v>0</v>
      </c>
      <c r="BN7" s="18"/>
      <c r="BO7" s="85">
        <f>BN7*$F7</f>
        <v>0</v>
      </c>
      <c r="BP7" s="18"/>
      <c r="BQ7" s="85">
        <f>BP7*$F7</f>
        <v>0</v>
      </c>
      <c r="BR7" s="18"/>
      <c r="BS7" s="85">
        <f>BR7*$F7</f>
        <v>0</v>
      </c>
      <c r="BT7" s="18"/>
      <c r="BU7" s="85">
        <f>BT7*$F7</f>
        <v>0</v>
      </c>
      <c r="BV7" s="18"/>
      <c r="BW7" s="85">
        <f>BV7*$F7</f>
        <v>0</v>
      </c>
      <c r="BX7" s="18"/>
      <c r="BY7" s="85">
        <f>BX7*$F7</f>
        <v>0</v>
      </c>
      <c r="BZ7" s="18"/>
      <c r="CA7" s="85">
        <f>BZ7*$F7</f>
        <v>0</v>
      </c>
      <c r="CB7" s="18"/>
      <c r="CC7" s="85">
        <f>CB7*$F7</f>
        <v>0</v>
      </c>
      <c r="CD7" s="18"/>
      <c r="CE7" s="85">
        <f>CD7*$F7</f>
        <v>0</v>
      </c>
      <c r="CF7" s="18"/>
      <c r="CG7" s="85">
        <f>CF7*$F7</f>
        <v>0</v>
      </c>
      <c r="CH7" s="18"/>
      <c r="CI7" s="85">
        <f>CH7*$F7</f>
        <v>0</v>
      </c>
      <c r="CJ7" s="18"/>
      <c r="CK7" s="85">
        <f>CJ7*$F7</f>
        <v>0</v>
      </c>
      <c r="CL7" s="18"/>
      <c r="CM7" s="85">
        <f>CL7*$F7</f>
        <v>0</v>
      </c>
      <c r="CN7" s="18"/>
      <c r="CO7" s="85">
        <f>CN7*$F7</f>
        <v>0</v>
      </c>
      <c r="CP7" s="18"/>
      <c r="CQ7" s="85">
        <f>CP7*$F7</f>
        <v>0</v>
      </c>
      <c r="CR7" s="18"/>
      <c r="CS7" s="85">
        <f>CR7*$F7</f>
        <v>0</v>
      </c>
      <c r="CT7" s="18"/>
      <c r="CU7" s="85">
        <f>CT7*$F7</f>
        <v>0</v>
      </c>
      <c r="CV7" s="18"/>
      <c r="CW7" s="85">
        <f>CV7*$F7</f>
        <v>0</v>
      </c>
      <c r="CX7" s="18"/>
      <c r="CY7" s="85">
        <f>CX7*$F7</f>
        <v>0</v>
      </c>
      <c r="CZ7" s="18"/>
      <c r="DA7" s="85">
        <f>CZ7*$F7</f>
        <v>0</v>
      </c>
      <c r="DB7" s="18"/>
      <c r="DC7" s="85">
        <f>DB7*$F7</f>
        <v>0</v>
      </c>
      <c r="DD7" s="18"/>
      <c r="DE7" s="85">
        <f>DD7*$F7</f>
        <v>0</v>
      </c>
      <c r="DF7" s="18"/>
      <c r="DG7" s="85">
        <f>DF7*$F7</f>
        <v>0</v>
      </c>
      <c r="DH7" s="18"/>
      <c r="DI7" s="85">
        <f>DH7*$F7</f>
        <v>0</v>
      </c>
      <c r="DJ7" s="18"/>
      <c r="DK7" s="85">
        <f>DJ7*$F7</f>
        <v>0</v>
      </c>
      <c r="DL7" s="18"/>
      <c r="DM7" s="85">
        <f>DL7*$F7</f>
        <v>0</v>
      </c>
      <c r="DN7" s="18"/>
      <c r="DO7" s="85">
        <f>DN7*$F7</f>
        <v>0</v>
      </c>
      <c r="DP7" s="18"/>
      <c r="DQ7" s="85">
        <f>DP7*$F7</f>
        <v>0</v>
      </c>
      <c r="DR7" s="18"/>
      <c r="DS7" s="85">
        <f>DR7*$F7</f>
        <v>0</v>
      </c>
      <c r="DT7" s="18"/>
      <c r="DU7" s="85">
        <f>DT7*$F7</f>
        <v>0</v>
      </c>
      <c r="DV7" s="18"/>
      <c r="DW7" s="85">
        <f>DV7*$F7</f>
        <v>0</v>
      </c>
      <c r="DX7" s="18"/>
      <c r="DY7" s="85">
        <f>DX7*$F7</f>
        <v>0</v>
      </c>
      <c r="DZ7" s="18"/>
      <c r="EA7" s="85">
        <f>DZ7*$F7</f>
        <v>0</v>
      </c>
      <c r="EB7" s="18"/>
      <c r="EC7" s="85">
        <f>EB7*$F7</f>
        <v>0</v>
      </c>
      <c r="ED7" s="18"/>
      <c r="EE7" s="85">
        <f>ED7*$F7</f>
        <v>0</v>
      </c>
    </row>
    <row r="8" spans="1:135" s="19" customFormat="1" ht="15" thickBot="1">
      <c r="I8" s="47"/>
      <c r="K8" s="47"/>
      <c r="M8" s="47"/>
      <c r="O8" s="47"/>
      <c r="Q8" s="47"/>
      <c r="S8" s="47"/>
      <c r="U8" s="47"/>
      <c r="W8" s="47"/>
      <c r="Y8" s="47"/>
      <c r="AA8" s="47"/>
      <c r="AC8" s="47"/>
      <c r="AE8" s="47"/>
      <c r="AG8" s="47"/>
      <c r="AI8" s="47"/>
      <c r="AK8" s="47"/>
      <c r="AM8" s="47"/>
      <c r="AO8" s="47"/>
      <c r="AQ8" s="47"/>
      <c r="AS8" s="47"/>
      <c r="AU8" s="47"/>
      <c r="AW8" s="47"/>
      <c r="AY8" s="47"/>
      <c r="BA8" s="47"/>
      <c r="BC8" s="47"/>
      <c r="BE8" s="47"/>
      <c r="BG8" s="47"/>
      <c r="BI8" s="47"/>
      <c r="BK8" s="47"/>
      <c r="BM8" s="47"/>
      <c r="BO8" s="47"/>
      <c r="BQ8" s="47"/>
      <c r="BS8" s="47"/>
      <c r="BU8" s="47"/>
      <c r="BW8" s="47"/>
      <c r="BY8" s="47"/>
      <c r="CA8" s="47"/>
      <c r="CC8" s="47"/>
      <c r="CE8" s="47"/>
      <c r="CG8" s="47"/>
      <c r="CI8" s="47"/>
      <c r="CK8" s="47"/>
      <c r="CM8" s="47"/>
      <c r="CO8" s="47"/>
      <c r="CQ8" s="47"/>
      <c r="CS8" s="47"/>
      <c r="CU8" s="47"/>
      <c r="CW8" s="47"/>
      <c r="CY8" s="47"/>
      <c r="DA8" s="47"/>
      <c r="DC8" s="47"/>
      <c r="DE8" s="47"/>
      <c r="DG8" s="47"/>
      <c r="DI8" s="47"/>
      <c r="DK8" s="47"/>
      <c r="DM8" s="47"/>
      <c r="DO8" s="47"/>
      <c r="DQ8" s="47"/>
      <c r="DS8" s="47"/>
      <c r="DU8" s="47"/>
      <c r="DW8" s="47"/>
      <c r="DY8" s="47"/>
      <c r="EA8" s="47"/>
      <c r="EC8" s="47"/>
      <c r="EE8" s="47"/>
    </row>
    <row r="9" spans="1:135" s="15" customFormat="1" ht="18.600000000000001" thickBot="1">
      <c r="A9" s="20" t="s">
        <v>195</v>
      </c>
      <c r="B9" s="21" t="s">
        <v>194</v>
      </c>
      <c r="C9" s="21"/>
      <c r="D9" s="21"/>
      <c r="E9" s="21"/>
      <c r="F9" s="22"/>
      <c r="G9" s="22">
        <f>#VALUE!</f>
        <v>0</v>
      </c>
      <c r="H9" s="23"/>
      <c r="I9" s="86">
        <f>SUM(I10,I34,I42,I44)</f>
        <v>0</v>
      </c>
      <c r="J9" s="23"/>
      <c r="K9" s="86">
        <f>SUM(K10,K34,K42,K44)</f>
        <v>0</v>
      </c>
      <c r="L9" s="23"/>
      <c r="M9" s="86">
        <f>SUM(M10,M34,M42,M44)</f>
        <v>0</v>
      </c>
      <c r="N9" s="23"/>
      <c r="O9" s="86">
        <f>SUM(O10,O34,O42,O44)</f>
        <v>0</v>
      </c>
      <c r="P9" s="23"/>
      <c r="Q9" s="86">
        <f>SUM(Q10,Q34,Q42,Q44)</f>
        <v>0</v>
      </c>
      <c r="R9" s="23"/>
      <c r="S9" s="86">
        <f>SUM(S10,S34,S42,S44)</f>
        <v>0</v>
      </c>
      <c r="T9" s="23"/>
      <c r="U9" s="86">
        <f>SUM(U10,U34,U42,U44)</f>
        <v>0</v>
      </c>
      <c r="V9" s="23"/>
      <c r="W9" s="86">
        <f>SUM(W10,W34,W42,W44)</f>
        <v>0</v>
      </c>
      <c r="X9" s="23"/>
      <c r="Y9" s="86">
        <f>SUM(Y10,Y34,Y42,Y44)</f>
        <v>0</v>
      </c>
      <c r="Z9" s="23"/>
      <c r="AA9" s="86">
        <f>SUM(AA10,AA34,AA42,AA44)</f>
        <v>0</v>
      </c>
      <c r="AB9" s="23"/>
      <c r="AC9" s="86">
        <f>SUM(AC10,AC34,AC42,AC44)</f>
        <v>0</v>
      </c>
      <c r="AD9" s="23"/>
      <c r="AE9" s="86">
        <f>SUM(AE10,AE34,AE42,AE44)</f>
        <v>0</v>
      </c>
      <c r="AF9" s="23"/>
      <c r="AG9" s="86">
        <f>SUM(AG10,AG34,AG42,AG44)</f>
        <v>0</v>
      </c>
      <c r="AH9" s="23"/>
      <c r="AI9" s="86">
        <f>SUM(AI10,AI34,AI42,AI44)</f>
        <v>0</v>
      </c>
      <c r="AJ9" s="23"/>
      <c r="AK9" s="86">
        <f>SUM(AK10,AK34,AK42,AK44)</f>
        <v>0</v>
      </c>
      <c r="AL9" s="23"/>
      <c r="AM9" s="86">
        <f>SUM(AM10,AM34,AM42,AM44)</f>
        <v>0</v>
      </c>
      <c r="AN9" s="23"/>
      <c r="AO9" s="86">
        <f>SUM(AO10,AO34,AO42,AO44)</f>
        <v>0</v>
      </c>
      <c r="AP9" s="23"/>
      <c r="AQ9" s="86">
        <f>SUM(AQ10,AQ34,AQ42,AQ44)</f>
        <v>0</v>
      </c>
      <c r="AR9" s="23"/>
      <c r="AS9" s="86">
        <f>SUM(AS10,AS34,AS42,AS44)</f>
        <v>0</v>
      </c>
      <c r="AT9" s="23"/>
      <c r="AU9" s="86">
        <f>SUM(AU10,AU34,AU42,AU44)</f>
        <v>0</v>
      </c>
      <c r="AV9" s="23"/>
      <c r="AW9" s="86">
        <f>SUM(AW10,AW34,AW42,AW44)</f>
        <v>0</v>
      </c>
      <c r="AX9" s="23"/>
      <c r="AY9" s="86">
        <f>SUM(AY10,AY34,AY42,AY44)</f>
        <v>0</v>
      </c>
      <c r="AZ9" s="23"/>
      <c r="BA9" s="86">
        <f>SUM(BA10,BA34,BA42,BA44)</f>
        <v>0</v>
      </c>
      <c r="BB9" s="23"/>
      <c r="BC9" s="86">
        <f>SUM(BC10,BC34,BC42,BC44)</f>
        <v>0</v>
      </c>
      <c r="BD9" s="23"/>
      <c r="BE9" s="86">
        <f>SUM(BE10,BE34,BE42,BE44)</f>
        <v>0</v>
      </c>
      <c r="BF9" s="23"/>
      <c r="BG9" s="86">
        <f>SUM(BG10,BG34,BG42,BG44)</f>
        <v>0</v>
      </c>
      <c r="BH9" s="23"/>
      <c r="BI9" s="86">
        <f>SUM(BI10,BI34,BI42,BI44)</f>
        <v>0</v>
      </c>
      <c r="BJ9" s="23"/>
      <c r="BK9" s="86">
        <f>SUM(BK10,BK34,BK42,BK44)</f>
        <v>0</v>
      </c>
      <c r="BL9" s="23"/>
      <c r="BM9" s="86">
        <f>SUM(BM10,BM34,BM42,BM44)</f>
        <v>0</v>
      </c>
      <c r="BN9" s="23"/>
      <c r="BO9" s="86">
        <f>SUM(BO10,BO34,BO42,BO44)</f>
        <v>0</v>
      </c>
      <c r="BP9" s="23"/>
      <c r="BQ9" s="86">
        <f>SUM(BQ10,BQ34,BQ42,BQ44)</f>
        <v>0</v>
      </c>
      <c r="BR9" s="23"/>
      <c r="BS9" s="86">
        <f>SUM(BS10,BS34,BS42,BS44)</f>
        <v>0</v>
      </c>
      <c r="BT9" s="23"/>
      <c r="BU9" s="86">
        <f>SUM(BU10,BU34,BU42,BU44)</f>
        <v>0</v>
      </c>
      <c r="BV9" s="23"/>
      <c r="BW9" s="86">
        <f>SUM(BW10,BW34,BW42,BW44)</f>
        <v>0</v>
      </c>
      <c r="BX9" s="23"/>
      <c r="BY9" s="86">
        <f>SUM(BY10,BY34,BY42,BY44)</f>
        <v>0</v>
      </c>
      <c r="BZ9" s="23"/>
      <c r="CA9" s="86">
        <f>SUM(CA10,CA34,CA42,CA44)</f>
        <v>0</v>
      </c>
      <c r="CB9" s="23"/>
      <c r="CC9" s="86">
        <f>SUM(CC10,CC34,CC42,CC44)</f>
        <v>0</v>
      </c>
      <c r="CD9" s="23"/>
      <c r="CE9" s="86">
        <f>SUM(CE10,CE34,CE42,CE44)</f>
        <v>0</v>
      </c>
      <c r="CF9" s="23"/>
      <c r="CG9" s="86">
        <f>SUM(CG10,CG34,CG42,CG44)</f>
        <v>0</v>
      </c>
      <c r="CH9" s="23"/>
      <c r="CI9" s="86">
        <f>SUM(CI10,CI34,CI42,CI44)</f>
        <v>0</v>
      </c>
      <c r="CJ9" s="23"/>
      <c r="CK9" s="86">
        <f>SUM(CK10,CK34,CK42,CK44)</f>
        <v>0</v>
      </c>
      <c r="CL9" s="23"/>
      <c r="CM9" s="86">
        <f>SUM(CM10,CM34,CM42,CM44)</f>
        <v>0</v>
      </c>
      <c r="CN9" s="23"/>
      <c r="CO9" s="86">
        <f>SUM(CO10,CO34,CO42,CO44)</f>
        <v>0</v>
      </c>
      <c r="CP9" s="23"/>
      <c r="CQ9" s="86">
        <f>SUM(CQ10,CQ34,CQ42,CQ44)</f>
        <v>0</v>
      </c>
      <c r="CR9" s="23"/>
      <c r="CS9" s="86">
        <f>SUM(CS10,CS34,CS42,CS44)</f>
        <v>0</v>
      </c>
      <c r="CT9" s="23"/>
      <c r="CU9" s="86">
        <f>SUM(CU10,CU34,CU42,CU44)</f>
        <v>0</v>
      </c>
      <c r="CV9" s="23"/>
      <c r="CW9" s="86">
        <f>SUM(CW10,CW34,CW42,CW44)</f>
        <v>0</v>
      </c>
      <c r="CX9" s="23"/>
      <c r="CY9" s="86">
        <f>SUM(CY10,CY34,CY42,CY44)</f>
        <v>0</v>
      </c>
      <c r="CZ9" s="23"/>
      <c r="DA9" s="86">
        <f>SUM(DA10,DA34,DA42,DA44)</f>
        <v>0</v>
      </c>
      <c r="DB9" s="23"/>
      <c r="DC9" s="86">
        <f>SUM(DC10,DC34,DC42,DC44)</f>
        <v>0</v>
      </c>
      <c r="DD9" s="23"/>
      <c r="DE9" s="86">
        <f>SUM(DE10,DE34,DE42,DE44)</f>
        <v>0</v>
      </c>
      <c r="DF9" s="23"/>
      <c r="DG9" s="86">
        <f>SUM(DG10,DG34,DG42,DG44)</f>
        <v>0</v>
      </c>
      <c r="DH9" s="23"/>
      <c r="DI9" s="86">
        <f>SUM(DI10,DI34,DI42,DI44)</f>
        <v>0</v>
      </c>
      <c r="DJ9" s="23"/>
      <c r="DK9" s="86">
        <f>SUM(DK10,DK34,DK42,DK44)</f>
        <v>0</v>
      </c>
      <c r="DL9" s="23"/>
      <c r="DM9" s="86">
        <f>SUM(DM10,DM34,DM42,DM44)</f>
        <v>0</v>
      </c>
      <c r="DN9" s="23"/>
      <c r="DO9" s="86">
        <f>SUM(DO10,DO34,DO42,DO44)</f>
        <v>0</v>
      </c>
      <c r="DP9" s="23"/>
      <c r="DQ9" s="86">
        <f>SUM(DQ10,DQ34,DQ42,DQ44)</f>
        <v>0</v>
      </c>
      <c r="DR9" s="23"/>
      <c r="DS9" s="86">
        <f>SUM(DS10,DS34,DS42,DS44)</f>
        <v>0</v>
      </c>
      <c r="DT9" s="23"/>
      <c r="DU9" s="86">
        <f>SUM(DU10,DU34,DU42,DU44)</f>
        <v>0</v>
      </c>
      <c r="DV9" s="23"/>
      <c r="DW9" s="86">
        <f>SUM(DW10,DW34,DW42,DW44)</f>
        <v>0</v>
      </c>
      <c r="DX9" s="23"/>
      <c r="DY9" s="86">
        <f>SUM(DY10,DY34,DY42,DY44)</f>
        <v>0</v>
      </c>
      <c r="DZ9" s="23"/>
      <c r="EA9" s="86">
        <f>SUM(EA10,EA34,EA42,EA44)</f>
        <v>0</v>
      </c>
      <c r="EB9" s="23"/>
      <c r="EC9" s="86">
        <f>SUM(EC10,EC34,EC42,EC44)</f>
        <v>0</v>
      </c>
      <c r="ED9" s="23"/>
      <c r="EE9" s="86">
        <f>SUM(EE10,EE34,EE42,EE44)</f>
        <v>0</v>
      </c>
    </row>
    <row r="10" spans="1:135" s="29" customFormat="1">
      <c r="A10" s="24"/>
      <c r="B10" s="25"/>
      <c r="C10" s="25">
        <v>11</v>
      </c>
      <c r="D10" s="25" t="s">
        <v>193</v>
      </c>
      <c r="E10" s="25"/>
      <c r="F10" s="26"/>
      <c r="G10" s="27">
        <f>#VALUE!</f>
        <v>0</v>
      </c>
      <c r="H10" s="28"/>
      <c r="I10" s="87">
        <f>SUM(I11:I33)</f>
        <v>0</v>
      </c>
      <c r="J10" s="28"/>
      <c r="K10" s="87">
        <f>SUM(K11:K33)</f>
        <v>0</v>
      </c>
      <c r="L10" s="28"/>
      <c r="M10" s="87">
        <f>SUM(M11:M33)</f>
        <v>0</v>
      </c>
      <c r="N10" s="28"/>
      <c r="O10" s="87">
        <f>SUM(O11:O33)</f>
        <v>0</v>
      </c>
      <c r="P10" s="28"/>
      <c r="Q10" s="87">
        <f>SUM(Q11:Q33)</f>
        <v>0</v>
      </c>
      <c r="R10" s="28"/>
      <c r="S10" s="87">
        <f>SUM(S11:S33)</f>
        <v>0</v>
      </c>
      <c r="T10" s="28"/>
      <c r="U10" s="87">
        <f>SUM(U11:U33)</f>
        <v>0</v>
      </c>
      <c r="V10" s="28"/>
      <c r="W10" s="87">
        <f>SUM(W11:W33)</f>
        <v>0</v>
      </c>
      <c r="X10" s="28"/>
      <c r="Y10" s="87">
        <f>SUM(Y11:Y33)</f>
        <v>0</v>
      </c>
      <c r="Z10" s="28"/>
      <c r="AA10" s="87">
        <f>SUM(AA11:AA33)</f>
        <v>0</v>
      </c>
      <c r="AB10" s="28"/>
      <c r="AC10" s="87">
        <f>SUM(AC11:AC33)</f>
        <v>0</v>
      </c>
      <c r="AD10" s="28"/>
      <c r="AE10" s="87">
        <f>SUM(AE11:AE33)</f>
        <v>0</v>
      </c>
      <c r="AF10" s="28"/>
      <c r="AG10" s="87">
        <f>SUM(AG11:AG33)</f>
        <v>0</v>
      </c>
      <c r="AH10" s="28"/>
      <c r="AI10" s="87">
        <f>SUM(AI11:AI33)</f>
        <v>0</v>
      </c>
      <c r="AJ10" s="28"/>
      <c r="AK10" s="87">
        <f>SUM(AK11:AK33)</f>
        <v>0</v>
      </c>
      <c r="AL10" s="28"/>
      <c r="AM10" s="87">
        <f>SUM(AM11:AM33)</f>
        <v>0</v>
      </c>
      <c r="AN10" s="28"/>
      <c r="AO10" s="87">
        <f>SUM(AO11:AO33)</f>
        <v>0</v>
      </c>
      <c r="AP10" s="28"/>
      <c r="AQ10" s="87">
        <f>SUM(AQ11:AQ33)</f>
        <v>0</v>
      </c>
      <c r="AR10" s="28"/>
      <c r="AS10" s="87">
        <f>SUM(AS11:AS33)</f>
        <v>0</v>
      </c>
      <c r="AT10" s="28"/>
      <c r="AU10" s="87">
        <f>SUM(AU11:AU33)</f>
        <v>0</v>
      </c>
      <c r="AV10" s="28"/>
      <c r="AW10" s="87">
        <f>SUM(AW11:AW33)</f>
        <v>0</v>
      </c>
      <c r="AX10" s="28"/>
      <c r="AY10" s="87">
        <f>SUM(AY11:AY33)</f>
        <v>0</v>
      </c>
      <c r="AZ10" s="28"/>
      <c r="BA10" s="87">
        <f>SUM(BA11:BA33)</f>
        <v>0</v>
      </c>
      <c r="BB10" s="28"/>
      <c r="BC10" s="87">
        <f>SUM(BC11:BC33)</f>
        <v>0</v>
      </c>
      <c r="BD10" s="28"/>
      <c r="BE10" s="87">
        <f>SUM(BE11:BE33)</f>
        <v>0</v>
      </c>
      <c r="BF10" s="28"/>
      <c r="BG10" s="87">
        <f>SUM(BG11:BG33)</f>
        <v>0</v>
      </c>
      <c r="BH10" s="28"/>
      <c r="BI10" s="87">
        <f>SUM(BI11:BI33)</f>
        <v>0</v>
      </c>
      <c r="BJ10" s="28"/>
      <c r="BK10" s="87">
        <f>SUM(BK11:BK33)</f>
        <v>0</v>
      </c>
      <c r="BL10" s="28"/>
      <c r="BM10" s="87">
        <f>SUM(BM11:BM33)</f>
        <v>0</v>
      </c>
      <c r="BN10" s="28"/>
      <c r="BO10" s="87">
        <f>SUM(BO11:BO33)</f>
        <v>0</v>
      </c>
      <c r="BP10" s="28"/>
      <c r="BQ10" s="87">
        <f>SUM(BQ11:BQ33)</f>
        <v>0</v>
      </c>
      <c r="BR10" s="28"/>
      <c r="BS10" s="87">
        <f>SUM(BS11:BS33)</f>
        <v>0</v>
      </c>
      <c r="BT10" s="28"/>
      <c r="BU10" s="87">
        <f>SUM(BU11:BU33)</f>
        <v>0</v>
      </c>
      <c r="BV10" s="28"/>
      <c r="BW10" s="87">
        <f>SUM(BW11:BW33)</f>
        <v>0</v>
      </c>
      <c r="BX10" s="28"/>
      <c r="BY10" s="87">
        <f>SUM(BY11:BY33)</f>
        <v>0</v>
      </c>
      <c r="BZ10" s="28"/>
      <c r="CA10" s="87">
        <f>SUM(CA11:CA33)</f>
        <v>0</v>
      </c>
      <c r="CB10" s="28"/>
      <c r="CC10" s="87">
        <f>SUM(CC11:CC33)</f>
        <v>0</v>
      </c>
      <c r="CD10" s="28"/>
      <c r="CE10" s="87">
        <f>SUM(CE11:CE33)</f>
        <v>0</v>
      </c>
      <c r="CF10" s="28"/>
      <c r="CG10" s="87">
        <f>SUM(CG11:CG33)</f>
        <v>0</v>
      </c>
      <c r="CH10" s="28"/>
      <c r="CI10" s="87">
        <f>SUM(CI11:CI33)</f>
        <v>0</v>
      </c>
      <c r="CJ10" s="28"/>
      <c r="CK10" s="87">
        <f>SUM(CK11:CK33)</f>
        <v>0</v>
      </c>
      <c r="CL10" s="28"/>
      <c r="CM10" s="87">
        <f>SUM(CM11:CM33)</f>
        <v>0</v>
      </c>
      <c r="CN10" s="28"/>
      <c r="CO10" s="87">
        <f>SUM(CO11:CO33)</f>
        <v>0</v>
      </c>
      <c r="CP10" s="28"/>
      <c r="CQ10" s="87">
        <f>SUM(CQ11:CQ33)</f>
        <v>0</v>
      </c>
      <c r="CR10" s="28"/>
      <c r="CS10" s="87">
        <f>SUM(CS11:CS33)</f>
        <v>0</v>
      </c>
      <c r="CT10" s="28"/>
      <c r="CU10" s="87">
        <f>SUM(CU11:CU33)</f>
        <v>0</v>
      </c>
      <c r="CV10" s="28"/>
      <c r="CW10" s="87">
        <f>SUM(CW11:CW33)</f>
        <v>0</v>
      </c>
      <c r="CX10" s="28"/>
      <c r="CY10" s="87">
        <f>SUM(CY11:CY33)</f>
        <v>0</v>
      </c>
      <c r="CZ10" s="28"/>
      <c r="DA10" s="87">
        <f>SUM(DA11:DA33)</f>
        <v>0</v>
      </c>
      <c r="DB10" s="28"/>
      <c r="DC10" s="87">
        <f>SUM(DC11:DC33)</f>
        <v>0</v>
      </c>
      <c r="DD10" s="28"/>
      <c r="DE10" s="87">
        <f>SUM(DE11:DE33)</f>
        <v>0</v>
      </c>
      <c r="DF10" s="28"/>
      <c r="DG10" s="87">
        <f>SUM(DG11:DG33)</f>
        <v>0</v>
      </c>
      <c r="DH10" s="28"/>
      <c r="DI10" s="87">
        <f>SUM(DI11:DI33)</f>
        <v>0</v>
      </c>
      <c r="DJ10" s="28"/>
      <c r="DK10" s="87">
        <f>SUM(DK11:DK33)</f>
        <v>0</v>
      </c>
      <c r="DL10" s="28"/>
      <c r="DM10" s="87">
        <f>SUM(DM11:DM33)</f>
        <v>0</v>
      </c>
      <c r="DN10" s="28"/>
      <c r="DO10" s="87">
        <f>SUM(DO11:DO33)</f>
        <v>0</v>
      </c>
      <c r="DP10" s="28"/>
      <c r="DQ10" s="87">
        <f>SUM(DQ11:DQ33)</f>
        <v>0</v>
      </c>
      <c r="DR10" s="28"/>
      <c r="DS10" s="87">
        <f>SUM(DS11:DS33)</f>
        <v>0</v>
      </c>
      <c r="DT10" s="28"/>
      <c r="DU10" s="87">
        <f>SUM(DU11:DU33)</f>
        <v>0</v>
      </c>
      <c r="DV10" s="28"/>
      <c r="DW10" s="87">
        <f>SUM(DW11:DW33)</f>
        <v>0</v>
      </c>
      <c r="DX10" s="28"/>
      <c r="DY10" s="87">
        <f>SUM(DY11:DY33)</f>
        <v>0</v>
      </c>
      <c r="DZ10" s="28"/>
      <c r="EA10" s="87">
        <f>SUM(EA11:EA33)</f>
        <v>0</v>
      </c>
      <c r="EB10" s="28"/>
      <c r="EC10" s="87">
        <f>SUM(EC11:EC33)</f>
        <v>0</v>
      </c>
      <c r="ED10" s="28"/>
      <c r="EE10" s="87">
        <f>SUM(EE11:EE33)</f>
        <v>0</v>
      </c>
    </row>
    <row r="11" spans="1:135">
      <c r="A11" s="30"/>
      <c r="B11" s="31"/>
      <c r="C11" s="31"/>
      <c r="D11" s="31" t="s">
        <v>192</v>
      </c>
      <c r="E11" s="31" t="s">
        <v>22</v>
      </c>
      <c r="F11" s="32"/>
      <c r="G11" s="33">
        <f>#VALUE!</f>
        <v>0</v>
      </c>
      <c r="H11" s="34"/>
      <c r="I11" s="88">
        <f>H11*$F11</f>
        <v>0</v>
      </c>
      <c r="J11" s="34"/>
      <c r="K11" s="88">
        <f t="shared" ref="K11:K26" si="0">J11*$F11</f>
        <v>0</v>
      </c>
      <c r="L11" s="34"/>
      <c r="M11" s="88">
        <f t="shared" ref="M11:M26" si="1">L11*$F11</f>
        <v>0</v>
      </c>
      <c r="N11" s="34"/>
      <c r="O11" s="88">
        <f t="shared" ref="O11:O26" si="2">N11*$F11</f>
        <v>0</v>
      </c>
      <c r="P11" s="34"/>
      <c r="Q11" s="88">
        <f t="shared" ref="Q11:Q26" si="3">P11*$F11</f>
        <v>0</v>
      </c>
      <c r="R11" s="34"/>
      <c r="S11" s="88">
        <f t="shared" ref="S11:S26" si="4">R11*$F11</f>
        <v>0</v>
      </c>
      <c r="T11" s="34"/>
      <c r="U11" s="88">
        <f t="shared" ref="U11:U26" si="5">T11*$F11</f>
        <v>0</v>
      </c>
      <c r="V11" s="34"/>
      <c r="W11" s="88">
        <f t="shared" ref="W11:W26" si="6">V11*$F11</f>
        <v>0</v>
      </c>
      <c r="X11" s="34"/>
      <c r="Y11" s="88">
        <f t="shared" ref="Y11:Y26" si="7">X11*$F11</f>
        <v>0</v>
      </c>
      <c r="Z11" s="34"/>
      <c r="AA11" s="88">
        <f t="shared" ref="AA11:AA26" si="8">Z11*$F11</f>
        <v>0</v>
      </c>
      <c r="AB11" s="34"/>
      <c r="AC11" s="88">
        <f t="shared" ref="AC11:AC26" si="9">AB11*$F11</f>
        <v>0</v>
      </c>
      <c r="AD11" s="34"/>
      <c r="AE11" s="88">
        <f t="shared" ref="AE11:AE26" si="10">AD11*$F11</f>
        <v>0</v>
      </c>
      <c r="AF11" s="34"/>
      <c r="AG11" s="88">
        <f t="shared" ref="AG11:AG26" si="11">AF11*$F11</f>
        <v>0</v>
      </c>
      <c r="AH11" s="34"/>
      <c r="AI11" s="88">
        <f t="shared" ref="AI11:AI26" si="12">AH11*$F11</f>
        <v>0</v>
      </c>
      <c r="AJ11" s="34"/>
      <c r="AK11" s="88">
        <f t="shared" ref="AK11:AK26" si="13">AJ11*$F11</f>
        <v>0</v>
      </c>
      <c r="AL11" s="34"/>
      <c r="AM11" s="88">
        <f t="shared" ref="AM11:AM26" si="14">AL11*$F11</f>
        <v>0</v>
      </c>
      <c r="AN11" s="34"/>
      <c r="AO11" s="88">
        <f t="shared" ref="AO11:AO26" si="15">AN11*$F11</f>
        <v>0</v>
      </c>
      <c r="AP11" s="34"/>
      <c r="AQ11" s="88">
        <f t="shared" ref="AQ11:AQ26" si="16">AP11*$F11</f>
        <v>0</v>
      </c>
      <c r="AR11" s="34"/>
      <c r="AS11" s="88">
        <f t="shared" ref="AS11:AS26" si="17">AR11*$F11</f>
        <v>0</v>
      </c>
      <c r="AT11" s="34"/>
      <c r="AU11" s="88">
        <f t="shared" ref="AU11:AU26" si="18">AT11*$F11</f>
        <v>0</v>
      </c>
      <c r="AV11" s="34"/>
      <c r="AW11" s="88">
        <f t="shared" ref="AW11:AW26" si="19">AV11*$F11</f>
        <v>0</v>
      </c>
      <c r="AX11" s="34"/>
      <c r="AY11" s="88">
        <f t="shared" ref="AY11:AY26" si="20">AX11*$F11</f>
        <v>0</v>
      </c>
      <c r="AZ11" s="34"/>
      <c r="BA11" s="88">
        <f t="shared" ref="BA11:BA26" si="21">AZ11*$F11</f>
        <v>0</v>
      </c>
      <c r="BB11" s="34"/>
      <c r="BC11" s="88">
        <f t="shared" ref="BC11:BC26" si="22">BB11*$F11</f>
        <v>0</v>
      </c>
      <c r="BD11" s="34"/>
      <c r="BE11" s="88">
        <f t="shared" ref="BE11:BE26" si="23">BD11*$F11</f>
        <v>0</v>
      </c>
      <c r="BF11" s="34"/>
      <c r="BG11" s="88">
        <f t="shared" ref="BG11:BG26" si="24">BF11*$F11</f>
        <v>0</v>
      </c>
      <c r="BH11" s="34"/>
      <c r="BI11" s="88">
        <f t="shared" ref="BI11:BI26" si="25">BH11*$F11</f>
        <v>0</v>
      </c>
      <c r="BJ11" s="34"/>
      <c r="BK11" s="88">
        <f t="shared" ref="BK11:BK26" si="26">BJ11*$F11</f>
        <v>0</v>
      </c>
      <c r="BL11" s="34"/>
      <c r="BM11" s="88">
        <f t="shared" ref="BM11:BM26" si="27">BL11*$F11</f>
        <v>0</v>
      </c>
      <c r="BN11" s="34"/>
      <c r="BO11" s="88">
        <f t="shared" ref="BO11:BO26" si="28">BN11*$F11</f>
        <v>0</v>
      </c>
      <c r="BP11" s="34"/>
      <c r="BQ11" s="88">
        <f t="shared" ref="BQ11:BQ26" si="29">BP11*$F11</f>
        <v>0</v>
      </c>
      <c r="BR11" s="34"/>
      <c r="BS11" s="88">
        <f t="shared" ref="BS11:BS26" si="30">BR11*$F11</f>
        <v>0</v>
      </c>
      <c r="BT11" s="34"/>
      <c r="BU11" s="88">
        <f t="shared" ref="BU11:BU26" si="31">BT11*$F11</f>
        <v>0</v>
      </c>
      <c r="BV11" s="34"/>
      <c r="BW11" s="88">
        <f t="shared" ref="BW11:BW26" si="32">BV11*$F11</f>
        <v>0</v>
      </c>
      <c r="BX11" s="34"/>
      <c r="BY11" s="88">
        <f t="shared" ref="BY11:BY26" si="33">BX11*$F11</f>
        <v>0</v>
      </c>
      <c r="BZ11" s="34"/>
      <c r="CA11" s="88">
        <f t="shared" ref="CA11:CA26" si="34">BZ11*$F11</f>
        <v>0</v>
      </c>
      <c r="CB11" s="34"/>
      <c r="CC11" s="88">
        <f t="shared" ref="CC11:CC26" si="35">CB11*$F11</f>
        <v>0</v>
      </c>
      <c r="CD11" s="34"/>
      <c r="CE11" s="88">
        <f t="shared" ref="CE11:CE26" si="36">CD11*$F11</f>
        <v>0</v>
      </c>
      <c r="CF11" s="34"/>
      <c r="CG11" s="88">
        <f t="shared" ref="CG11:CG26" si="37">CF11*$F11</f>
        <v>0</v>
      </c>
      <c r="CH11" s="34"/>
      <c r="CI11" s="88">
        <f t="shared" ref="CI11:CI26" si="38">CH11*$F11</f>
        <v>0</v>
      </c>
      <c r="CJ11" s="34"/>
      <c r="CK11" s="88">
        <f t="shared" ref="CK11:CK26" si="39">CJ11*$F11</f>
        <v>0</v>
      </c>
      <c r="CL11" s="34"/>
      <c r="CM11" s="88">
        <f t="shared" ref="CM11:CM26" si="40">CL11*$F11</f>
        <v>0</v>
      </c>
      <c r="CN11" s="34"/>
      <c r="CO11" s="88">
        <f t="shared" ref="CO11:CO26" si="41">CN11*$F11</f>
        <v>0</v>
      </c>
      <c r="CP11" s="34"/>
      <c r="CQ11" s="88">
        <f t="shared" ref="CQ11:CQ26" si="42">CP11*$F11</f>
        <v>0</v>
      </c>
      <c r="CR11" s="34"/>
      <c r="CS11" s="88">
        <f t="shared" ref="CS11:CS26" si="43">CR11*$F11</f>
        <v>0</v>
      </c>
      <c r="CT11" s="34"/>
      <c r="CU11" s="88">
        <f t="shared" ref="CU11:CU26" si="44">CT11*$F11</f>
        <v>0</v>
      </c>
      <c r="CV11" s="34"/>
      <c r="CW11" s="88">
        <f t="shared" ref="CW11:CW26" si="45">CV11*$F11</f>
        <v>0</v>
      </c>
      <c r="CX11" s="34"/>
      <c r="CY11" s="88">
        <f t="shared" ref="CY11:CY26" si="46">CX11*$F11</f>
        <v>0</v>
      </c>
      <c r="CZ11" s="34"/>
      <c r="DA11" s="88">
        <f t="shared" ref="DA11:DA26" si="47">CZ11*$F11</f>
        <v>0</v>
      </c>
      <c r="DB11" s="34"/>
      <c r="DC11" s="88">
        <f t="shared" ref="DC11:DC26" si="48">DB11*$F11</f>
        <v>0</v>
      </c>
      <c r="DD11" s="34"/>
      <c r="DE11" s="88">
        <f t="shared" ref="DE11:DE26" si="49">DD11*$F11</f>
        <v>0</v>
      </c>
      <c r="DF11" s="34"/>
      <c r="DG11" s="88">
        <f t="shared" ref="DG11:DG26" si="50">DF11*$F11</f>
        <v>0</v>
      </c>
      <c r="DH11" s="34"/>
      <c r="DI11" s="88">
        <f t="shared" ref="DI11:DI26" si="51">DH11*$F11</f>
        <v>0</v>
      </c>
      <c r="DJ11" s="34"/>
      <c r="DK11" s="88">
        <f t="shared" ref="DK11:DK26" si="52">DJ11*$F11</f>
        <v>0</v>
      </c>
      <c r="DL11" s="34"/>
      <c r="DM11" s="88">
        <f t="shared" ref="DM11:DM26" si="53">DL11*$F11</f>
        <v>0</v>
      </c>
      <c r="DN11" s="34"/>
      <c r="DO11" s="88">
        <f t="shared" ref="DO11:DO26" si="54">DN11*$F11</f>
        <v>0</v>
      </c>
      <c r="DP11" s="34"/>
      <c r="DQ11" s="88">
        <f t="shared" ref="DQ11:DQ26" si="55">DP11*$F11</f>
        <v>0</v>
      </c>
      <c r="DR11" s="34"/>
      <c r="DS11" s="88">
        <f t="shared" ref="DS11:DS26" si="56">DR11*$F11</f>
        <v>0</v>
      </c>
      <c r="DT11" s="34"/>
      <c r="DU11" s="88">
        <f t="shared" ref="DU11:DU26" si="57">DT11*$F11</f>
        <v>0</v>
      </c>
      <c r="DV11" s="34"/>
      <c r="DW11" s="88">
        <f t="shared" ref="DW11:DW26" si="58">DV11*$F11</f>
        <v>0</v>
      </c>
      <c r="DX11" s="34"/>
      <c r="DY11" s="88">
        <f t="shared" ref="DY11:DY26" si="59">DX11*$F11</f>
        <v>0</v>
      </c>
      <c r="DZ11" s="34"/>
      <c r="EA11" s="88">
        <f t="shared" ref="EA11:EA26" si="60">DZ11*$F11</f>
        <v>0</v>
      </c>
      <c r="EB11" s="34"/>
      <c r="EC11" s="88">
        <f t="shared" ref="EC11:EC26" si="61">EB11*$F11</f>
        <v>0</v>
      </c>
      <c r="ED11" s="34"/>
      <c r="EE11" s="88">
        <f t="shared" ref="EE11:EE33" si="62">ED11*$F11</f>
        <v>0</v>
      </c>
    </row>
    <row r="12" spans="1:135">
      <c r="A12" s="30"/>
      <c r="B12" s="31"/>
      <c r="C12" s="31"/>
      <c r="D12" s="31" t="s">
        <v>191</v>
      </c>
      <c r="E12" s="31" t="s">
        <v>22</v>
      </c>
      <c r="F12" s="32"/>
      <c r="G12" s="33">
        <f>#VALUE!</f>
        <v>0</v>
      </c>
      <c r="H12" s="34"/>
      <c r="I12" s="88">
        <f t="shared" ref="I12:I47" si="63">H12*$F12</f>
        <v>0</v>
      </c>
      <c r="J12" s="34"/>
      <c r="K12" s="88">
        <f t="shared" si="0"/>
        <v>0</v>
      </c>
      <c r="L12" s="34"/>
      <c r="M12" s="88">
        <f t="shared" si="1"/>
        <v>0</v>
      </c>
      <c r="N12" s="34"/>
      <c r="O12" s="88">
        <f t="shared" si="2"/>
        <v>0</v>
      </c>
      <c r="P12" s="34"/>
      <c r="Q12" s="88">
        <f t="shared" si="3"/>
        <v>0</v>
      </c>
      <c r="R12" s="34"/>
      <c r="S12" s="88">
        <f t="shared" si="4"/>
        <v>0</v>
      </c>
      <c r="T12" s="34"/>
      <c r="U12" s="88">
        <f t="shared" si="5"/>
        <v>0</v>
      </c>
      <c r="V12" s="34"/>
      <c r="W12" s="88">
        <f t="shared" si="6"/>
        <v>0</v>
      </c>
      <c r="X12" s="34"/>
      <c r="Y12" s="88">
        <f t="shared" si="7"/>
        <v>0</v>
      </c>
      <c r="Z12" s="34"/>
      <c r="AA12" s="88">
        <f t="shared" si="8"/>
        <v>0</v>
      </c>
      <c r="AB12" s="34"/>
      <c r="AC12" s="88">
        <f t="shared" si="9"/>
        <v>0</v>
      </c>
      <c r="AD12" s="34"/>
      <c r="AE12" s="88">
        <f t="shared" si="10"/>
        <v>0</v>
      </c>
      <c r="AF12" s="34"/>
      <c r="AG12" s="88">
        <f t="shared" si="11"/>
        <v>0</v>
      </c>
      <c r="AH12" s="34"/>
      <c r="AI12" s="88">
        <f t="shared" si="12"/>
        <v>0</v>
      </c>
      <c r="AJ12" s="34"/>
      <c r="AK12" s="88">
        <f t="shared" si="13"/>
        <v>0</v>
      </c>
      <c r="AL12" s="34"/>
      <c r="AM12" s="88">
        <f t="shared" si="14"/>
        <v>0</v>
      </c>
      <c r="AN12" s="34"/>
      <c r="AO12" s="88">
        <f t="shared" si="15"/>
        <v>0</v>
      </c>
      <c r="AP12" s="34"/>
      <c r="AQ12" s="88">
        <f t="shared" si="16"/>
        <v>0</v>
      </c>
      <c r="AR12" s="34"/>
      <c r="AS12" s="88">
        <f t="shared" si="17"/>
        <v>0</v>
      </c>
      <c r="AT12" s="34"/>
      <c r="AU12" s="88">
        <f t="shared" si="18"/>
        <v>0</v>
      </c>
      <c r="AV12" s="34"/>
      <c r="AW12" s="88">
        <f t="shared" si="19"/>
        <v>0</v>
      </c>
      <c r="AX12" s="34"/>
      <c r="AY12" s="88">
        <f t="shared" si="20"/>
        <v>0</v>
      </c>
      <c r="AZ12" s="34"/>
      <c r="BA12" s="88">
        <f t="shared" si="21"/>
        <v>0</v>
      </c>
      <c r="BB12" s="34"/>
      <c r="BC12" s="88">
        <f t="shared" si="22"/>
        <v>0</v>
      </c>
      <c r="BD12" s="34"/>
      <c r="BE12" s="88">
        <f t="shared" si="23"/>
        <v>0</v>
      </c>
      <c r="BF12" s="34"/>
      <c r="BG12" s="88">
        <f t="shared" si="24"/>
        <v>0</v>
      </c>
      <c r="BH12" s="34"/>
      <c r="BI12" s="88">
        <f t="shared" si="25"/>
        <v>0</v>
      </c>
      <c r="BJ12" s="34"/>
      <c r="BK12" s="88">
        <f t="shared" si="26"/>
        <v>0</v>
      </c>
      <c r="BL12" s="34"/>
      <c r="BM12" s="88">
        <f t="shared" si="27"/>
        <v>0</v>
      </c>
      <c r="BN12" s="34"/>
      <c r="BO12" s="88">
        <f t="shared" si="28"/>
        <v>0</v>
      </c>
      <c r="BP12" s="34"/>
      <c r="BQ12" s="88">
        <f t="shared" si="29"/>
        <v>0</v>
      </c>
      <c r="BR12" s="34"/>
      <c r="BS12" s="88">
        <f t="shared" si="30"/>
        <v>0</v>
      </c>
      <c r="BT12" s="34"/>
      <c r="BU12" s="88">
        <f t="shared" si="31"/>
        <v>0</v>
      </c>
      <c r="BV12" s="34"/>
      <c r="BW12" s="88">
        <f t="shared" si="32"/>
        <v>0</v>
      </c>
      <c r="BX12" s="34"/>
      <c r="BY12" s="88">
        <f t="shared" si="33"/>
        <v>0</v>
      </c>
      <c r="BZ12" s="34"/>
      <c r="CA12" s="88">
        <f t="shared" si="34"/>
        <v>0</v>
      </c>
      <c r="CB12" s="34"/>
      <c r="CC12" s="88">
        <f t="shared" si="35"/>
        <v>0</v>
      </c>
      <c r="CD12" s="34"/>
      <c r="CE12" s="88">
        <f t="shared" si="36"/>
        <v>0</v>
      </c>
      <c r="CF12" s="34"/>
      <c r="CG12" s="88">
        <f t="shared" si="37"/>
        <v>0</v>
      </c>
      <c r="CH12" s="34"/>
      <c r="CI12" s="88">
        <f t="shared" si="38"/>
        <v>0</v>
      </c>
      <c r="CJ12" s="34"/>
      <c r="CK12" s="88">
        <f t="shared" si="39"/>
        <v>0</v>
      </c>
      <c r="CL12" s="34"/>
      <c r="CM12" s="88">
        <f t="shared" si="40"/>
        <v>0</v>
      </c>
      <c r="CN12" s="34"/>
      <c r="CO12" s="88">
        <f t="shared" si="41"/>
        <v>0</v>
      </c>
      <c r="CP12" s="34"/>
      <c r="CQ12" s="88">
        <f t="shared" si="42"/>
        <v>0</v>
      </c>
      <c r="CR12" s="34"/>
      <c r="CS12" s="88">
        <f t="shared" si="43"/>
        <v>0</v>
      </c>
      <c r="CT12" s="34"/>
      <c r="CU12" s="88">
        <f t="shared" si="44"/>
        <v>0</v>
      </c>
      <c r="CV12" s="34"/>
      <c r="CW12" s="88">
        <f t="shared" si="45"/>
        <v>0</v>
      </c>
      <c r="CX12" s="34"/>
      <c r="CY12" s="88">
        <f t="shared" si="46"/>
        <v>0</v>
      </c>
      <c r="CZ12" s="34"/>
      <c r="DA12" s="88">
        <f t="shared" si="47"/>
        <v>0</v>
      </c>
      <c r="DB12" s="34"/>
      <c r="DC12" s="88">
        <f t="shared" si="48"/>
        <v>0</v>
      </c>
      <c r="DD12" s="34"/>
      <c r="DE12" s="88">
        <f t="shared" si="49"/>
        <v>0</v>
      </c>
      <c r="DF12" s="34"/>
      <c r="DG12" s="88">
        <f t="shared" si="50"/>
        <v>0</v>
      </c>
      <c r="DH12" s="34"/>
      <c r="DI12" s="88">
        <f t="shared" si="51"/>
        <v>0</v>
      </c>
      <c r="DJ12" s="34"/>
      <c r="DK12" s="88">
        <f t="shared" si="52"/>
        <v>0</v>
      </c>
      <c r="DL12" s="34"/>
      <c r="DM12" s="88">
        <f t="shared" si="53"/>
        <v>0</v>
      </c>
      <c r="DN12" s="34"/>
      <c r="DO12" s="88">
        <f t="shared" si="54"/>
        <v>0</v>
      </c>
      <c r="DP12" s="34"/>
      <c r="DQ12" s="88">
        <f t="shared" si="55"/>
        <v>0</v>
      </c>
      <c r="DR12" s="34"/>
      <c r="DS12" s="88">
        <f t="shared" si="56"/>
        <v>0</v>
      </c>
      <c r="DT12" s="34"/>
      <c r="DU12" s="88">
        <f t="shared" si="57"/>
        <v>0</v>
      </c>
      <c r="DV12" s="34"/>
      <c r="DW12" s="88">
        <f t="shared" si="58"/>
        <v>0</v>
      </c>
      <c r="DX12" s="34"/>
      <c r="DY12" s="88">
        <f t="shared" si="59"/>
        <v>0</v>
      </c>
      <c r="DZ12" s="34"/>
      <c r="EA12" s="88">
        <f t="shared" si="60"/>
        <v>0</v>
      </c>
      <c r="EB12" s="34"/>
      <c r="EC12" s="88">
        <f t="shared" si="61"/>
        <v>0</v>
      </c>
      <c r="ED12" s="34"/>
      <c r="EE12" s="88">
        <f t="shared" si="62"/>
        <v>0</v>
      </c>
    </row>
    <row r="13" spans="1:135">
      <c r="A13" s="30"/>
      <c r="B13" s="31"/>
      <c r="C13" s="31"/>
      <c r="D13" s="31" t="s">
        <v>190</v>
      </c>
      <c r="E13" s="31" t="s">
        <v>22</v>
      </c>
      <c r="F13" s="32"/>
      <c r="G13" s="33">
        <f>#VALUE!</f>
        <v>0</v>
      </c>
      <c r="H13" s="34"/>
      <c r="I13" s="88">
        <f t="shared" si="63"/>
        <v>0</v>
      </c>
      <c r="J13" s="34"/>
      <c r="K13" s="88">
        <f t="shared" si="0"/>
        <v>0</v>
      </c>
      <c r="L13" s="34"/>
      <c r="M13" s="88">
        <f t="shared" si="1"/>
        <v>0</v>
      </c>
      <c r="N13" s="34"/>
      <c r="O13" s="88">
        <f t="shared" si="2"/>
        <v>0</v>
      </c>
      <c r="P13" s="34"/>
      <c r="Q13" s="88">
        <f t="shared" si="3"/>
        <v>0</v>
      </c>
      <c r="R13" s="34"/>
      <c r="S13" s="88">
        <f t="shared" si="4"/>
        <v>0</v>
      </c>
      <c r="T13" s="34"/>
      <c r="U13" s="88">
        <f t="shared" si="5"/>
        <v>0</v>
      </c>
      <c r="V13" s="34"/>
      <c r="W13" s="88">
        <f t="shared" si="6"/>
        <v>0</v>
      </c>
      <c r="X13" s="34"/>
      <c r="Y13" s="88">
        <f t="shared" si="7"/>
        <v>0</v>
      </c>
      <c r="Z13" s="34"/>
      <c r="AA13" s="88">
        <f t="shared" si="8"/>
        <v>0</v>
      </c>
      <c r="AB13" s="34"/>
      <c r="AC13" s="88">
        <f t="shared" si="9"/>
        <v>0</v>
      </c>
      <c r="AD13" s="34"/>
      <c r="AE13" s="88">
        <f t="shared" si="10"/>
        <v>0</v>
      </c>
      <c r="AF13" s="34"/>
      <c r="AG13" s="88">
        <f t="shared" si="11"/>
        <v>0</v>
      </c>
      <c r="AH13" s="34"/>
      <c r="AI13" s="88">
        <f t="shared" si="12"/>
        <v>0</v>
      </c>
      <c r="AJ13" s="34"/>
      <c r="AK13" s="88">
        <f t="shared" si="13"/>
        <v>0</v>
      </c>
      <c r="AL13" s="34"/>
      <c r="AM13" s="88">
        <f t="shared" si="14"/>
        <v>0</v>
      </c>
      <c r="AN13" s="34"/>
      <c r="AO13" s="88">
        <f t="shared" si="15"/>
        <v>0</v>
      </c>
      <c r="AP13" s="34"/>
      <c r="AQ13" s="88">
        <f t="shared" si="16"/>
        <v>0</v>
      </c>
      <c r="AR13" s="34"/>
      <c r="AS13" s="88">
        <f t="shared" si="17"/>
        <v>0</v>
      </c>
      <c r="AT13" s="34"/>
      <c r="AU13" s="88">
        <f t="shared" si="18"/>
        <v>0</v>
      </c>
      <c r="AV13" s="34"/>
      <c r="AW13" s="88">
        <f t="shared" si="19"/>
        <v>0</v>
      </c>
      <c r="AX13" s="34"/>
      <c r="AY13" s="88">
        <f t="shared" si="20"/>
        <v>0</v>
      </c>
      <c r="AZ13" s="34"/>
      <c r="BA13" s="88">
        <f t="shared" si="21"/>
        <v>0</v>
      </c>
      <c r="BB13" s="34"/>
      <c r="BC13" s="88">
        <f t="shared" si="22"/>
        <v>0</v>
      </c>
      <c r="BD13" s="34"/>
      <c r="BE13" s="88">
        <f t="shared" si="23"/>
        <v>0</v>
      </c>
      <c r="BF13" s="34"/>
      <c r="BG13" s="88">
        <f t="shared" si="24"/>
        <v>0</v>
      </c>
      <c r="BH13" s="34"/>
      <c r="BI13" s="88">
        <f t="shared" si="25"/>
        <v>0</v>
      </c>
      <c r="BJ13" s="34"/>
      <c r="BK13" s="88">
        <f t="shared" si="26"/>
        <v>0</v>
      </c>
      <c r="BL13" s="34"/>
      <c r="BM13" s="88">
        <f t="shared" si="27"/>
        <v>0</v>
      </c>
      <c r="BN13" s="34"/>
      <c r="BO13" s="88">
        <f t="shared" si="28"/>
        <v>0</v>
      </c>
      <c r="BP13" s="34"/>
      <c r="BQ13" s="88">
        <f t="shared" si="29"/>
        <v>0</v>
      </c>
      <c r="BR13" s="34"/>
      <c r="BS13" s="88">
        <f t="shared" si="30"/>
        <v>0</v>
      </c>
      <c r="BT13" s="34"/>
      <c r="BU13" s="88">
        <f t="shared" si="31"/>
        <v>0</v>
      </c>
      <c r="BV13" s="34"/>
      <c r="BW13" s="88">
        <f t="shared" si="32"/>
        <v>0</v>
      </c>
      <c r="BX13" s="34"/>
      <c r="BY13" s="88">
        <f t="shared" si="33"/>
        <v>0</v>
      </c>
      <c r="BZ13" s="34"/>
      <c r="CA13" s="88">
        <f t="shared" si="34"/>
        <v>0</v>
      </c>
      <c r="CB13" s="34"/>
      <c r="CC13" s="88">
        <f t="shared" si="35"/>
        <v>0</v>
      </c>
      <c r="CD13" s="34"/>
      <c r="CE13" s="88">
        <f t="shared" si="36"/>
        <v>0</v>
      </c>
      <c r="CF13" s="34"/>
      <c r="CG13" s="88">
        <f t="shared" si="37"/>
        <v>0</v>
      </c>
      <c r="CH13" s="34"/>
      <c r="CI13" s="88">
        <f t="shared" si="38"/>
        <v>0</v>
      </c>
      <c r="CJ13" s="34"/>
      <c r="CK13" s="88">
        <f t="shared" si="39"/>
        <v>0</v>
      </c>
      <c r="CL13" s="34"/>
      <c r="CM13" s="88">
        <f t="shared" si="40"/>
        <v>0</v>
      </c>
      <c r="CN13" s="34"/>
      <c r="CO13" s="88">
        <f t="shared" si="41"/>
        <v>0</v>
      </c>
      <c r="CP13" s="34"/>
      <c r="CQ13" s="88">
        <f t="shared" si="42"/>
        <v>0</v>
      </c>
      <c r="CR13" s="34"/>
      <c r="CS13" s="88">
        <f t="shared" si="43"/>
        <v>0</v>
      </c>
      <c r="CT13" s="34"/>
      <c r="CU13" s="88">
        <f t="shared" si="44"/>
        <v>0</v>
      </c>
      <c r="CV13" s="34"/>
      <c r="CW13" s="88">
        <f t="shared" si="45"/>
        <v>0</v>
      </c>
      <c r="CX13" s="34"/>
      <c r="CY13" s="88">
        <f t="shared" si="46"/>
        <v>0</v>
      </c>
      <c r="CZ13" s="34"/>
      <c r="DA13" s="88">
        <f t="shared" si="47"/>
        <v>0</v>
      </c>
      <c r="DB13" s="34"/>
      <c r="DC13" s="88">
        <f t="shared" si="48"/>
        <v>0</v>
      </c>
      <c r="DD13" s="34"/>
      <c r="DE13" s="88">
        <f t="shared" si="49"/>
        <v>0</v>
      </c>
      <c r="DF13" s="34"/>
      <c r="DG13" s="88">
        <f t="shared" si="50"/>
        <v>0</v>
      </c>
      <c r="DH13" s="34"/>
      <c r="DI13" s="88">
        <f t="shared" si="51"/>
        <v>0</v>
      </c>
      <c r="DJ13" s="34"/>
      <c r="DK13" s="88">
        <f t="shared" si="52"/>
        <v>0</v>
      </c>
      <c r="DL13" s="34"/>
      <c r="DM13" s="88">
        <f t="shared" si="53"/>
        <v>0</v>
      </c>
      <c r="DN13" s="34"/>
      <c r="DO13" s="88">
        <f t="shared" si="54"/>
        <v>0</v>
      </c>
      <c r="DP13" s="34"/>
      <c r="DQ13" s="88">
        <f t="shared" si="55"/>
        <v>0</v>
      </c>
      <c r="DR13" s="34"/>
      <c r="DS13" s="88">
        <f t="shared" si="56"/>
        <v>0</v>
      </c>
      <c r="DT13" s="34"/>
      <c r="DU13" s="88">
        <f t="shared" si="57"/>
        <v>0</v>
      </c>
      <c r="DV13" s="34"/>
      <c r="DW13" s="88">
        <f t="shared" si="58"/>
        <v>0</v>
      </c>
      <c r="DX13" s="34"/>
      <c r="DY13" s="88">
        <f t="shared" si="59"/>
        <v>0</v>
      </c>
      <c r="DZ13" s="34"/>
      <c r="EA13" s="88">
        <f t="shared" si="60"/>
        <v>0</v>
      </c>
      <c r="EB13" s="34"/>
      <c r="EC13" s="88">
        <f t="shared" si="61"/>
        <v>0</v>
      </c>
      <c r="ED13" s="34"/>
      <c r="EE13" s="88">
        <f t="shared" si="62"/>
        <v>0</v>
      </c>
    </row>
    <row r="14" spans="1:135">
      <c r="A14" s="30"/>
      <c r="B14" s="31"/>
      <c r="C14" s="31"/>
      <c r="D14" s="31" t="s">
        <v>189</v>
      </c>
      <c r="E14" s="31" t="s">
        <v>10</v>
      </c>
      <c r="F14" s="32"/>
      <c r="G14" s="33">
        <f>#VALUE!</f>
        <v>0</v>
      </c>
      <c r="H14" s="34"/>
      <c r="I14" s="88">
        <f t="shared" si="63"/>
        <v>0</v>
      </c>
      <c r="J14" s="34"/>
      <c r="K14" s="88">
        <f t="shared" si="0"/>
        <v>0</v>
      </c>
      <c r="L14" s="34"/>
      <c r="M14" s="88">
        <f t="shared" si="1"/>
        <v>0</v>
      </c>
      <c r="N14" s="34"/>
      <c r="O14" s="88">
        <f t="shared" si="2"/>
        <v>0</v>
      </c>
      <c r="P14" s="34"/>
      <c r="Q14" s="88">
        <f t="shared" si="3"/>
        <v>0</v>
      </c>
      <c r="R14" s="34"/>
      <c r="S14" s="88">
        <f t="shared" si="4"/>
        <v>0</v>
      </c>
      <c r="T14" s="34"/>
      <c r="U14" s="88">
        <f t="shared" si="5"/>
        <v>0</v>
      </c>
      <c r="V14" s="34"/>
      <c r="W14" s="88">
        <f t="shared" si="6"/>
        <v>0</v>
      </c>
      <c r="X14" s="34"/>
      <c r="Y14" s="88">
        <f t="shared" si="7"/>
        <v>0</v>
      </c>
      <c r="Z14" s="34"/>
      <c r="AA14" s="88">
        <f t="shared" si="8"/>
        <v>0</v>
      </c>
      <c r="AB14" s="34"/>
      <c r="AC14" s="88">
        <f t="shared" si="9"/>
        <v>0</v>
      </c>
      <c r="AD14" s="34"/>
      <c r="AE14" s="88">
        <f t="shared" si="10"/>
        <v>0</v>
      </c>
      <c r="AF14" s="34"/>
      <c r="AG14" s="88">
        <f t="shared" si="11"/>
        <v>0</v>
      </c>
      <c r="AH14" s="34"/>
      <c r="AI14" s="88">
        <f t="shared" si="12"/>
        <v>0</v>
      </c>
      <c r="AJ14" s="34"/>
      <c r="AK14" s="88">
        <f t="shared" si="13"/>
        <v>0</v>
      </c>
      <c r="AL14" s="34"/>
      <c r="AM14" s="88">
        <f t="shared" si="14"/>
        <v>0</v>
      </c>
      <c r="AN14" s="34"/>
      <c r="AO14" s="88">
        <f t="shared" si="15"/>
        <v>0</v>
      </c>
      <c r="AP14" s="34"/>
      <c r="AQ14" s="88">
        <f t="shared" si="16"/>
        <v>0</v>
      </c>
      <c r="AR14" s="34"/>
      <c r="AS14" s="88">
        <f t="shared" si="17"/>
        <v>0</v>
      </c>
      <c r="AT14" s="34"/>
      <c r="AU14" s="88">
        <f t="shared" si="18"/>
        <v>0</v>
      </c>
      <c r="AV14" s="34"/>
      <c r="AW14" s="88">
        <f t="shared" si="19"/>
        <v>0</v>
      </c>
      <c r="AX14" s="34"/>
      <c r="AY14" s="88">
        <f t="shared" si="20"/>
        <v>0</v>
      </c>
      <c r="AZ14" s="34"/>
      <c r="BA14" s="88">
        <f t="shared" si="21"/>
        <v>0</v>
      </c>
      <c r="BB14" s="34"/>
      <c r="BC14" s="88">
        <f t="shared" si="22"/>
        <v>0</v>
      </c>
      <c r="BD14" s="34"/>
      <c r="BE14" s="88">
        <f t="shared" si="23"/>
        <v>0</v>
      </c>
      <c r="BF14" s="34"/>
      <c r="BG14" s="88">
        <f t="shared" si="24"/>
        <v>0</v>
      </c>
      <c r="BH14" s="34"/>
      <c r="BI14" s="88">
        <f t="shared" si="25"/>
        <v>0</v>
      </c>
      <c r="BJ14" s="34"/>
      <c r="BK14" s="88">
        <f t="shared" si="26"/>
        <v>0</v>
      </c>
      <c r="BL14" s="34"/>
      <c r="BM14" s="88">
        <f t="shared" si="27"/>
        <v>0</v>
      </c>
      <c r="BN14" s="34"/>
      <c r="BO14" s="88">
        <f t="shared" si="28"/>
        <v>0</v>
      </c>
      <c r="BP14" s="34"/>
      <c r="BQ14" s="88">
        <f t="shared" si="29"/>
        <v>0</v>
      </c>
      <c r="BR14" s="34"/>
      <c r="BS14" s="88">
        <f t="shared" si="30"/>
        <v>0</v>
      </c>
      <c r="BT14" s="34"/>
      <c r="BU14" s="88">
        <f t="shared" si="31"/>
        <v>0</v>
      </c>
      <c r="BV14" s="34"/>
      <c r="BW14" s="88">
        <f t="shared" si="32"/>
        <v>0</v>
      </c>
      <c r="BX14" s="34"/>
      <c r="BY14" s="88">
        <f t="shared" si="33"/>
        <v>0</v>
      </c>
      <c r="BZ14" s="34"/>
      <c r="CA14" s="88">
        <f t="shared" si="34"/>
        <v>0</v>
      </c>
      <c r="CB14" s="34"/>
      <c r="CC14" s="88">
        <f t="shared" si="35"/>
        <v>0</v>
      </c>
      <c r="CD14" s="34"/>
      <c r="CE14" s="88">
        <f t="shared" si="36"/>
        <v>0</v>
      </c>
      <c r="CF14" s="34"/>
      <c r="CG14" s="88">
        <f t="shared" si="37"/>
        <v>0</v>
      </c>
      <c r="CH14" s="34"/>
      <c r="CI14" s="88">
        <f t="shared" si="38"/>
        <v>0</v>
      </c>
      <c r="CJ14" s="34"/>
      <c r="CK14" s="88">
        <f t="shared" si="39"/>
        <v>0</v>
      </c>
      <c r="CL14" s="34"/>
      <c r="CM14" s="88">
        <f t="shared" si="40"/>
        <v>0</v>
      </c>
      <c r="CN14" s="34"/>
      <c r="CO14" s="88">
        <f t="shared" si="41"/>
        <v>0</v>
      </c>
      <c r="CP14" s="34"/>
      <c r="CQ14" s="88">
        <f t="shared" si="42"/>
        <v>0</v>
      </c>
      <c r="CR14" s="34"/>
      <c r="CS14" s="88">
        <f t="shared" si="43"/>
        <v>0</v>
      </c>
      <c r="CT14" s="34"/>
      <c r="CU14" s="88">
        <f t="shared" si="44"/>
        <v>0</v>
      </c>
      <c r="CV14" s="34"/>
      <c r="CW14" s="88">
        <f t="shared" si="45"/>
        <v>0</v>
      </c>
      <c r="CX14" s="34"/>
      <c r="CY14" s="88">
        <f t="shared" si="46"/>
        <v>0</v>
      </c>
      <c r="CZ14" s="34"/>
      <c r="DA14" s="88">
        <f t="shared" si="47"/>
        <v>0</v>
      </c>
      <c r="DB14" s="34"/>
      <c r="DC14" s="88">
        <f t="shared" si="48"/>
        <v>0</v>
      </c>
      <c r="DD14" s="34"/>
      <c r="DE14" s="88">
        <f t="shared" si="49"/>
        <v>0</v>
      </c>
      <c r="DF14" s="34"/>
      <c r="DG14" s="88">
        <f t="shared" si="50"/>
        <v>0</v>
      </c>
      <c r="DH14" s="34"/>
      <c r="DI14" s="88">
        <f t="shared" si="51"/>
        <v>0</v>
      </c>
      <c r="DJ14" s="34"/>
      <c r="DK14" s="88">
        <f t="shared" si="52"/>
        <v>0</v>
      </c>
      <c r="DL14" s="34"/>
      <c r="DM14" s="88">
        <f t="shared" si="53"/>
        <v>0</v>
      </c>
      <c r="DN14" s="34"/>
      <c r="DO14" s="88">
        <f t="shared" si="54"/>
        <v>0</v>
      </c>
      <c r="DP14" s="34"/>
      <c r="DQ14" s="88">
        <f t="shared" si="55"/>
        <v>0</v>
      </c>
      <c r="DR14" s="34"/>
      <c r="DS14" s="88">
        <f t="shared" si="56"/>
        <v>0</v>
      </c>
      <c r="DT14" s="34"/>
      <c r="DU14" s="88">
        <f t="shared" si="57"/>
        <v>0</v>
      </c>
      <c r="DV14" s="34"/>
      <c r="DW14" s="88">
        <f t="shared" si="58"/>
        <v>0</v>
      </c>
      <c r="DX14" s="34"/>
      <c r="DY14" s="88">
        <f t="shared" si="59"/>
        <v>0</v>
      </c>
      <c r="DZ14" s="34"/>
      <c r="EA14" s="88">
        <f t="shared" si="60"/>
        <v>0</v>
      </c>
      <c r="EB14" s="34"/>
      <c r="EC14" s="88">
        <f t="shared" si="61"/>
        <v>0</v>
      </c>
      <c r="ED14" s="34"/>
      <c r="EE14" s="88">
        <f t="shared" si="62"/>
        <v>0</v>
      </c>
    </row>
    <row r="15" spans="1:135">
      <c r="A15" s="30"/>
      <c r="B15" s="31"/>
      <c r="C15" s="31"/>
      <c r="D15" s="31" t="s">
        <v>188</v>
      </c>
      <c r="E15" s="31" t="s">
        <v>22</v>
      </c>
      <c r="F15" s="32"/>
      <c r="G15" s="33">
        <f>#VALUE!</f>
        <v>0</v>
      </c>
      <c r="H15" s="34"/>
      <c r="I15" s="88">
        <f t="shared" si="63"/>
        <v>0</v>
      </c>
      <c r="J15" s="34"/>
      <c r="K15" s="88">
        <f t="shared" si="0"/>
        <v>0</v>
      </c>
      <c r="L15" s="34"/>
      <c r="M15" s="88">
        <f t="shared" si="1"/>
        <v>0</v>
      </c>
      <c r="N15" s="34"/>
      <c r="O15" s="88">
        <f t="shared" si="2"/>
        <v>0</v>
      </c>
      <c r="P15" s="34"/>
      <c r="Q15" s="88">
        <f t="shared" si="3"/>
        <v>0</v>
      </c>
      <c r="R15" s="34"/>
      <c r="S15" s="88">
        <f t="shared" si="4"/>
        <v>0</v>
      </c>
      <c r="T15" s="34"/>
      <c r="U15" s="88">
        <f t="shared" si="5"/>
        <v>0</v>
      </c>
      <c r="V15" s="34"/>
      <c r="W15" s="88">
        <f t="shared" si="6"/>
        <v>0</v>
      </c>
      <c r="X15" s="34"/>
      <c r="Y15" s="88">
        <f t="shared" si="7"/>
        <v>0</v>
      </c>
      <c r="Z15" s="34"/>
      <c r="AA15" s="88">
        <f t="shared" si="8"/>
        <v>0</v>
      </c>
      <c r="AB15" s="34"/>
      <c r="AC15" s="88">
        <f t="shared" si="9"/>
        <v>0</v>
      </c>
      <c r="AD15" s="34"/>
      <c r="AE15" s="88">
        <f t="shared" si="10"/>
        <v>0</v>
      </c>
      <c r="AF15" s="34"/>
      <c r="AG15" s="88">
        <f t="shared" si="11"/>
        <v>0</v>
      </c>
      <c r="AH15" s="34"/>
      <c r="AI15" s="88">
        <f t="shared" si="12"/>
        <v>0</v>
      </c>
      <c r="AJ15" s="34"/>
      <c r="AK15" s="88">
        <f t="shared" si="13"/>
        <v>0</v>
      </c>
      <c r="AL15" s="34"/>
      <c r="AM15" s="88">
        <f t="shared" si="14"/>
        <v>0</v>
      </c>
      <c r="AN15" s="34"/>
      <c r="AO15" s="88">
        <f t="shared" si="15"/>
        <v>0</v>
      </c>
      <c r="AP15" s="34"/>
      <c r="AQ15" s="88">
        <f t="shared" si="16"/>
        <v>0</v>
      </c>
      <c r="AR15" s="34"/>
      <c r="AS15" s="88">
        <f t="shared" si="17"/>
        <v>0</v>
      </c>
      <c r="AT15" s="34"/>
      <c r="AU15" s="88">
        <f t="shared" si="18"/>
        <v>0</v>
      </c>
      <c r="AV15" s="34"/>
      <c r="AW15" s="88">
        <f t="shared" si="19"/>
        <v>0</v>
      </c>
      <c r="AX15" s="34"/>
      <c r="AY15" s="88">
        <f t="shared" si="20"/>
        <v>0</v>
      </c>
      <c r="AZ15" s="34"/>
      <c r="BA15" s="88">
        <f t="shared" si="21"/>
        <v>0</v>
      </c>
      <c r="BB15" s="34"/>
      <c r="BC15" s="88">
        <f t="shared" si="22"/>
        <v>0</v>
      </c>
      <c r="BD15" s="34"/>
      <c r="BE15" s="88">
        <f t="shared" si="23"/>
        <v>0</v>
      </c>
      <c r="BF15" s="34"/>
      <c r="BG15" s="88">
        <f t="shared" si="24"/>
        <v>0</v>
      </c>
      <c r="BH15" s="34"/>
      <c r="BI15" s="88">
        <f t="shared" si="25"/>
        <v>0</v>
      </c>
      <c r="BJ15" s="34"/>
      <c r="BK15" s="88">
        <f t="shared" si="26"/>
        <v>0</v>
      </c>
      <c r="BL15" s="34"/>
      <c r="BM15" s="88">
        <f t="shared" si="27"/>
        <v>0</v>
      </c>
      <c r="BN15" s="34"/>
      <c r="BO15" s="88">
        <f t="shared" si="28"/>
        <v>0</v>
      </c>
      <c r="BP15" s="34"/>
      <c r="BQ15" s="88">
        <f t="shared" si="29"/>
        <v>0</v>
      </c>
      <c r="BR15" s="34"/>
      <c r="BS15" s="88">
        <f t="shared" si="30"/>
        <v>0</v>
      </c>
      <c r="BT15" s="34"/>
      <c r="BU15" s="88">
        <f t="shared" si="31"/>
        <v>0</v>
      </c>
      <c r="BV15" s="34"/>
      <c r="BW15" s="88">
        <f t="shared" si="32"/>
        <v>0</v>
      </c>
      <c r="BX15" s="34"/>
      <c r="BY15" s="88">
        <f t="shared" si="33"/>
        <v>0</v>
      </c>
      <c r="BZ15" s="34"/>
      <c r="CA15" s="88">
        <f t="shared" si="34"/>
        <v>0</v>
      </c>
      <c r="CB15" s="34"/>
      <c r="CC15" s="88">
        <f t="shared" si="35"/>
        <v>0</v>
      </c>
      <c r="CD15" s="34"/>
      <c r="CE15" s="88">
        <f t="shared" si="36"/>
        <v>0</v>
      </c>
      <c r="CF15" s="34"/>
      <c r="CG15" s="88">
        <f t="shared" si="37"/>
        <v>0</v>
      </c>
      <c r="CH15" s="34"/>
      <c r="CI15" s="88">
        <f t="shared" si="38"/>
        <v>0</v>
      </c>
      <c r="CJ15" s="34"/>
      <c r="CK15" s="88">
        <f t="shared" si="39"/>
        <v>0</v>
      </c>
      <c r="CL15" s="34"/>
      <c r="CM15" s="88">
        <f t="shared" si="40"/>
        <v>0</v>
      </c>
      <c r="CN15" s="34"/>
      <c r="CO15" s="88">
        <f t="shared" si="41"/>
        <v>0</v>
      </c>
      <c r="CP15" s="34"/>
      <c r="CQ15" s="88">
        <f t="shared" si="42"/>
        <v>0</v>
      </c>
      <c r="CR15" s="34"/>
      <c r="CS15" s="88">
        <f t="shared" si="43"/>
        <v>0</v>
      </c>
      <c r="CT15" s="34"/>
      <c r="CU15" s="88">
        <f t="shared" si="44"/>
        <v>0</v>
      </c>
      <c r="CV15" s="34"/>
      <c r="CW15" s="88">
        <f t="shared" si="45"/>
        <v>0</v>
      </c>
      <c r="CX15" s="34"/>
      <c r="CY15" s="88">
        <f t="shared" si="46"/>
        <v>0</v>
      </c>
      <c r="CZ15" s="34"/>
      <c r="DA15" s="88">
        <f t="shared" si="47"/>
        <v>0</v>
      </c>
      <c r="DB15" s="34"/>
      <c r="DC15" s="88">
        <f t="shared" si="48"/>
        <v>0</v>
      </c>
      <c r="DD15" s="34"/>
      <c r="DE15" s="88">
        <f t="shared" si="49"/>
        <v>0</v>
      </c>
      <c r="DF15" s="34"/>
      <c r="DG15" s="88">
        <f t="shared" si="50"/>
        <v>0</v>
      </c>
      <c r="DH15" s="34"/>
      <c r="DI15" s="88">
        <f t="shared" si="51"/>
        <v>0</v>
      </c>
      <c r="DJ15" s="34"/>
      <c r="DK15" s="88">
        <f t="shared" si="52"/>
        <v>0</v>
      </c>
      <c r="DL15" s="34"/>
      <c r="DM15" s="88">
        <f t="shared" si="53"/>
        <v>0</v>
      </c>
      <c r="DN15" s="34"/>
      <c r="DO15" s="88">
        <f t="shared" si="54"/>
        <v>0</v>
      </c>
      <c r="DP15" s="34"/>
      <c r="DQ15" s="88">
        <f t="shared" si="55"/>
        <v>0</v>
      </c>
      <c r="DR15" s="34"/>
      <c r="DS15" s="88">
        <f t="shared" si="56"/>
        <v>0</v>
      </c>
      <c r="DT15" s="34"/>
      <c r="DU15" s="88">
        <f t="shared" si="57"/>
        <v>0</v>
      </c>
      <c r="DV15" s="34"/>
      <c r="DW15" s="88">
        <f t="shared" si="58"/>
        <v>0</v>
      </c>
      <c r="DX15" s="34"/>
      <c r="DY15" s="88">
        <f t="shared" si="59"/>
        <v>0</v>
      </c>
      <c r="DZ15" s="34"/>
      <c r="EA15" s="88">
        <f t="shared" si="60"/>
        <v>0</v>
      </c>
      <c r="EB15" s="34"/>
      <c r="EC15" s="88">
        <f t="shared" si="61"/>
        <v>0</v>
      </c>
      <c r="ED15" s="34"/>
      <c r="EE15" s="88">
        <f t="shared" si="62"/>
        <v>0</v>
      </c>
    </row>
    <row r="16" spans="1:135">
      <c r="A16" s="30"/>
      <c r="B16" s="31"/>
      <c r="C16" s="31"/>
      <c r="D16" s="31" t="s">
        <v>187</v>
      </c>
      <c r="E16" s="31" t="s">
        <v>22</v>
      </c>
      <c r="F16" s="32"/>
      <c r="G16" s="33">
        <f>#VALUE!</f>
        <v>0</v>
      </c>
      <c r="H16" s="34"/>
      <c r="I16" s="88">
        <f t="shared" si="63"/>
        <v>0</v>
      </c>
      <c r="J16" s="34"/>
      <c r="K16" s="88">
        <f t="shared" si="0"/>
        <v>0</v>
      </c>
      <c r="L16" s="34"/>
      <c r="M16" s="88">
        <f t="shared" si="1"/>
        <v>0</v>
      </c>
      <c r="N16" s="34"/>
      <c r="O16" s="88">
        <f t="shared" si="2"/>
        <v>0</v>
      </c>
      <c r="P16" s="34"/>
      <c r="Q16" s="88">
        <f t="shared" si="3"/>
        <v>0</v>
      </c>
      <c r="R16" s="34"/>
      <c r="S16" s="88">
        <f t="shared" si="4"/>
        <v>0</v>
      </c>
      <c r="T16" s="34"/>
      <c r="U16" s="88">
        <f t="shared" si="5"/>
        <v>0</v>
      </c>
      <c r="V16" s="34"/>
      <c r="W16" s="88">
        <f t="shared" si="6"/>
        <v>0</v>
      </c>
      <c r="X16" s="34"/>
      <c r="Y16" s="88">
        <f t="shared" si="7"/>
        <v>0</v>
      </c>
      <c r="Z16" s="34"/>
      <c r="AA16" s="88">
        <f t="shared" si="8"/>
        <v>0</v>
      </c>
      <c r="AB16" s="34"/>
      <c r="AC16" s="88">
        <f t="shared" si="9"/>
        <v>0</v>
      </c>
      <c r="AD16" s="34"/>
      <c r="AE16" s="88">
        <f t="shared" si="10"/>
        <v>0</v>
      </c>
      <c r="AF16" s="34"/>
      <c r="AG16" s="88">
        <f t="shared" si="11"/>
        <v>0</v>
      </c>
      <c r="AH16" s="34"/>
      <c r="AI16" s="88">
        <f t="shared" si="12"/>
        <v>0</v>
      </c>
      <c r="AJ16" s="34"/>
      <c r="AK16" s="88">
        <f t="shared" si="13"/>
        <v>0</v>
      </c>
      <c r="AL16" s="34"/>
      <c r="AM16" s="88">
        <f t="shared" si="14"/>
        <v>0</v>
      </c>
      <c r="AN16" s="34"/>
      <c r="AO16" s="88">
        <f t="shared" si="15"/>
        <v>0</v>
      </c>
      <c r="AP16" s="34"/>
      <c r="AQ16" s="88">
        <f t="shared" si="16"/>
        <v>0</v>
      </c>
      <c r="AR16" s="34"/>
      <c r="AS16" s="88">
        <f t="shared" si="17"/>
        <v>0</v>
      </c>
      <c r="AT16" s="34"/>
      <c r="AU16" s="88">
        <f t="shared" si="18"/>
        <v>0</v>
      </c>
      <c r="AV16" s="34"/>
      <c r="AW16" s="88">
        <f t="shared" si="19"/>
        <v>0</v>
      </c>
      <c r="AX16" s="34"/>
      <c r="AY16" s="88">
        <f t="shared" si="20"/>
        <v>0</v>
      </c>
      <c r="AZ16" s="34"/>
      <c r="BA16" s="88">
        <f t="shared" si="21"/>
        <v>0</v>
      </c>
      <c r="BB16" s="34"/>
      <c r="BC16" s="88">
        <f t="shared" si="22"/>
        <v>0</v>
      </c>
      <c r="BD16" s="34"/>
      <c r="BE16" s="88">
        <f t="shared" si="23"/>
        <v>0</v>
      </c>
      <c r="BF16" s="34"/>
      <c r="BG16" s="88">
        <f t="shared" si="24"/>
        <v>0</v>
      </c>
      <c r="BH16" s="34"/>
      <c r="BI16" s="88">
        <f t="shared" si="25"/>
        <v>0</v>
      </c>
      <c r="BJ16" s="34"/>
      <c r="BK16" s="88">
        <f t="shared" si="26"/>
        <v>0</v>
      </c>
      <c r="BL16" s="34"/>
      <c r="BM16" s="88">
        <f t="shared" si="27"/>
        <v>0</v>
      </c>
      <c r="BN16" s="34"/>
      <c r="BO16" s="88">
        <f t="shared" si="28"/>
        <v>0</v>
      </c>
      <c r="BP16" s="34"/>
      <c r="BQ16" s="88">
        <f t="shared" si="29"/>
        <v>0</v>
      </c>
      <c r="BR16" s="34"/>
      <c r="BS16" s="88">
        <f t="shared" si="30"/>
        <v>0</v>
      </c>
      <c r="BT16" s="34"/>
      <c r="BU16" s="88">
        <f t="shared" si="31"/>
        <v>0</v>
      </c>
      <c r="BV16" s="34"/>
      <c r="BW16" s="88">
        <f t="shared" si="32"/>
        <v>0</v>
      </c>
      <c r="BX16" s="34"/>
      <c r="BY16" s="88">
        <f t="shared" si="33"/>
        <v>0</v>
      </c>
      <c r="BZ16" s="34"/>
      <c r="CA16" s="88">
        <f t="shared" si="34"/>
        <v>0</v>
      </c>
      <c r="CB16" s="34"/>
      <c r="CC16" s="88">
        <f t="shared" si="35"/>
        <v>0</v>
      </c>
      <c r="CD16" s="34"/>
      <c r="CE16" s="88">
        <f t="shared" si="36"/>
        <v>0</v>
      </c>
      <c r="CF16" s="34"/>
      <c r="CG16" s="88">
        <f t="shared" si="37"/>
        <v>0</v>
      </c>
      <c r="CH16" s="34"/>
      <c r="CI16" s="88">
        <f t="shared" si="38"/>
        <v>0</v>
      </c>
      <c r="CJ16" s="34"/>
      <c r="CK16" s="88">
        <f t="shared" si="39"/>
        <v>0</v>
      </c>
      <c r="CL16" s="34"/>
      <c r="CM16" s="88">
        <f t="shared" si="40"/>
        <v>0</v>
      </c>
      <c r="CN16" s="34"/>
      <c r="CO16" s="88">
        <f t="shared" si="41"/>
        <v>0</v>
      </c>
      <c r="CP16" s="34"/>
      <c r="CQ16" s="88">
        <f t="shared" si="42"/>
        <v>0</v>
      </c>
      <c r="CR16" s="34"/>
      <c r="CS16" s="88">
        <f t="shared" si="43"/>
        <v>0</v>
      </c>
      <c r="CT16" s="34"/>
      <c r="CU16" s="88">
        <f t="shared" si="44"/>
        <v>0</v>
      </c>
      <c r="CV16" s="34"/>
      <c r="CW16" s="88">
        <f t="shared" si="45"/>
        <v>0</v>
      </c>
      <c r="CX16" s="34"/>
      <c r="CY16" s="88">
        <f t="shared" si="46"/>
        <v>0</v>
      </c>
      <c r="CZ16" s="34"/>
      <c r="DA16" s="88">
        <f t="shared" si="47"/>
        <v>0</v>
      </c>
      <c r="DB16" s="34"/>
      <c r="DC16" s="88">
        <f t="shared" si="48"/>
        <v>0</v>
      </c>
      <c r="DD16" s="34"/>
      <c r="DE16" s="88">
        <f t="shared" si="49"/>
        <v>0</v>
      </c>
      <c r="DF16" s="34"/>
      <c r="DG16" s="88">
        <f t="shared" si="50"/>
        <v>0</v>
      </c>
      <c r="DH16" s="34"/>
      <c r="DI16" s="88">
        <f t="shared" si="51"/>
        <v>0</v>
      </c>
      <c r="DJ16" s="34"/>
      <c r="DK16" s="88">
        <f t="shared" si="52"/>
        <v>0</v>
      </c>
      <c r="DL16" s="34"/>
      <c r="DM16" s="88">
        <f t="shared" si="53"/>
        <v>0</v>
      </c>
      <c r="DN16" s="34"/>
      <c r="DO16" s="88">
        <f t="shared" si="54"/>
        <v>0</v>
      </c>
      <c r="DP16" s="34"/>
      <c r="DQ16" s="88">
        <f t="shared" si="55"/>
        <v>0</v>
      </c>
      <c r="DR16" s="34"/>
      <c r="DS16" s="88">
        <f t="shared" si="56"/>
        <v>0</v>
      </c>
      <c r="DT16" s="34"/>
      <c r="DU16" s="88">
        <f t="shared" si="57"/>
        <v>0</v>
      </c>
      <c r="DV16" s="34"/>
      <c r="DW16" s="88">
        <f t="shared" si="58"/>
        <v>0</v>
      </c>
      <c r="DX16" s="34"/>
      <c r="DY16" s="88">
        <f t="shared" si="59"/>
        <v>0</v>
      </c>
      <c r="DZ16" s="34"/>
      <c r="EA16" s="88">
        <f t="shared" si="60"/>
        <v>0</v>
      </c>
      <c r="EB16" s="34"/>
      <c r="EC16" s="88">
        <f t="shared" si="61"/>
        <v>0</v>
      </c>
      <c r="ED16" s="34"/>
      <c r="EE16" s="88">
        <f t="shared" si="62"/>
        <v>0</v>
      </c>
    </row>
    <row r="17" spans="1:135">
      <c r="A17" s="30"/>
      <c r="B17" s="31"/>
      <c r="C17" s="31"/>
      <c r="D17" s="31" t="s">
        <v>186</v>
      </c>
      <c r="E17" s="31" t="s">
        <v>10</v>
      </c>
      <c r="F17" s="32"/>
      <c r="G17" s="33">
        <f>#VALUE!</f>
        <v>0</v>
      </c>
      <c r="H17" s="34"/>
      <c r="I17" s="88">
        <f t="shared" si="63"/>
        <v>0</v>
      </c>
      <c r="J17" s="34"/>
      <c r="K17" s="88">
        <f t="shared" si="0"/>
        <v>0</v>
      </c>
      <c r="L17" s="34"/>
      <c r="M17" s="88">
        <f t="shared" si="1"/>
        <v>0</v>
      </c>
      <c r="N17" s="34"/>
      <c r="O17" s="88">
        <f t="shared" si="2"/>
        <v>0</v>
      </c>
      <c r="P17" s="34"/>
      <c r="Q17" s="88">
        <f t="shared" si="3"/>
        <v>0</v>
      </c>
      <c r="R17" s="34"/>
      <c r="S17" s="88">
        <f t="shared" si="4"/>
        <v>0</v>
      </c>
      <c r="T17" s="34"/>
      <c r="U17" s="88">
        <f t="shared" si="5"/>
        <v>0</v>
      </c>
      <c r="V17" s="34"/>
      <c r="W17" s="88">
        <f t="shared" si="6"/>
        <v>0</v>
      </c>
      <c r="X17" s="34"/>
      <c r="Y17" s="88">
        <f t="shared" si="7"/>
        <v>0</v>
      </c>
      <c r="Z17" s="34"/>
      <c r="AA17" s="88">
        <f t="shared" si="8"/>
        <v>0</v>
      </c>
      <c r="AB17" s="34"/>
      <c r="AC17" s="88">
        <f t="shared" si="9"/>
        <v>0</v>
      </c>
      <c r="AD17" s="34"/>
      <c r="AE17" s="88">
        <f t="shared" si="10"/>
        <v>0</v>
      </c>
      <c r="AF17" s="34"/>
      <c r="AG17" s="88">
        <f t="shared" si="11"/>
        <v>0</v>
      </c>
      <c r="AH17" s="34"/>
      <c r="AI17" s="88">
        <f t="shared" si="12"/>
        <v>0</v>
      </c>
      <c r="AJ17" s="34"/>
      <c r="AK17" s="88">
        <f t="shared" si="13"/>
        <v>0</v>
      </c>
      <c r="AL17" s="34"/>
      <c r="AM17" s="88">
        <f t="shared" si="14"/>
        <v>0</v>
      </c>
      <c r="AN17" s="34"/>
      <c r="AO17" s="88">
        <f t="shared" si="15"/>
        <v>0</v>
      </c>
      <c r="AP17" s="34"/>
      <c r="AQ17" s="88">
        <f t="shared" si="16"/>
        <v>0</v>
      </c>
      <c r="AR17" s="34"/>
      <c r="AS17" s="88">
        <f t="shared" si="17"/>
        <v>0</v>
      </c>
      <c r="AT17" s="34"/>
      <c r="AU17" s="88">
        <f t="shared" si="18"/>
        <v>0</v>
      </c>
      <c r="AV17" s="34"/>
      <c r="AW17" s="88">
        <f t="shared" si="19"/>
        <v>0</v>
      </c>
      <c r="AX17" s="34"/>
      <c r="AY17" s="88">
        <f t="shared" si="20"/>
        <v>0</v>
      </c>
      <c r="AZ17" s="34"/>
      <c r="BA17" s="88">
        <f t="shared" si="21"/>
        <v>0</v>
      </c>
      <c r="BB17" s="34"/>
      <c r="BC17" s="88">
        <f t="shared" si="22"/>
        <v>0</v>
      </c>
      <c r="BD17" s="34"/>
      <c r="BE17" s="88">
        <f t="shared" si="23"/>
        <v>0</v>
      </c>
      <c r="BF17" s="34"/>
      <c r="BG17" s="88">
        <f t="shared" si="24"/>
        <v>0</v>
      </c>
      <c r="BH17" s="34"/>
      <c r="BI17" s="88">
        <f t="shared" si="25"/>
        <v>0</v>
      </c>
      <c r="BJ17" s="34"/>
      <c r="BK17" s="88">
        <f t="shared" si="26"/>
        <v>0</v>
      </c>
      <c r="BL17" s="34"/>
      <c r="BM17" s="88">
        <f t="shared" si="27"/>
        <v>0</v>
      </c>
      <c r="BN17" s="34"/>
      <c r="BO17" s="88">
        <f t="shared" si="28"/>
        <v>0</v>
      </c>
      <c r="BP17" s="34"/>
      <c r="BQ17" s="88">
        <f t="shared" si="29"/>
        <v>0</v>
      </c>
      <c r="BR17" s="34"/>
      <c r="BS17" s="88">
        <f t="shared" si="30"/>
        <v>0</v>
      </c>
      <c r="BT17" s="34"/>
      <c r="BU17" s="88">
        <f t="shared" si="31"/>
        <v>0</v>
      </c>
      <c r="BV17" s="34"/>
      <c r="BW17" s="88">
        <f t="shared" si="32"/>
        <v>0</v>
      </c>
      <c r="BX17" s="34"/>
      <c r="BY17" s="88">
        <f t="shared" si="33"/>
        <v>0</v>
      </c>
      <c r="BZ17" s="34"/>
      <c r="CA17" s="88">
        <f t="shared" si="34"/>
        <v>0</v>
      </c>
      <c r="CB17" s="34"/>
      <c r="CC17" s="88">
        <f t="shared" si="35"/>
        <v>0</v>
      </c>
      <c r="CD17" s="34"/>
      <c r="CE17" s="88">
        <f t="shared" si="36"/>
        <v>0</v>
      </c>
      <c r="CF17" s="34"/>
      <c r="CG17" s="88">
        <f t="shared" si="37"/>
        <v>0</v>
      </c>
      <c r="CH17" s="34"/>
      <c r="CI17" s="88">
        <f t="shared" si="38"/>
        <v>0</v>
      </c>
      <c r="CJ17" s="34"/>
      <c r="CK17" s="88">
        <f t="shared" si="39"/>
        <v>0</v>
      </c>
      <c r="CL17" s="34"/>
      <c r="CM17" s="88">
        <f t="shared" si="40"/>
        <v>0</v>
      </c>
      <c r="CN17" s="34"/>
      <c r="CO17" s="88">
        <f t="shared" si="41"/>
        <v>0</v>
      </c>
      <c r="CP17" s="34"/>
      <c r="CQ17" s="88">
        <f t="shared" si="42"/>
        <v>0</v>
      </c>
      <c r="CR17" s="34"/>
      <c r="CS17" s="88">
        <f t="shared" si="43"/>
        <v>0</v>
      </c>
      <c r="CT17" s="34"/>
      <c r="CU17" s="88">
        <f t="shared" si="44"/>
        <v>0</v>
      </c>
      <c r="CV17" s="34"/>
      <c r="CW17" s="88">
        <f t="shared" si="45"/>
        <v>0</v>
      </c>
      <c r="CX17" s="34"/>
      <c r="CY17" s="88">
        <f t="shared" si="46"/>
        <v>0</v>
      </c>
      <c r="CZ17" s="34"/>
      <c r="DA17" s="88">
        <f t="shared" si="47"/>
        <v>0</v>
      </c>
      <c r="DB17" s="34"/>
      <c r="DC17" s="88">
        <f t="shared" si="48"/>
        <v>0</v>
      </c>
      <c r="DD17" s="34"/>
      <c r="DE17" s="88">
        <f t="shared" si="49"/>
        <v>0</v>
      </c>
      <c r="DF17" s="34"/>
      <c r="DG17" s="88">
        <f t="shared" si="50"/>
        <v>0</v>
      </c>
      <c r="DH17" s="34"/>
      <c r="DI17" s="88">
        <f t="shared" si="51"/>
        <v>0</v>
      </c>
      <c r="DJ17" s="34"/>
      <c r="DK17" s="88">
        <f t="shared" si="52"/>
        <v>0</v>
      </c>
      <c r="DL17" s="34"/>
      <c r="DM17" s="88">
        <f t="shared" si="53"/>
        <v>0</v>
      </c>
      <c r="DN17" s="34"/>
      <c r="DO17" s="88">
        <f t="shared" si="54"/>
        <v>0</v>
      </c>
      <c r="DP17" s="34"/>
      <c r="DQ17" s="88">
        <f t="shared" si="55"/>
        <v>0</v>
      </c>
      <c r="DR17" s="34"/>
      <c r="DS17" s="88">
        <f t="shared" si="56"/>
        <v>0</v>
      </c>
      <c r="DT17" s="34"/>
      <c r="DU17" s="88">
        <f t="shared" si="57"/>
        <v>0</v>
      </c>
      <c r="DV17" s="34"/>
      <c r="DW17" s="88">
        <f t="shared" si="58"/>
        <v>0</v>
      </c>
      <c r="DX17" s="34"/>
      <c r="DY17" s="88">
        <f t="shared" si="59"/>
        <v>0</v>
      </c>
      <c r="DZ17" s="34"/>
      <c r="EA17" s="88">
        <f t="shared" si="60"/>
        <v>0</v>
      </c>
      <c r="EB17" s="34"/>
      <c r="EC17" s="88">
        <f t="shared" si="61"/>
        <v>0</v>
      </c>
      <c r="ED17" s="34"/>
      <c r="EE17" s="88">
        <f t="shared" si="62"/>
        <v>0</v>
      </c>
    </row>
    <row r="18" spans="1:135">
      <c r="A18" s="30"/>
      <c r="B18" s="31"/>
      <c r="C18" s="31"/>
      <c r="D18" s="31" t="s">
        <v>185</v>
      </c>
      <c r="E18" s="31" t="s">
        <v>10</v>
      </c>
      <c r="F18" s="32"/>
      <c r="G18" s="33">
        <f>#VALUE!</f>
        <v>0</v>
      </c>
      <c r="H18" s="34"/>
      <c r="I18" s="88">
        <f t="shared" si="63"/>
        <v>0</v>
      </c>
      <c r="J18" s="34"/>
      <c r="K18" s="88">
        <f t="shared" si="0"/>
        <v>0</v>
      </c>
      <c r="L18" s="34"/>
      <c r="M18" s="88">
        <f t="shared" si="1"/>
        <v>0</v>
      </c>
      <c r="N18" s="34"/>
      <c r="O18" s="88">
        <f t="shared" si="2"/>
        <v>0</v>
      </c>
      <c r="P18" s="34"/>
      <c r="Q18" s="88">
        <f t="shared" si="3"/>
        <v>0</v>
      </c>
      <c r="R18" s="34"/>
      <c r="S18" s="88">
        <f t="shared" si="4"/>
        <v>0</v>
      </c>
      <c r="T18" s="34"/>
      <c r="U18" s="88">
        <f t="shared" si="5"/>
        <v>0</v>
      </c>
      <c r="V18" s="34"/>
      <c r="W18" s="88">
        <f t="shared" si="6"/>
        <v>0</v>
      </c>
      <c r="X18" s="34"/>
      <c r="Y18" s="88">
        <f t="shared" si="7"/>
        <v>0</v>
      </c>
      <c r="Z18" s="34"/>
      <c r="AA18" s="88">
        <f t="shared" si="8"/>
        <v>0</v>
      </c>
      <c r="AB18" s="34"/>
      <c r="AC18" s="88">
        <f t="shared" si="9"/>
        <v>0</v>
      </c>
      <c r="AD18" s="34"/>
      <c r="AE18" s="88">
        <f t="shared" si="10"/>
        <v>0</v>
      </c>
      <c r="AF18" s="34"/>
      <c r="AG18" s="88">
        <f t="shared" si="11"/>
        <v>0</v>
      </c>
      <c r="AH18" s="34"/>
      <c r="AI18" s="88">
        <f t="shared" si="12"/>
        <v>0</v>
      </c>
      <c r="AJ18" s="34"/>
      <c r="AK18" s="88">
        <f t="shared" si="13"/>
        <v>0</v>
      </c>
      <c r="AL18" s="34"/>
      <c r="AM18" s="88">
        <f t="shared" si="14"/>
        <v>0</v>
      </c>
      <c r="AN18" s="34"/>
      <c r="AO18" s="88">
        <f t="shared" si="15"/>
        <v>0</v>
      </c>
      <c r="AP18" s="34"/>
      <c r="AQ18" s="88">
        <f t="shared" si="16"/>
        <v>0</v>
      </c>
      <c r="AR18" s="34"/>
      <c r="AS18" s="88">
        <f t="shared" si="17"/>
        <v>0</v>
      </c>
      <c r="AT18" s="34"/>
      <c r="AU18" s="88">
        <f t="shared" si="18"/>
        <v>0</v>
      </c>
      <c r="AV18" s="34"/>
      <c r="AW18" s="88">
        <f t="shared" si="19"/>
        <v>0</v>
      </c>
      <c r="AX18" s="34"/>
      <c r="AY18" s="88">
        <f t="shared" si="20"/>
        <v>0</v>
      </c>
      <c r="AZ18" s="34"/>
      <c r="BA18" s="88">
        <f t="shared" si="21"/>
        <v>0</v>
      </c>
      <c r="BB18" s="34"/>
      <c r="BC18" s="88">
        <f t="shared" si="22"/>
        <v>0</v>
      </c>
      <c r="BD18" s="34"/>
      <c r="BE18" s="88">
        <f t="shared" si="23"/>
        <v>0</v>
      </c>
      <c r="BF18" s="34"/>
      <c r="BG18" s="88">
        <f t="shared" si="24"/>
        <v>0</v>
      </c>
      <c r="BH18" s="34"/>
      <c r="BI18" s="88">
        <f t="shared" si="25"/>
        <v>0</v>
      </c>
      <c r="BJ18" s="34"/>
      <c r="BK18" s="88">
        <f t="shared" si="26"/>
        <v>0</v>
      </c>
      <c r="BL18" s="34"/>
      <c r="BM18" s="88">
        <f t="shared" si="27"/>
        <v>0</v>
      </c>
      <c r="BN18" s="34"/>
      <c r="BO18" s="88">
        <f t="shared" si="28"/>
        <v>0</v>
      </c>
      <c r="BP18" s="34"/>
      <c r="BQ18" s="88">
        <f t="shared" si="29"/>
        <v>0</v>
      </c>
      <c r="BR18" s="34"/>
      <c r="BS18" s="88">
        <f t="shared" si="30"/>
        <v>0</v>
      </c>
      <c r="BT18" s="34"/>
      <c r="BU18" s="88">
        <f t="shared" si="31"/>
        <v>0</v>
      </c>
      <c r="BV18" s="34"/>
      <c r="BW18" s="88">
        <f t="shared" si="32"/>
        <v>0</v>
      </c>
      <c r="BX18" s="34"/>
      <c r="BY18" s="88">
        <f t="shared" si="33"/>
        <v>0</v>
      </c>
      <c r="BZ18" s="34"/>
      <c r="CA18" s="88">
        <f t="shared" si="34"/>
        <v>0</v>
      </c>
      <c r="CB18" s="34"/>
      <c r="CC18" s="88">
        <f t="shared" si="35"/>
        <v>0</v>
      </c>
      <c r="CD18" s="34"/>
      <c r="CE18" s="88">
        <f t="shared" si="36"/>
        <v>0</v>
      </c>
      <c r="CF18" s="34"/>
      <c r="CG18" s="88">
        <f t="shared" si="37"/>
        <v>0</v>
      </c>
      <c r="CH18" s="34"/>
      <c r="CI18" s="88">
        <f t="shared" si="38"/>
        <v>0</v>
      </c>
      <c r="CJ18" s="34"/>
      <c r="CK18" s="88">
        <f t="shared" si="39"/>
        <v>0</v>
      </c>
      <c r="CL18" s="34"/>
      <c r="CM18" s="88">
        <f t="shared" si="40"/>
        <v>0</v>
      </c>
      <c r="CN18" s="34"/>
      <c r="CO18" s="88">
        <f t="shared" si="41"/>
        <v>0</v>
      </c>
      <c r="CP18" s="34"/>
      <c r="CQ18" s="88">
        <f t="shared" si="42"/>
        <v>0</v>
      </c>
      <c r="CR18" s="34"/>
      <c r="CS18" s="88">
        <f t="shared" si="43"/>
        <v>0</v>
      </c>
      <c r="CT18" s="34"/>
      <c r="CU18" s="88">
        <f t="shared" si="44"/>
        <v>0</v>
      </c>
      <c r="CV18" s="34"/>
      <c r="CW18" s="88">
        <f t="shared" si="45"/>
        <v>0</v>
      </c>
      <c r="CX18" s="34"/>
      <c r="CY18" s="88">
        <f t="shared" si="46"/>
        <v>0</v>
      </c>
      <c r="CZ18" s="34"/>
      <c r="DA18" s="88">
        <f t="shared" si="47"/>
        <v>0</v>
      </c>
      <c r="DB18" s="34"/>
      <c r="DC18" s="88">
        <f t="shared" si="48"/>
        <v>0</v>
      </c>
      <c r="DD18" s="34"/>
      <c r="DE18" s="88">
        <f t="shared" si="49"/>
        <v>0</v>
      </c>
      <c r="DF18" s="34"/>
      <c r="DG18" s="88">
        <f t="shared" si="50"/>
        <v>0</v>
      </c>
      <c r="DH18" s="34"/>
      <c r="DI18" s="88">
        <f t="shared" si="51"/>
        <v>0</v>
      </c>
      <c r="DJ18" s="34"/>
      <c r="DK18" s="88">
        <f t="shared" si="52"/>
        <v>0</v>
      </c>
      <c r="DL18" s="34"/>
      <c r="DM18" s="88">
        <f t="shared" si="53"/>
        <v>0</v>
      </c>
      <c r="DN18" s="34"/>
      <c r="DO18" s="88">
        <f t="shared" si="54"/>
        <v>0</v>
      </c>
      <c r="DP18" s="34"/>
      <c r="DQ18" s="88">
        <f t="shared" si="55"/>
        <v>0</v>
      </c>
      <c r="DR18" s="34"/>
      <c r="DS18" s="88">
        <f t="shared" si="56"/>
        <v>0</v>
      </c>
      <c r="DT18" s="34"/>
      <c r="DU18" s="88">
        <f t="shared" si="57"/>
        <v>0</v>
      </c>
      <c r="DV18" s="34"/>
      <c r="DW18" s="88">
        <f t="shared" si="58"/>
        <v>0</v>
      </c>
      <c r="DX18" s="34"/>
      <c r="DY18" s="88">
        <f t="shared" si="59"/>
        <v>0</v>
      </c>
      <c r="DZ18" s="34"/>
      <c r="EA18" s="88">
        <f t="shared" si="60"/>
        <v>0</v>
      </c>
      <c r="EB18" s="34"/>
      <c r="EC18" s="88">
        <f t="shared" si="61"/>
        <v>0</v>
      </c>
      <c r="ED18" s="34"/>
      <c r="EE18" s="88">
        <f t="shared" si="62"/>
        <v>0</v>
      </c>
    </row>
    <row r="19" spans="1:135">
      <c r="A19" s="30"/>
      <c r="B19" s="31"/>
      <c r="C19" s="31"/>
      <c r="D19" s="31" t="s">
        <v>184</v>
      </c>
      <c r="E19" s="31" t="s">
        <v>10</v>
      </c>
      <c r="F19" s="32"/>
      <c r="G19" s="33">
        <f>#VALUE!</f>
        <v>0</v>
      </c>
      <c r="H19" s="34"/>
      <c r="I19" s="88">
        <f t="shared" si="63"/>
        <v>0</v>
      </c>
      <c r="J19" s="34"/>
      <c r="K19" s="88">
        <f t="shared" si="0"/>
        <v>0</v>
      </c>
      <c r="L19" s="34"/>
      <c r="M19" s="88">
        <f t="shared" si="1"/>
        <v>0</v>
      </c>
      <c r="N19" s="34"/>
      <c r="O19" s="88">
        <f t="shared" si="2"/>
        <v>0</v>
      </c>
      <c r="P19" s="34"/>
      <c r="Q19" s="88">
        <f t="shared" si="3"/>
        <v>0</v>
      </c>
      <c r="R19" s="34"/>
      <c r="S19" s="88">
        <f t="shared" si="4"/>
        <v>0</v>
      </c>
      <c r="T19" s="34"/>
      <c r="U19" s="88">
        <f t="shared" si="5"/>
        <v>0</v>
      </c>
      <c r="V19" s="34"/>
      <c r="W19" s="88">
        <f t="shared" si="6"/>
        <v>0</v>
      </c>
      <c r="X19" s="34"/>
      <c r="Y19" s="88">
        <f t="shared" si="7"/>
        <v>0</v>
      </c>
      <c r="Z19" s="34"/>
      <c r="AA19" s="88">
        <f t="shared" si="8"/>
        <v>0</v>
      </c>
      <c r="AB19" s="34"/>
      <c r="AC19" s="88">
        <f t="shared" si="9"/>
        <v>0</v>
      </c>
      <c r="AD19" s="34"/>
      <c r="AE19" s="88">
        <f t="shared" si="10"/>
        <v>0</v>
      </c>
      <c r="AF19" s="34"/>
      <c r="AG19" s="88">
        <f t="shared" si="11"/>
        <v>0</v>
      </c>
      <c r="AH19" s="34"/>
      <c r="AI19" s="88">
        <f t="shared" si="12"/>
        <v>0</v>
      </c>
      <c r="AJ19" s="34"/>
      <c r="AK19" s="88">
        <f t="shared" si="13"/>
        <v>0</v>
      </c>
      <c r="AL19" s="34"/>
      <c r="AM19" s="88">
        <f t="shared" si="14"/>
        <v>0</v>
      </c>
      <c r="AN19" s="34"/>
      <c r="AO19" s="88">
        <f t="shared" si="15"/>
        <v>0</v>
      </c>
      <c r="AP19" s="34"/>
      <c r="AQ19" s="88">
        <f t="shared" si="16"/>
        <v>0</v>
      </c>
      <c r="AR19" s="34"/>
      <c r="AS19" s="88">
        <f t="shared" si="17"/>
        <v>0</v>
      </c>
      <c r="AT19" s="34"/>
      <c r="AU19" s="88">
        <f t="shared" si="18"/>
        <v>0</v>
      </c>
      <c r="AV19" s="34"/>
      <c r="AW19" s="88">
        <f t="shared" si="19"/>
        <v>0</v>
      </c>
      <c r="AX19" s="34"/>
      <c r="AY19" s="88">
        <f t="shared" si="20"/>
        <v>0</v>
      </c>
      <c r="AZ19" s="34"/>
      <c r="BA19" s="88">
        <f t="shared" si="21"/>
        <v>0</v>
      </c>
      <c r="BB19" s="34"/>
      <c r="BC19" s="88">
        <f t="shared" si="22"/>
        <v>0</v>
      </c>
      <c r="BD19" s="34"/>
      <c r="BE19" s="88">
        <f t="shared" si="23"/>
        <v>0</v>
      </c>
      <c r="BF19" s="34"/>
      <c r="BG19" s="88">
        <f t="shared" si="24"/>
        <v>0</v>
      </c>
      <c r="BH19" s="34"/>
      <c r="BI19" s="88">
        <f t="shared" si="25"/>
        <v>0</v>
      </c>
      <c r="BJ19" s="34"/>
      <c r="BK19" s="88">
        <f t="shared" si="26"/>
        <v>0</v>
      </c>
      <c r="BL19" s="34"/>
      <c r="BM19" s="88">
        <f t="shared" si="27"/>
        <v>0</v>
      </c>
      <c r="BN19" s="34"/>
      <c r="BO19" s="88">
        <f t="shared" si="28"/>
        <v>0</v>
      </c>
      <c r="BP19" s="34"/>
      <c r="BQ19" s="88">
        <f t="shared" si="29"/>
        <v>0</v>
      </c>
      <c r="BR19" s="34"/>
      <c r="BS19" s="88">
        <f t="shared" si="30"/>
        <v>0</v>
      </c>
      <c r="BT19" s="34"/>
      <c r="BU19" s="88">
        <f t="shared" si="31"/>
        <v>0</v>
      </c>
      <c r="BV19" s="34"/>
      <c r="BW19" s="88">
        <f t="shared" si="32"/>
        <v>0</v>
      </c>
      <c r="BX19" s="34"/>
      <c r="BY19" s="88">
        <f t="shared" si="33"/>
        <v>0</v>
      </c>
      <c r="BZ19" s="34"/>
      <c r="CA19" s="88">
        <f t="shared" si="34"/>
        <v>0</v>
      </c>
      <c r="CB19" s="34"/>
      <c r="CC19" s="88">
        <f t="shared" si="35"/>
        <v>0</v>
      </c>
      <c r="CD19" s="34"/>
      <c r="CE19" s="88">
        <f t="shared" si="36"/>
        <v>0</v>
      </c>
      <c r="CF19" s="34"/>
      <c r="CG19" s="88">
        <f t="shared" si="37"/>
        <v>0</v>
      </c>
      <c r="CH19" s="34"/>
      <c r="CI19" s="88">
        <f t="shared" si="38"/>
        <v>0</v>
      </c>
      <c r="CJ19" s="34"/>
      <c r="CK19" s="88">
        <f t="shared" si="39"/>
        <v>0</v>
      </c>
      <c r="CL19" s="34"/>
      <c r="CM19" s="88">
        <f t="shared" si="40"/>
        <v>0</v>
      </c>
      <c r="CN19" s="34"/>
      <c r="CO19" s="88">
        <f t="shared" si="41"/>
        <v>0</v>
      </c>
      <c r="CP19" s="34"/>
      <c r="CQ19" s="88">
        <f t="shared" si="42"/>
        <v>0</v>
      </c>
      <c r="CR19" s="34"/>
      <c r="CS19" s="88">
        <f t="shared" si="43"/>
        <v>0</v>
      </c>
      <c r="CT19" s="34"/>
      <c r="CU19" s="88">
        <f t="shared" si="44"/>
        <v>0</v>
      </c>
      <c r="CV19" s="34"/>
      <c r="CW19" s="88">
        <f t="shared" si="45"/>
        <v>0</v>
      </c>
      <c r="CX19" s="34"/>
      <c r="CY19" s="88">
        <f t="shared" si="46"/>
        <v>0</v>
      </c>
      <c r="CZ19" s="34"/>
      <c r="DA19" s="88">
        <f t="shared" si="47"/>
        <v>0</v>
      </c>
      <c r="DB19" s="34"/>
      <c r="DC19" s="88">
        <f t="shared" si="48"/>
        <v>0</v>
      </c>
      <c r="DD19" s="34"/>
      <c r="DE19" s="88">
        <f t="shared" si="49"/>
        <v>0</v>
      </c>
      <c r="DF19" s="34"/>
      <c r="DG19" s="88">
        <f t="shared" si="50"/>
        <v>0</v>
      </c>
      <c r="DH19" s="34"/>
      <c r="DI19" s="88">
        <f t="shared" si="51"/>
        <v>0</v>
      </c>
      <c r="DJ19" s="34"/>
      <c r="DK19" s="88">
        <f t="shared" si="52"/>
        <v>0</v>
      </c>
      <c r="DL19" s="34"/>
      <c r="DM19" s="88">
        <f t="shared" si="53"/>
        <v>0</v>
      </c>
      <c r="DN19" s="34"/>
      <c r="DO19" s="88">
        <f t="shared" si="54"/>
        <v>0</v>
      </c>
      <c r="DP19" s="34"/>
      <c r="DQ19" s="88">
        <f t="shared" si="55"/>
        <v>0</v>
      </c>
      <c r="DR19" s="34"/>
      <c r="DS19" s="88">
        <f t="shared" si="56"/>
        <v>0</v>
      </c>
      <c r="DT19" s="34"/>
      <c r="DU19" s="88">
        <f t="shared" si="57"/>
        <v>0</v>
      </c>
      <c r="DV19" s="34"/>
      <c r="DW19" s="88">
        <f t="shared" si="58"/>
        <v>0</v>
      </c>
      <c r="DX19" s="34"/>
      <c r="DY19" s="88">
        <f t="shared" si="59"/>
        <v>0</v>
      </c>
      <c r="DZ19" s="34"/>
      <c r="EA19" s="88">
        <f t="shared" si="60"/>
        <v>0</v>
      </c>
      <c r="EB19" s="34"/>
      <c r="EC19" s="88">
        <f t="shared" si="61"/>
        <v>0</v>
      </c>
      <c r="ED19" s="34"/>
      <c r="EE19" s="88">
        <f t="shared" si="62"/>
        <v>0</v>
      </c>
    </row>
    <row r="20" spans="1:135">
      <c r="A20" s="30"/>
      <c r="B20" s="31"/>
      <c r="C20" s="31"/>
      <c r="D20" s="31" t="s">
        <v>183</v>
      </c>
      <c r="E20" s="31" t="s">
        <v>10</v>
      </c>
      <c r="F20" s="32"/>
      <c r="G20" s="33">
        <f>#VALUE!</f>
        <v>0</v>
      </c>
      <c r="H20" s="34"/>
      <c r="I20" s="88">
        <f t="shared" si="63"/>
        <v>0</v>
      </c>
      <c r="J20" s="34"/>
      <c r="K20" s="88">
        <f t="shared" si="0"/>
        <v>0</v>
      </c>
      <c r="L20" s="34"/>
      <c r="M20" s="88">
        <f t="shared" si="1"/>
        <v>0</v>
      </c>
      <c r="N20" s="34"/>
      <c r="O20" s="88">
        <f t="shared" si="2"/>
        <v>0</v>
      </c>
      <c r="P20" s="34"/>
      <c r="Q20" s="88">
        <f t="shared" si="3"/>
        <v>0</v>
      </c>
      <c r="R20" s="34"/>
      <c r="S20" s="88">
        <f t="shared" si="4"/>
        <v>0</v>
      </c>
      <c r="T20" s="34"/>
      <c r="U20" s="88">
        <f t="shared" si="5"/>
        <v>0</v>
      </c>
      <c r="V20" s="34"/>
      <c r="W20" s="88">
        <f t="shared" si="6"/>
        <v>0</v>
      </c>
      <c r="X20" s="34"/>
      <c r="Y20" s="88">
        <f t="shared" si="7"/>
        <v>0</v>
      </c>
      <c r="Z20" s="34"/>
      <c r="AA20" s="88">
        <f t="shared" si="8"/>
        <v>0</v>
      </c>
      <c r="AB20" s="34"/>
      <c r="AC20" s="88">
        <f t="shared" si="9"/>
        <v>0</v>
      </c>
      <c r="AD20" s="34"/>
      <c r="AE20" s="88">
        <f t="shared" si="10"/>
        <v>0</v>
      </c>
      <c r="AF20" s="34"/>
      <c r="AG20" s="88">
        <f t="shared" si="11"/>
        <v>0</v>
      </c>
      <c r="AH20" s="34"/>
      <c r="AI20" s="88">
        <f t="shared" si="12"/>
        <v>0</v>
      </c>
      <c r="AJ20" s="34"/>
      <c r="AK20" s="88">
        <f t="shared" si="13"/>
        <v>0</v>
      </c>
      <c r="AL20" s="34"/>
      <c r="AM20" s="88">
        <f t="shared" si="14"/>
        <v>0</v>
      </c>
      <c r="AN20" s="34"/>
      <c r="AO20" s="88">
        <f t="shared" si="15"/>
        <v>0</v>
      </c>
      <c r="AP20" s="34"/>
      <c r="AQ20" s="88">
        <f t="shared" si="16"/>
        <v>0</v>
      </c>
      <c r="AR20" s="34"/>
      <c r="AS20" s="88">
        <f t="shared" si="17"/>
        <v>0</v>
      </c>
      <c r="AT20" s="34"/>
      <c r="AU20" s="88">
        <f t="shared" si="18"/>
        <v>0</v>
      </c>
      <c r="AV20" s="34"/>
      <c r="AW20" s="88">
        <f t="shared" si="19"/>
        <v>0</v>
      </c>
      <c r="AX20" s="34"/>
      <c r="AY20" s="88">
        <f t="shared" si="20"/>
        <v>0</v>
      </c>
      <c r="AZ20" s="34"/>
      <c r="BA20" s="88">
        <f t="shared" si="21"/>
        <v>0</v>
      </c>
      <c r="BB20" s="34"/>
      <c r="BC20" s="88">
        <f t="shared" si="22"/>
        <v>0</v>
      </c>
      <c r="BD20" s="34"/>
      <c r="BE20" s="88">
        <f t="shared" si="23"/>
        <v>0</v>
      </c>
      <c r="BF20" s="34"/>
      <c r="BG20" s="88">
        <f t="shared" si="24"/>
        <v>0</v>
      </c>
      <c r="BH20" s="34"/>
      <c r="BI20" s="88">
        <f t="shared" si="25"/>
        <v>0</v>
      </c>
      <c r="BJ20" s="34"/>
      <c r="BK20" s="88">
        <f t="shared" si="26"/>
        <v>0</v>
      </c>
      <c r="BL20" s="34"/>
      <c r="BM20" s="88">
        <f t="shared" si="27"/>
        <v>0</v>
      </c>
      <c r="BN20" s="34"/>
      <c r="BO20" s="88">
        <f t="shared" si="28"/>
        <v>0</v>
      </c>
      <c r="BP20" s="34"/>
      <c r="BQ20" s="88">
        <f t="shared" si="29"/>
        <v>0</v>
      </c>
      <c r="BR20" s="34"/>
      <c r="BS20" s="88">
        <f t="shared" si="30"/>
        <v>0</v>
      </c>
      <c r="BT20" s="34"/>
      <c r="BU20" s="88">
        <f t="shared" si="31"/>
        <v>0</v>
      </c>
      <c r="BV20" s="34"/>
      <c r="BW20" s="88">
        <f t="shared" si="32"/>
        <v>0</v>
      </c>
      <c r="BX20" s="34"/>
      <c r="BY20" s="88">
        <f t="shared" si="33"/>
        <v>0</v>
      </c>
      <c r="BZ20" s="34"/>
      <c r="CA20" s="88">
        <f t="shared" si="34"/>
        <v>0</v>
      </c>
      <c r="CB20" s="34"/>
      <c r="CC20" s="88">
        <f t="shared" si="35"/>
        <v>0</v>
      </c>
      <c r="CD20" s="34"/>
      <c r="CE20" s="88">
        <f t="shared" si="36"/>
        <v>0</v>
      </c>
      <c r="CF20" s="34"/>
      <c r="CG20" s="88">
        <f t="shared" si="37"/>
        <v>0</v>
      </c>
      <c r="CH20" s="34"/>
      <c r="CI20" s="88">
        <f t="shared" si="38"/>
        <v>0</v>
      </c>
      <c r="CJ20" s="34"/>
      <c r="CK20" s="88">
        <f t="shared" si="39"/>
        <v>0</v>
      </c>
      <c r="CL20" s="34"/>
      <c r="CM20" s="88">
        <f t="shared" si="40"/>
        <v>0</v>
      </c>
      <c r="CN20" s="34"/>
      <c r="CO20" s="88">
        <f t="shared" si="41"/>
        <v>0</v>
      </c>
      <c r="CP20" s="34"/>
      <c r="CQ20" s="88">
        <f t="shared" si="42"/>
        <v>0</v>
      </c>
      <c r="CR20" s="34"/>
      <c r="CS20" s="88">
        <f t="shared" si="43"/>
        <v>0</v>
      </c>
      <c r="CT20" s="34"/>
      <c r="CU20" s="88">
        <f t="shared" si="44"/>
        <v>0</v>
      </c>
      <c r="CV20" s="34"/>
      <c r="CW20" s="88">
        <f t="shared" si="45"/>
        <v>0</v>
      </c>
      <c r="CX20" s="34"/>
      <c r="CY20" s="88">
        <f t="shared" si="46"/>
        <v>0</v>
      </c>
      <c r="CZ20" s="34"/>
      <c r="DA20" s="88">
        <f t="shared" si="47"/>
        <v>0</v>
      </c>
      <c r="DB20" s="34"/>
      <c r="DC20" s="88">
        <f t="shared" si="48"/>
        <v>0</v>
      </c>
      <c r="DD20" s="34"/>
      <c r="DE20" s="88">
        <f t="shared" si="49"/>
        <v>0</v>
      </c>
      <c r="DF20" s="34"/>
      <c r="DG20" s="88">
        <f t="shared" si="50"/>
        <v>0</v>
      </c>
      <c r="DH20" s="34"/>
      <c r="DI20" s="88">
        <f t="shared" si="51"/>
        <v>0</v>
      </c>
      <c r="DJ20" s="34"/>
      <c r="DK20" s="88">
        <f t="shared" si="52"/>
        <v>0</v>
      </c>
      <c r="DL20" s="34"/>
      <c r="DM20" s="88">
        <f t="shared" si="53"/>
        <v>0</v>
      </c>
      <c r="DN20" s="34"/>
      <c r="DO20" s="88">
        <f t="shared" si="54"/>
        <v>0</v>
      </c>
      <c r="DP20" s="34"/>
      <c r="DQ20" s="88">
        <f t="shared" si="55"/>
        <v>0</v>
      </c>
      <c r="DR20" s="34"/>
      <c r="DS20" s="88">
        <f t="shared" si="56"/>
        <v>0</v>
      </c>
      <c r="DT20" s="34"/>
      <c r="DU20" s="88">
        <f t="shared" si="57"/>
        <v>0</v>
      </c>
      <c r="DV20" s="34"/>
      <c r="DW20" s="88">
        <f t="shared" si="58"/>
        <v>0</v>
      </c>
      <c r="DX20" s="34"/>
      <c r="DY20" s="88">
        <f t="shared" si="59"/>
        <v>0</v>
      </c>
      <c r="DZ20" s="34"/>
      <c r="EA20" s="88">
        <f t="shared" si="60"/>
        <v>0</v>
      </c>
      <c r="EB20" s="34"/>
      <c r="EC20" s="88">
        <f t="shared" si="61"/>
        <v>0</v>
      </c>
      <c r="ED20" s="34"/>
      <c r="EE20" s="88">
        <f t="shared" si="62"/>
        <v>0</v>
      </c>
    </row>
    <row r="21" spans="1:135">
      <c r="A21" s="30"/>
      <c r="B21" s="31"/>
      <c r="C21" s="31"/>
      <c r="D21" s="31" t="s">
        <v>182</v>
      </c>
      <c r="E21" s="31" t="s">
        <v>10</v>
      </c>
      <c r="F21" s="32"/>
      <c r="G21" s="33">
        <f>#VALUE!</f>
        <v>0</v>
      </c>
      <c r="H21" s="34"/>
      <c r="I21" s="88">
        <f t="shared" si="63"/>
        <v>0</v>
      </c>
      <c r="J21" s="34"/>
      <c r="K21" s="88">
        <f t="shared" si="0"/>
        <v>0</v>
      </c>
      <c r="L21" s="34"/>
      <c r="M21" s="88">
        <f t="shared" si="1"/>
        <v>0</v>
      </c>
      <c r="N21" s="34"/>
      <c r="O21" s="88">
        <f t="shared" si="2"/>
        <v>0</v>
      </c>
      <c r="P21" s="34"/>
      <c r="Q21" s="88">
        <f t="shared" si="3"/>
        <v>0</v>
      </c>
      <c r="R21" s="34"/>
      <c r="S21" s="88">
        <f t="shared" si="4"/>
        <v>0</v>
      </c>
      <c r="T21" s="34"/>
      <c r="U21" s="88">
        <f t="shared" si="5"/>
        <v>0</v>
      </c>
      <c r="V21" s="34"/>
      <c r="W21" s="88">
        <f t="shared" si="6"/>
        <v>0</v>
      </c>
      <c r="X21" s="34"/>
      <c r="Y21" s="88">
        <f t="shared" si="7"/>
        <v>0</v>
      </c>
      <c r="Z21" s="34"/>
      <c r="AA21" s="88">
        <f t="shared" si="8"/>
        <v>0</v>
      </c>
      <c r="AB21" s="34"/>
      <c r="AC21" s="88">
        <f t="shared" si="9"/>
        <v>0</v>
      </c>
      <c r="AD21" s="34"/>
      <c r="AE21" s="88">
        <f t="shared" si="10"/>
        <v>0</v>
      </c>
      <c r="AF21" s="34"/>
      <c r="AG21" s="88">
        <f t="shared" si="11"/>
        <v>0</v>
      </c>
      <c r="AH21" s="34"/>
      <c r="AI21" s="88">
        <f t="shared" si="12"/>
        <v>0</v>
      </c>
      <c r="AJ21" s="34"/>
      <c r="AK21" s="88">
        <f t="shared" si="13"/>
        <v>0</v>
      </c>
      <c r="AL21" s="34"/>
      <c r="AM21" s="88">
        <f t="shared" si="14"/>
        <v>0</v>
      </c>
      <c r="AN21" s="34"/>
      <c r="AO21" s="88">
        <f t="shared" si="15"/>
        <v>0</v>
      </c>
      <c r="AP21" s="34"/>
      <c r="AQ21" s="88">
        <f t="shared" si="16"/>
        <v>0</v>
      </c>
      <c r="AR21" s="34"/>
      <c r="AS21" s="88">
        <f t="shared" si="17"/>
        <v>0</v>
      </c>
      <c r="AT21" s="34"/>
      <c r="AU21" s="88">
        <f t="shared" si="18"/>
        <v>0</v>
      </c>
      <c r="AV21" s="34"/>
      <c r="AW21" s="88">
        <f t="shared" si="19"/>
        <v>0</v>
      </c>
      <c r="AX21" s="34"/>
      <c r="AY21" s="88">
        <f t="shared" si="20"/>
        <v>0</v>
      </c>
      <c r="AZ21" s="34"/>
      <c r="BA21" s="88">
        <f t="shared" si="21"/>
        <v>0</v>
      </c>
      <c r="BB21" s="34"/>
      <c r="BC21" s="88">
        <f t="shared" si="22"/>
        <v>0</v>
      </c>
      <c r="BD21" s="34"/>
      <c r="BE21" s="88">
        <f t="shared" si="23"/>
        <v>0</v>
      </c>
      <c r="BF21" s="34"/>
      <c r="BG21" s="88">
        <f t="shared" si="24"/>
        <v>0</v>
      </c>
      <c r="BH21" s="34"/>
      <c r="BI21" s="88">
        <f t="shared" si="25"/>
        <v>0</v>
      </c>
      <c r="BJ21" s="34"/>
      <c r="BK21" s="88">
        <f t="shared" si="26"/>
        <v>0</v>
      </c>
      <c r="BL21" s="34"/>
      <c r="BM21" s="88">
        <f t="shared" si="27"/>
        <v>0</v>
      </c>
      <c r="BN21" s="34"/>
      <c r="BO21" s="88">
        <f t="shared" si="28"/>
        <v>0</v>
      </c>
      <c r="BP21" s="34"/>
      <c r="BQ21" s="88">
        <f t="shared" si="29"/>
        <v>0</v>
      </c>
      <c r="BR21" s="34"/>
      <c r="BS21" s="88">
        <f t="shared" si="30"/>
        <v>0</v>
      </c>
      <c r="BT21" s="34"/>
      <c r="BU21" s="88">
        <f t="shared" si="31"/>
        <v>0</v>
      </c>
      <c r="BV21" s="34"/>
      <c r="BW21" s="88">
        <f t="shared" si="32"/>
        <v>0</v>
      </c>
      <c r="BX21" s="34"/>
      <c r="BY21" s="88">
        <f t="shared" si="33"/>
        <v>0</v>
      </c>
      <c r="BZ21" s="34"/>
      <c r="CA21" s="88">
        <f t="shared" si="34"/>
        <v>0</v>
      </c>
      <c r="CB21" s="34"/>
      <c r="CC21" s="88">
        <f t="shared" si="35"/>
        <v>0</v>
      </c>
      <c r="CD21" s="34"/>
      <c r="CE21" s="88">
        <f t="shared" si="36"/>
        <v>0</v>
      </c>
      <c r="CF21" s="34"/>
      <c r="CG21" s="88">
        <f t="shared" si="37"/>
        <v>0</v>
      </c>
      <c r="CH21" s="34"/>
      <c r="CI21" s="88">
        <f t="shared" si="38"/>
        <v>0</v>
      </c>
      <c r="CJ21" s="34"/>
      <c r="CK21" s="88">
        <f t="shared" si="39"/>
        <v>0</v>
      </c>
      <c r="CL21" s="34"/>
      <c r="CM21" s="88">
        <f t="shared" si="40"/>
        <v>0</v>
      </c>
      <c r="CN21" s="34"/>
      <c r="CO21" s="88">
        <f t="shared" si="41"/>
        <v>0</v>
      </c>
      <c r="CP21" s="34"/>
      <c r="CQ21" s="88">
        <f t="shared" si="42"/>
        <v>0</v>
      </c>
      <c r="CR21" s="34"/>
      <c r="CS21" s="88">
        <f t="shared" si="43"/>
        <v>0</v>
      </c>
      <c r="CT21" s="34"/>
      <c r="CU21" s="88">
        <f t="shared" si="44"/>
        <v>0</v>
      </c>
      <c r="CV21" s="34"/>
      <c r="CW21" s="88">
        <f t="shared" si="45"/>
        <v>0</v>
      </c>
      <c r="CX21" s="34"/>
      <c r="CY21" s="88">
        <f t="shared" si="46"/>
        <v>0</v>
      </c>
      <c r="CZ21" s="34"/>
      <c r="DA21" s="88">
        <f t="shared" si="47"/>
        <v>0</v>
      </c>
      <c r="DB21" s="34"/>
      <c r="DC21" s="88">
        <f t="shared" si="48"/>
        <v>0</v>
      </c>
      <c r="DD21" s="34"/>
      <c r="DE21" s="88">
        <f t="shared" si="49"/>
        <v>0</v>
      </c>
      <c r="DF21" s="34"/>
      <c r="DG21" s="88">
        <f t="shared" si="50"/>
        <v>0</v>
      </c>
      <c r="DH21" s="34"/>
      <c r="DI21" s="88">
        <f t="shared" si="51"/>
        <v>0</v>
      </c>
      <c r="DJ21" s="34"/>
      <c r="DK21" s="88">
        <f t="shared" si="52"/>
        <v>0</v>
      </c>
      <c r="DL21" s="34"/>
      <c r="DM21" s="88">
        <f t="shared" si="53"/>
        <v>0</v>
      </c>
      <c r="DN21" s="34"/>
      <c r="DO21" s="88">
        <f t="shared" si="54"/>
        <v>0</v>
      </c>
      <c r="DP21" s="34"/>
      <c r="DQ21" s="88">
        <f t="shared" si="55"/>
        <v>0</v>
      </c>
      <c r="DR21" s="34"/>
      <c r="DS21" s="88">
        <f t="shared" si="56"/>
        <v>0</v>
      </c>
      <c r="DT21" s="34"/>
      <c r="DU21" s="88">
        <f t="shared" si="57"/>
        <v>0</v>
      </c>
      <c r="DV21" s="34"/>
      <c r="DW21" s="88">
        <f t="shared" si="58"/>
        <v>0</v>
      </c>
      <c r="DX21" s="34"/>
      <c r="DY21" s="88">
        <f t="shared" si="59"/>
        <v>0</v>
      </c>
      <c r="DZ21" s="34"/>
      <c r="EA21" s="88">
        <f t="shared" si="60"/>
        <v>0</v>
      </c>
      <c r="EB21" s="34"/>
      <c r="EC21" s="88">
        <f t="shared" si="61"/>
        <v>0</v>
      </c>
      <c r="ED21" s="34"/>
      <c r="EE21" s="88">
        <f t="shared" si="62"/>
        <v>0</v>
      </c>
    </row>
    <row r="22" spans="1:135">
      <c r="A22" s="30"/>
      <c r="B22" s="31"/>
      <c r="C22" s="31"/>
      <c r="D22" s="31" t="s">
        <v>165</v>
      </c>
      <c r="E22" s="31" t="s">
        <v>10</v>
      </c>
      <c r="F22" s="32"/>
      <c r="G22" s="33">
        <f>#VALUE!</f>
        <v>0</v>
      </c>
      <c r="H22" s="34"/>
      <c r="I22" s="88">
        <f t="shared" si="63"/>
        <v>0</v>
      </c>
      <c r="J22" s="34"/>
      <c r="K22" s="88">
        <f t="shared" si="0"/>
        <v>0</v>
      </c>
      <c r="L22" s="34"/>
      <c r="M22" s="88">
        <f t="shared" si="1"/>
        <v>0</v>
      </c>
      <c r="N22" s="34"/>
      <c r="O22" s="88">
        <f t="shared" si="2"/>
        <v>0</v>
      </c>
      <c r="P22" s="34"/>
      <c r="Q22" s="88">
        <f t="shared" si="3"/>
        <v>0</v>
      </c>
      <c r="R22" s="34"/>
      <c r="S22" s="88">
        <f t="shared" si="4"/>
        <v>0</v>
      </c>
      <c r="T22" s="34"/>
      <c r="U22" s="88">
        <f t="shared" si="5"/>
        <v>0</v>
      </c>
      <c r="V22" s="34"/>
      <c r="W22" s="88">
        <f t="shared" si="6"/>
        <v>0</v>
      </c>
      <c r="X22" s="34"/>
      <c r="Y22" s="88">
        <f t="shared" si="7"/>
        <v>0</v>
      </c>
      <c r="Z22" s="34"/>
      <c r="AA22" s="88">
        <f t="shared" si="8"/>
        <v>0</v>
      </c>
      <c r="AB22" s="34"/>
      <c r="AC22" s="88">
        <f t="shared" si="9"/>
        <v>0</v>
      </c>
      <c r="AD22" s="34"/>
      <c r="AE22" s="88">
        <f t="shared" si="10"/>
        <v>0</v>
      </c>
      <c r="AF22" s="34"/>
      <c r="AG22" s="88">
        <f t="shared" si="11"/>
        <v>0</v>
      </c>
      <c r="AH22" s="34"/>
      <c r="AI22" s="88">
        <f t="shared" si="12"/>
        <v>0</v>
      </c>
      <c r="AJ22" s="34"/>
      <c r="AK22" s="88">
        <f t="shared" si="13"/>
        <v>0</v>
      </c>
      <c r="AL22" s="34"/>
      <c r="AM22" s="88">
        <f t="shared" si="14"/>
        <v>0</v>
      </c>
      <c r="AN22" s="34"/>
      <c r="AO22" s="88">
        <f t="shared" si="15"/>
        <v>0</v>
      </c>
      <c r="AP22" s="34"/>
      <c r="AQ22" s="88">
        <f t="shared" si="16"/>
        <v>0</v>
      </c>
      <c r="AR22" s="34"/>
      <c r="AS22" s="88">
        <f t="shared" si="17"/>
        <v>0</v>
      </c>
      <c r="AT22" s="34"/>
      <c r="AU22" s="88">
        <f t="shared" si="18"/>
        <v>0</v>
      </c>
      <c r="AV22" s="34"/>
      <c r="AW22" s="88">
        <f t="shared" si="19"/>
        <v>0</v>
      </c>
      <c r="AX22" s="34"/>
      <c r="AY22" s="88">
        <f t="shared" si="20"/>
        <v>0</v>
      </c>
      <c r="AZ22" s="34"/>
      <c r="BA22" s="88">
        <f t="shared" si="21"/>
        <v>0</v>
      </c>
      <c r="BB22" s="34"/>
      <c r="BC22" s="88">
        <f t="shared" si="22"/>
        <v>0</v>
      </c>
      <c r="BD22" s="34"/>
      <c r="BE22" s="88">
        <f t="shared" si="23"/>
        <v>0</v>
      </c>
      <c r="BF22" s="34"/>
      <c r="BG22" s="88">
        <f t="shared" si="24"/>
        <v>0</v>
      </c>
      <c r="BH22" s="34"/>
      <c r="BI22" s="88">
        <f t="shared" si="25"/>
        <v>0</v>
      </c>
      <c r="BJ22" s="34"/>
      <c r="BK22" s="88">
        <f t="shared" si="26"/>
        <v>0</v>
      </c>
      <c r="BL22" s="34"/>
      <c r="BM22" s="88">
        <f t="shared" si="27"/>
        <v>0</v>
      </c>
      <c r="BN22" s="34"/>
      <c r="BO22" s="88">
        <f t="shared" si="28"/>
        <v>0</v>
      </c>
      <c r="BP22" s="34"/>
      <c r="BQ22" s="88">
        <f t="shared" si="29"/>
        <v>0</v>
      </c>
      <c r="BR22" s="34"/>
      <c r="BS22" s="88">
        <f t="shared" si="30"/>
        <v>0</v>
      </c>
      <c r="BT22" s="34"/>
      <c r="BU22" s="88">
        <f t="shared" si="31"/>
        <v>0</v>
      </c>
      <c r="BV22" s="34"/>
      <c r="BW22" s="88">
        <f t="shared" si="32"/>
        <v>0</v>
      </c>
      <c r="BX22" s="34"/>
      <c r="BY22" s="88">
        <f t="shared" si="33"/>
        <v>0</v>
      </c>
      <c r="BZ22" s="34"/>
      <c r="CA22" s="88">
        <f t="shared" si="34"/>
        <v>0</v>
      </c>
      <c r="CB22" s="34"/>
      <c r="CC22" s="88">
        <f t="shared" si="35"/>
        <v>0</v>
      </c>
      <c r="CD22" s="34"/>
      <c r="CE22" s="88">
        <f t="shared" si="36"/>
        <v>0</v>
      </c>
      <c r="CF22" s="34"/>
      <c r="CG22" s="88">
        <f t="shared" si="37"/>
        <v>0</v>
      </c>
      <c r="CH22" s="34"/>
      <c r="CI22" s="88">
        <f t="shared" si="38"/>
        <v>0</v>
      </c>
      <c r="CJ22" s="34"/>
      <c r="CK22" s="88">
        <f t="shared" si="39"/>
        <v>0</v>
      </c>
      <c r="CL22" s="34"/>
      <c r="CM22" s="88">
        <f t="shared" si="40"/>
        <v>0</v>
      </c>
      <c r="CN22" s="34"/>
      <c r="CO22" s="88">
        <f t="shared" si="41"/>
        <v>0</v>
      </c>
      <c r="CP22" s="34"/>
      <c r="CQ22" s="88">
        <f t="shared" si="42"/>
        <v>0</v>
      </c>
      <c r="CR22" s="34"/>
      <c r="CS22" s="88">
        <f t="shared" si="43"/>
        <v>0</v>
      </c>
      <c r="CT22" s="34"/>
      <c r="CU22" s="88">
        <f t="shared" si="44"/>
        <v>0</v>
      </c>
      <c r="CV22" s="34"/>
      <c r="CW22" s="88">
        <f t="shared" si="45"/>
        <v>0</v>
      </c>
      <c r="CX22" s="34"/>
      <c r="CY22" s="88">
        <f t="shared" si="46"/>
        <v>0</v>
      </c>
      <c r="CZ22" s="34"/>
      <c r="DA22" s="88">
        <f t="shared" si="47"/>
        <v>0</v>
      </c>
      <c r="DB22" s="34"/>
      <c r="DC22" s="88">
        <f t="shared" si="48"/>
        <v>0</v>
      </c>
      <c r="DD22" s="34"/>
      <c r="DE22" s="88">
        <f t="shared" si="49"/>
        <v>0</v>
      </c>
      <c r="DF22" s="34"/>
      <c r="DG22" s="88">
        <f t="shared" si="50"/>
        <v>0</v>
      </c>
      <c r="DH22" s="34"/>
      <c r="DI22" s="88">
        <f t="shared" si="51"/>
        <v>0</v>
      </c>
      <c r="DJ22" s="34"/>
      <c r="DK22" s="88">
        <f t="shared" si="52"/>
        <v>0</v>
      </c>
      <c r="DL22" s="34"/>
      <c r="DM22" s="88">
        <f t="shared" si="53"/>
        <v>0</v>
      </c>
      <c r="DN22" s="34"/>
      <c r="DO22" s="88">
        <f t="shared" si="54"/>
        <v>0</v>
      </c>
      <c r="DP22" s="34"/>
      <c r="DQ22" s="88">
        <f t="shared" si="55"/>
        <v>0</v>
      </c>
      <c r="DR22" s="34"/>
      <c r="DS22" s="88">
        <f t="shared" si="56"/>
        <v>0</v>
      </c>
      <c r="DT22" s="34"/>
      <c r="DU22" s="88">
        <f t="shared" si="57"/>
        <v>0</v>
      </c>
      <c r="DV22" s="34"/>
      <c r="DW22" s="88">
        <f t="shared" si="58"/>
        <v>0</v>
      </c>
      <c r="DX22" s="34"/>
      <c r="DY22" s="88">
        <f t="shared" si="59"/>
        <v>0</v>
      </c>
      <c r="DZ22" s="34"/>
      <c r="EA22" s="88">
        <f t="shared" si="60"/>
        <v>0</v>
      </c>
      <c r="EB22" s="34"/>
      <c r="EC22" s="88">
        <f t="shared" si="61"/>
        <v>0</v>
      </c>
      <c r="ED22" s="34"/>
      <c r="EE22" s="88">
        <f t="shared" si="62"/>
        <v>0</v>
      </c>
    </row>
    <row r="23" spans="1:135">
      <c r="A23" s="30"/>
      <c r="B23" s="31"/>
      <c r="C23" s="31"/>
      <c r="D23" s="31" t="s">
        <v>171</v>
      </c>
      <c r="E23" s="31" t="s">
        <v>10</v>
      </c>
      <c r="F23" s="32"/>
      <c r="G23" s="33">
        <f>#VALUE!</f>
        <v>0</v>
      </c>
      <c r="H23" s="34"/>
      <c r="I23" s="88">
        <f t="shared" si="63"/>
        <v>0</v>
      </c>
      <c r="J23" s="34"/>
      <c r="K23" s="88">
        <f t="shared" si="0"/>
        <v>0</v>
      </c>
      <c r="L23" s="34"/>
      <c r="M23" s="88">
        <f t="shared" si="1"/>
        <v>0</v>
      </c>
      <c r="N23" s="34"/>
      <c r="O23" s="88">
        <f t="shared" si="2"/>
        <v>0</v>
      </c>
      <c r="P23" s="34"/>
      <c r="Q23" s="88">
        <f t="shared" si="3"/>
        <v>0</v>
      </c>
      <c r="R23" s="34"/>
      <c r="S23" s="88">
        <f t="shared" si="4"/>
        <v>0</v>
      </c>
      <c r="T23" s="34"/>
      <c r="U23" s="88">
        <f t="shared" si="5"/>
        <v>0</v>
      </c>
      <c r="V23" s="34"/>
      <c r="W23" s="88">
        <f t="shared" si="6"/>
        <v>0</v>
      </c>
      <c r="X23" s="34"/>
      <c r="Y23" s="88">
        <f t="shared" si="7"/>
        <v>0</v>
      </c>
      <c r="Z23" s="34"/>
      <c r="AA23" s="88">
        <f t="shared" si="8"/>
        <v>0</v>
      </c>
      <c r="AB23" s="34"/>
      <c r="AC23" s="88">
        <f t="shared" si="9"/>
        <v>0</v>
      </c>
      <c r="AD23" s="34"/>
      <c r="AE23" s="88">
        <f t="shared" si="10"/>
        <v>0</v>
      </c>
      <c r="AF23" s="34"/>
      <c r="AG23" s="88">
        <f t="shared" si="11"/>
        <v>0</v>
      </c>
      <c r="AH23" s="34"/>
      <c r="AI23" s="88">
        <f t="shared" si="12"/>
        <v>0</v>
      </c>
      <c r="AJ23" s="34"/>
      <c r="AK23" s="88">
        <f t="shared" si="13"/>
        <v>0</v>
      </c>
      <c r="AL23" s="34"/>
      <c r="AM23" s="88">
        <f t="shared" si="14"/>
        <v>0</v>
      </c>
      <c r="AN23" s="34"/>
      <c r="AO23" s="88">
        <f t="shared" si="15"/>
        <v>0</v>
      </c>
      <c r="AP23" s="34"/>
      <c r="AQ23" s="88">
        <f t="shared" si="16"/>
        <v>0</v>
      </c>
      <c r="AR23" s="34"/>
      <c r="AS23" s="88">
        <f t="shared" si="17"/>
        <v>0</v>
      </c>
      <c r="AT23" s="34"/>
      <c r="AU23" s="88">
        <f t="shared" si="18"/>
        <v>0</v>
      </c>
      <c r="AV23" s="34"/>
      <c r="AW23" s="88">
        <f t="shared" si="19"/>
        <v>0</v>
      </c>
      <c r="AX23" s="34"/>
      <c r="AY23" s="88">
        <f t="shared" si="20"/>
        <v>0</v>
      </c>
      <c r="AZ23" s="34"/>
      <c r="BA23" s="88">
        <f t="shared" si="21"/>
        <v>0</v>
      </c>
      <c r="BB23" s="34"/>
      <c r="BC23" s="88">
        <f t="shared" si="22"/>
        <v>0</v>
      </c>
      <c r="BD23" s="34"/>
      <c r="BE23" s="88">
        <f t="shared" si="23"/>
        <v>0</v>
      </c>
      <c r="BF23" s="34"/>
      <c r="BG23" s="88">
        <f t="shared" si="24"/>
        <v>0</v>
      </c>
      <c r="BH23" s="34"/>
      <c r="BI23" s="88">
        <f t="shared" si="25"/>
        <v>0</v>
      </c>
      <c r="BJ23" s="34"/>
      <c r="BK23" s="88">
        <f t="shared" si="26"/>
        <v>0</v>
      </c>
      <c r="BL23" s="34"/>
      <c r="BM23" s="88">
        <f t="shared" si="27"/>
        <v>0</v>
      </c>
      <c r="BN23" s="34"/>
      <c r="BO23" s="88">
        <f t="shared" si="28"/>
        <v>0</v>
      </c>
      <c r="BP23" s="34"/>
      <c r="BQ23" s="88">
        <f t="shared" si="29"/>
        <v>0</v>
      </c>
      <c r="BR23" s="34"/>
      <c r="BS23" s="88">
        <f t="shared" si="30"/>
        <v>0</v>
      </c>
      <c r="BT23" s="34"/>
      <c r="BU23" s="88">
        <f t="shared" si="31"/>
        <v>0</v>
      </c>
      <c r="BV23" s="34"/>
      <c r="BW23" s="88">
        <f t="shared" si="32"/>
        <v>0</v>
      </c>
      <c r="BX23" s="34"/>
      <c r="BY23" s="88">
        <f t="shared" si="33"/>
        <v>0</v>
      </c>
      <c r="BZ23" s="34"/>
      <c r="CA23" s="88">
        <f t="shared" si="34"/>
        <v>0</v>
      </c>
      <c r="CB23" s="34"/>
      <c r="CC23" s="88">
        <f t="shared" si="35"/>
        <v>0</v>
      </c>
      <c r="CD23" s="34"/>
      <c r="CE23" s="88">
        <f t="shared" si="36"/>
        <v>0</v>
      </c>
      <c r="CF23" s="34"/>
      <c r="CG23" s="88">
        <f t="shared" si="37"/>
        <v>0</v>
      </c>
      <c r="CH23" s="34"/>
      <c r="CI23" s="88">
        <f t="shared" si="38"/>
        <v>0</v>
      </c>
      <c r="CJ23" s="34"/>
      <c r="CK23" s="88">
        <f t="shared" si="39"/>
        <v>0</v>
      </c>
      <c r="CL23" s="34"/>
      <c r="CM23" s="88">
        <f t="shared" si="40"/>
        <v>0</v>
      </c>
      <c r="CN23" s="34"/>
      <c r="CO23" s="88">
        <f t="shared" si="41"/>
        <v>0</v>
      </c>
      <c r="CP23" s="34"/>
      <c r="CQ23" s="88">
        <f t="shared" si="42"/>
        <v>0</v>
      </c>
      <c r="CR23" s="34"/>
      <c r="CS23" s="88">
        <f t="shared" si="43"/>
        <v>0</v>
      </c>
      <c r="CT23" s="34"/>
      <c r="CU23" s="88">
        <f t="shared" si="44"/>
        <v>0</v>
      </c>
      <c r="CV23" s="34"/>
      <c r="CW23" s="88">
        <f t="shared" si="45"/>
        <v>0</v>
      </c>
      <c r="CX23" s="34"/>
      <c r="CY23" s="88">
        <f t="shared" si="46"/>
        <v>0</v>
      </c>
      <c r="CZ23" s="34"/>
      <c r="DA23" s="88">
        <f t="shared" si="47"/>
        <v>0</v>
      </c>
      <c r="DB23" s="34"/>
      <c r="DC23" s="88">
        <f t="shared" si="48"/>
        <v>0</v>
      </c>
      <c r="DD23" s="34"/>
      <c r="DE23" s="88">
        <f t="shared" si="49"/>
        <v>0</v>
      </c>
      <c r="DF23" s="34"/>
      <c r="DG23" s="88">
        <f t="shared" si="50"/>
        <v>0</v>
      </c>
      <c r="DH23" s="34"/>
      <c r="DI23" s="88">
        <f t="shared" si="51"/>
        <v>0</v>
      </c>
      <c r="DJ23" s="34"/>
      <c r="DK23" s="88">
        <f t="shared" si="52"/>
        <v>0</v>
      </c>
      <c r="DL23" s="34"/>
      <c r="DM23" s="88">
        <f t="shared" si="53"/>
        <v>0</v>
      </c>
      <c r="DN23" s="34"/>
      <c r="DO23" s="88">
        <f t="shared" si="54"/>
        <v>0</v>
      </c>
      <c r="DP23" s="34"/>
      <c r="DQ23" s="88">
        <f t="shared" si="55"/>
        <v>0</v>
      </c>
      <c r="DR23" s="34"/>
      <c r="DS23" s="88">
        <f t="shared" si="56"/>
        <v>0</v>
      </c>
      <c r="DT23" s="34"/>
      <c r="DU23" s="88">
        <f t="shared" si="57"/>
        <v>0</v>
      </c>
      <c r="DV23" s="34"/>
      <c r="DW23" s="88">
        <f t="shared" si="58"/>
        <v>0</v>
      </c>
      <c r="DX23" s="34"/>
      <c r="DY23" s="88">
        <f t="shared" si="59"/>
        <v>0</v>
      </c>
      <c r="DZ23" s="34"/>
      <c r="EA23" s="88">
        <f t="shared" si="60"/>
        <v>0</v>
      </c>
      <c r="EB23" s="34"/>
      <c r="EC23" s="88">
        <f t="shared" si="61"/>
        <v>0</v>
      </c>
      <c r="ED23" s="34"/>
      <c r="EE23" s="88">
        <f t="shared" si="62"/>
        <v>0</v>
      </c>
    </row>
    <row r="24" spans="1:135">
      <c r="A24" s="30"/>
      <c r="B24" s="31"/>
      <c r="C24" s="31"/>
      <c r="D24" s="31" t="s">
        <v>171</v>
      </c>
      <c r="E24" s="31" t="s">
        <v>10</v>
      </c>
      <c r="F24" s="32"/>
      <c r="G24" s="33">
        <f>#VALUE!</f>
        <v>0</v>
      </c>
      <c r="H24" s="34"/>
      <c r="I24" s="88">
        <f t="shared" si="63"/>
        <v>0</v>
      </c>
      <c r="J24" s="34"/>
      <c r="K24" s="88">
        <f t="shared" si="0"/>
        <v>0</v>
      </c>
      <c r="L24" s="34"/>
      <c r="M24" s="88">
        <f t="shared" si="1"/>
        <v>0</v>
      </c>
      <c r="N24" s="34"/>
      <c r="O24" s="88">
        <f t="shared" si="2"/>
        <v>0</v>
      </c>
      <c r="P24" s="34"/>
      <c r="Q24" s="88">
        <f t="shared" si="3"/>
        <v>0</v>
      </c>
      <c r="R24" s="34"/>
      <c r="S24" s="88">
        <f t="shared" si="4"/>
        <v>0</v>
      </c>
      <c r="T24" s="34"/>
      <c r="U24" s="88">
        <f t="shared" si="5"/>
        <v>0</v>
      </c>
      <c r="V24" s="34"/>
      <c r="W24" s="88">
        <f t="shared" si="6"/>
        <v>0</v>
      </c>
      <c r="X24" s="34"/>
      <c r="Y24" s="88">
        <f t="shared" si="7"/>
        <v>0</v>
      </c>
      <c r="Z24" s="34"/>
      <c r="AA24" s="88">
        <f t="shared" si="8"/>
        <v>0</v>
      </c>
      <c r="AB24" s="34"/>
      <c r="AC24" s="88">
        <f t="shared" si="9"/>
        <v>0</v>
      </c>
      <c r="AD24" s="34"/>
      <c r="AE24" s="88">
        <f t="shared" si="10"/>
        <v>0</v>
      </c>
      <c r="AF24" s="34"/>
      <c r="AG24" s="88">
        <f t="shared" si="11"/>
        <v>0</v>
      </c>
      <c r="AH24" s="34"/>
      <c r="AI24" s="88">
        <f t="shared" si="12"/>
        <v>0</v>
      </c>
      <c r="AJ24" s="34"/>
      <c r="AK24" s="88">
        <f t="shared" si="13"/>
        <v>0</v>
      </c>
      <c r="AL24" s="34"/>
      <c r="AM24" s="88">
        <f t="shared" si="14"/>
        <v>0</v>
      </c>
      <c r="AN24" s="34"/>
      <c r="AO24" s="88">
        <f t="shared" si="15"/>
        <v>0</v>
      </c>
      <c r="AP24" s="34"/>
      <c r="AQ24" s="88">
        <f t="shared" si="16"/>
        <v>0</v>
      </c>
      <c r="AR24" s="34"/>
      <c r="AS24" s="88">
        <f t="shared" si="17"/>
        <v>0</v>
      </c>
      <c r="AT24" s="34"/>
      <c r="AU24" s="88">
        <f t="shared" si="18"/>
        <v>0</v>
      </c>
      <c r="AV24" s="34"/>
      <c r="AW24" s="88">
        <f t="shared" si="19"/>
        <v>0</v>
      </c>
      <c r="AX24" s="34"/>
      <c r="AY24" s="88">
        <f t="shared" si="20"/>
        <v>0</v>
      </c>
      <c r="AZ24" s="34"/>
      <c r="BA24" s="88">
        <f t="shared" si="21"/>
        <v>0</v>
      </c>
      <c r="BB24" s="34"/>
      <c r="BC24" s="88">
        <f t="shared" si="22"/>
        <v>0</v>
      </c>
      <c r="BD24" s="34"/>
      <c r="BE24" s="88">
        <f t="shared" si="23"/>
        <v>0</v>
      </c>
      <c r="BF24" s="34"/>
      <c r="BG24" s="88">
        <f t="shared" si="24"/>
        <v>0</v>
      </c>
      <c r="BH24" s="34"/>
      <c r="BI24" s="88">
        <f t="shared" si="25"/>
        <v>0</v>
      </c>
      <c r="BJ24" s="34"/>
      <c r="BK24" s="88">
        <f t="shared" si="26"/>
        <v>0</v>
      </c>
      <c r="BL24" s="34"/>
      <c r="BM24" s="88">
        <f t="shared" si="27"/>
        <v>0</v>
      </c>
      <c r="BN24" s="34"/>
      <c r="BO24" s="88">
        <f t="shared" si="28"/>
        <v>0</v>
      </c>
      <c r="BP24" s="34"/>
      <c r="BQ24" s="88">
        <f t="shared" si="29"/>
        <v>0</v>
      </c>
      <c r="BR24" s="34"/>
      <c r="BS24" s="88">
        <f t="shared" si="30"/>
        <v>0</v>
      </c>
      <c r="BT24" s="34"/>
      <c r="BU24" s="88">
        <f t="shared" si="31"/>
        <v>0</v>
      </c>
      <c r="BV24" s="34"/>
      <c r="BW24" s="88">
        <f t="shared" si="32"/>
        <v>0</v>
      </c>
      <c r="BX24" s="34"/>
      <c r="BY24" s="88">
        <f t="shared" si="33"/>
        <v>0</v>
      </c>
      <c r="BZ24" s="34"/>
      <c r="CA24" s="88">
        <f t="shared" si="34"/>
        <v>0</v>
      </c>
      <c r="CB24" s="34"/>
      <c r="CC24" s="88">
        <f t="shared" si="35"/>
        <v>0</v>
      </c>
      <c r="CD24" s="34"/>
      <c r="CE24" s="88">
        <f t="shared" si="36"/>
        <v>0</v>
      </c>
      <c r="CF24" s="34"/>
      <c r="CG24" s="88">
        <f t="shared" si="37"/>
        <v>0</v>
      </c>
      <c r="CH24" s="34"/>
      <c r="CI24" s="88">
        <f t="shared" si="38"/>
        <v>0</v>
      </c>
      <c r="CJ24" s="34"/>
      <c r="CK24" s="88">
        <f t="shared" si="39"/>
        <v>0</v>
      </c>
      <c r="CL24" s="34"/>
      <c r="CM24" s="88">
        <f t="shared" si="40"/>
        <v>0</v>
      </c>
      <c r="CN24" s="34"/>
      <c r="CO24" s="88">
        <f t="shared" si="41"/>
        <v>0</v>
      </c>
      <c r="CP24" s="34"/>
      <c r="CQ24" s="88">
        <f t="shared" si="42"/>
        <v>0</v>
      </c>
      <c r="CR24" s="34"/>
      <c r="CS24" s="88">
        <f t="shared" si="43"/>
        <v>0</v>
      </c>
      <c r="CT24" s="34"/>
      <c r="CU24" s="88">
        <f t="shared" si="44"/>
        <v>0</v>
      </c>
      <c r="CV24" s="34"/>
      <c r="CW24" s="88">
        <f t="shared" si="45"/>
        <v>0</v>
      </c>
      <c r="CX24" s="34"/>
      <c r="CY24" s="88">
        <f t="shared" si="46"/>
        <v>0</v>
      </c>
      <c r="CZ24" s="34"/>
      <c r="DA24" s="88">
        <f t="shared" si="47"/>
        <v>0</v>
      </c>
      <c r="DB24" s="34"/>
      <c r="DC24" s="88">
        <f t="shared" si="48"/>
        <v>0</v>
      </c>
      <c r="DD24" s="34"/>
      <c r="DE24" s="88">
        <f t="shared" si="49"/>
        <v>0</v>
      </c>
      <c r="DF24" s="34"/>
      <c r="DG24" s="88">
        <f t="shared" si="50"/>
        <v>0</v>
      </c>
      <c r="DH24" s="34"/>
      <c r="DI24" s="88">
        <f t="shared" si="51"/>
        <v>0</v>
      </c>
      <c r="DJ24" s="34"/>
      <c r="DK24" s="88">
        <f t="shared" si="52"/>
        <v>0</v>
      </c>
      <c r="DL24" s="34"/>
      <c r="DM24" s="88">
        <f t="shared" si="53"/>
        <v>0</v>
      </c>
      <c r="DN24" s="34"/>
      <c r="DO24" s="88">
        <f t="shared" si="54"/>
        <v>0</v>
      </c>
      <c r="DP24" s="34"/>
      <c r="DQ24" s="88">
        <f t="shared" si="55"/>
        <v>0</v>
      </c>
      <c r="DR24" s="34"/>
      <c r="DS24" s="88">
        <f t="shared" si="56"/>
        <v>0</v>
      </c>
      <c r="DT24" s="34"/>
      <c r="DU24" s="88">
        <f t="shared" si="57"/>
        <v>0</v>
      </c>
      <c r="DV24" s="34"/>
      <c r="DW24" s="88">
        <f t="shared" si="58"/>
        <v>0</v>
      </c>
      <c r="DX24" s="34"/>
      <c r="DY24" s="88">
        <f t="shared" si="59"/>
        <v>0</v>
      </c>
      <c r="DZ24" s="34"/>
      <c r="EA24" s="88">
        <f t="shared" si="60"/>
        <v>0</v>
      </c>
      <c r="EB24" s="34"/>
      <c r="EC24" s="88">
        <f t="shared" si="61"/>
        <v>0</v>
      </c>
      <c r="ED24" s="34"/>
      <c r="EE24" s="88">
        <f t="shared" si="62"/>
        <v>0</v>
      </c>
    </row>
    <row r="25" spans="1:135">
      <c r="A25" s="30"/>
      <c r="B25" s="31"/>
      <c r="C25" s="31"/>
      <c r="D25" s="31" t="s">
        <v>181</v>
      </c>
      <c r="E25" s="31" t="s">
        <v>10</v>
      </c>
      <c r="F25" s="32"/>
      <c r="G25" s="33">
        <f>#VALUE!</f>
        <v>0</v>
      </c>
      <c r="H25" s="34"/>
      <c r="I25" s="88">
        <f t="shared" si="63"/>
        <v>0</v>
      </c>
      <c r="J25" s="34"/>
      <c r="K25" s="88">
        <f t="shared" si="0"/>
        <v>0</v>
      </c>
      <c r="L25" s="34"/>
      <c r="M25" s="88">
        <f t="shared" si="1"/>
        <v>0</v>
      </c>
      <c r="N25" s="34"/>
      <c r="O25" s="88">
        <f t="shared" si="2"/>
        <v>0</v>
      </c>
      <c r="P25" s="34"/>
      <c r="Q25" s="88">
        <f t="shared" si="3"/>
        <v>0</v>
      </c>
      <c r="R25" s="34"/>
      <c r="S25" s="88">
        <f t="shared" si="4"/>
        <v>0</v>
      </c>
      <c r="T25" s="34"/>
      <c r="U25" s="88">
        <f t="shared" si="5"/>
        <v>0</v>
      </c>
      <c r="V25" s="34"/>
      <c r="W25" s="88">
        <f t="shared" si="6"/>
        <v>0</v>
      </c>
      <c r="X25" s="34"/>
      <c r="Y25" s="88">
        <f t="shared" si="7"/>
        <v>0</v>
      </c>
      <c r="Z25" s="34"/>
      <c r="AA25" s="88">
        <f t="shared" si="8"/>
        <v>0</v>
      </c>
      <c r="AB25" s="34"/>
      <c r="AC25" s="88">
        <f t="shared" si="9"/>
        <v>0</v>
      </c>
      <c r="AD25" s="34"/>
      <c r="AE25" s="88">
        <f t="shared" si="10"/>
        <v>0</v>
      </c>
      <c r="AF25" s="34"/>
      <c r="AG25" s="88">
        <f t="shared" si="11"/>
        <v>0</v>
      </c>
      <c r="AH25" s="34"/>
      <c r="AI25" s="88">
        <f t="shared" si="12"/>
        <v>0</v>
      </c>
      <c r="AJ25" s="34"/>
      <c r="AK25" s="88">
        <f t="shared" si="13"/>
        <v>0</v>
      </c>
      <c r="AL25" s="34"/>
      <c r="AM25" s="88">
        <f t="shared" si="14"/>
        <v>0</v>
      </c>
      <c r="AN25" s="34"/>
      <c r="AO25" s="88">
        <f t="shared" si="15"/>
        <v>0</v>
      </c>
      <c r="AP25" s="34"/>
      <c r="AQ25" s="88">
        <f t="shared" si="16"/>
        <v>0</v>
      </c>
      <c r="AR25" s="34"/>
      <c r="AS25" s="88">
        <f t="shared" si="17"/>
        <v>0</v>
      </c>
      <c r="AT25" s="34"/>
      <c r="AU25" s="88">
        <f t="shared" si="18"/>
        <v>0</v>
      </c>
      <c r="AV25" s="34"/>
      <c r="AW25" s="88">
        <f t="shared" si="19"/>
        <v>0</v>
      </c>
      <c r="AX25" s="34"/>
      <c r="AY25" s="88">
        <f t="shared" si="20"/>
        <v>0</v>
      </c>
      <c r="AZ25" s="34"/>
      <c r="BA25" s="88">
        <f t="shared" si="21"/>
        <v>0</v>
      </c>
      <c r="BB25" s="34"/>
      <c r="BC25" s="88">
        <f t="shared" si="22"/>
        <v>0</v>
      </c>
      <c r="BD25" s="34"/>
      <c r="BE25" s="88">
        <f t="shared" si="23"/>
        <v>0</v>
      </c>
      <c r="BF25" s="34"/>
      <c r="BG25" s="88">
        <f t="shared" si="24"/>
        <v>0</v>
      </c>
      <c r="BH25" s="34"/>
      <c r="BI25" s="88">
        <f t="shared" si="25"/>
        <v>0</v>
      </c>
      <c r="BJ25" s="34"/>
      <c r="BK25" s="88">
        <f t="shared" si="26"/>
        <v>0</v>
      </c>
      <c r="BL25" s="34"/>
      <c r="BM25" s="88">
        <f t="shared" si="27"/>
        <v>0</v>
      </c>
      <c r="BN25" s="34"/>
      <c r="BO25" s="88">
        <f t="shared" si="28"/>
        <v>0</v>
      </c>
      <c r="BP25" s="34"/>
      <c r="BQ25" s="88">
        <f t="shared" si="29"/>
        <v>0</v>
      </c>
      <c r="BR25" s="34"/>
      <c r="BS25" s="88">
        <f t="shared" si="30"/>
        <v>0</v>
      </c>
      <c r="BT25" s="34"/>
      <c r="BU25" s="88">
        <f t="shared" si="31"/>
        <v>0</v>
      </c>
      <c r="BV25" s="34"/>
      <c r="BW25" s="88">
        <f t="shared" si="32"/>
        <v>0</v>
      </c>
      <c r="BX25" s="34"/>
      <c r="BY25" s="88">
        <f t="shared" si="33"/>
        <v>0</v>
      </c>
      <c r="BZ25" s="34"/>
      <c r="CA25" s="88">
        <f t="shared" si="34"/>
        <v>0</v>
      </c>
      <c r="CB25" s="34"/>
      <c r="CC25" s="88">
        <f t="shared" si="35"/>
        <v>0</v>
      </c>
      <c r="CD25" s="34"/>
      <c r="CE25" s="88">
        <f t="shared" si="36"/>
        <v>0</v>
      </c>
      <c r="CF25" s="34"/>
      <c r="CG25" s="88">
        <f t="shared" si="37"/>
        <v>0</v>
      </c>
      <c r="CH25" s="34"/>
      <c r="CI25" s="88">
        <f t="shared" si="38"/>
        <v>0</v>
      </c>
      <c r="CJ25" s="34"/>
      <c r="CK25" s="88">
        <f t="shared" si="39"/>
        <v>0</v>
      </c>
      <c r="CL25" s="34"/>
      <c r="CM25" s="88">
        <f t="shared" si="40"/>
        <v>0</v>
      </c>
      <c r="CN25" s="34"/>
      <c r="CO25" s="88">
        <f t="shared" si="41"/>
        <v>0</v>
      </c>
      <c r="CP25" s="34"/>
      <c r="CQ25" s="88">
        <f t="shared" si="42"/>
        <v>0</v>
      </c>
      <c r="CR25" s="34"/>
      <c r="CS25" s="88">
        <f t="shared" si="43"/>
        <v>0</v>
      </c>
      <c r="CT25" s="34"/>
      <c r="CU25" s="88">
        <f t="shared" si="44"/>
        <v>0</v>
      </c>
      <c r="CV25" s="34"/>
      <c r="CW25" s="88">
        <f t="shared" si="45"/>
        <v>0</v>
      </c>
      <c r="CX25" s="34"/>
      <c r="CY25" s="88">
        <f t="shared" si="46"/>
        <v>0</v>
      </c>
      <c r="CZ25" s="34"/>
      <c r="DA25" s="88">
        <f t="shared" si="47"/>
        <v>0</v>
      </c>
      <c r="DB25" s="34"/>
      <c r="DC25" s="88">
        <f t="shared" si="48"/>
        <v>0</v>
      </c>
      <c r="DD25" s="34"/>
      <c r="DE25" s="88">
        <f t="shared" si="49"/>
        <v>0</v>
      </c>
      <c r="DF25" s="34"/>
      <c r="DG25" s="88">
        <f t="shared" si="50"/>
        <v>0</v>
      </c>
      <c r="DH25" s="34"/>
      <c r="DI25" s="88">
        <f t="shared" si="51"/>
        <v>0</v>
      </c>
      <c r="DJ25" s="34"/>
      <c r="DK25" s="88">
        <f t="shared" si="52"/>
        <v>0</v>
      </c>
      <c r="DL25" s="34"/>
      <c r="DM25" s="88">
        <f t="shared" si="53"/>
        <v>0</v>
      </c>
      <c r="DN25" s="34"/>
      <c r="DO25" s="88">
        <f t="shared" si="54"/>
        <v>0</v>
      </c>
      <c r="DP25" s="34"/>
      <c r="DQ25" s="88">
        <f t="shared" si="55"/>
        <v>0</v>
      </c>
      <c r="DR25" s="34"/>
      <c r="DS25" s="88">
        <f t="shared" si="56"/>
        <v>0</v>
      </c>
      <c r="DT25" s="34"/>
      <c r="DU25" s="88">
        <f t="shared" si="57"/>
        <v>0</v>
      </c>
      <c r="DV25" s="34"/>
      <c r="DW25" s="88">
        <f t="shared" si="58"/>
        <v>0</v>
      </c>
      <c r="DX25" s="34"/>
      <c r="DY25" s="88">
        <f t="shared" si="59"/>
        <v>0</v>
      </c>
      <c r="DZ25" s="34"/>
      <c r="EA25" s="88">
        <f t="shared" si="60"/>
        <v>0</v>
      </c>
      <c r="EB25" s="34"/>
      <c r="EC25" s="88">
        <f t="shared" si="61"/>
        <v>0</v>
      </c>
      <c r="ED25" s="34"/>
      <c r="EE25" s="88">
        <f t="shared" si="62"/>
        <v>0</v>
      </c>
    </row>
    <row r="26" spans="1:135">
      <c r="A26" s="30"/>
      <c r="B26" s="31"/>
      <c r="C26" s="31"/>
      <c r="D26" s="31" t="s">
        <v>180</v>
      </c>
      <c r="E26" s="31" t="s">
        <v>10</v>
      </c>
      <c r="F26" s="32"/>
      <c r="G26" s="33">
        <f>#VALUE!</f>
        <v>0</v>
      </c>
      <c r="H26" s="34"/>
      <c r="I26" s="88">
        <f t="shared" si="63"/>
        <v>0</v>
      </c>
      <c r="J26" s="34"/>
      <c r="K26" s="88">
        <f t="shared" si="0"/>
        <v>0</v>
      </c>
      <c r="L26" s="34"/>
      <c r="M26" s="88">
        <f t="shared" si="1"/>
        <v>0</v>
      </c>
      <c r="N26" s="34"/>
      <c r="O26" s="88">
        <f t="shared" si="2"/>
        <v>0</v>
      </c>
      <c r="P26" s="34"/>
      <c r="Q26" s="88">
        <f t="shared" si="3"/>
        <v>0</v>
      </c>
      <c r="R26" s="34"/>
      <c r="S26" s="88">
        <f t="shared" si="4"/>
        <v>0</v>
      </c>
      <c r="T26" s="34"/>
      <c r="U26" s="88">
        <f t="shared" si="5"/>
        <v>0</v>
      </c>
      <c r="V26" s="34"/>
      <c r="W26" s="88">
        <f t="shared" si="6"/>
        <v>0</v>
      </c>
      <c r="X26" s="34"/>
      <c r="Y26" s="88">
        <f t="shared" si="7"/>
        <v>0</v>
      </c>
      <c r="Z26" s="34"/>
      <c r="AA26" s="88">
        <f t="shared" si="8"/>
        <v>0</v>
      </c>
      <c r="AB26" s="34"/>
      <c r="AC26" s="88">
        <f t="shared" si="9"/>
        <v>0</v>
      </c>
      <c r="AD26" s="34"/>
      <c r="AE26" s="88">
        <f t="shared" si="10"/>
        <v>0</v>
      </c>
      <c r="AF26" s="34"/>
      <c r="AG26" s="88">
        <f t="shared" si="11"/>
        <v>0</v>
      </c>
      <c r="AH26" s="34"/>
      <c r="AI26" s="88">
        <f t="shared" si="12"/>
        <v>0</v>
      </c>
      <c r="AJ26" s="34"/>
      <c r="AK26" s="88">
        <f t="shared" si="13"/>
        <v>0</v>
      </c>
      <c r="AL26" s="34"/>
      <c r="AM26" s="88">
        <f t="shared" si="14"/>
        <v>0</v>
      </c>
      <c r="AN26" s="34"/>
      <c r="AO26" s="88">
        <f t="shared" si="15"/>
        <v>0</v>
      </c>
      <c r="AP26" s="34"/>
      <c r="AQ26" s="88">
        <f t="shared" si="16"/>
        <v>0</v>
      </c>
      <c r="AR26" s="34"/>
      <c r="AS26" s="88">
        <f t="shared" si="17"/>
        <v>0</v>
      </c>
      <c r="AT26" s="34"/>
      <c r="AU26" s="88">
        <f t="shared" si="18"/>
        <v>0</v>
      </c>
      <c r="AV26" s="34"/>
      <c r="AW26" s="88">
        <f t="shared" si="19"/>
        <v>0</v>
      </c>
      <c r="AX26" s="34"/>
      <c r="AY26" s="88">
        <f t="shared" si="20"/>
        <v>0</v>
      </c>
      <c r="AZ26" s="34"/>
      <c r="BA26" s="88">
        <f t="shared" si="21"/>
        <v>0</v>
      </c>
      <c r="BB26" s="34"/>
      <c r="BC26" s="88">
        <f t="shared" si="22"/>
        <v>0</v>
      </c>
      <c r="BD26" s="34"/>
      <c r="BE26" s="88">
        <f t="shared" si="23"/>
        <v>0</v>
      </c>
      <c r="BF26" s="34"/>
      <c r="BG26" s="88">
        <f t="shared" si="24"/>
        <v>0</v>
      </c>
      <c r="BH26" s="34"/>
      <c r="BI26" s="88">
        <f t="shared" si="25"/>
        <v>0</v>
      </c>
      <c r="BJ26" s="34"/>
      <c r="BK26" s="88">
        <f t="shared" si="26"/>
        <v>0</v>
      </c>
      <c r="BL26" s="34"/>
      <c r="BM26" s="88">
        <f t="shared" si="27"/>
        <v>0</v>
      </c>
      <c r="BN26" s="34"/>
      <c r="BO26" s="88">
        <f t="shared" si="28"/>
        <v>0</v>
      </c>
      <c r="BP26" s="34"/>
      <c r="BQ26" s="88">
        <f t="shared" si="29"/>
        <v>0</v>
      </c>
      <c r="BR26" s="34"/>
      <c r="BS26" s="88">
        <f t="shared" si="30"/>
        <v>0</v>
      </c>
      <c r="BT26" s="34"/>
      <c r="BU26" s="88">
        <f t="shared" si="31"/>
        <v>0</v>
      </c>
      <c r="BV26" s="34"/>
      <c r="BW26" s="88">
        <f t="shared" si="32"/>
        <v>0</v>
      </c>
      <c r="BX26" s="34"/>
      <c r="BY26" s="88">
        <f t="shared" si="33"/>
        <v>0</v>
      </c>
      <c r="BZ26" s="34"/>
      <c r="CA26" s="88">
        <f t="shared" si="34"/>
        <v>0</v>
      </c>
      <c r="CB26" s="34"/>
      <c r="CC26" s="88">
        <f t="shared" si="35"/>
        <v>0</v>
      </c>
      <c r="CD26" s="34"/>
      <c r="CE26" s="88">
        <f t="shared" si="36"/>
        <v>0</v>
      </c>
      <c r="CF26" s="34"/>
      <c r="CG26" s="88">
        <f t="shared" si="37"/>
        <v>0</v>
      </c>
      <c r="CH26" s="34"/>
      <c r="CI26" s="88">
        <f t="shared" si="38"/>
        <v>0</v>
      </c>
      <c r="CJ26" s="34"/>
      <c r="CK26" s="88">
        <f t="shared" si="39"/>
        <v>0</v>
      </c>
      <c r="CL26" s="34"/>
      <c r="CM26" s="88">
        <f t="shared" si="40"/>
        <v>0</v>
      </c>
      <c r="CN26" s="34"/>
      <c r="CO26" s="88">
        <f t="shared" si="41"/>
        <v>0</v>
      </c>
      <c r="CP26" s="34"/>
      <c r="CQ26" s="88">
        <f t="shared" si="42"/>
        <v>0</v>
      </c>
      <c r="CR26" s="34"/>
      <c r="CS26" s="88">
        <f t="shared" si="43"/>
        <v>0</v>
      </c>
      <c r="CT26" s="34"/>
      <c r="CU26" s="88">
        <f t="shared" si="44"/>
        <v>0</v>
      </c>
      <c r="CV26" s="34"/>
      <c r="CW26" s="88">
        <f t="shared" si="45"/>
        <v>0</v>
      </c>
      <c r="CX26" s="34"/>
      <c r="CY26" s="88">
        <f t="shared" si="46"/>
        <v>0</v>
      </c>
      <c r="CZ26" s="34"/>
      <c r="DA26" s="88">
        <f t="shared" si="47"/>
        <v>0</v>
      </c>
      <c r="DB26" s="34"/>
      <c r="DC26" s="88">
        <f t="shared" si="48"/>
        <v>0</v>
      </c>
      <c r="DD26" s="34"/>
      <c r="DE26" s="88">
        <f t="shared" si="49"/>
        <v>0</v>
      </c>
      <c r="DF26" s="34"/>
      <c r="DG26" s="88">
        <f t="shared" si="50"/>
        <v>0</v>
      </c>
      <c r="DH26" s="34"/>
      <c r="DI26" s="88">
        <f t="shared" si="51"/>
        <v>0</v>
      </c>
      <c r="DJ26" s="34"/>
      <c r="DK26" s="88">
        <f t="shared" si="52"/>
        <v>0</v>
      </c>
      <c r="DL26" s="34"/>
      <c r="DM26" s="88">
        <f t="shared" si="53"/>
        <v>0</v>
      </c>
      <c r="DN26" s="34"/>
      <c r="DO26" s="88">
        <f t="shared" si="54"/>
        <v>0</v>
      </c>
      <c r="DP26" s="34"/>
      <c r="DQ26" s="88">
        <f t="shared" si="55"/>
        <v>0</v>
      </c>
      <c r="DR26" s="34"/>
      <c r="DS26" s="88">
        <f t="shared" si="56"/>
        <v>0</v>
      </c>
      <c r="DT26" s="34"/>
      <c r="DU26" s="88">
        <f t="shared" si="57"/>
        <v>0</v>
      </c>
      <c r="DV26" s="34"/>
      <c r="DW26" s="88">
        <f t="shared" si="58"/>
        <v>0</v>
      </c>
      <c r="DX26" s="34"/>
      <c r="DY26" s="88">
        <f t="shared" si="59"/>
        <v>0</v>
      </c>
      <c r="DZ26" s="34"/>
      <c r="EA26" s="88">
        <f t="shared" si="60"/>
        <v>0</v>
      </c>
      <c r="EB26" s="34"/>
      <c r="EC26" s="88">
        <f t="shared" si="61"/>
        <v>0</v>
      </c>
      <c r="ED26" s="34"/>
      <c r="EE26" s="88">
        <f t="shared" si="62"/>
        <v>0</v>
      </c>
    </row>
    <row r="27" spans="1:135">
      <c r="A27" s="30"/>
      <c r="B27" s="31"/>
      <c r="C27" s="31"/>
      <c r="D27" s="31" t="s">
        <v>179</v>
      </c>
      <c r="E27" s="31" t="s">
        <v>10</v>
      </c>
      <c r="F27" s="32"/>
      <c r="G27" s="33">
        <f>#VALUE!</f>
        <v>0</v>
      </c>
      <c r="H27" s="34"/>
      <c r="I27" s="88">
        <f t="shared" si="63"/>
        <v>0</v>
      </c>
      <c r="J27" s="34"/>
      <c r="K27" s="88">
        <f t="shared" ref="K27:K33" si="64">J27*$F27</f>
        <v>0</v>
      </c>
      <c r="L27" s="34"/>
      <c r="M27" s="88">
        <f t="shared" ref="M27:M33" si="65">L27*$F27</f>
        <v>0</v>
      </c>
      <c r="N27" s="34"/>
      <c r="O27" s="88">
        <f t="shared" ref="O27:O33" si="66">N27*$F27</f>
        <v>0</v>
      </c>
      <c r="P27" s="34"/>
      <c r="Q27" s="88">
        <f t="shared" ref="Q27:Q33" si="67">P27*$F27</f>
        <v>0</v>
      </c>
      <c r="R27" s="34"/>
      <c r="S27" s="88">
        <f t="shared" ref="S27:S33" si="68">R27*$F27</f>
        <v>0</v>
      </c>
      <c r="T27" s="34"/>
      <c r="U27" s="88">
        <f t="shared" ref="U27:U33" si="69">T27*$F27</f>
        <v>0</v>
      </c>
      <c r="V27" s="34"/>
      <c r="W27" s="88">
        <f t="shared" ref="W27:W33" si="70">V27*$F27</f>
        <v>0</v>
      </c>
      <c r="X27" s="34"/>
      <c r="Y27" s="88">
        <f t="shared" ref="Y27:Y33" si="71">X27*$F27</f>
        <v>0</v>
      </c>
      <c r="Z27" s="34"/>
      <c r="AA27" s="88">
        <f t="shared" ref="AA27:AA33" si="72">Z27*$F27</f>
        <v>0</v>
      </c>
      <c r="AB27" s="34"/>
      <c r="AC27" s="88">
        <f t="shared" ref="AC27:AC33" si="73">AB27*$F27</f>
        <v>0</v>
      </c>
      <c r="AD27" s="34"/>
      <c r="AE27" s="88">
        <f t="shared" ref="AE27:AE33" si="74">AD27*$F27</f>
        <v>0</v>
      </c>
      <c r="AF27" s="34"/>
      <c r="AG27" s="88">
        <f t="shared" ref="AG27:AG33" si="75">AF27*$F27</f>
        <v>0</v>
      </c>
      <c r="AH27" s="34"/>
      <c r="AI27" s="88">
        <f t="shared" ref="AI27:AI33" si="76">AH27*$F27</f>
        <v>0</v>
      </c>
      <c r="AJ27" s="34"/>
      <c r="AK27" s="88">
        <f t="shared" ref="AK27:AK33" si="77">AJ27*$F27</f>
        <v>0</v>
      </c>
      <c r="AL27" s="34"/>
      <c r="AM27" s="88">
        <f t="shared" ref="AM27:AM33" si="78">AL27*$F27</f>
        <v>0</v>
      </c>
      <c r="AN27" s="34"/>
      <c r="AO27" s="88">
        <f t="shared" ref="AO27:AO33" si="79">AN27*$F27</f>
        <v>0</v>
      </c>
      <c r="AP27" s="34"/>
      <c r="AQ27" s="88">
        <f t="shared" ref="AQ27:AQ33" si="80">AP27*$F27</f>
        <v>0</v>
      </c>
      <c r="AR27" s="34"/>
      <c r="AS27" s="88">
        <f t="shared" ref="AS27:AS33" si="81">AR27*$F27</f>
        <v>0</v>
      </c>
      <c r="AT27" s="34"/>
      <c r="AU27" s="88">
        <f t="shared" ref="AU27:AU33" si="82">AT27*$F27</f>
        <v>0</v>
      </c>
      <c r="AV27" s="34"/>
      <c r="AW27" s="88">
        <f t="shared" ref="AW27:AW33" si="83">AV27*$F27</f>
        <v>0</v>
      </c>
      <c r="AX27" s="34"/>
      <c r="AY27" s="88">
        <f t="shared" ref="AY27:AY33" si="84">AX27*$F27</f>
        <v>0</v>
      </c>
      <c r="AZ27" s="34"/>
      <c r="BA27" s="88">
        <f t="shared" ref="BA27:BA33" si="85">AZ27*$F27</f>
        <v>0</v>
      </c>
      <c r="BB27" s="34"/>
      <c r="BC27" s="88">
        <f t="shared" ref="BC27:BC33" si="86">BB27*$F27</f>
        <v>0</v>
      </c>
      <c r="BD27" s="34"/>
      <c r="BE27" s="88">
        <f t="shared" ref="BE27:BE33" si="87">BD27*$F27</f>
        <v>0</v>
      </c>
      <c r="BF27" s="34"/>
      <c r="BG27" s="88">
        <f t="shared" ref="BG27:BG33" si="88">BF27*$F27</f>
        <v>0</v>
      </c>
      <c r="BH27" s="34"/>
      <c r="BI27" s="88">
        <f t="shared" ref="BI27:BI33" si="89">BH27*$F27</f>
        <v>0</v>
      </c>
      <c r="BJ27" s="34"/>
      <c r="BK27" s="88">
        <f t="shared" ref="BK27:BK33" si="90">BJ27*$F27</f>
        <v>0</v>
      </c>
      <c r="BL27" s="34"/>
      <c r="BM27" s="88">
        <f t="shared" ref="BM27:BM33" si="91">BL27*$F27</f>
        <v>0</v>
      </c>
      <c r="BN27" s="34"/>
      <c r="BO27" s="88">
        <f t="shared" ref="BO27:BO33" si="92">BN27*$F27</f>
        <v>0</v>
      </c>
      <c r="BP27" s="34"/>
      <c r="BQ27" s="88">
        <f t="shared" ref="BQ27:BQ33" si="93">BP27*$F27</f>
        <v>0</v>
      </c>
      <c r="BR27" s="34"/>
      <c r="BS27" s="88">
        <f t="shared" ref="BS27:BS33" si="94">BR27*$F27</f>
        <v>0</v>
      </c>
      <c r="BT27" s="34"/>
      <c r="BU27" s="88">
        <f t="shared" ref="BU27:BU33" si="95">BT27*$F27</f>
        <v>0</v>
      </c>
      <c r="BV27" s="34"/>
      <c r="BW27" s="88">
        <f t="shared" ref="BW27:BW33" si="96">BV27*$F27</f>
        <v>0</v>
      </c>
      <c r="BX27" s="34"/>
      <c r="BY27" s="88">
        <f t="shared" ref="BY27:BY33" si="97">BX27*$F27</f>
        <v>0</v>
      </c>
      <c r="BZ27" s="34"/>
      <c r="CA27" s="88">
        <f t="shared" ref="CA27:CA33" si="98">BZ27*$F27</f>
        <v>0</v>
      </c>
      <c r="CB27" s="34"/>
      <c r="CC27" s="88">
        <f t="shared" ref="CC27:CC33" si="99">CB27*$F27</f>
        <v>0</v>
      </c>
      <c r="CD27" s="34"/>
      <c r="CE27" s="88">
        <f t="shared" ref="CE27:CE33" si="100">CD27*$F27</f>
        <v>0</v>
      </c>
      <c r="CF27" s="34"/>
      <c r="CG27" s="88">
        <f t="shared" ref="CG27:CG33" si="101">CF27*$F27</f>
        <v>0</v>
      </c>
      <c r="CH27" s="34"/>
      <c r="CI27" s="88">
        <f t="shared" ref="CI27:CI33" si="102">CH27*$F27</f>
        <v>0</v>
      </c>
      <c r="CJ27" s="34"/>
      <c r="CK27" s="88">
        <f t="shared" ref="CK27:CK33" si="103">CJ27*$F27</f>
        <v>0</v>
      </c>
      <c r="CL27" s="34"/>
      <c r="CM27" s="88">
        <f t="shared" ref="CM27:CM33" si="104">CL27*$F27</f>
        <v>0</v>
      </c>
      <c r="CN27" s="34"/>
      <c r="CO27" s="88">
        <f t="shared" ref="CO27:CO33" si="105">CN27*$F27</f>
        <v>0</v>
      </c>
      <c r="CP27" s="34"/>
      <c r="CQ27" s="88">
        <f t="shared" ref="CQ27:CQ33" si="106">CP27*$F27</f>
        <v>0</v>
      </c>
      <c r="CR27" s="34"/>
      <c r="CS27" s="88">
        <f t="shared" ref="CS27:CS33" si="107">CR27*$F27</f>
        <v>0</v>
      </c>
      <c r="CT27" s="34"/>
      <c r="CU27" s="88">
        <f t="shared" ref="CU27:CU33" si="108">CT27*$F27</f>
        <v>0</v>
      </c>
      <c r="CV27" s="34"/>
      <c r="CW27" s="88">
        <f t="shared" ref="CW27:CW33" si="109">CV27*$F27</f>
        <v>0</v>
      </c>
      <c r="CX27" s="34"/>
      <c r="CY27" s="88">
        <f t="shared" ref="CY27:CY33" si="110">CX27*$F27</f>
        <v>0</v>
      </c>
      <c r="CZ27" s="34"/>
      <c r="DA27" s="88">
        <f t="shared" ref="DA27:DA33" si="111">CZ27*$F27</f>
        <v>0</v>
      </c>
      <c r="DB27" s="34"/>
      <c r="DC27" s="88">
        <f t="shared" ref="DC27:DC33" si="112">DB27*$F27</f>
        <v>0</v>
      </c>
      <c r="DD27" s="34"/>
      <c r="DE27" s="88">
        <f t="shared" ref="DE27:DE33" si="113">DD27*$F27</f>
        <v>0</v>
      </c>
      <c r="DF27" s="34"/>
      <c r="DG27" s="88">
        <f t="shared" ref="DG27:DG33" si="114">DF27*$F27</f>
        <v>0</v>
      </c>
      <c r="DH27" s="34"/>
      <c r="DI27" s="88">
        <f t="shared" ref="DI27:DI33" si="115">DH27*$F27</f>
        <v>0</v>
      </c>
      <c r="DJ27" s="34"/>
      <c r="DK27" s="88">
        <f t="shared" ref="DK27:DK33" si="116">DJ27*$F27</f>
        <v>0</v>
      </c>
      <c r="DL27" s="34"/>
      <c r="DM27" s="88">
        <f t="shared" ref="DM27:DM33" si="117">DL27*$F27</f>
        <v>0</v>
      </c>
      <c r="DN27" s="34"/>
      <c r="DO27" s="88">
        <f t="shared" ref="DO27:DO33" si="118">DN27*$F27</f>
        <v>0</v>
      </c>
      <c r="DP27" s="34"/>
      <c r="DQ27" s="88">
        <f t="shared" ref="DQ27:DQ33" si="119">DP27*$F27</f>
        <v>0</v>
      </c>
      <c r="DR27" s="34"/>
      <c r="DS27" s="88">
        <f t="shared" ref="DS27:DS33" si="120">DR27*$F27</f>
        <v>0</v>
      </c>
      <c r="DT27" s="34"/>
      <c r="DU27" s="88">
        <f t="shared" ref="DU27:DU33" si="121">DT27*$F27</f>
        <v>0</v>
      </c>
      <c r="DV27" s="34"/>
      <c r="DW27" s="88">
        <f t="shared" ref="DW27:DW33" si="122">DV27*$F27</f>
        <v>0</v>
      </c>
      <c r="DX27" s="34"/>
      <c r="DY27" s="88">
        <f t="shared" ref="DY27:DY33" si="123">DX27*$F27</f>
        <v>0</v>
      </c>
      <c r="DZ27" s="34"/>
      <c r="EA27" s="88">
        <f t="shared" ref="EA27:EA33" si="124">DZ27*$F27</f>
        <v>0</v>
      </c>
      <c r="EB27" s="34"/>
      <c r="EC27" s="88">
        <f t="shared" ref="EC27:EC33" si="125">EB27*$F27</f>
        <v>0</v>
      </c>
      <c r="ED27" s="34"/>
      <c r="EE27" s="88">
        <f t="shared" si="62"/>
        <v>0</v>
      </c>
    </row>
    <row r="28" spans="1:135">
      <c r="A28" s="30"/>
      <c r="B28" s="31"/>
      <c r="C28" s="31"/>
      <c r="D28" s="31" t="s">
        <v>178</v>
      </c>
      <c r="E28" s="31" t="s">
        <v>10</v>
      </c>
      <c r="F28" s="32"/>
      <c r="G28" s="33">
        <f>#VALUE!</f>
        <v>0</v>
      </c>
      <c r="H28" s="34"/>
      <c r="I28" s="88">
        <f t="shared" si="63"/>
        <v>0</v>
      </c>
      <c r="J28" s="34"/>
      <c r="K28" s="88">
        <f t="shared" si="64"/>
        <v>0</v>
      </c>
      <c r="L28" s="34"/>
      <c r="M28" s="88">
        <f t="shared" si="65"/>
        <v>0</v>
      </c>
      <c r="N28" s="34"/>
      <c r="O28" s="88">
        <f t="shared" si="66"/>
        <v>0</v>
      </c>
      <c r="P28" s="34"/>
      <c r="Q28" s="88">
        <f t="shared" si="67"/>
        <v>0</v>
      </c>
      <c r="R28" s="34"/>
      <c r="S28" s="88">
        <f t="shared" si="68"/>
        <v>0</v>
      </c>
      <c r="T28" s="34"/>
      <c r="U28" s="88">
        <f t="shared" si="69"/>
        <v>0</v>
      </c>
      <c r="V28" s="34"/>
      <c r="W28" s="88">
        <f t="shared" si="70"/>
        <v>0</v>
      </c>
      <c r="X28" s="34"/>
      <c r="Y28" s="88">
        <f t="shared" si="71"/>
        <v>0</v>
      </c>
      <c r="Z28" s="34"/>
      <c r="AA28" s="88">
        <f t="shared" si="72"/>
        <v>0</v>
      </c>
      <c r="AB28" s="34"/>
      <c r="AC28" s="88">
        <f t="shared" si="73"/>
        <v>0</v>
      </c>
      <c r="AD28" s="34"/>
      <c r="AE28" s="88">
        <f t="shared" si="74"/>
        <v>0</v>
      </c>
      <c r="AF28" s="34"/>
      <c r="AG28" s="88">
        <f t="shared" si="75"/>
        <v>0</v>
      </c>
      <c r="AH28" s="34"/>
      <c r="AI28" s="88">
        <f t="shared" si="76"/>
        <v>0</v>
      </c>
      <c r="AJ28" s="34"/>
      <c r="AK28" s="88">
        <f t="shared" si="77"/>
        <v>0</v>
      </c>
      <c r="AL28" s="34"/>
      <c r="AM28" s="88">
        <f t="shared" si="78"/>
        <v>0</v>
      </c>
      <c r="AN28" s="34"/>
      <c r="AO28" s="88">
        <f t="shared" si="79"/>
        <v>0</v>
      </c>
      <c r="AP28" s="34"/>
      <c r="AQ28" s="88">
        <f t="shared" si="80"/>
        <v>0</v>
      </c>
      <c r="AR28" s="34"/>
      <c r="AS28" s="88">
        <f t="shared" si="81"/>
        <v>0</v>
      </c>
      <c r="AT28" s="34"/>
      <c r="AU28" s="88">
        <f t="shared" si="82"/>
        <v>0</v>
      </c>
      <c r="AV28" s="34"/>
      <c r="AW28" s="88">
        <f t="shared" si="83"/>
        <v>0</v>
      </c>
      <c r="AX28" s="34"/>
      <c r="AY28" s="88">
        <f t="shared" si="84"/>
        <v>0</v>
      </c>
      <c r="AZ28" s="34"/>
      <c r="BA28" s="88">
        <f t="shared" si="85"/>
        <v>0</v>
      </c>
      <c r="BB28" s="34"/>
      <c r="BC28" s="88">
        <f t="shared" si="86"/>
        <v>0</v>
      </c>
      <c r="BD28" s="34"/>
      <c r="BE28" s="88">
        <f t="shared" si="87"/>
        <v>0</v>
      </c>
      <c r="BF28" s="34"/>
      <c r="BG28" s="88">
        <f t="shared" si="88"/>
        <v>0</v>
      </c>
      <c r="BH28" s="34"/>
      <c r="BI28" s="88">
        <f t="shared" si="89"/>
        <v>0</v>
      </c>
      <c r="BJ28" s="34"/>
      <c r="BK28" s="88">
        <f t="shared" si="90"/>
        <v>0</v>
      </c>
      <c r="BL28" s="34"/>
      <c r="BM28" s="88">
        <f t="shared" si="91"/>
        <v>0</v>
      </c>
      <c r="BN28" s="34"/>
      <c r="BO28" s="88">
        <f t="shared" si="92"/>
        <v>0</v>
      </c>
      <c r="BP28" s="34"/>
      <c r="BQ28" s="88">
        <f t="shared" si="93"/>
        <v>0</v>
      </c>
      <c r="BR28" s="34"/>
      <c r="BS28" s="88">
        <f t="shared" si="94"/>
        <v>0</v>
      </c>
      <c r="BT28" s="34"/>
      <c r="BU28" s="88">
        <f t="shared" si="95"/>
        <v>0</v>
      </c>
      <c r="BV28" s="34"/>
      <c r="BW28" s="88">
        <f t="shared" si="96"/>
        <v>0</v>
      </c>
      <c r="BX28" s="34"/>
      <c r="BY28" s="88">
        <f t="shared" si="97"/>
        <v>0</v>
      </c>
      <c r="BZ28" s="34"/>
      <c r="CA28" s="88">
        <f t="shared" si="98"/>
        <v>0</v>
      </c>
      <c r="CB28" s="34"/>
      <c r="CC28" s="88">
        <f t="shared" si="99"/>
        <v>0</v>
      </c>
      <c r="CD28" s="34"/>
      <c r="CE28" s="88">
        <f t="shared" si="100"/>
        <v>0</v>
      </c>
      <c r="CF28" s="34"/>
      <c r="CG28" s="88">
        <f t="shared" si="101"/>
        <v>0</v>
      </c>
      <c r="CH28" s="34"/>
      <c r="CI28" s="88">
        <f t="shared" si="102"/>
        <v>0</v>
      </c>
      <c r="CJ28" s="34"/>
      <c r="CK28" s="88">
        <f t="shared" si="103"/>
        <v>0</v>
      </c>
      <c r="CL28" s="34"/>
      <c r="CM28" s="88">
        <f t="shared" si="104"/>
        <v>0</v>
      </c>
      <c r="CN28" s="34"/>
      <c r="CO28" s="88">
        <f t="shared" si="105"/>
        <v>0</v>
      </c>
      <c r="CP28" s="34"/>
      <c r="CQ28" s="88">
        <f t="shared" si="106"/>
        <v>0</v>
      </c>
      <c r="CR28" s="34"/>
      <c r="CS28" s="88">
        <f t="shared" si="107"/>
        <v>0</v>
      </c>
      <c r="CT28" s="34"/>
      <c r="CU28" s="88">
        <f t="shared" si="108"/>
        <v>0</v>
      </c>
      <c r="CV28" s="34"/>
      <c r="CW28" s="88">
        <f t="shared" si="109"/>
        <v>0</v>
      </c>
      <c r="CX28" s="34"/>
      <c r="CY28" s="88">
        <f t="shared" si="110"/>
        <v>0</v>
      </c>
      <c r="CZ28" s="34"/>
      <c r="DA28" s="88">
        <f t="shared" si="111"/>
        <v>0</v>
      </c>
      <c r="DB28" s="34"/>
      <c r="DC28" s="88">
        <f t="shared" si="112"/>
        <v>0</v>
      </c>
      <c r="DD28" s="34"/>
      <c r="DE28" s="88">
        <f t="shared" si="113"/>
        <v>0</v>
      </c>
      <c r="DF28" s="34"/>
      <c r="DG28" s="88">
        <f t="shared" si="114"/>
        <v>0</v>
      </c>
      <c r="DH28" s="34"/>
      <c r="DI28" s="88">
        <f t="shared" si="115"/>
        <v>0</v>
      </c>
      <c r="DJ28" s="34"/>
      <c r="DK28" s="88">
        <f t="shared" si="116"/>
        <v>0</v>
      </c>
      <c r="DL28" s="34"/>
      <c r="DM28" s="88">
        <f t="shared" si="117"/>
        <v>0</v>
      </c>
      <c r="DN28" s="34"/>
      <c r="DO28" s="88">
        <f t="shared" si="118"/>
        <v>0</v>
      </c>
      <c r="DP28" s="34"/>
      <c r="DQ28" s="88">
        <f t="shared" si="119"/>
        <v>0</v>
      </c>
      <c r="DR28" s="34"/>
      <c r="DS28" s="88">
        <f t="shared" si="120"/>
        <v>0</v>
      </c>
      <c r="DT28" s="34"/>
      <c r="DU28" s="88">
        <f t="shared" si="121"/>
        <v>0</v>
      </c>
      <c r="DV28" s="34"/>
      <c r="DW28" s="88">
        <f t="shared" si="122"/>
        <v>0</v>
      </c>
      <c r="DX28" s="34"/>
      <c r="DY28" s="88">
        <f t="shared" si="123"/>
        <v>0</v>
      </c>
      <c r="DZ28" s="34"/>
      <c r="EA28" s="88">
        <f t="shared" si="124"/>
        <v>0</v>
      </c>
      <c r="EB28" s="34"/>
      <c r="EC28" s="88">
        <f t="shared" si="125"/>
        <v>0</v>
      </c>
      <c r="ED28" s="34"/>
      <c r="EE28" s="88">
        <f t="shared" si="62"/>
        <v>0</v>
      </c>
    </row>
    <row r="29" spans="1:135">
      <c r="A29" s="30"/>
      <c r="B29" s="31"/>
      <c r="C29" s="31"/>
      <c r="D29" s="31" t="s">
        <v>177</v>
      </c>
      <c r="E29" s="31" t="s">
        <v>10</v>
      </c>
      <c r="F29" s="32"/>
      <c r="G29" s="33">
        <f>#VALUE!</f>
        <v>0</v>
      </c>
      <c r="H29" s="34"/>
      <c r="I29" s="88">
        <f t="shared" si="63"/>
        <v>0</v>
      </c>
      <c r="J29" s="34"/>
      <c r="K29" s="88">
        <f t="shared" si="64"/>
        <v>0</v>
      </c>
      <c r="L29" s="34"/>
      <c r="M29" s="88">
        <f t="shared" si="65"/>
        <v>0</v>
      </c>
      <c r="N29" s="34"/>
      <c r="O29" s="88">
        <f t="shared" si="66"/>
        <v>0</v>
      </c>
      <c r="P29" s="34"/>
      <c r="Q29" s="88">
        <f t="shared" si="67"/>
        <v>0</v>
      </c>
      <c r="R29" s="34"/>
      <c r="S29" s="88">
        <f t="shared" si="68"/>
        <v>0</v>
      </c>
      <c r="T29" s="34"/>
      <c r="U29" s="88">
        <f t="shared" si="69"/>
        <v>0</v>
      </c>
      <c r="V29" s="34"/>
      <c r="W29" s="88">
        <f t="shared" si="70"/>
        <v>0</v>
      </c>
      <c r="X29" s="34"/>
      <c r="Y29" s="88">
        <f t="shared" si="71"/>
        <v>0</v>
      </c>
      <c r="Z29" s="34"/>
      <c r="AA29" s="88">
        <f t="shared" si="72"/>
        <v>0</v>
      </c>
      <c r="AB29" s="34"/>
      <c r="AC29" s="88">
        <f t="shared" si="73"/>
        <v>0</v>
      </c>
      <c r="AD29" s="34"/>
      <c r="AE29" s="88">
        <f t="shared" si="74"/>
        <v>0</v>
      </c>
      <c r="AF29" s="34"/>
      <c r="AG29" s="88">
        <f t="shared" si="75"/>
        <v>0</v>
      </c>
      <c r="AH29" s="34"/>
      <c r="AI29" s="88">
        <f t="shared" si="76"/>
        <v>0</v>
      </c>
      <c r="AJ29" s="34"/>
      <c r="AK29" s="88">
        <f t="shared" si="77"/>
        <v>0</v>
      </c>
      <c r="AL29" s="34"/>
      <c r="AM29" s="88">
        <f t="shared" si="78"/>
        <v>0</v>
      </c>
      <c r="AN29" s="34"/>
      <c r="AO29" s="88">
        <f t="shared" si="79"/>
        <v>0</v>
      </c>
      <c r="AP29" s="34"/>
      <c r="AQ29" s="88">
        <f t="shared" si="80"/>
        <v>0</v>
      </c>
      <c r="AR29" s="34"/>
      <c r="AS29" s="88">
        <f t="shared" si="81"/>
        <v>0</v>
      </c>
      <c r="AT29" s="34"/>
      <c r="AU29" s="88">
        <f t="shared" si="82"/>
        <v>0</v>
      </c>
      <c r="AV29" s="34"/>
      <c r="AW29" s="88">
        <f t="shared" si="83"/>
        <v>0</v>
      </c>
      <c r="AX29" s="34"/>
      <c r="AY29" s="88">
        <f t="shared" si="84"/>
        <v>0</v>
      </c>
      <c r="AZ29" s="34"/>
      <c r="BA29" s="88">
        <f t="shared" si="85"/>
        <v>0</v>
      </c>
      <c r="BB29" s="34"/>
      <c r="BC29" s="88">
        <f t="shared" si="86"/>
        <v>0</v>
      </c>
      <c r="BD29" s="34"/>
      <c r="BE29" s="88">
        <f t="shared" si="87"/>
        <v>0</v>
      </c>
      <c r="BF29" s="34"/>
      <c r="BG29" s="88">
        <f t="shared" si="88"/>
        <v>0</v>
      </c>
      <c r="BH29" s="34"/>
      <c r="BI29" s="88">
        <f t="shared" si="89"/>
        <v>0</v>
      </c>
      <c r="BJ29" s="34"/>
      <c r="BK29" s="88">
        <f t="shared" si="90"/>
        <v>0</v>
      </c>
      <c r="BL29" s="34"/>
      <c r="BM29" s="88">
        <f t="shared" si="91"/>
        <v>0</v>
      </c>
      <c r="BN29" s="34"/>
      <c r="BO29" s="88">
        <f t="shared" si="92"/>
        <v>0</v>
      </c>
      <c r="BP29" s="34"/>
      <c r="BQ29" s="88">
        <f t="shared" si="93"/>
        <v>0</v>
      </c>
      <c r="BR29" s="34"/>
      <c r="BS29" s="88">
        <f t="shared" si="94"/>
        <v>0</v>
      </c>
      <c r="BT29" s="34"/>
      <c r="BU29" s="88">
        <f t="shared" si="95"/>
        <v>0</v>
      </c>
      <c r="BV29" s="34"/>
      <c r="BW29" s="88">
        <f t="shared" si="96"/>
        <v>0</v>
      </c>
      <c r="BX29" s="34"/>
      <c r="BY29" s="88">
        <f t="shared" si="97"/>
        <v>0</v>
      </c>
      <c r="BZ29" s="34"/>
      <c r="CA29" s="88">
        <f t="shared" si="98"/>
        <v>0</v>
      </c>
      <c r="CB29" s="34"/>
      <c r="CC29" s="88">
        <f t="shared" si="99"/>
        <v>0</v>
      </c>
      <c r="CD29" s="34"/>
      <c r="CE29" s="88">
        <f t="shared" si="100"/>
        <v>0</v>
      </c>
      <c r="CF29" s="34"/>
      <c r="CG29" s="88">
        <f t="shared" si="101"/>
        <v>0</v>
      </c>
      <c r="CH29" s="34"/>
      <c r="CI29" s="88">
        <f t="shared" si="102"/>
        <v>0</v>
      </c>
      <c r="CJ29" s="34"/>
      <c r="CK29" s="88">
        <f t="shared" si="103"/>
        <v>0</v>
      </c>
      <c r="CL29" s="34"/>
      <c r="CM29" s="88">
        <f t="shared" si="104"/>
        <v>0</v>
      </c>
      <c r="CN29" s="34"/>
      <c r="CO29" s="88">
        <f t="shared" si="105"/>
        <v>0</v>
      </c>
      <c r="CP29" s="34"/>
      <c r="CQ29" s="88">
        <f t="shared" si="106"/>
        <v>0</v>
      </c>
      <c r="CR29" s="34"/>
      <c r="CS29" s="88">
        <f t="shared" si="107"/>
        <v>0</v>
      </c>
      <c r="CT29" s="34"/>
      <c r="CU29" s="88">
        <f t="shared" si="108"/>
        <v>0</v>
      </c>
      <c r="CV29" s="34"/>
      <c r="CW29" s="88">
        <f t="shared" si="109"/>
        <v>0</v>
      </c>
      <c r="CX29" s="34"/>
      <c r="CY29" s="88">
        <f t="shared" si="110"/>
        <v>0</v>
      </c>
      <c r="CZ29" s="34"/>
      <c r="DA29" s="88">
        <f t="shared" si="111"/>
        <v>0</v>
      </c>
      <c r="DB29" s="34"/>
      <c r="DC29" s="88">
        <f t="shared" si="112"/>
        <v>0</v>
      </c>
      <c r="DD29" s="34"/>
      <c r="DE29" s="88">
        <f t="shared" si="113"/>
        <v>0</v>
      </c>
      <c r="DF29" s="34"/>
      <c r="DG29" s="88">
        <f t="shared" si="114"/>
        <v>0</v>
      </c>
      <c r="DH29" s="34"/>
      <c r="DI29" s="88">
        <f t="shared" si="115"/>
        <v>0</v>
      </c>
      <c r="DJ29" s="34"/>
      <c r="DK29" s="88">
        <f t="shared" si="116"/>
        <v>0</v>
      </c>
      <c r="DL29" s="34"/>
      <c r="DM29" s="88">
        <f t="shared" si="117"/>
        <v>0</v>
      </c>
      <c r="DN29" s="34"/>
      <c r="DO29" s="88">
        <f t="shared" si="118"/>
        <v>0</v>
      </c>
      <c r="DP29" s="34"/>
      <c r="DQ29" s="88">
        <f t="shared" si="119"/>
        <v>0</v>
      </c>
      <c r="DR29" s="34"/>
      <c r="DS29" s="88">
        <f t="shared" si="120"/>
        <v>0</v>
      </c>
      <c r="DT29" s="34"/>
      <c r="DU29" s="88">
        <f t="shared" si="121"/>
        <v>0</v>
      </c>
      <c r="DV29" s="34"/>
      <c r="DW29" s="88">
        <f t="shared" si="122"/>
        <v>0</v>
      </c>
      <c r="DX29" s="34"/>
      <c r="DY29" s="88">
        <f t="shared" si="123"/>
        <v>0</v>
      </c>
      <c r="DZ29" s="34"/>
      <c r="EA29" s="88">
        <f t="shared" si="124"/>
        <v>0</v>
      </c>
      <c r="EB29" s="34"/>
      <c r="EC29" s="88">
        <f t="shared" si="125"/>
        <v>0</v>
      </c>
      <c r="ED29" s="34"/>
      <c r="EE29" s="88">
        <f t="shared" si="62"/>
        <v>0</v>
      </c>
    </row>
    <row r="30" spans="1:135">
      <c r="A30" s="30"/>
      <c r="B30" s="31"/>
      <c r="C30" s="31"/>
      <c r="D30" s="31" t="s">
        <v>176</v>
      </c>
      <c r="E30" s="31" t="s">
        <v>10</v>
      </c>
      <c r="F30" s="32"/>
      <c r="G30" s="33">
        <f>#VALUE!</f>
        <v>0</v>
      </c>
      <c r="H30" s="34"/>
      <c r="I30" s="88">
        <f t="shared" si="63"/>
        <v>0</v>
      </c>
      <c r="J30" s="34"/>
      <c r="K30" s="88">
        <f t="shared" si="64"/>
        <v>0</v>
      </c>
      <c r="L30" s="34"/>
      <c r="M30" s="88">
        <f t="shared" si="65"/>
        <v>0</v>
      </c>
      <c r="N30" s="34"/>
      <c r="O30" s="88">
        <f t="shared" si="66"/>
        <v>0</v>
      </c>
      <c r="P30" s="34"/>
      <c r="Q30" s="88">
        <f t="shared" si="67"/>
        <v>0</v>
      </c>
      <c r="R30" s="34"/>
      <c r="S30" s="88">
        <f t="shared" si="68"/>
        <v>0</v>
      </c>
      <c r="T30" s="34"/>
      <c r="U30" s="88">
        <f t="shared" si="69"/>
        <v>0</v>
      </c>
      <c r="V30" s="34"/>
      <c r="W30" s="88">
        <f t="shared" si="70"/>
        <v>0</v>
      </c>
      <c r="X30" s="34"/>
      <c r="Y30" s="88">
        <f t="shared" si="71"/>
        <v>0</v>
      </c>
      <c r="Z30" s="34"/>
      <c r="AA30" s="88">
        <f t="shared" si="72"/>
        <v>0</v>
      </c>
      <c r="AB30" s="34"/>
      <c r="AC30" s="88">
        <f t="shared" si="73"/>
        <v>0</v>
      </c>
      <c r="AD30" s="34"/>
      <c r="AE30" s="88">
        <f t="shared" si="74"/>
        <v>0</v>
      </c>
      <c r="AF30" s="34"/>
      <c r="AG30" s="88">
        <f t="shared" si="75"/>
        <v>0</v>
      </c>
      <c r="AH30" s="34"/>
      <c r="AI30" s="88">
        <f t="shared" si="76"/>
        <v>0</v>
      </c>
      <c r="AJ30" s="34"/>
      <c r="AK30" s="88">
        <f t="shared" si="77"/>
        <v>0</v>
      </c>
      <c r="AL30" s="34"/>
      <c r="AM30" s="88">
        <f t="shared" si="78"/>
        <v>0</v>
      </c>
      <c r="AN30" s="34"/>
      <c r="AO30" s="88">
        <f t="shared" si="79"/>
        <v>0</v>
      </c>
      <c r="AP30" s="34"/>
      <c r="AQ30" s="88">
        <f t="shared" si="80"/>
        <v>0</v>
      </c>
      <c r="AR30" s="34"/>
      <c r="AS30" s="88">
        <f t="shared" si="81"/>
        <v>0</v>
      </c>
      <c r="AT30" s="34"/>
      <c r="AU30" s="88">
        <f t="shared" si="82"/>
        <v>0</v>
      </c>
      <c r="AV30" s="34"/>
      <c r="AW30" s="88">
        <f t="shared" si="83"/>
        <v>0</v>
      </c>
      <c r="AX30" s="34"/>
      <c r="AY30" s="88">
        <f t="shared" si="84"/>
        <v>0</v>
      </c>
      <c r="AZ30" s="34"/>
      <c r="BA30" s="88">
        <f t="shared" si="85"/>
        <v>0</v>
      </c>
      <c r="BB30" s="34"/>
      <c r="BC30" s="88">
        <f t="shared" si="86"/>
        <v>0</v>
      </c>
      <c r="BD30" s="34"/>
      <c r="BE30" s="88">
        <f t="shared" si="87"/>
        <v>0</v>
      </c>
      <c r="BF30" s="34"/>
      <c r="BG30" s="88">
        <f t="shared" si="88"/>
        <v>0</v>
      </c>
      <c r="BH30" s="34"/>
      <c r="BI30" s="88">
        <f t="shared" si="89"/>
        <v>0</v>
      </c>
      <c r="BJ30" s="34"/>
      <c r="BK30" s="88">
        <f t="shared" si="90"/>
        <v>0</v>
      </c>
      <c r="BL30" s="34"/>
      <c r="BM30" s="88">
        <f t="shared" si="91"/>
        <v>0</v>
      </c>
      <c r="BN30" s="34"/>
      <c r="BO30" s="88">
        <f t="shared" si="92"/>
        <v>0</v>
      </c>
      <c r="BP30" s="34"/>
      <c r="BQ30" s="88">
        <f t="shared" si="93"/>
        <v>0</v>
      </c>
      <c r="BR30" s="34"/>
      <c r="BS30" s="88">
        <f t="shared" si="94"/>
        <v>0</v>
      </c>
      <c r="BT30" s="34"/>
      <c r="BU30" s="88">
        <f t="shared" si="95"/>
        <v>0</v>
      </c>
      <c r="BV30" s="34"/>
      <c r="BW30" s="88">
        <f t="shared" si="96"/>
        <v>0</v>
      </c>
      <c r="BX30" s="34"/>
      <c r="BY30" s="88">
        <f t="shared" si="97"/>
        <v>0</v>
      </c>
      <c r="BZ30" s="34"/>
      <c r="CA30" s="88">
        <f t="shared" si="98"/>
        <v>0</v>
      </c>
      <c r="CB30" s="34"/>
      <c r="CC30" s="88">
        <f t="shared" si="99"/>
        <v>0</v>
      </c>
      <c r="CD30" s="34"/>
      <c r="CE30" s="88">
        <f t="shared" si="100"/>
        <v>0</v>
      </c>
      <c r="CF30" s="34"/>
      <c r="CG30" s="88">
        <f t="shared" si="101"/>
        <v>0</v>
      </c>
      <c r="CH30" s="34"/>
      <c r="CI30" s="88">
        <f t="shared" si="102"/>
        <v>0</v>
      </c>
      <c r="CJ30" s="34"/>
      <c r="CK30" s="88">
        <f t="shared" si="103"/>
        <v>0</v>
      </c>
      <c r="CL30" s="34"/>
      <c r="CM30" s="88">
        <f t="shared" si="104"/>
        <v>0</v>
      </c>
      <c r="CN30" s="34"/>
      <c r="CO30" s="88">
        <f t="shared" si="105"/>
        <v>0</v>
      </c>
      <c r="CP30" s="34"/>
      <c r="CQ30" s="88">
        <f t="shared" si="106"/>
        <v>0</v>
      </c>
      <c r="CR30" s="34"/>
      <c r="CS30" s="88">
        <f t="shared" si="107"/>
        <v>0</v>
      </c>
      <c r="CT30" s="34"/>
      <c r="CU30" s="88">
        <f t="shared" si="108"/>
        <v>0</v>
      </c>
      <c r="CV30" s="34"/>
      <c r="CW30" s="88">
        <f t="shared" si="109"/>
        <v>0</v>
      </c>
      <c r="CX30" s="34"/>
      <c r="CY30" s="88">
        <f t="shared" si="110"/>
        <v>0</v>
      </c>
      <c r="CZ30" s="34"/>
      <c r="DA30" s="88">
        <f t="shared" si="111"/>
        <v>0</v>
      </c>
      <c r="DB30" s="34"/>
      <c r="DC30" s="88">
        <f t="shared" si="112"/>
        <v>0</v>
      </c>
      <c r="DD30" s="34"/>
      <c r="DE30" s="88">
        <f t="shared" si="113"/>
        <v>0</v>
      </c>
      <c r="DF30" s="34"/>
      <c r="DG30" s="88">
        <f t="shared" si="114"/>
        <v>0</v>
      </c>
      <c r="DH30" s="34"/>
      <c r="DI30" s="88">
        <f t="shared" si="115"/>
        <v>0</v>
      </c>
      <c r="DJ30" s="34"/>
      <c r="DK30" s="88">
        <f t="shared" si="116"/>
        <v>0</v>
      </c>
      <c r="DL30" s="34"/>
      <c r="DM30" s="88">
        <f t="shared" si="117"/>
        <v>0</v>
      </c>
      <c r="DN30" s="34"/>
      <c r="DO30" s="88">
        <f t="shared" si="118"/>
        <v>0</v>
      </c>
      <c r="DP30" s="34"/>
      <c r="DQ30" s="88">
        <f t="shared" si="119"/>
        <v>0</v>
      </c>
      <c r="DR30" s="34"/>
      <c r="DS30" s="88">
        <f t="shared" si="120"/>
        <v>0</v>
      </c>
      <c r="DT30" s="34"/>
      <c r="DU30" s="88">
        <f t="shared" si="121"/>
        <v>0</v>
      </c>
      <c r="DV30" s="34"/>
      <c r="DW30" s="88">
        <f t="shared" si="122"/>
        <v>0</v>
      </c>
      <c r="DX30" s="34"/>
      <c r="DY30" s="88">
        <f t="shared" si="123"/>
        <v>0</v>
      </c>
      <c r="DZ30" s="34"/>
      <c r="EA30" s="88">
        <f t="shared" si="124"/>
        <v>0</v>
      </c>
      <c r="EB30" s="34"/>
      <c r="EC30" s="88">
        <f t="shared" si="125"/>
        <v>0</v>
      </c>
      <c r="ED30" s="34"/>
      <c r="EE30" s="88">
        <f t="shared" si="62"/>
        <v>0</v>
      </c>
    </row>
    <row r="31" spans="1:135">
      <c r="A31" s="30"/>
      <c r="B31" s="31"/>
      <c r="C31" s="31"/>
      <c r="D31" s="31" t="s">
        <v>175</v>
      </c>
      <c r="E31" s="31" t="s">
        <v>10</v>
      </c>
      <c r="F31" s="32"/>
      <c r="G31" s="33">
        <f>#VALUE!</f>
        <v>0</v>
      </c>
      <c r="H31" s="34"/>
      <c r="I31" s="88">
        <f t="shared" si="63"/>
        <v>0</v>
      </c>
      <c r="J31" s="34"/>
      <c r="K31" s="88">
        <f t="shared" si="64"/>
        <v>0</v>
      </c>
      <c r="L31" s="34"/>
      <c r="M31" s="88">
        <f t="shared" si="65"/>
        <v>0</v>
      </c>
      <c r="N31" s="34"/>
      <c r="O31" s="88">
        <f t="shared" si="66"/>
        <v>0</v>
      </c>
      <c r="P31" s="34"/>
      <c r="Q31" s="88">
        <f t="shared" si="67"/>
        <v>0</v>
      </c>
      <c r="R31" s="34"/>
      <c r="S31" s="88">
        <f t="shared" si="68"/>
        <v>0</v>
      </c>
      <c r="T31" s="34"/>
      <c r="U31" s="88">
        <f t="shared" si="69"/>
        <v>0</v>
      </c>
      <c r="V31" s="34"/>
      <c r="W31" s="88">
        <f t="shared" si="70"/>
        <v>0</v>
      </c>
      <c r="X31" s="34"/>
      <c r="Y31" s="88">
        <f t="shared" si="71"/>
        <v>0</v>
      </c>
      <c r="Z31" s="34"/>
      <c r="AA31" s="88">
        <f t="shared" si="72"/>
        <v>0</v>
      </c>
      <c r="AB31" s="34"/>
      <c r="AC31" s="88">
        <f t="shared" si="73"/>
        <v>0</v>
      </c>
      <c r="AD31" s="34"/>
      <c r="AE31" s="88">
        <f t="shared" si="74"/>
        <v>0</v>
      </c>
      <c r="AF31" s="34"/>
      <c r="AG31" s="88">
        <f t="shared" si="75"/>
        <v>0</v>
      </c>
      <c r="AH31" s="34"/>
      <c r="AI31" s="88">
        <f t="shared" si="76"/>
        <v>0</v>
      </c>
      <c r="AJ31" s="34"/>
      <c r="AK31" s="88">
        <f t="shared" si="77"/>
        <v>0</v>
      </c>
      <c r="AL31" s="34"/>
      <c r="AM31" s="88">
        <f t="shared" si="78"/>
        <v>0</v>
      </c>
      <c r="AN31" s="34"/>
      <c r="AO31" s="88">
        <f t="shared" si="79"/>
        <v>0</v>
      </c>
      <c r="AP31" s="34"/>
      <c r="AQ31" s="88">
        <f t="shared" si="80"/>
        <v>0</v>
      </c>
      <c r="AR31" s="34"/>
      <c r="AS31" s="88">
        <f t="shared" si="81"/>
        <v>0</v>
      </c>
      <c r="AT31" s="34"/>
      <c r="AU31" s="88">
        <f t="shared" si="82"/>
        <v>0</v>
      </c>
      <c r="AV31" s="34"/>
      <c r="AW31" s="88">
        <f t="shared" si="83"/>
        <v>0</v>
      </c>
      <c r="AX31" s="34"/>
      <c r="AY31" s="88">
        <f t="shared" si="84"/>
        <v>0</v>
      </c>
      <c r="AZ31" s="34"/>
      <c r="BA31" s="88">
        <f t="shared" si="85"/>
        <v>0</v>
      </c>
      <c r="BB31" s="34"/>
      <c r="BC31" s="88">
        <f t="shared" si="86"/>
        <v>0</v>
      </c>
      <c r="BD31" s="34"/>
      <c r="BE31" s="88">
        <f t="shared" si="87"/>
        <v>0</v>
      </c>
      <c r="BF31" s="34"/>
      <c r="BG31" s="88">
        <f t="shared" si="88"/>
        <v>0</v>
      </c>
      <c r="BH31" s="34"/>
      <c r="BI31" s="88">
        <f t="shared" si="89"/>
        <v>0</v>
      </c>
      <c r="BJ31" s="34"/>
      <c r="BK31" s="88">
        <f t="shared" si="90"/>
        <v>0</v>
      </c>
      <c r="BL31" s="34"/>
      <c r="BM31" s="88">
        <f t="shared" si="91"/>
        <v>0</v>
      </c>
      <c r="BN31" s="34"/>
      <c r="BO31" s="88">
        <f t="shared" si="92"/>
        <v>0</v>
      </c>
      <c r="BP31" s="34"/>
      <c r="BQ31" s="88">
        <f t="shared" si="93"/>
        <v>0</v>
      </c>
      <c r="BR31" s="34"/>
      <c r="BS31" s="88">
        <f t="shared" si="94"/>
        <v>0</v>
      </c>
      <c r="BT31" s="34"/>
      <c r="BU31" s="88">
        <f t="shared" si="95"/>
        <v>0</v>
      </c>
      <c r="BV31" s="34"/>
      <c r="BW31" s="88">
        <f t="shared" si="96"/>
        <v>0</v>
      </c>
      <c r="BX31" s="34"/>
      <c r="BY31" s="88">
        <f t="shared" si="97"/>
        <v>0</v>
      </c>
      <c r="BZ31" s="34"/>
      <c r="CA31" s="88">
        <f t="shared" si="98"/>
        <v>0</v>
      </c>
      <c r="CB31" s="34"/>
      <c r="CC31" s="88">
        <f t="shared" si="99"/>
        <v>0</v>
      </c>
      <c r="CD31" s="34"/>
      <c r="CE31" s="88">
        <f t="shared" si="100"/>
        <v>0</v>
      </c>
      <c r="CF31" s="34"/>
      <c r="CG31" s="88">
        <f t="shared" si="101"/>
        <v>0</v>
      </c>
      <c r="CH31" s="34"/>
      <c r="CI31" s="88">
        <f t="shared" si="102"/>
        <v>0</v>
      </c>
      <c r="CJ31" s="34"/>
      <c r="CK31" s="88">
        <f t="shared" si="103"/>
        <v>0</v>
      </c>
      <c r="CL31" s="34"/>
      <c r="CM31" s="88">
        <f t="shared" si="104"/>
        <v>0</v>
      </c>
      <c r="CN31" s="34"/>
      <c r="CO31" s="88">
        <f t="shared" si="105"/>
        <v>0</v>
      </c>
      <c r="CP31" s="34"/>
      <c r="CQ31" s="88">
        <f t="shared" si="106"/>
        <v>0</v>
      </c>
      <c r="CR31" s="34"/>
      <c r="CS31" s="88">
        <f t="shared" si="107"/>
        <v>0</v>
      </c>
      <c r="CT31" s="34"/>
      <c r="CU31" s="88">
        <f t="shared" si="108"/>
        <v>0</v>
      </c>
      <c r="CV31" s="34"/>
      <c r="CW31" s="88">
        <f t="shared" si="109"/>
        <v>0</v>
      </c>
      <c r="CX31" s="34"/>
      <c r="CY31" s="88">
        <f t="shared" si="110"/>
        <v>0</v>
      </c>
      <c r="CZ31" s="34"/>
      <c r="DA31" s="88">
        <f t="shared" si="111"/>
        <v>0</v>
      </c>
      <c r="DB31" s="34"/>
      <c r="DC31" s="88">
        <f t="shared" si="112"/>
        <v>0</v>
      </c>
      <c r="DD31" s="34"/>
      <c r="DE31" s="88">
        <f t="shared" si="113"/>
        <v>0</v>
      </c>
      <c r="DF31" s="34"/>
      <c r="DG31" s="88">
        <f t="shared" si="114"/>
        <v>0</v>
      </c>
      <c r="DH31" s="34"/>
      <c r="DI31" s="88">
        <f t="shared" si="115"/>
        <v>0</v>
      </c>
      <c r="DJ31" s="34"/>
      <c r="DK31" s="88">
        <f t="shared" si="116"/>
        <v>0</v>
      </c>
      <c r="DL31" s="34"/>
      <c r="DM31" s="88">
        <f t="shared" si="117"/>
        <v>0</v>
      </c>
      <c r="DN31" s="34"/>
      <c r="DO31" s="88">
        <f t="shared" si="118"/>
        <v>0</v>
      </c>
      <c r="DP31" s="34"/>
      <c r="DQ31" s="88">
        <f t="shared" si="119"/>
        <v>0</v>
      </c>
      <c r="DR31" s="34"/>
      <c r="DS31" s="88">
        <f t="shared" si="120"/>
        <v>0</v>
      </c>
      <c r="DT31" s="34"/>
      <c r="DU31" s="88">
        <f t="shared" si="121"/>
        <v>0</v>
      </c>
      <c r="DV31" s="34"/>
      <c r="DW31" s="88">
        <f t="shared" si="122"/>
        <v>0</v>
      </c>
      <c r="DX31" s="34"/>
      <c r="DY31" s="88">
        <f t="shared" si="123"/>
        <v>0</v>
      </c>
      <c r="DZ31" s="34"/>
      <c r="EA31" s="88">
        <f t="shared" si="124"/>
        <v>0</v>
      </c>
      <c r="EB31" s="34"/>
      <c r="EC31" s="88">
        <f t="shared" si="125"/>
        <v>0</v>
      </c>
      <c r="ED31" s="34"/>
      <c r="EE31" s="88">
        <f t="shared" si="62"/>
        <v>0</v>
      </c>
    </row>
    <row r="32" spans="1:135">
      <c r="A32" s="30"/>
      <c r="B32" s="31"/>
      <c r="C32" s="31"/>
      <c r="D32" s="31" t="s">
        <v>174</v>
      </c>
      <c r="E32" s="31" t="s">
        <v>10</v>
      </c>
      <c r="F32" s="32"/>
      <c r="G32" s="33">
        <f>#VALUE!</f>
        <v>0</v>
      </c>
      <c r="H32" s="34"/>
      <c r="I32" s="88">
        <f t="shared" si="63"/>
        <v>0</v>
      </c>
      <c r="J32" s="34"/>
      <c r="K32" s="88">
        <f t="shared" si="64"/>
        <v>0</v>
      </c>
      <c r="L32" s="34"/>
      <c r="M32" s="88">
        <f t="shared" si="65"/>
        <v>0</v>
      </c>
      <c r="N32" s="34"/>
      <c r="O32" s="88">
        <f t="shared" si="66"/>
        <v>0</v>
      </c>
      <c r="P32" s="34"/>
      <c r="Q32" s="88">
        <f t="shared" si="67"/>
        <v>0</v>
      </c>
      <c r="R32" s="34"/>
      <c r="S32" s="88">
        <f t="shared" si="68"/>
        <v>0</v>
      </c>
      <c r="T32" s="34"/>
      <c r="U32" s="88">
        <f t="shared" si="69"/>
        <v>0</v>
      </c>
      <c r="V32" s="34"/>
      <c r="W32" s="88">
        <f t="shared" si="70"/>
        <v>0</v>
      </c>
      <c r="X32" s="34"/>
      <c r="Y32" s="88">
        <f t="shared" si="71"/>
        <v>0</v>
      </c>
      <c r="Z32" s="34"/>
      <c r="AA32" s="88">
        <f t="shared" si="72"/>
        <v>0</v>
      </c>
      <c r="AB32" s="34"/>
      <c r="AC32" s="88">
        <f t="shared" si="73"/>
        <v>0</v>
      </c>
      <c r="AD32" s="34"/>
      <c r="AE32" s="88">
        <f t="shared" si="74"/>
        <v>0</v>
      </c>
      <c r="AF32" s="34"/>
      <c r="AG32" s="88">
        <f t="shared" si="75"/>
        <v>0</v>
      </c>
      <c r="AH32" s="34"/>
      <c r="AI32" s="88">
        <f t="shared" si="76"/>
        <v>0</v>
      </c>
      <c r="AJ32" s="34"/>
      <c r="AK32" s="88">
        <f t="shared" si="77"/>
        <v>0</v>
      </c>
      <c r="AL32" s="34"/>
      <c r="AM32" s="88">
        <f t="shared" si="78"/>
        <v>0</v>
      </c>
      <c r="AN32" s="34"/>
      <c r="AO32" s="88">
        <f t="shared" si="79"/>
        <v>0</v>
      </c>
      <c r="AP32" s="34"/>
      <c r="AQ32" s="88">
        <f t="shared" si="80"/>
        <v>0</v>
      </c>
      <c r="AR32" s="34"/>
      <c r="AS32" s="88">
        <f t="shared" si="81"/>
        <v>0</v>
      </c>
      <c r="AT32" s="34"/>
      <c r="AU32" s="88">
        <f t="shared" si="82"/>
        <v>0</v>
      </c>
      <c r="AV32" s="34"/>
      <c r="AW32" s="88">
        <f t="shared" si="83"/>
        <v>0</v>
      </c>
      <c r="AX32" s="34"/>
      <c r="AY32" s="88">
        <f t="shared" si="84"/>
        <v>0</v>
      </c>
      <c r="AZ32" s="34"/>
      <c r="BA32" s="88">
        <f t="shared" si="85"/>
        <v>0</v>
      </c>
      <c r="BB32" s="34"/>
      <c r="BC32" s="88">
        <f t="shared" si="86"/>
        <v>0</v>
      </c>
      <c r="BD32" s="34"/>
      <c r="BE32" s="88">
        <f t="shared" si="87"/>
        <v>0</v>
      </c>
      <c r="BF32" s="34"/>
      <c r="BG32" s="88">
        <f t="shared" si="88"/>
        <v>0</v>
      </c>
      <c r="BH32" s="34"/>
      <c r="BI32" s="88">
        <f t="shared" si="89"/>
        <v>0</v>
      </c>
      <c r="BJ32" s="34"/>
      <c r="BK32" s="88">
        <f t="shared" si="90"/>
        <v>0</v>
      </c>
      <c r="BL32" s="34"/>
      <c r="BM32" s="88">
        <f t="shared" si="91"/>
        <v>0</v>
      </c>
      <c r="BN32" s="34"/>
      <c r="BO32" s="88">
        <f t="shared" si="92"/>
        <v>0</v>
      </c>
      <c r="BP32" s="34"/>
      <c r="BQ32" s="88">
        <f t="shared" si="93"/>
        <v>0</v>
      </c>
      <c r="BR32" s="34"/>
      <c r="BS32" s="88">
        <f t="shared" si="94"/>
        <v>0</v>
      </c>
      <c r="BT32" s="34"/>
      <c r="BU32" s="88">
        <f t="shared" si="95"/>
        <v>0</v>
      </c>
      <c r="BV32" s="34"/>
      <c r="BW32" s="88">
        <f t="shared" si="96"/>
        <v>0</v>
      </c>
      <c r="BX32" s="34"/>
      <c r="BY32" s="88">
        <f t="shared" si="97"/>
        <v>0</v>
      </c>
      <c r="BZ32" s="34"/>
      <c r="CA32" s="88">
        <f t="shared" si="98"/>
        <v>0</v>
      </c>
      <c r="CB32" s="34"/>
      <c r="CC32" s="88">
        <f t="shared" si="99"/>
        <v>0</v>
      </c>
      <c r="CD32" s="34"/>
      <c r="CE32" s="88">
        <f t="shared" si="100"/>
        <v>0</v>
      </c>
      <c r="CF32" s="34"/>
      <c r="CG32" s="88">
        <f t="shared" si="101"/>
        <v>0</v>
      </c>
      <c r="CH32" s="34"/>
      <c r="CI32" s="88">
        <f t="shared" si="102"/>
        <v>0</v>
      </c>
      <c r="CJ32" s="34"/>
      <c r="CK32" s="88">
        <f t="shared" si="103"/>
        <v>0</v>
      </c>
      <c r="CL32" s="34"/>
      <c r="CM32" s="88">
        <f t="shared" si="104"/>
        <v>0</v>
      </c>
      <c r="CN32" s="34"/>
      <c r="CO32" s="88">
        <f t="shared" si="105"/>
        <v>0</v>
      </c>
      <c r="CP32" s="34"/>
      <c r="CQ32" s="88">
        <f t="shared" si="106"/>
        <v>0</v>
      </c>
      <c r="CR32" s="34"/>
      <c r="CS32" s="88">
        <f t="shared" si="107"/>
        <v>0</v>
      </c>
      <c r="CT32" s="34"/>
      <c r="CU32" s="88">
        <f t="shared" si="108"/>
        <v>0</v>
      </c>
      <c r="CV32" s="34"/>
      <c r="CW32" s="88">
        <f t="shared" si="109"/>
        <v>0</v>
      </c>
      <c r="CX32" s="34"/>
      <c r="CY32" s="88">
        <f t="shared" si="110"/>
        <v>0</v>
      </c>
      <c r="CZ32" s="34"/>
      <c r="DA32" s="88">
        <f t="shared" si="111"/>
        <v>0</v>
      </c>
      <c r="DB32" s="34"/>
      <c r="DC32" s="88">
        <f t="shared" si="112"/>
        <v>0</v>
      </c>
      <c r="DD32" s="34"/>
      <c r="DE32" s="88">
        <f t="shared" si="113"/>
        <v>0</v>
      </c>
      <c r="DF32" s="34"/>
      <c r="DG32" s="88">
        <f t="shared" si="114"/>
        <v>0</v>
      </c>
      <c r="DH32" s="34"/>
      <c r="DI32" s="88">
        <f t="shared" si="115"/>
        <v>0</v>
      </c>
      <c r="DJ32" s="34"/>
      <c r="DK32" s="88">
        <f t="shared" si="116"/>
        <v>0</v>
      </c>
      <c r="DL32" s="34"/>
      <c r="DM32" s="88">
        <f t="shared" si="117"/>
        <v>0</v>
      </c>
      <c r="DN32" s="34"/>
      <c r="DO32" s="88">
        <f t="shared" si="118"/>
        <v>0</v>
      </c>
      <c r="DP32" s="34"/>
      <c r="DQ32" s="88">
        <f t="shared" si="119"/>
        <v>0</v>
      </c>
      <c r="DR32" s="34"/>
      <c r="DS32" s="88">
        <f t="shared" si="120"/>
        <v>0</v>
      </c>
      <c r="DT32" s="34"/>
      <c r="DU32" s="88">
        <f t="shared" si="121"/>
        <v>0</v>
      </c>
      <c r="DV32" s="34"/>
      <c r="DW32" s="88">
        <f t="shared" si="122"/>
        <v>0</v>
      </c>
      <c r="DX32" s="34"/>
      <c r="DY32" s="88">
        <f t="shared" si="123"/>
        <v>0</v>
      </c>
      <c r="DZ32" s="34"/>
      <c r="EA32" s="88">
        <f t="shared" si="124"/>
        <v>0</v>
      </c>
      <c r="EB32" s="34"/>
      <c r="EC32" s="88">
        <f t="shared" si="125"/>
        <v>0</v>
      </c>
      <c r="ED32" s="34"/>
      <c r="EE32" s="88">
        <f t="shared" si="62"/>
        <v>0</v>
      </c>
    </row>
    <row r="33" spans="1:135">
      <c r="A33" s="30"/>
      <c r="B33" s="31"/>
      <c r="C33" s="31"/>
      <c r="D33" s="31" t="s">
        <v>173</v>
      </c>
      <c r="E33" s="31" t="s">
        <v>10</v>
      </c>
      <c r="F33" s="32"/>
      <c r="G33" s="33">
        <f>#VALUE!</f>
        <v>0</v>
      </c>
      <c r="H33" s="34"/>
      <c r="I33" s="88">
        <f t="shared" si="63"/>
        <v>0</v>
      </c>
      <c r="J33" s="34"/>
      <c r="K33" s="88">
        <f t="shared" si="64"/>
        <v>0</v>
      </c>
      <c r="L33" s="34"/>
      <c r="M33" s="88">
        <f t="shared" si="65"/>
        <v>0</v>
      </c>
      <c r="N33" s="34"/>
      <c r="O33" s="88">
        <f t="shared" si="66"/>
        <v>0</v>
      </c>
      <c r="P33" s="34"/>
      <c r="Q33" s="88">
        <f t="shared" si="67"/>
        <v>0</v>
      </c>
      <c r="R33" s="34"/>
      <c r="S33" s="88">
        <f t="shared" si="68"/>
        <v>0</v>
      </c>
      <c r="T33" s="34"/>
      <c r="U33" s="88">
        <f t="shared" si="69"/>
        <v>0</v>
      </c>
      <c r="V33" s="34"/>
      <c r="W33" s="88">
        <f t="shared" si="70"/>
        <v>0</v>
      </c>
      <c r="X33" s="34"/>
      <c r="Y33" s="88">
        <f t="shared" si="71"/>
        <v>0</v>
      </c>
      <c r="Z33" s="34"/>
      <c r="AA33" s="88">
        <f t="shared" si="72"/>
        <v>0</v>
      </c>
      <c r="AB33" s="34"/>
      <c r="AC33" s="88">
        <f t="shared" si="73"/>
        <v>0</v>
      </c>
      <c r="AD33" s="34"/>
      <c r="AE33" s="88">
        <f t="shared" si="74"/>
        <v>0</v>
      </c>
      <c r="AF33" s="34"/>
      <c r="AG33" s="88">
        <f t="shared" si="75"/>
        <v>0</v>
      </c>
      <c r="AH33" s="34"/>
      <c r="AI33" s="88">
        <f t="shared" si="76"/>
        <v>0</v>
      </c>
      <c r="AJ33" s="34"/>
      <c r="AK33" s="88">
        <f t="shared" si="77"/>
        <v>0</v>
      </c>
      <c r="AL33" s="34"/>
      <c r="AM33" s="88">
        <f t="shared" si="78"/>
        <v>0</v>
      </c>
      <c r="AN33" s="34"/>
      <c r="AO33" s="88">
        <f t="shared" si="79"/>
        <v>0</v>
      </c>
      <c r="AP33" s="34"/>
      <c r="AQ33" s="88">
        <f t="shared" si="80"/>
        <v>0</v>
      </c>
      <c r="AR33" s="34"/>
      <c r="AS33" s="88">
        <f t="shared" si="81"/>
        <v>0</v>
      </c>
      <c r="AT33" s="34"/>
      <c r="AU33" s="88">
        <f t="shared" si="82"/>
        <v>0</v>
      </c>
      <c r="AV33" s="34"/>
      <c r="AW33" s="88">
        <f t="shared" si="83"/>
        <v>0</v>
      </c>
      <c r="AX33" s="34"/>
      <c r="AY33" s="88">
        <f t="shared" si="84"/>
        <v>0</v>
      </c>
      <c r="AZ33" s="34"/>
      <c r="BA33" s="88">
        <f t="shared" si="85"/>
        <v>0</v>
      </c>
      <c r="BB33" s="34"/>
      <c r="BC33" s="88">
        <f t="shared" si="86"/>
        <v>0</v>
      </c>
      <c r="BD33" s="34"/>
      <c r="BE33" s="88">
        <f t="shared" si="87"/>
        <v>0</v>
      </c>
      <c r="BF33" s="34"/>
      <c r="BG33" s="88">
        <f t="shared" si="88"/>
        <v>0</v>
      </c>
      <c r="BH33" s="34"/>
      <c r="BI33" s="88">
        <f t="shared" si="89"/>
        <v>0</v>
      </c>
      <c r="BJ33" s="34"/>
      <c r="BK33" s="88">
        <f t="shared" si="90"/>
        <v>0</v>
      </c>
      <c r="BL33" s="34"/>
      <c r="BM33" s="88">
        <f t="shared" si="91"/>
        <v>0</v>
      </c>
      <c r="BN33" s="34"/>
      <c r="BO33" s="88">
        <f t="shared" si="92"/>
        <v>0</v>
      </c>
      <c r="BP33" s="34"/>
      <c r="BQ33" s="88">
        <f t="shared" si="93"/>
        <v>0</v>
      </c>
      <c r="BR33" s="34"/>
      <c r="BS33" s="88">
        <f t="shared" si="94"/>
        <v>0</v>
      </c>
      <c r="BT33" s="34"/>
      <c r="BU33" s="88">
        <f t="shared" si="95"/>
        <v>0</v>
      </c>
      <c r="BV33" s="34"/>
      <c r="BW33" s="88">
        <f t="shared" si="96"/>
        <v>0</v>
      </c>
      <c r="BX33" s="34"/>
      <c r="BY33" s="88">
        <f t="shared" si="97"/>
        <v>0</v>
      </c>
      <c r="BZ33" s="34"/>
      <c r="CA33" s="88">
        <f t="shared" si="98"/>
        <v>0</v>
      </c>
      <c r="CB33" s="34"/>
      <c r="CC33" s="88">
        <f t="shared" si="99"/>
        <v>0</v>
      </c>
      <c r="CD33" s="34"/>
      <c r="CE33" s="88">
        <f t="shared" si="100"/>
        <v>0</v>
      </c>
      <c r="CF33" s="34"/>
      <c r="CG33" s="88">
        <f t="shared" si="101"/>
        <v>0</v>
      </c>
      <c r="CH33" s="34"/>
      <c r="CI33" s="88">
        <f t="shared" si="102"/>
        <v>0</v>
      </c>
      <c r="CJ33" s="34"/>
      <c r="CK33" s="88">
        <f t="shared" si="103"/>
        <v>0</v>
      </c>
      <c r="CL33" s="34"/>
      <c r="CM33" s="88">
        <f t="shared" si="104"/>
        <v>0</v>
      </c>
      <c r="CN33" s="34"/>
      <c r="CO33" s="88">
        <f t="shared" si="105"/>
        <v>0</v>
      </c>
      <c r="CP33" s="34"/>
      <c r="CQ33" s="88">
        <f t="shared" si="106"/>
        <v>0</v>
      </c>
      <c r="CR33" s="34"/>
      <c r="CS33" s="88">
        <f t="shared" si="107"/>
        <v>0</v>
      </c>
      <c r="CT33" s="34"/>
      <c r="CU33" s="88">
        <f t="shared" si="108"/>
        <v>0</v>
      </c>
      <c r="CV33" s="34"/>
      <c r="CW33" s="88">
        <f t="shared" si="109"/>
        <v>0</v>
      </c>
      <c r="CX33" s="34"/>
      <c r="CY33" s="88">
        <f t="shared" si="110"/>
        <v>0</v>
      </c>
      <c r="CZ33" s="34"/>
      <c r="DA33" s="88">
        <f t="shared" si="111"/>
        <v>0</v>
      </c>
      <c r="DB33" s="34"/>
      <c r="DC33" s="88">
        <f t="shared" si="112"/>
        <v>0</v>
      </c>
      <c r="DD33" s="34"/>
      <c r="DE33" s="88">
        <f t="shared" si="113"/>
        <v>0</v>
      </c>
      <c r="DF33" s="34"/>
      <c r="DG33" s="88">
        <f t="shared" si="114"/>
        <v>0</v>
      </c>
      <c r="DH33" s="34"/>
      <c r="DI33" s="88">
        <f t="shared" si="115"/>
        <v>0</v>
      </c>
      <c r="DJ33" s="34"/>
      <c r="DK33" s="88">
        <f t="shared" si="116"/>
        <v>0</v>
      </c>
      <c r="DL33" s="34"/>
      <c r="DM33" s="88">
        <f t="shared" si="117"/>
        <v>0</v>
      </c>
      <c r="DN33" s="34"/>
      <c r="DO33" s="88">
        <f t="shared" si="118"/>
        <v>0</v>
      </c>
      <c r="DP33" s="34"/>
      <c r="DQ33" s="88">
        <f t="shared" si="119"/>
        <v>0</v>
      </c>
      <c r="DR33" s="34"/>
      <c r="DS33" s="88">
        <f t="shared" si="120"/>
        <v>0</v>
      </c>
      <c r="DT33" s="34"/>
      <c r="DU33" s="88">
        <f t="shared" si="121"/>
        <v>0</v>
      </c>
      <c r="DV33" s="34"/>
      <c r="DW33" s="88">
        <f t="shared" si="122"/>
        <v>0</v>
      </c>
      <c r="DX33" s="34"/>
      <c r="DY33" s="88">
        <f t="shared" si="123"/>
        <v>0</v>
      </c>
      <c r="DZ33" s="34"/>
      <c r="EA33" s="88">
        <f t="shared" si="124"/>
        <v>0</v>
      </c>
      <c r="EB33" s="34"/>
      <c r="EC33" s="88">
        <f t="shared" si="125"/>
        <v>0</v>
      </c>
      <c r="ED33" s="34"/>
      <c r="EE33" s="88">
        <f t="shared" si="62"/>
        <v>0</v>
      </c>
    </row>
    <row r="34" spans="1:135" s="29" customFormat="1">
      <c r="A34" s="35"/>
      <c r="B34" s="36"/>
      <c r="C34" s="36">
        <v>12</v>
      </c>
      <c r="D34" s="36" t="s">
        <v>172</v>
      </c>
      <c r="E34" s="36"/>
      <c r="F34" s="37"/>
      <c r="G34" s="27">
        <f>#VALUE!</f>
        <v>0</v>
      </c>
      <c r="H34" s="28"/>
      <c r="I34" s="87">
        <f>SUM(I36:I41)</f>
        <v>0</v>
      </c>
      <c r="J34" s="28"/>
      <c r="K34" s="87">
        <f>SUM(K36:K41)</f>
        <v>0</v>
      </c>
      <c r="L34" s="28"/>
      <c r="M34" s="87">
        <f>SUM(M36:M41)</f>
        <v>0</v>
      </c>
      <c r="N34" s="28"/>
      <c r="O34" s="87">
        <f>SUM(O36:O41)</f>
        <v>0</v>
      </c>
      <c r="P34" s="28"/>
      <c r="Q34" s="87">
        <f>SUM(Q36:Q41)</f>
        <v>0</v>
      </c>
      <c r="R34" s="28"/>
      <c r="S34" s="87">
        <f>SUM(S36:S41)</f>
        <v>0</v>
      </c>
      <c r="T34" s="28"/>
      <c r="U34" s="87">
        <f>SUM(U36:U41)</f>
        <v>0</v>
      </c>
      <c r="V34" s="28"/>
      <c r="W34" s="87">
        <f>SUM(W36:W41)</f>
        <v>0</v>
      </c>
      <c r="X34" s="28"/>
      <c r="Y34" s="87">
        <f>SUM(Y36:Y41)</f>
        <v>0</v>
      </c>
      <c r="Z34" s="28"/>
      <c r="AA34" s="87">
        <f>SUM(AA36:AA41)</f>
        <v>0</v>
      </c>
      <c r="AB34" s="28"/>
      <c r="AC34" s="87">
        <f>SUM(AC36:AC41)</f>
        <v>0</v>
      </c>
      <c r="AD34" s="28"/>
      <c r="AE34" s="87">
        <f>SUM(AE36:AE41)</f>
        <v>0</v>
      </c>
      <c r="AF34" s="28"/>
      <c r="AG34" s="87">
        <f>SUM(AG36:AG41)</f>
        <v>0</v>
      </c>
      <c r="AH34" s="28"/>
      <c r="AI34" s="87">
        <f>SUM(AI36:AI41)</f>
        <v>0</v>
      </c>
      <c r="AJ34" s="28"/>
      <c r="AK34" s="87">
        <f>SUM(AK36:AK41)</f>
        <v>0</v>
      </c>
      <c r="AL34" s="28"/>
      <c r="AM34" s="87">
        <f>SUM(AM36:AM41)</f>
        <v>0</v>
      </c>
      <c r="AN34" s="28"/>
      <c r="AO34" s="87">
        <f>SUM(AO36:AO41)</f>
        <v>0</v>
      </c>
      <c r="AP34" s="28"/>
      <c r="AQ34" s="87">
        <f>SUM(AQ36:AQ41)</f>
        <v>0</v>
      </c>
      <c r="AR34" s="28"/>
      <c r="AS34" s="87">
        <f>SUM(AS36:AS41)</f>
        <v>0</v>
      </c>
      <c r="AT34" s="28"/>
      <c r="AU34" s="87">
        <f>SUM(AU36:AU41)</f>
        <v>0</v>
      </c>
      <c r="AV34" s="28"/>
      <c r="AW34" s="87">
        <f>SUM(AW36:AW41)</f>
        <v>0</v>
      </c>
      <c r="AX34" s="28"/>
      <c r="AY34" s="87">
        <f>SUM(AY36:AY41)</f>
        <v>0</v>
      </c>
      <c r="AZ34" s="28"/>
      <c r="BA34" s="87">
        <f>SUM(BA36:BA41)</f>
        <v>0</v>
      </c>
      <c r="BB34" s="28"/>
      <c r="BC34" s="87">
        <f>SUM(BC36:BC41)</f>
        <v>0</v>
      </c>
      <c r="BD34" s="28"/>
      <c r="BE34" s="87">
        <f>SUM(BE36:BE41)</f>
        <v>0</v>
      </c>
      <c r="BF34" s="28"/>
      <c r="BG34" s="87">
        <f>SUM(BG36:BG41)</f>
        <v>0</v>
      </c>
      <c r="BH34" s="28"/>
      <c r="BI34" s="87">
        <f>SUM(BI36:BI41)</f>
        <v>0</v>
      </c>
      <c r="BJ34" s="28"/>
      <c r="BK34" s="87">
        <f>SUM(BK36:BK41)</f>
        <v>0</v>
      </c>
      <c r="BL34" s="28"/>
      <c r="BM34" s="87">
        <f>SUM(BM36:BM41)</f>
        <v>0</v>
      </c>
      <c r="BN34" s="28"/>
      <c r="BO34" s="87">
        <f>SUM(BO36:BO41)</f>
        <v>0</v>
      </c>
      <c r="BP34" s="28"/>
      <c r="BQ34" s="87">
        <f>SUM(BQ36:BQ41)</f>
        <v>0</v>
      </c>
      <c r="BR34" s="28"/>
      <c r="BS34" s="87">
        <f>SUM(BS36:BS41)</f>
        <v>0</v>
      </c>
      <c r="BT34" s="28"/>
      <c r="BU34" s="87">
        <f>SUM(BU36:BU41)</f>
        <v>0</v>
      </c>
      <c r="BV34" s="28"/>
      <c r="BW34" s="87">
        <f>SUM(BW36:BW41)</f>
        <v>0</v>
      </c>
      <c r="BX34" s="28"/>
      <c r="BY34" s="87">
        <f>SUM(BY36:BY41)</f>
        <v>0</v>
      </c>
      <c r="BZ34" s="28"/>
      <c r="CA34" s="87">
        <f>SUM(CA36:CA41)</f>
        <v>0</v>
      </c>
      <c r="CB34" s="28"/>
      <c r="CC34" s="87">
        <f>SUM(CC36:CC41)</f>
        <v>0</v>
      </c>
      <c r="CD34" s="28"/>
      <c r="CE34" s="87">
        <f>SUM(CE36:CE41)</f>
        <v>0</v>
      </c>
      <c r="CF34" s="28"/>
      <c r="CG34" s="87">
        <f>SUM(CG36:CG41)</f>
        <v>0</v>
      </c>
      <c r="CH34" s="28"/>
      <c r="CI34" s="87">
        <f>SUM(CI36:CI41)</f>
        <v>0</v>
      </c>
      <c r="CJ34" s="28"/>
      <c r="CK34" s="87">
        <f>SUM(CK36:CK41)</f>
        <v>0</v>
      </c>
      <c r="CL34" s="28"/>
      <c r="CM34" s="87">
        <f>SUM(CM36:CM41)</f>
        <v>0</v>
      </c>
      <c r="CN34" s="28"/>
      <c r="CO34" s="87">
        <f>SUM(CO36:CO41)</f>
        <v>0</v>
      </c>
      <c r="CP34" s="28"/>
      <c r="CQ34" s="87">
        <f>SUM(CQ36:CQ41)</f>
        <v>0</v>
      </c>
      <c r="CR34" s="28"/>
      <c r="CS34" s="87">
        <f>SUM(CS36:CS41)</f>
        <v>0</v>
      </c>
      <c r="CT34" s="28"/>
      <c r="CU34" s="87">
        <f>SUM(CU36:CU41)</f>
        <v>0</v>
      </c>
      <c r="CV34" s="28"/>
      <c r="CW34" s="87">
        <f>SUM(CW36:CW41)</f>
        <v>0</v>
      </c>
      <c r="CX34" s="28"/>
      <c r="CY34" s="87">
        <f>SUM(CY36:CY41)</f>
        <v>0</v>
      </c>
      <c r="CZ34" s="28"/>
      <c r="DA34" s="87">
        <f>SUM(DA36:DA41)</f>
        <v>0</v>
      </c>
      <c r="DB34" s="28"/>
      <c r="DC34" s="87">
        <f>SUM(DC36:DC41)</f>
        <v>0</v>
      </c>
      <c r="DD34" s="28"/>
      <c r="DE34" s="87">
        <f>SUM(DE36:DE41)</f>
        <v>0</v>
      </c>
      <c r="DF34" s="28"/>
      <c r="DG34" s="87">
        <f>SUM(DG36:DG41)</f>
        <v>0</v>
      </c>
      <c r="DH34" s="28"/>
      <c r="DI34" s="87">
        <f>SUM(DI36:DI41)</f>
        <v>0</v>
      </c>
      <c r="DJ34" s="28"/>
      <c r="DK34" s="87">
        <f>SUM(DK36:DK41)</f>
        <v>0</v>
      </c>
      <c r="DL34" s="28"/>
      <c r="DM34" s="87">
        <f>SUM(DM36:DM41)</f>
        <v>0</v>
      </c>
      <c r="DN34" s="28"/>
      <c r="DO34" s="87">
        <f>SUM(DO36:DO41)</f>
        <v>0</v>
      </c>
      <c r="DP34" s="28"/>
      <c r="DQ34" s="87">
        <f>SUM(DQ36:DQ41)</f>
        <v>0</v>
      </c>
      <c r="DR34" s="28"/>
      <c r="DS34" s="87">
        <f>SUM(DS36:DS41)</f>
        <v>0</v>
      </c>
      <c r="DT34" s="28"/>
      <c r="DU34" s="87">
        <f>SUM(DU36:DU41)</f>
        <v>0</v>
      </c>
      <c r="DV34" s="28"/>
      <c r="DW34" s="87">
        <f>SUM(DW36:DW41)</f>
        <v>0</v>
      </c>
      <c r="DX34" s="28"/>
      <c r="DY34" s="87">
        <f>SUM(DY36:DY41)</f>
        <v>0</v>
      </c>
      <c r="DZ34" s="28"/>
      <c r="EA34" s="87">
        <f>SUM(EA36:EA41)</f>
        <v>0</v>
      </c>
      <c r="EB34" s="28"/>
      <c r="EC34" s="87">
        <f>SUM(EC36:EC41)</f>
        <v>0</v>
      </c>
      <c r="ED34" s="28"/>
      <c r="EE34" s="87">
        <f>SUM(EE36:EE41)</f>
        <v>0</v>
      </c>
    </row>
    <row r="35" spans="1:135">
      <c r="A35" s="30"/>
      <c r="B35" s="31"/>
      <c r="C35" s="31"/>
      <c r="D35" s="31" t="s">
        <v>171</v>
      </c>
      <c r="E35" s="31" t="s">
        <v>10</v>
      </c>
      <c r="F35" s="32"/>
      <c r="G35" s="33">
        <f>#VALUE!</f>
        <v>0</v>
      </c>
      <c r="H35" s="34"/>
      <c r="I35" s="88">
        <f t="shared" si="63"/>
        <v>0</v>
      </c>
      <c r="J35" s="34"/>
      <c r="K35" s="88">
        <f t="shared" ref="K35:K41" si="126">J35*$F35</f>
        <v>0</v>
      </c>
      <c r="L35" s="34"/>
      <c r="M35" s="88">
        <f t="shared" ref="M35:M41" si="127">L35*$F35</f>
        <v>0</v>
      </c>
      <c r="N35" s="34"/>
      <c r="O35" s="88">
        <f t="shared" ref="O35:O41" si="128">N35*$F35</f>
        <v>0</v>
      </c>
      <c r="P35" s="34"/>
      <c r="Q35" s="88">
        <f t="shared" ref="Q35:Q41" si="129">P35*$F35</f>
        <v>0</v>
      </c>
      <c r="R35" s="34"/>
      <c r="S35" s="88">
        <f t="shared" ref="S35:S41" si="130">R35*$F35</f>
        <v>0</v>
      </c>
      <c r="T35" s="34"/>
      <c r="U35" s="88">
        <f t="shared" ref="U35:U41" si="131">T35*$F35</f>
        <v>0</v>
      </c>
      <c r="V35" s="34"/>
      <c r="W35" s="88">
        <f t="shared" ref="W35:W41" si="132">V35*$F35</f>
        <v>0</v>
      </c>
      <c r="X35" s="34"/>
      <c r="Y35" s="88">
        <f t="shared" ref="Y35:Y41" si="133">X35*$F35</f>
        <v>0</v>
      </c>
      <c r="Z35" s="34"/>
      <c r="AA35" s="88">
        <f t="shared" ref="AA35:AA41" si="134">Z35*$F35</f>
        <v>0</v>
      </c>
      <c r="AB35" s="34"/>
      <c r="AC35" s="88">
        <f t="shared" ref="AC35:AC41" si="135">AB35*$F35</f>
        <v>0</v>
      </c>
      <c r="AD35" s="34"/>
      <c r="AE35" s="88">
        <f t="shared" ref="AE35:AE41" si="136">AD35*$F35</f>
        <v>0</v>
      </c>
      <c r="AF35" s="34"/>
      <c r="AG35" s="88">
        <f t="shared" ref="AG35:AG41" si="137">AF35*$F35</f>
        <v>0</v>
      </c>
      <c r="AH35" s="34"/>
      <c r="AI35" s="88">
        <f t="shared" ref="AI35:AI41" si="138">AH35*$F35</f>
        <v>0</v>
      </c>
      <c r="AJ35" s="34"/>
      <c r="AK35" s="88">
        <f t="shared" ref="AK35:AK41" si="139">AJ35*$F35</f>
        <v>0</v>
      </c>
      <c r="AL35" s="34"/>
      <c r="AM35" s="88">
        <f t="shared" ref="AM35:AM41" si="140">AL35*$F35</f>
        <v>0</v>
      </c>
      <c r="AN35" s="34"/>
      <c r="AO35" s="88">
        <f t="shared" ref="AO35:AO41" si="141">AN35*$F35</f>
        <v>0</v>
      </c>
      <c r="AP35" s="34"/>
      <c r="AQ35" s="88">
        <f t="shared" ref="AQ35:AQ41" si="142">AP35*$F35</f>
        <v>0</v>
      </c>
      <c r="AR35" s="34"/>
      <c r="AS35" s="88">
        <f t="shared" ref="AS35:AS41" si="143">AR35*$F35</f>
        <v>0</v>
      </c>
      <c r="AT35" s="34"/>
      <c r="AU35" s="88">
        <f t="shared" ref="AU35:AU41" si="144">AT35*$F35</f>
        <v>0</v>
      </c>
      <c r="AV35" s="34"/>
      <c r="AW35" s="88">
        <f t="shared" ref="AW35:AW41" si="145">AV35*$F35</f>
        <v>0</v>
      </c>
      <c r="AX35" s="34"/>
      <c r="AY35" s="88">
        <f t="shared" ref="AY35:AY41" si="146">AX35*$F35</f>
        <v>0</v>
      </c>
      <c r="AZ35" s="34"/>
      <c r="BA35" s="88">
        <f t="shared" ref="BA35:BA41" si="147">AZ35*$F35</f>
        <v>0</v>
      </c>
      <c r="BB35" s="34"/>
      <c r="BC35" s="88">
        <f t="shared" ref="BC35:BC41" si="148">BB35*$F35</f>
        <v>0</v>
      </c>
      <c r="BD35" s="34"/>
      <c r="BE35" s="88">
        <f t="shared" ref="BE35:BE41" si="149">BD35*$F35</f>
        <v>0</v>
      </c>
      <c r="BF35" s="34"/>
      <c r="BG35" s="88">
        <f t="shared" ref="BG35:BG41" si="150">BF35*$F35</f>
        <v>0</v>
      </c>
      <c r="BH35" s="34"/>
      <c r="BI35" s="88">
        <f t="shared" ref="BI35:BI41" si="151">BH35*$F35</f>
        <v>0</v>
      </c>
      <c r="BJ35" s="34"/>
      <c r="BK35" s="88">
        <f t="shared" ref="BK35:BK41" si="152">BJ35*$F35</f>
        <v>0</v>
      </c>
      <c r="BL35" s="34"/>
      <c r="BM35" s="88">
        <f t="shared" ref="BM35:BM41" si="153">BL35*$F35</f>
        <v>0</v>
      </c>
      <c r="BN35" s="34"/>
      <c r="BO35" s="88">
        <f t="shared" ref="BO35:BO41" si="154">BN35*$F35</f>
        <v>0</v>
      </c>
      <c r="BP35" s="34"/>
      <c r="BQ35" s="88">
        <f t="shared" ref="BQ35:BQ41" si="155">BP35*$F35</f>
        <v>0</v>
      </c>
      <c r="BR35" s="34"/>
      <c r="BS35" s="88">
        <f t="shared" ref="BS35:BS41" si="156">BR35*$F35</f>
        <v>0</v>
      </c>
      <c r="BT35" s="34"/>
      <c r="BU35" s="88">
        <f t="shared" ref="BU35:BU41" si="157">BT35*$F35</f>
        <v>0</v>
      </c>
      <c r="BV35" s="34"/>
      <c r="BW35" s="88">
        <f t="shared" ref="BW35:BW41" si="158">BV35*$F35</f>
        <v>0</v>
      </c>
      <c r="BX35" s="34"/>
      <c r="BY35" s="88">
        <f t="shared" ref="BY35:BY41" si="159">BX35*$F35</f>
        <v>0</v>
      </c>
      <c r="BZ35" s="34"/>
      <c r="CA35" s="88">
        <f t="shared" ref="CA35:CA41" si="160">BZ35*$F35</f>
        <v>0</v>
      </c>
      <c r="CB35" s="34"/>
      <c r="CC35" s="88">
        <f t="shared" ref="CC35:CC41" si="161">CB35*$F35</f>
        <v>0</v>
      </c>
      <c r="CD35" s="34"/>
      <c r="CE35" s="88">
        <f t="shared" ref="CE35:CE41" si="162">CD35*$F35</f>
        <v>0</v>
      </c>
      <c r="CF35" s="34"/>
      <c r="CG35" s="88">
        <f t="shared" ref="CG35:CG41" si="163">CF35*$F35</f>
        <v>0</v>
      </c>
      <c r="CH35" s="34"/>
      <c r="CI35" s="88">
        <f t="shared" ref="CI35:CI41" si="164">CH35*$F35</f>
        <v>0</v>
      </c>
      <c r="CJ35" s="34"/>
      <c r="CK35" s="88">
        <f t="shared" ref="CK35:CK41" si="165">CJ35*$F35</f>
        <v>0</v>
      </c>
      <c r="CL35" s="34"/>
      <c r="CM35" s="88">
        <f t="shared" ref="CM35:CM41" si="166">CL35*$F35</f>
        <v>0</v>
      </c>
      <c r="CN35" s="34"/>
      <c r="CO35" s="88">
        <f t="shared" ref="CO35:CO41" si="167">CN35*$F35</f>
        <v>0</v>
      </c>
      <c r="CP35" s="34"/>
      <c r="CQ35" s="88">
        <f t="shared" ref="CQ35:CQ41" si="168">CP35*$F35</f>
        <v>0</v>
      </c>
      <c r="CR35" s="34"/>
      <c r="CS35" s="88">
        <f t="shared" ref="CS35:CS41" si="169">CR35*$F35</f>
        <v>0</v>
      </c>
      <c r="CT35" s="34"/>
      <c r="CU35" s="88">
        <f t="shared" ref="CU35:CU41" si="170">CT35*$F35</f>
        <v>0</v>
      </c>
      <c r="CV35" s="34"/>
      <c r="CW35" s="88">
        <f t="shared" ref="CW35:CW41" si="171">CV35*$F35</f>
        <v>0</v>
      </c>
      <c r="CX35" s="34"/>
      <c r="CY35" s="88">
        <f t="shared" ref="CY35:CY41" si="172">CX35*$F35</f>
        <v>0</v>
      </c>
      <c r="CZ35" s="34"/>
      <c r="DA35" s="88">
        <f t="shared" ref="DA35:DA41" si="173">CZ35*$F35</f>
        <v>0</v>
      </c>
      <c r="DB35" s="34"/>
      <c r="DC35" s="88">
        <f t="shared" ref="DC35:DC41" si="174">DB35*$F35</f>
        <v>0</v>
      </c>
      <c r="DD35" s="34"/>
      <c r="DE35" s="88">
        <f t="shared" ref="DE35:DE41" si="175">DD35*$F35</f>
        <v>0</v>
      </c>
      <c r="DF35" s="34"/>
      <c r="DG35" s="88">
        <f t="shared" ref="DG35:DG41" si="176">DF35*$F35</f>
        <v>0</v>
      </c>
      <c r="DH35" s="34"/>
      <c r="DI35" s="88">
        <f t="shared" ref="DI35:DI41" si="177">DH35*$F35</f>
        <v>0</v>
      </c>
      <c r="DJ35" s="34"/>
      <c r="DK35" s="88">
        <f t="shared" ref="DK35:DK41" si="178">DJ35*$F35</f>
        <v>0</v>
      </c>
      <c r="DL35" s="34"/>
      <c r="DM35" s="88">
        <f t="shared" ref="DM35:DM41" si="179">DL35*$F35</f>
        <v>0</v>
      </c>
      <c r="DN35" s="34"/>
      <c r="DO35" s="88">
        <f t="shared" ref="DO35:DO41" si="180">DN35*$F35</f>
        <v>0</v>
      </c>
      <c r="DP35" s="34"/>
      <c r="DQ35" s="88">
        <f t="shared" ref="DQ35:DQ41" si="181">DP35*$F35</f>
        <v>0</v>
      </c>
      <c r="DR35" s="34"/>
      <c r="DS35" s="88">
        <f t="shared" ref="DS35:DS41" si="182">DR35*$F35</f>
        <v>0</v>
      </c>
      <c r="DT35" s="34"/>
      <c r="DU35" s="88">
        <f t="shared" ref="DU35:DU41" si="183">DT35*$F35</f>
        <v>0</v>
      </c>
      <c r="DV35" s="34"/>
      <c r="DW35" s="88">
        <f t="shared" ref="DW35:DW41" si="184">DV35*$F35</f>
        <v>0</v>
      </c>
      <c r="DX35" s="34"/>
      <c r="DY35" s="88">
        <f t="shared" ref="DY35:DY41" si="185">DX35*$F35</f>
        <v>0</v>
      </c>
      <c r="DZ35" s="34"/>
      <c r="EA35" s="88">
        <f t="shared" ref="EA35:EA41" si="186">DZ35*$F35</f>
        <v>0</v>
      </c>
      <c r="EB35" s="34"/>
      <c r="EC35" s="88">
        <f t="shared" ref="EC35:EC41" si="187">EB35*$F35</f>
        <v>0</v>
      </c>
      <c r="ED35" s="34"/>
      <c r="EE35" s="88">
        <f t="shared" ref="EE35:EE41" si="188">ED35*$F35</f>
        <v>0</v>
      </c>
    </row>
    <row r="36" spans="1:135">
      <c r="A36" s="30"/>
      <c r="B36" s="31"/>
      <c r="C36" s="31"/>
      <c r="D36" s="31" t="s">
        <v>170</v>
      </c>
      <c r="E36" s="31" t="s">
        <v>22</v>
      </c>
      <c r="F36" s="32"/>
      <c r="G36" s="33">
        <f>#VALUE!</f>
        <v>0</v>
      </c>
      <c r="H36" s="34"/>
      <c r="I36" s="88">
        <f t="shared" si="63"/>
        <v>0</v>
      </c>
      <c r="J36" s="34"/>
      <c r="K36" s="88">
        <f t="shared" si="126"/>
        <v>0</v>
      </c>
      <c r="L36" s="34"/>
      <c r="M36" s="88">
        <f t="shared" si="127"/>
        <v>0</v>
      </c>
      <c r="N36" s="34"/>
      <c r="O36" s="88">
        <f t="shared" si="128"/>
        <v>0</v>
      </c>
      <c r="P36" s="34"/>
      <c r="Q36" s="88">
        <f t="shared" si="129"/>
        <v>0</v>
      </c>
      <c r="R36" s="34"/>
      <c r="S36" s="88">
        <f t="shared" si="130"/>
        <v>0</v>
      </c>
      <c r="T36" s="34"/>
      <c r="U36" s="88">
        <f t="shared" si="131"/>
        <v>0</v>
      </c>
      <c r="V36" s="34"/>
      <c r="W36" s="88">
        <f t="shared" si="132"/>
        <v>0</v>
      </c>
      <c r="X36" s="34"/>
      <c r="Y36" s="88">
        <f t="shared" si="133"/>
        <v>0</v>
      </c>
      <c r="Z36" s="34"/>
      <c r="AA36" s="88">
        <f t="shared" si="134"/>
        <v>0</v>
      </c>
      <c r="AB36" s="34"/>
      <c r="AC36" s="88">
        <f t="shared" si="135"/>
        <v>0</v>
      </c>
      <c r="AD36" s="34"/>
      <c r="AE36" s="88">
        <f t="shared" si="136"/>
        <v>0</v>
      </c>
      <c r="AF36" s="34"/>
      <c r="AG36" s="88">
        <f t="shared" si="137"/>
        <v>0</v>
      </c>
      <c r="AH36" s="34"/>
      <c r="AI36" s="88">
        <f t="shared" si="138"/>
        <v>0</v>
      </c>
      <c r="AJ36" s="34"/>
      <c r="AK36" s="88">
        <f t="shared" si="139"/>
        <v>0</v>
      </c>
      <c r="AL36" s="34"/>
      <c r="AM36" s="88">
        <f t="shared" si="140"/>
        <v>0</v>
      </c>
      <c r="AN36" s="34"/>
      <c r="AO36" s="88">
        <f t="shared" si="141"/>
        <v>0</v>
      </c>
      <c r="AP36" s="34"/>
      <c r="AQ36" s="88">
        <f t="shared" si="142"/>
        <v>0</v>
      </c>
      <c r="AR36" s="34"/>
      <c r="AS36" s="88">
        <f t="shared" si="143"/>
        <v>0</v>
      </c>
      <c r="AT36" s="34"/>
      <c r="AU36" s="88">
        <f t="shared" si="144"/>
        <v>0</v>
      </c>
      <c r="AV36" s="34"/>
      <c r="AW36" s="88">
        <f t="shared" si="145"/>
        <v>0</v>
      </c>
      <c r="AX36" s="34"/>
      <c r="AY36" s="88">
        <f t="shared" si="146"/>
        <v>0</v>
      </c>
      <c r="AZ36" s="34"/>
      <c r="BA36" s="88">
        <f t="shared" si="147"/>
        <v>0</v>
      </c>
      <c r="BB36" s="34"/>
      <c r="BC36" s="88">
        <f t="shared" si="148"/>
        <v>0</v>
      </c>
      <c r="BD36" s="34"/>
      <c r="BE36" s="88">
        <f t="shared" si="149"/>
        <v>0</v>
      </c>
      <c r="BF36" s="34"/>
      <c r="BG36" s="88">
        <f t="shared" si="150"/>
        <v>0</v>
      </c>
      <c r="BH36" s="34"/>
      <c r="BI36" s="88">
        <f t="shared" si="151"/>
        <v>0</v>
      </c>
      <c r="BJ36" s="34"/>
      <c r="BK36" s="88">
        <f t="shared" si="152"/>
        <v>0</v>
      </c>
      <c r="BL36" s="34"/>
      <c r="BM36" s="88">
        <f t="shared" si="153"/>
        <v>0</v>
      </c>
      <c r="BN36" s="34"/>
      <c r="BO36" s="88">
        <f t="shared" si="154"/>
        <v>0</v>
      </c>
      <c r="BP36" s="34"/>
      <c r="BQ36" s="88">
        <f t="shared" si="155"/>
        <v>0</v>
      </c>
      <c r="BR36" s="34"/>
      <c r="BS36" s="88">
        <f t="shared" si="156"/>
        <v>0</v>
      </c>
      <c r="BT36" s="34"/>
      <c r="BU36" s="88">
        <f t="shared" si="157"/>
        <v>0</v>
      </c>
      <c r="BV36" s="34"/>
      <c r="BW36" s="88">
        <f t="shared" si="158"/>
        <v>0</v>
      </c>
      <c r="BX36" s="34"/>
      <c r="BY36" s="88">
        <f t="shared" si="159"/>
        <v>0</v>
      </c>
      <c r="BZ36" s="34"/>
      <c r="CA36" s="88">
        <f t="shared" si="160"/>
        <v>0</v>
      </c>
      <c r="CB36" s="34"/>
      <c r="CC36" s="88">
        <f t="shared" si="161"/>
        <v>0</v>
      </c>
      <c r="CD36" s="34"/>
      <c r="CE36" s="88">
        <f t="shared" si="162"/>
        <v>0</v>
      </c>
      <c r="CF36" s="34"/>
      <c r="CG36" s="88">
        <f t="shared" si="163"/>
        <v>0</v>
      </c>
      <c r="CH36" s="34"/>
      <c r="CI36" s="88">
        <f t="shared" si="164"/>
        <v>0</v>
      </c>
      <c r="CJ36" s="34"/>
      <c r="CK36" s="88">
        <f t="shared" si="165"/>
        <v>0</v>
      </c>
      <c r="CL36" s="34"/>
      <c r="CM36" s="88">
        <f t="shared" si="166"/>
        <v>0</v>
      </c>
      <c r="CN36" s="34"/>
      <c r="CO36" s="88">
        <f t="shared" si="167"/>
        <v>0</v>
      </c>
      <c r="CP36" s="34"/>
      <c r="CQ36" s="88">
        <f t="shared" si="168"/>
        <v>0</v>
      </c>
      <c r="CR36" s="34"/>
      <c r="CS36" s="88">
        <f t="shared" si="169"/>
        <v>0</v>
      </c>
      <c r="CT36" s="34"/>
      <c r="CU36" s="88">
        <f t="shared" si="170"/>
        <v>0</v>
      </c>
      <c r="CV36" s="34"/>
      <c r="CW36" s="88">
        <f t="shared" si="171"/>
        <v>0</v>
      </c>
      <c r="CX36" s="34"/>
      <c r="CY36" s="88">
        <f t="shared" si="172"/>
        <v>0</v>
      </c>
      <c r="CZ36" s="34"/>
      <c r="DA36" s="88">
        <f t="shared" si="173"/>
        <v>0</v>
      </c>
      <c r="DB36" s="34"/>
      <c r="DC36" s="88">
        <f t="shared" si="174"/>
        <v>0</v>
      </c>
      <c r="DD36" s="34"/>
      <c r="DE36" s="88">
        <f t="shared" si="175"/>
        <v>0</v>
      </c>
      <c r="DF36" s="34"/>
      <c r="DG36" s="88">
        <f t="shared" si="176"/>
        <v>0</v>
      </c>
      <c r="DH36" s="34"/>
      <c r="DI36" s="88">
        <f t="shared" si="177"/>
        <v>0</v>
      </c>
      <c r="DJ36" s="34"/>
      <c r="DK36" s="88">
        <f t="shared" si="178"/>
        <v>0</v>
      </c>
      <c r="DL36" s="34"/>
      <c r="DM36" s="88">
        <f t="shared" si="179"/>
        <v>0</v>
      </c>
      <c r="DN36" s="34"/>
      <c r="DO36" s="88">
        <f t="shared" si="180"/>
        <v>0</v>
      </c>
      <c r="DP36" s="34"/>
      <c r="DQ36" s="88">
        <f t="shared" si="181"/>
        <v>0</v>
      </c>
      <c r="DR36" s="34"/>
      <c r="DS36" s="88">
        <f t="shared" si="182"/>
        <v>0</v>
      </c>
      <c r="DT36" s="34"/>
      <c r="DU36" s="88">
        <f t="shared" si="183"/>
        <v>0</v>
      </c>
      <c r="DV36" s="34"/>
      <c r="DW36" s="88">
        <f t="shared" si="184"/>
        <v>0</v>
      </c>
      <c r="DX36" s="34"/>
      <c r="DY36" s="88">
        <f t="shared" si="185"/>
        <v>0</v>
      </c>
      <c r="DZ36" s="34"/>
      <c r="EA36" s="88">
        <f t="shared" si="186"/>
        <v>0</v>
      </c>
      <c r="EB36" s="34"/>
      <c r="EC36" s="88">
        <f t="shared" si="187"/>
        <v>0</v>
      </c>
      <c r="ED36" s="34"/>
      <c r="EE36" s="88">
        <f t="shared" si="188"/>
        <v>0</v>
      </c>
    </row>
    <row r="37" spans="1:135">
      <c r="A37" s="30"/>
      <c r="B37" s="31"/>
      <c r="C37" s="31"/>
      <c r="D37" s="31" t="s">
        <v>169</v>
      </c>
      <c r="E37" s="31" t="s">
        <v>10</v>
      </c>
      <c r="F37" s="32"/>
      <c r="G37" s="33">
        <f>#VALUE!</f>
        <v>0</v>
      </c>
      <c r="H37" s="34"/>
      <c r="I37" s="88">
        <f t="shared" si="63"/>
        <v>0</v>
      </c>
      <c r="J37" s="34"/>
      <c r="K37" s="88">
        <f t="shared" si="126"/>
        <v>0</v>
      </c>
      <c r="L37" s="34"/>
      <c r="M37" s="88">
        <f t="shared" si="127"/>
        <v>0</v>
      </c>
      <c r="N37" s="34"/>
      <c r="O37" s="88">
        <f t="shared" si="128"/>
        <v>0</v>
      </c>
      <c r="P37" s="34"/>
      <c r="Q37" s="88">
        <f t="shared" si="129"/>
        <v>0</v>
      </c>
      <c r="R37" s="34"/>
      <c r="S37" s="88">
        <f t="shared" si="130"/>
        <v>0</v>
      </c>
      <c r="T37" s="34"/>
      <c r="U37" s="88">
        <f t="shared" si="131"/>
        <v>0</v>
      </c>
      <c r="V37" s="34"/>
      <c r="W37" s="88">
        <f t="shared" si="132"/>
        <v>0</v>
      </c>
      <c r="X37" s="34"/>
      <c r="Y37" s="88">
        <f t="shared" si="133"/>
        <v>0</v>
      </c>
      <c r="Z37" s="34"/>
      <c r="AA37" s="88">
        <f t="shared" si="134"/>
        <v>0</v>
      </c>
      <c r="AB37" s="34"/>
      <c r="AC37" s="88">
        <f t="shared" si="135"/>
        <v>0</v>
      </c>
      <c r="AD37" s="34"/>
      <c r="AE37" s="88">
        <f t="shared" si="136"/>
        <v>0</v>
      </c>
      <c r="AF37" s="34"/>
      <c r="AG37" s="88">
        <f t="shared" si="137"/>
        <v>0</v>
      </c>
      <c r="AH37" s="34"/>
      <c r="AI37" s="88">
        <f t="shared" si="138"/>
        <v>0</v>
      </c>
      <c r="AJ37" s="34"/>
      <c r="AK37" s="88">
        <f t="shared" si="139"/>
        <v>0</v>
      </c>
      <c r="AL37" s="34"/>
      <c r="AM37" s="88">
        <f t="shared" si="140"/>
        <v>0</v>
      </c>
      <c r="AN37" s="34"/>
      <c r="AO37" s="88">
        <f t="shared" si="141"/>
        <v>0</v>
      </c>
      <c r="AP37" s="34"/>
      <c r="AQ37" s="88">
        <f t="shared" si="142"/>
        <v>0</v>
      </c>
      <c r="AR37" s="34"/>
      <c r="AS37" s="88">
        <f t="shared" si="143"/>
        <v>0</v>
      </c>
      <c r="AT37" s="34"/>
      <c r="AU37" s="88">
        <f t="shared" si="144"/>
        <v>0</v>
      </c>
      <c r="AV37" s="34"/>
      <c r="AW37" s="88">
        <f t="shared" si="145"/>
        <v>0</v>
      </c>
      <c r="AX37" s="34"/>
      <c r="AY37" s="88">
        <f t="shared" si="146"/>
        <v>0</v>
      </c>
      <c r="AZ37" s="34"/>
      <c r="BA37" s="88">
        <f t="shared" si="147"/>
        <v>0</v>
      </c>
      <c r="BB37" s="34"/>
      <c r="BC37" s="88">
        <f t="shared" si="148"/>
        <v>0</v>
      </c>
      <c r="BD37" s="34"/>
      <c r="BE37" s="88">
        <f t="shared" si="149"/>
        <v>0</v>
      </c>
      <c r="BF37" s="34"/>
      <c r="BG37" s="88">
        <f t="shared" si="150"/>
        <v>0</v>
      </c>
      <c r="BH37" s="34"/>
      <c r="BI37" s="88">
        <f t="shared" si="151"/>
        <v>0</v>
      </c>
      <c r="BJ37" s="34"/>
      <c r="BK37" s="88">
        <f t="shared" si="152"/>
        <v>0</v>
      </c>
      <c r="BL37" s="34"/>
      <c r="BM37" s="88">
        <f t="shared" si="153"/>
        <v>0</v>
      </c>
      <c r="BN37" s="34"/>
      <c r="BO37" s="88">
        <f t="shared" si="154"/>
        <v>0</v>
      </c>
      <c r="BP37" s="34"/>
      <c r="BQ37" s="88">
        <f t="shared" si="155"/>
        <v>0</v>
      </c>
      <c r="BR37" s="34"/>
      <c r="BS37" s="88">
        <f t="shared" si="156"/>
        <v>0</v>
      </c>
      <c r="BT37" s="34"/>
      <c r="BU37" s="88">
        <f t="shared" si="157"/>
        <v>0</v>
      </c>
      <c r="BV37" s="34"/>
      <c r="BW37" s="88">
        <f t="shared" si="158"/>
        <v>0</v>
      </c>
      <c r="BX37" s="34"/>
      <c r="BY37" s="88">
        <f t="shared" si="159"/>
        <v>0</v>
      </c>
      <c r="BZ37" s="34"/>
      <c r="CA37" s="88">
        <f t="shared" si="160"/>
        <v>0</v>
      </c>
      <c r="CB37" s="34"/>
      <c r="CC37" s="88">
        <f t="shared" si="161"/>
        <v>0</v>
      </c>
      <c r="CD37" s="34"/>
      <c r="CE37" s="88">
        <f t="shared" si="162"/>
        <v>0</v>
      </c>
      <c r="CF37" s="34"/>
      <c r="CG37" s="88">
        <f t="shared" si="163"/>
        <v>0</v>
      </c>
      <c r="CH37" s="34"/>
      <c r="CI37" s="88">
        <f t="shared" si="164"/>
        <v>0</v>
      </c>
      <c r="CJ37" s="34"/>
      <c r="CK37" s="88">
        <f t="shared" si="165"/>
        <v>0</v>
      </c>
      <c r="CL37" s="34"/>
      <c r="CM37" s="88">
        <f t="shared" si="166"/>
        <v>0</v>
      </c>
      <c r="CN37" s="34"/>
      <c r="CO37" s="88">
        <f t="shared" si="167"/>
        <v>0</v>
      </c>
      <c r="CP37" s="34"/>
      <c r="CQ37" s="88">
        <f t="shared" si="168"/>
        <v>0</v>
      </c>
      <c r="CR37" s="34"/>
      <c r="CS37" s="88">
        <f t="shared" si="169"/>
        <v>0</v>
      </c>
      <c r="CT37" s="34"/>
      <c r="CU37" s="88">
        <f t="shared" si="170"/>
        <v>0</v>
      </c>
      <c r="CV37" s="34"/>
      <c r="CW37" s="88">
        <f t="shared" si="171"/>
        <v>0</v>
      </c>
      <c r="CX37" s="34"/>
      <c r="CY37" s="88">
        <f t="shared" si="172"/>
        <v>0</v>
      </c>
      <c r="CZ37" s="34"/>
      <c r="DA37" s="88">
        <f t="shared" si="173"/>
        <v>0</v>
      </c>
      <c r="DB37" s="34"/>
      <c r="DC37" s="88">
        <f t="shared" si="174"/>
        <v>0</v>
      </c>
      <c r="DD37" s="34"/>
      <c r="DE37" s="88">
        <f t="shared" si="175"/>
        <v>0</v>
      </c>
      <c r="DF37" s="34"/>
      <c r="DG37" s="88">
        <f t="shared" si="176"/>
        <v>0</v>
      </c>
      <c r="DH37" s="34"/>
      <c r="DI37" s="88">
        <f t="shared" si="177"/>
        <v>0</v>
      </c>
      <c r="DJ37" s="34"/>
      <c r="DK37" s="88">
        <f t="shared" si="178"/>
        <v>0</v>
      </c>
      <c r="DL37" s="34"/>
      <c r="DM37" s="88">
        <f t="shared" si="179"/>
        <v>0</v>
      </c>
      <c r="DN37" s="34"/>
      <c r="DO37" s="88">
        <f t="shared" si="180"/>
        <v>0</v>
      </c>
      <c r="DP37" s="34"/>
      <c r="DQ37" s="88">
        <f t="shared" si="181"/>
        <v>0</v>
      </c>
      <c r="DR37" s="34"/>
      <c r="DS37" s="88">
        <f t="shared" si="182"/>
        <v>0</v>
      </c>
      <c r="DT37" s="34"/>
      <c r="DU37" s="88">
        <f t="shared" si="183"/>
        <v>0</v>
      </c>
      <c r="DV37" s="34"/>
      <c r="DW37" s="88">
        <f t="shared" si="184"/>
        <v>0</v>
      </c>
      <c r="DX37" s="34"/>
      <c r="DY37" s="88">
        <f t="shared" si="185"/>
        <v>0</v>
      </c>
      <c r="DZ37" s="34"/>
      <c r="EA37" s="88">
        <f t="shared" si="186"/>
        <v>0</v>
      </c>
      <c r="EB37" s="34"/>
      <c r="EC37" s="88">
        <f t="shared" si="187"/>
        <v>0</v>
      </c>
      <c r="ED37" s="34"/>
      <c r="EE37" s="88">
        <f t="shared" si="188"/>
        <v>0</v>
      </c>
    </row>
    <row r="38" spans="1:135">
      <c r="A38" s="30"/>
      <c r="B38" s="31"/>
      <c r="C38" s="31"/>
      <c r="D38" s="31" t="s">
        <v>168</v>
      </c>
      <c r="E38" s="31" t="s">
        <v>10</v>
      </c>
      <c r="F38" s="32"/>
      <c r="G38" s="33">
        <f>#VALUE!</f>
        <v>0</v>
      </c>
      <c r="H38" s="34"/>
      <c r="I38" s="88">
        <f t="shared" si="63"/>
        <v>0</v>
      </c>
      <c r="J38" s="34"/>
      <c r="K38" s="88">
        <f t="shared" si="126"/>
        <v>0</v>
      </c>
      <c r="L38" s="34"/>
      <c r="M38" s="88">
        <f t="shared" si="127"/>
        <v>0</v>
      </c>
      <c r="N38" s="34"/>
      <c r="O38" s="88">
        <f t="shared" si="128"/>
        <v>0</v>
      </c>
      <c r="P38" s="34"/>
      <c r="Q38" s="88">
        <f t="shared" si="129"/>
        <v>0</v>
      </c>
      <c r="R38" s="34"/>
      <c r="S38" s="88">
        <f t="shared" si="130"/>
        <v>0</v>
      </c>
      <c r="T38" s="34"/>
      <c r="U38" s="88">
        <f t="shared" si="131"/>
        <v>0</v>
      </c>
      <c r="V38" s="34"/>
      <c r="W38" s="88">
        <f t="shared" si="132"/>
        <v>0</v>
      </c>
      <c r="X38" s="34"/>
      <c r="Y38" s="88">
        <f t="shared" si="133"/>
        <v>0</v>
      </c>
      <c r="Z38" s="34"/>
      <c r="AA38" s="88">
        <f t="shared" si="134"/>
        <v>0</v>
      </c>
      <c r="AB38" s="34"/>
      <c r="AC38" s="88">
        <f t="shared" si="135"/>
        <v>0</v>
      </c>
      <c r="AD38" s="34"/>
      <c r="AE38" s="88">
        <f t="shared" si="136"/>
        <v>0</v>
      </c>
      <c r="AF38" s="34"/>
      <c r="AG38" s="88">
        <f t="shared" si="137"/>
        <v>0</v>
      </c>
      <c r="AH38" s="34"/>
      <c r="AI38" s="88">
        <f t="shared" si="138"/>
        <v>0</v>
      </c>
      <c r="AJ38" s="34"/>
      <c r="AK38" s="88">
        <f t="shared" si="139"/>
        <v>0</v>
      </c>
      <c r="AL38" s="34"/>
      <c r="AM38" s="88">
        <f t="shared" si="140"/>
        <v>0</v>
      </c>
      <c r="AN38" s="34"/>
      <c r="AO38" s="88">
        <f t="shared" si="141"/>
        <v>0</v>
      </c>
      <c r="AP38" s="34"/>
      <c r="AQ38" s="88">
        <f t="shared" si="142"/>
        <v>0</v>
      </c>
      <c r="AR38" s="34"/>
      <c r="AS38" s="88">
        <f t="shared" si="143"/>
        <v>0</v>
      </c>
      <c r="AT38" s="34"/>
      <c r="AU38" s="88">
        <f t="shared" si="144"/>
        <v>0</v>
      </c>
      <c r="AV38" s="34"/>
      <c r="AW38" s="88">
        <f t="shared" si="145"/>
        <v>0</v>
      </c>
      <c r="AX38" s="34"/>
      <c r="AY38" s="88">
        <f t="shared" si="146"/>
        <v>0</v>
      </c>
      <c r="AZ38" s="34"/>
      <c r="BA38" s="88">
        <f t="shared" si="147"/>
        <v>0</v>
      </c>
      <c r="BB38" s="34"/>
      <c r="BC38" s="88">
        <f t="shared" si="148"/>
        <v>0</v>
      </c>
      <c r="BD38" s="34"/>
      <c r="BE38" s="88">
        <f t="shared" si="149"/>
        <v>0</v>
      </c>
      <c r="BF38" s="34"/>
      <c r="BG38" s="88">
        <f t="shared" si="150"/>
        <v>0</v>
      </c>
      <c r="BH38" s="34"/>
      <c r="BI38" s="88">
        <f t="shared" si="151"/>
        <v>0</v>
      </c>
      <c r="BJ38" s="34"/>
      <c r="BK38" s="88">
        <f t="shared" si="152"/>
        <v>0</v>
      </c>
      <c r="BL38" s="34"/>
      <c r="BM38" s="88">
        <f t="shared" si="153"/>
        <v>0</v>
      </c>
      <c r="BN38" s="34"/>
      <c r="BO38" s="88">
        <f t="shared" si="154"/>
        <v>0</v>
      </c>
      <c r="BP38" s="34"/>
      <c r="BQ38" s="88">
        <f t="shared" si="155"/>
        <v>0</v>
      </c>
      <c r="BR38" s="34"/>
      <c r="BS38" s="88">
        <f t="shared" si="156"/>
        <v>0</v>
      </c>
      <c r="BT38" s="34"/>
      <c r="BU38" s="88">
        <f t="shared" si="157"/>
        <v>0</v>
      </c>
      <c r="BV38" s="34"/>
      <c r="BW38" s="88">
        <f t="shared" si="158"/>
        <v>0</v>
      </c>
      <c r="BX38" s="34"/>
      <c r="BY38" s="88">
        <f t="shared" si="159"/>
        <v>0</v>
      </c>
      <c r="BZ38" s="34"/>
      <c r="CA38" s="88">
        <f t="shared" si="160"/>
        <v>0</v>
      </c>
      <c r="CB38" s="34"/>
      <c r="CC38" s="88">
        <f t="shared" si="161"/>
        <v>0</v>
      </c>
      <c r="CD38" s="34"/>
      <c r="CE38" s="88">
        <f t="shared" si="162"/>
        <v>0</v>
      </c>
      <c r="CF38" s="34"/>
      <c r="CG38" s="88">
        <f t="shared" si="163"/>
        <v>0</v>
      </c>
      <c r="CH38" s="34"/>
      <c r="CI38" s="88">
        <f t="shared" si="164"/>
        <v>0</v>
      </c>
      <c r="CJ38" s="34"/>
      <c r="CK38" s="88">
        <f t="shared" si="165"/>
        <v>0</v>
      </c>
      <c r="CL38" s="34"/>
      <c r="CM38" s="88">
        <f t="shared" si="166"/>
        <v>0</v>
      </c>
      <c r="CN38" s="34"/>
      <c r="CO38" s="88">
        <f t="shared" si="167"/>
        <v>0</v>
      </c>
      <c r="CP38" s="34"/>
      <c r="CQ38" s="88">
        <f t="shared" si="168"/>
        <v>0</v>
      </c>
      <c r="CR38" s="34"/>
      <c r="CS38" s="88">
        <f t="shared" si="169"/>
        <v>0</v>
      </c>
      <c r="CT38" s="34"/>
      <c r="CU38" s="88">
        <f t="shared" si="170"/>
        <v>0</v>
      </c>
      <c r="CV38" s="34"/>
      <c r="CW38" s="88">
        <f t="shared" si="171"/>
        <v>0</v>
      </c>
      <c r="CX38" s="34"/>
      <c r="CY38" s="88">
        <f t="shared" si="172"/>
        <v>0</v>
      </c>
      <c r="CZ38" s="34"/>
      <c r="DA38" s="88">
        <f t="shared" si="173"/>
        <v>0</v>
      </c>
      <c r="DB38" s="34"/>
      <c r="DC38" s="88">
        <f t="shared" si="174"/>
        <v>0</v>
      </c>
      <c r="DD38" s="34"/>
      <c r="DE38" s="88">
        <f t="shared" si="175"/>
        <v>0</v>
      </c>
      <c r="DF38" s="34"/>
      <c r="DG38" s="88">
        <f t="shared" si="176"/>
        <v>0</v>
      </c>
      <c r="DH38" s="34"/>
      <c r="DI38" s="88">
        <f t="shared" si="177"/>
        <v>0</v>
      </c>
      <c r="DJ38" s="34"/>
      <c r="DK38" s="88">
        <f t="shared" si="178"/>
        <v>0</v>
      </c>
      <c r="DL38" s="34"/>
      <c r="DM38" s="88">
        <f t="shared" si="179"/>
        <v>0</v>
      </c>
      <c r="DN38" s="34"/>
      <c r="DO38" s="88">
        <f t="shared" si="180"/>
        <v>0</v>
      </c>
      <c r="DP38" s="34"/>
      <c r="DQ38" s="88">
        <f t="shared" si="181"/>
        <v>0</v>
      </c>
      <c r="DR38" s="34"/>
      <c r="DS38" s="88">
        <f t="shared" si="182"/>
        <v>0</v>
      </c>
      <c r="DT38" s="34"/>
      <c r="DU38" s="88">
        <f t="shared" si="183"/>
        <v>0</v>
      </c>
      <c r="DV38" s="34"/>
      <c r="DW38" s="88">
        <f t="shared" si="184"/>
        <v>0</v>
      </c>
      <c r="DX38" s="34"/>
      <c r="DY38" s="88">
        <f t="shared" si="185"/>
        <v>0</v>
      </c>
      <c r="DZ38" s="34"/>
      <c r="EA38" s="88">
        <f t="shared" si="186"/>
        <v>0</v>
      </c>
      <c r="EB38" s="34"/>
      <c r="EC38" s="88">
        <f t="shared" si="187"/>
        <v>0</v>
      </c>
      <c r="ED38" s="34"/>
      <c r="EE38" s="88">
        <f t="shared" si="188"/>
        <v>0</v>
      </c>
    </row>
    <row r="39" spans="1:135">
      <c r="A39" s="30"/>
      <c r="B39" s="31"/>
      <c r="C39" s="31"/>
      <c r="D39" s="31" t="s">
        <v>167</v>
      </c>
      <c r="E39" s="31" t="s">
        <v>10</v>
      </c>
      <c r="F39" s="32"/>
      <c r="G39" s="33">
        <f>#VALUE!</f>
        <v>0</v>
      </c>
      <c r="H39" s="34"/>
      <c r="I39" s="88">
        <f t="shared" si="63"/>
        <v>0</v>
      </c>
      <c r="J39" s="34"/>
      <c r="K39" s="88">
        <f t="shared" si="126"/>
        <v>0</v>
      </c>
      <c r="L39" s="34"/>
      <c r="M39" s="88">
        <f t="shared" si="127"/>
        <v>0</v>
      </c>
      <c r="N39" s="34"/>
      <c r="O39" s="88">
        <f t="shared" si="128"/>
        <v>0</v>
      </c>
      <c r="P39" s="34"/>
      <c r="Q39" s="88">
        <f t="shared" si="129"/>
        <v>0</v>
      </c>
      <c r="R39" s="34"/>
      <c r="S39" s="88">
        <f t="shared" si="130"/>
        <v>0</v>
      </c>
      <c r="T39" s="34"/>
      <c r="U39" s="88">
        <f t="shared" si="131"/>
        <v>0</v>
      </c>
      <c r="V39" s="34"/>
      <c r="W39" s="88">
        <f t="shared" si="132"/>
        <v>0</v>
      </c>
      <c r="X39" s="34"/>
      <c r="Y39" s="88">
        <f t="shared" si="133"/>
        <v>0</v>
      </c>
      <c r="Z39" s="34"/>
      <c r="AA39" s="88">
        <f t="shared" si="134"/>
        <v>0</v>
      </c>
      <c r="AB39" s="34"/>
      <c r="AC39" s="88">
        <f t="shared" si="135"/>
        <v>0</v>
      </c>
      <c r="AD39" s="34"/>
      <c r="AE39" s="88">
        <f t="shared" si="136"/>
        <v>0</v>
      </c>
      <c r="AF39" s="34"/>
      <c r="AG39" s="88">
        <f t="shared" si="137"/>
        <v>0</v>
      </c>
      <c r="AH39" s="34"/>
      <c r="AI39" s="88">
        <f t="shared" si="138"/>
        <v>0</v>
      </c>
      <c r="AJ39" s="34"/>
      <c r="AK39" s="88">
        <f t="shared" si="139"/>
        <v>0</v>
      </c>
      <c r="AL39" s="34"/>
      <c r="AM39" s="88">
        <f t="shared" si="140"/>
        <v>0</v>
      </c>
      <c r="AN39" s="34"/>
      <c r="AO39" s="88">
        <f t="shared" si="141"/>
        <v>0</v>
      </c>
      <c r="AP39" s="34"/>
      <c r="AQ39" s="88">
        <f t="shared" si="142"/>
        <v>0</v>
      </c>
      <c r="AR39" s="34"/>
      <c r="AS39" s="88">
        <f t="shared" si="143"/>
        <v>0</v>
      </c>
      <c r="AT39" s="34"/>
      <c r="AU39" s="88">
        <f t="shared" si="144"/>
        <v>0</v>
      </c>
      <c r="AV39" s="34"/>
      <c r="AW39" s="88">
        <f t="shared" si="145"/>
        <v>0</v>
      </c>
      <c r="AX39" s="34"/>
      <c r="AY39" s="88">
        <f t="shared" si="146"/>
        <v>0</v>
      </c>
      <c r="AZ39" s="34"/>
      <c r="BA39" s="88">
        <f t="shared" si="147"/>
        <v>0</v>
      </c>
      <c r="BB39" s="34"/>
      <c r="BC39" s="88">
        <f t="shared" si="148"/>
        <v>0</v>
      </c>
      <c r="BD39" s="34"/>
      <c r="BE39" s="88">
        <f t="shared" si="149"/>
        <v>0</v>
      </c>
      <c r="BF39" s="34"/>
      <c r="BG39" s="88">
        <f t="shared" si="150"/>
        <v>0</v>
      </c>
      <c r="BH39" s="34"/>
      <c r="BI39" s="88">
        <f t="shared" si="151"/>
        <v>0</v>
      </c>
      <c r="BJ39" s="34"/>
      <c r="BK39" s="88">
        <f t="shared" si="152"/>
        <v>0</v>
      </c>
      <c r="BL39" s="34"/>
      <c r="BM39" s="88">
        <f t="shared" si="153"/>
        <v>0</v>
      </c>
      <c r="BN39" s="34"/>
      <c r="BO39" s="88">
        <f t="shared" si="154"/>
        <v>0</v>
      </c>
      <c r="BP39" s="34"/>
      <c r="BQ39" s="88">
        <f t="shared" si="155"/>
        <v>0</v>
      </c>
      <c r="BR39" s="34"/>
      <c r="BS39" s="88">
        <f t="shared" si="156"/>
        <v>0</v>
      </c>
      <c r="BT39" s="34"/>
      <c r="BU39" s="88">
        <f t="shared" si="157"/>
        <v>0</v>
      </c>
      <c r="BV39" s="34"/>
      <c r="BW39" s="88">
        <f t="shared" si="158"/>
        <v>0</v>
      </c>
      <c r="BX39" s="34"/>
      <c r="BY39" s="88">
        <f t="shared" si="159"/>
        <v>0</v>
      </c>
      <c r="BZ39" s="34"/>
      <c r="CA39" s="88">
        <f t="shared" si="160"/>
        <v>0</v>
      </c>
      <c r="CB39" s="34"/>
      <c r="CC39" s="88">
        <f t="shared" si="161"/>
        <v>0</v>
      </c>
      <c r="CD39" s="34"/>
      <c r="CE39" s="88">
        <f t="shared" si="162"/>
        <v>0</v>
      </c>
      <c r="CF39" s="34"/>
      <c r="CG39" s="88">
        <f t="shared" si="163"/>
        <v>0</v>
      </c>
      <c r="CH39" s="34"/>
      <c r="CI39" s="88">
        <f t="shared" si="164"/>
        <v>0</v>
      </c>
      <c r="CJ39" s="34"/>
      <c r="CK39" s="88">
        <f t="shared" si="165"/>
        <v>0</v>
      </c>
      <c r="CL39" s="34"/>
      <c r="CM39" s="88">
        <f t="shared" si="166"/>
        <v>0</v>
      </c>
      <c r="CN39" s="34"/>
      <c r="CO39" s="88">
        <f t="shared" si="167"/>
        <v>0</v>
      </c>
      <c r="CP39" s="34"/>
      <c r="CQ39" s="88">
        <f t="shared" si="168"/>
        <v>0</v>
      </c>
      <c r="CR39" s="34"/>
      <c r="CS39" s="88">
        <f t="shared" si="169"/>
        <v>0</v>
      </c>
      <c r="CT39" s="34"/>
      <c r="CU39" s="88">
        <f t="shared" si="170"/>
        <v>0</v>
      </c>
      <c r="CV39" s="34"/>
      <c r="CW39" s="88">
        <f t="shared" si="171"/>
        <v>0</v>
      </c>
      <c r="CX39" s="34"/>
      <c r="CY39" s="88">
        <f t="shared" si="172"/>
        <v>0</v>
      </c>
      <c r="CZ39" s="34"/>
      <c r="DA39" s="88">
        <f t="shared" si="173"/>
        <v>0</v>
      </c>
      <c r="DB39" s="34"/>
      <c r="DC39" s="88">
        <f t="shared" si="174"/>
        <v>0</v>
      </c>
      <c r="DD39" s="34"/>
      <c r="DE39" s="88">
        <f t="shared" si="175"/>
        <v>0</v>
      </c>
      <c r="DF39" s="34"/>
      <c r="DG39" s="88">
        <f t="shared" si="176"/>
        <v>0</v>
      </c>
      <c r="DH39" s="34"/>
      <c r="DI39" s="88">
        <f t="shared" si="177"/>
        <v>0</v>
      </c>
      <c r="DJ39" s="34"/>
      <c r="DK39" s="88">
        <f t="shared" si="178"/>
        <v>0</v>
      </c>
      <c r="DL39" s="34"/>
      <c r="DM39" s="88">
        <f t="shared" si="179"/>
        <v>0</v>
      </c>
      <c r="DN39" s="34"/>
      <c r="DO39" s="88">
        <f t="shared" si="180"/>
        <v>0</v>
      </c>
      <c r="DP39" s="34"/>
      <c r="DQ39" s="88">
        <f t="shared" si="181"/>
        <v>0</v>
      </c>
      <c r="DR39" s="34"/>
      <c r="DS39" s="88">
        <f t="shared" si="182"/>
        <v>0</v>
      </c>
      <c r="DT39" s="34"/>
      <c r="DU39" s="88">
        <f t="shared" si="183"/>
        <v>0</v>
      </c>
      <c r="DV39" s="34"/>
      <c r="DW39" s="88">
        <f t="shared" si="184"/>
        <v>0</v>
      </c>
      <c r="DX39" s="34"/>
      <c r="DY39" s="88">
        <f t="shared" si="185"/>
        <v>0</v>
      </c>
      <c r="DZ39" s="34"/>
      <c r="EA39" s="88">
        <f t="shared" si="186"/>
        <v>0</v>
      </c>
      <c r="EB39" s="34"/>
      <c r="EC39" s="88">
        <f t="shared" si="187"/>
        <v>0</v>
      </c>
      <c r="ED39" s="34"/>
      <c r="EE39" s="88">
        <f t="shared" si="188"/>
        <v>0</v>
      </c>
    </row>
    <row r="40" spans="1:135">
      <c r="A40" s="30"/>
      <c r="B40" s="31"/>
      <c r="C40" s="31"/>
      <c r="D40" s="31" t="s">
        <v>166</v>
      </c>
      <c r="E40" s="31" t="s">
        <v>10</v>
      </c>
      <c r="F40" s="32"/>
      <c r="G40" s="33">
        <f>#VALUE!</f>
        <v>0</v>
      </c>
      <c r="H40" s="34"/>
      <c r="I40" s="88">
        <f t="shared" si="63"/>
        <v>0</v>
      </c>
      <c r="J40" s="34"/>
      <c r="K40" s="88">
        <f t="shared" si="126"/>
        <v>0</v>
      </c>
      <c r="L40" s="34"/>
      <c r="M40" s="88">
        <f t="shared" si="127"/>
        <v>0</v>
      </c>
      <c r="N40" s="34"/>
      <c r="O40" s="88">
        <f t="shared" si="128"/>
        <v>0</v>
      </c>
      <c r="P40" s="34"/>
      <c r="Q40" s="88">
        <f t="shared" si="129"/>
        <v>0</v>
      </c>
      <c r="R40" s="34"/>
      <c r="S40" s="88">
        <f t="shared" si="130"/>
        <v>0</v>
      </c>
      <c r="T40" s="34"/>
      <c r="U40" s="88">
        <f t="shared" si="131"/>
        <v>0</v>
      </c>
      <c r="V40" s="34"/>
      <c r="W40" s="88">
        <f t="shared" si="132"/>
        <v>0</v>
      </c>
      <c r="X40" s="34"/>
      <c r="Y40" s="88">
        <f t="shared" si="133"/>
        <v>0</v>
      </c>
      <c r="Z40" s="34"/>
      <c r="AA40" s="88">
        <f t="shared" si="134"/>
        <v>0</v>
      </c>
      <c r="AB40" s="34"/>
      <c r="AC40" s="88">
        <f t="shared" si="135"/>
        <v>0</v>
      </c>
      <c r="AD40" s="34"/>
      <c r="AE40" s="88">
        <f t="shared" si="136"/>
        <v>0</v>
      </c>
      <c r="AF40" s="34"/>
      <c r="AG40" s="88">
        <f t="shared" si="137"/>
        <v>0</v>
      </c>
      <c r="AH40" s="34"/>
      <c r="AI40" s="88">
        <f t="shared" si="138"/>
        <v>0</v>
      </c>
      <c r="AJ40" s="34"/>
      <c r="AK40" s="88">
        <f t="shared" si="139"/>
        <v>0</v>
      </c>
      <c r="AL40" s="34"/>
      <c r="AM40" s="88">
        <f t="shared" si="140"/>
        <v>0</v>
      </c>
      <c r="AN40" s="34"/>
      <c r="AO40" s="88">
        <f t="shared" si="141"/>
        <v>0</v>
      </c>
      <c r="AP40" s="34"/>
      <c r="AQ40" s="88">
        <f t="shared" si="142"/>
        <v>0</v>
      </c>
      <c r="AR40" s="34"/>
      <c r="AS40" s="88">
        <f t="shared" si="143"/>
        <v>0</v>
      </c>
      <c r="AT40" s="34"/>
      <c r="AU40" s="88">
        <f t="shared" si="144"/>
        <v>0</v>
      </c>
      <c r="AV40" s="34"/>
      <c r="AW40" s="88">
        <f t="shared" si="145"/>
        <v>0</v>
      </c>
      <c r="AX40" s="34"/>
      <c r="AY40" s="88">
        <f t="shared" si="146"/>
        <v>0</v>
      </c>
      <c r="AZ40" s="34"/>
      <c r="BA40" s="88">
        <f t="shared" si="147"/>
        <v>0</v>
      </c>
      <c r="BB40" s="34"/>
      <c r="BC40" s="88">
        <f t="shared" si="148"/>
        <v>0</v>
      </c>
      <c r="BD40" s="34"/>
      <c r="BE40" s="88">
        <f t="shared" si="149"/>
        <v>0</v>
      </c>
      <c r="BF40" s="34"/>
      <c r="BG40" s="88">
        <f t="shared" si="150"/>
        <v>0</v>
      </c>
      <c r="BH40" s="34"/>
      <c r="BI40" s="88">
        <f t="shared" si="151"/>
        <v>0</v>
      </c>
      <c r="BJ40" s="34"/>
      <c r="BK40" s="88">
        <f t="shared" si="152"/>
        <v>0</v>
      </c>
      <c r="BL40" s="34"/>
      <c r="BM40" s="88">
        <f t="shared" si="153"/>
        <v>0</v>
      </c>
      <c r="BN40" s="34"/>
      <c r="BO40" s="88">
        <f t="shared" si="154"/>
        <v>0</v>
      </c>
      <c r="BP40" s="34"/>
      <c r="BQ40" s="88">
        <f t="shared" si="155"/>
        <v>0</v>
      </c>
      <c r="BR40" s="34"/>
      <c r="BS40" s="88">
        <f t="shared" si="156"/>
        <v>0</v>
      </c>
      <c r="BT40" s="34"/>
      <c r="BU40" s="88">
        <f t="shared" si="157"/>
        <v>0</v>
      </c>
      <c r="BV40" s="34"/>
      <c r="BW40" s="88">
        <f t="shared" si="158"/>
        <v>0</v>
      </c>
      <c r="BX40" s="34"/>
      <c r="BY40" s="88">
        <f t="shared" si="159"/>
        <v>0</v>
      </c>
      <c r="BZ40" s="34"/>
      <c r="CA40" s="88">
        <f t="shared" si="160"/>
        <v>0</v>
      </c>
      <c r="CB40" s="34"/>
      <c r="CC40" s="88">
        <f t="shared" si="161"/>
        <v>0</v>
      </c>
      <c r="CD40" s="34"/>
      <c r="CE40" s="88">
        <f t="shared" si="162"/>
        <v>0</v>
      </c>
      <c r="CF40" s="34"/>
      <c r="CG40" s="88">
        <f t="shared" si="163"/>
        <v>0</v>
      </c>
      <c r="CH40" s="34"/>
      <c r="CI40" s="88">
        <f t="shared" si="164"/>
        <v>0</v>
      </c>
      <c r="CJ40" s="34"/>
      <c r="CK40" s="88">
        <f t="shared" si="165"/>
        <v>0</v>
      </c>
      <c r="CL40" s="34"/>
      <c r="CM40" s="88">
        <f t="shared" si="166"/>
        <v>0</v>
      </c>
      <c r="CN40" s="34"/>
      <c r="CO40" s="88">
        <f t="shared" si="167"/>
        <v>0</v>
      </c>
      <c r="CP40" s="34"/>
      <c r="CQ40" s="88">
        <f t="shared" si="168"/>
        <v>0</v>
      </c>
      <c r="CR40" s="34"/>
      <c r="CS40" s="88">
        <f t="shared" si="169"/>
        <v>0</v>
      </c>
      <c r="CT40" s="34"/>
      <c r="CU40" s="88">
        <f t="shared" si="170"/>
        <v>0</v>
      </c>
      <c r="CV40" s="34"/>
      <c r="CW40" s="88">
        <f t="shared" si="171"/>
        <v>0</v>
      </c>
      <c r="CX40" s="34"/>
      <c r="CY40" s="88">
        <f t="shared" si="172"/>
        <v>0</v>
      </c>
      <c r="CZ40" s="34"/>
      <c r="DA40" s="88">
        <f t="shared" si="173"/>
        <v>0</v>
      </c>
      <c r="DB40" s="34"/>
      <c r="DC40" s="88">
        <f t="shared" si="174"/>
        <v>0</v>
      </c>
      <c r="DD40" s="34"/>
      <c r="DE40" s="88">
        <f t="shared" si="175"/>
        <v>0</v>
      </c>
      <c r="DF40" s="34"/>
      <c r="DG40" s="88">
        <f t="shared" si="176"/>
        <v>0</v>
      </c>
      <c r="DH40" s="34"/>
      <c r="DI40" s="88">
        <f t="shared" si="177"/>
        <v>0</v>
      </c>
      <c r="DJ40" s="34"/>
      <c r="DK40" s="88">
        <f t="shared" si="178"/>
        <v>0</v>
      </c>
      <c r="DL40" s="34"/>
      <c r="DM40" s="88">
        <f t="shared" si="179"/>
        <v>0</v>
      </c>
      <c r="DN40" s="34"/>
      <c r="DO40" s="88">
        <f t="shared" si="180"/>
        <v>0</v>
      </c>
      <c r="DP40" s="34"/>
      <c r="DQ40" s="88">
        <f t="shared" si="181"/>
        <v>0</v>
      </c>
      <c r="DR40" s="34"/>
      <c r="DS40" s="88">
        <f t="shared" si="182"/>
        <v>0</v>
      </c>
      <c r="DT40" s="34"/>
      <c r="DU40" s="88">
        <f t="shared" si="183"/>
        <v>0</v>
      </c>
      <c r="DV40" s="34"/>
      <c r="DW40" s="88">
        <f t="shared" si="184"/>
        <v>0</v>
      </c>
      <c r="DX40" s="34"/>
      <c r="DY40" s="88">
        <f t="shared" si="185"/>
        <v>0</v>
      </c>
      <c r="DZ40" s="34"/>
      <c r="EA40" s="88">
        <f t="shared" si="186"/>
        <v>0</v>
      </c>
      <c r="EB40" s="34"/>
      <c r="EC40" s="88">
        <f t="shared" si="187"/>
        <v>0</v>
      </c>
      <c r="ED40" s="34"/>
      <c r="EE40" s="88">
        <f t="shared" si="188"/>
        <v>0</v>
      </c>
    </row>
    <row r="41" spans="1:135">
      <c r="A41" s="30"/>
      <c r="B41" s="31"/>
      <c r="C41" s="31"/>
      <c r="D41" s="31" t="s">
        <v>165</v>
      </c>
      <c r="E41" s="31" t="s">
        <v>10</v>
      </c>
      <c r="F41" s="32"/>
      <c r="G41" s="33">
        <f>#VALUE!</f>
        <v>0</v>
      </c>
      <c r="H41" s="34"/>
      <c r="I41" s="88">
        <f t="shared" si="63"/>
        <v>0</v>
      </c>
      <c r="J41" s="34"/>
      <c r="K41" s="88">
        <f t="shared" si="126"/>
        <v>0</v>
      </c>
      <c r="L41" s="34"/>
      <c r="M41" s="88">
        <f t="shared" si="127"/>
        <v>0</v>
      </c>
      <c r="N41" s="34"/>
      <c r="O41" s="88">
        <f t="shared" si="128"/>
        <v>0</v>
      </c>
      <c r="P41" s="34"/>
      <c r="Q41" s="88">
        <f t="shared" si="129"/>
        <v>0</v>
      </c>
      <c r="R41" s="34"/>
      <c r="S41" s="88">
        <f t="shared" si="130"/>
        <v>0</v>
      </c>
      <c r="T41" s="34"/>
      <c r="U41" s="88">
        <f t="shared" si="131"/>
        <v>0</v>
      </c>
      <c r="V41" s="34"/>
      <c r="W41" s="88">
        <f t="shared" si="132"/>
        <v>0</v>
      </c>
      <c r="X41" s="34"/>
      <c r="Y41" s="88">
        <f t="shared" si="133"/>
        <v>0</v>
      </c>
      <c r="Z41" s="34"/>
      <c r="AA41" s="88">
        <f t="shared" si="134"/>
        <v>0</v>
      </c>
      <c r="AB41" s="34"/>
      <c r="AC41" s="88">
        <f t="shared" si="135"/>
        <v>0</v>
      </c>
      <c r="AD41" s="34"/>
      <c r="AE41" s="88">
        <f t="shared" si="136"/>
        <v>0</v>
      </c>
      <c r="AF41" s="34"/>
      <c r="AG41" s="88">
        <f t="shared" si="137"/>
        <v>0</v>
      </c>
      <c r="AH41" s="34"/>
      <c r="AI41" s="88">
        <f t="shared" si="138"/>
        <v>0</v>
      </c>
      <c r="AJ41" s="34"/>
      <c r="AK41" s="88">
        <f t="shared" si="139"/>
        <v>0</v>
      </c>
      <c r="AL41" s="34"/>
      <c r="AM41" s="88">
        <f t="shared" si="140"/>
        <v>0</v>
      </c>
      <c r="AN41" s="34"/>
      <c r="AO41" s="88">
        <f t="shared" si="141"/>
        <v>0</v>
      </c>
      <c r="AP41" s="34"/>
      <c r="AQ41" s="88">
        <f t="shared" si="142"/>
        <v>0</v>
      </c>
      <c r="AR41" s="34"/>
      <c r="AS41" s="88">
        <f t="shared" si="143"/>
        <v>0</v>
      </c>
      <c r="AT41" s="34"/>
      <c r="AU41" s="88">
        <f t="shared" si="144"/>
        <v>0</v>
      </c>
      <c r="AV41" s="34"/>
      <c r="AW41" s="88">
        <f t="shared" si="145"/>
        <v>0</v>
      </c>
      <c r="AX41" s="34"/>
      <c r="AY41" s="88">
        <f t="shared" si="146"/>
        <v>0</v>
      </c>
      <c r="AZ41" s="34"/>
      <c r="BA41" s="88">
        <f t="shared" si="147"/>
        <v>0</v>
      </c>
      <c r="BB41" s="34"/>
      <c r="BC41" s="88">
        <f t="shared" si="148"/>
        <v>0</v>
      </c>
      <c r="BD41" s="34"/>
      <c r="BE41" s="88">
        <f t="shared" si="149"/>
        <v>0</v>
      </c>
      <c r="BF41" s="34"/>
      <c r="BG41" s="88">
        <f t="shared" si="150"/>
        <v>0</v>
      </c>
      <c r="BH41" s="34"/>
      <c r="BI41" s="88">
        <f t="shared" si="151"/>
        <v>0</v>
      </c>
      <c r="BJ41" s="34"/>
      <c r="BK41" s="88">
        <f t="shared" si="152"/>
        <v>0</v>
      </c>
      <c r="BL41" s="34"/>
      <c r="BM41" s="88">
        <f t="shared" si="153"/>
        <v>0</v>
      </c>
      <c r="BN41" s="34"/>
      <c r="BO41" s="88">
        <f t="shared" si="154"/>
        <v>0</v>
      </c>
      <c r="BP41" s="34"/>
      <c r="BQ41" s="88">
        <f t="shared" si="155"/>
        <v>0</v>
      </c>
      <c r="BR41" s="34"/>
      <c r="BS41" s="88">
        <f t="shared" si="156"/>
        <v>0</v>
      </c>
      <c r="BT41" s="34"/>
      <c r="BU41" s="88">
        <f t="shared" si="157"/>
        <v>0</v>
      </c>
      <c r="BV41" s="34"/>
      <c r="BW41" s="88">
        <f t="shared" si="158"/>
        <v>0</v>
      </c>
      <c r="BX41" s="34"/>
      <c r="BY41" s="88">
        <f t="shared" si="159"/>
        <v>0</v>
      </c>
      <c r="BZ41" s="34"/>
      <c r="CA41" s="88">
        <f t="shared" si="160"/>
        <v>0</v>
      </c>
      <c r="CB41" s="34"/>
      <c r="CC41" s="88">
        <f t="shared" si="161"/>
        <v>0</v>
      </c>
      <c r="CD41" s="34"/>
      <c r="CE41" s="88">
        <f t="shared" si="162"/>
        <v>0</v>
      </c>
      <c r="CF41" s="34"/>
      <c r="CG41" s="88">
        <f t="shared" si="163"/>
        <v>0</v>
      </c>
      <c r="CH41" s="34"/>
      <c r="CI41" s="88">
        <f t="shared" si="164"/>
        <v>0</v>
      </c>
      <c r="CJ41" s="34"/>
      <c r="CK41" s="88">
        <f t="shared" si="165"/>
        <v>0</v>
      </c>
      <c r="CL41" s="34"/>
      <c r="CM41" s="88">
        <f t="shared" si="166"/>
        <v>0</v>
      </c>
      <c r="CN41" s="34"/>
      <c r="CO41" s="88">
        <f t="shared" si="167"/>
        <v>0</v>
      </c>
      <c r="CP41" s="34"/>
      <c r="CQ41" s="88">
        <f t="shared" si="168"/>
        <v>0</v>
      </c>
      <c r="CR41" s="34"/>
      <c r="CS41" s="88">
        <f t="shared" si="169"/>
        <v>0</v>
      </c>
      <c r="CT41" s="34"/>
      <c r="CU41" s="88">
        <f t="shared" si="170"/>
        <v>0</v>
      </c>
      <c r="CV41" s="34"/>
      <c r="CW41" s="88">
        <f t="shared" si="171"/>
        <v>0</v>
      </c>
      <c r="CX41" s="34"/>
      <c r="CY41" s="88">
        <f t="shared" si="172"/>
        <v>0</v>
      </c>
      <c r="CZ41" s="34"/>
      <c r="DA41" s="88">
        <f t="shared" si="173"/>
        <v>0</v>
      </c>
      <c r="DB41" s="34"/>
      <c r="DC41" s="88">
        <f t="shared" si="174"/>
        <v>0</v>
      </c>
      <c r="DD41" s="34"/>
      <c r="DE41" s="88">
        <f t="shared" si="175"/>
        <v>0</v>
      </c>
      <c r="DF41" s="34"/>
      <c r="DG41" s="88">
        <f t="shared" si="176"/>
        <v>0</v>
      </c>
      <c r="DH41" s="34"/>
      <c r="DI41" s="88">
        <f t="shared" si="177"/>
        <v>0</v>
      </c>
      <c r="DJ41" s="34"/>
      <c r="DK41" s="88">
        <f t="shared" si="178"/>
        <v>0</v>
      </c>
      <c r="DL41" s="34"/>
      <c r="DM41" s="88">
        <f t="shared" si="179"/>
        <v>0</v>
      </c>
      <c r="DN41" s="34"/>
      <c r="DO41" s="88">
        <f t="shared" si="180"/>
        <v>0</v>
      </c>
      <c r="DP41" s="34"/>
      <c r="DQ41" s="88">
        <f t="shared" si="181"/>
        <v>0</v>
      </c>
      <c r="DR41" s="34"/>
      <c r="DS41" s="88">
        <f t="shared" si="182"/>
        <v>0</v>
      </c>
      <c r="DT41" s="34"/>
      <c r="DU41" s="88">
        <f t="shared" si="183"/>
        <v>0</v>
      </c>
      <c r="DV41" s="34"/>
      <c r="DW41" s="88">
        <f t="shared" si="184"/>
        <v>0</v>
      </c>
      <c r="DX41" s="34"/>
      <c r="DY41" s="88">
        <f t="shared" si="185"/>
        <v>0</v>
      </c>
      <c r="DZ41" s="34"/>
      <c r="EA41" s="88">
        <f t="shared" si="186"/>
        <v>0</v>
      </c>
      <c r="EB41" s="34"/>
      <c r="EC41" s="88">
        <f t="shared" si="187"/>
        <v>0</v>
      </c>
      <c r="ED41" s="34"/>
      <c r="EE41" s="88">
        <f t="shared" si="188"/>
        <v>0</v>
      </c>
    </row>
    <row r="42" spans="1:135" s="29" customFormat="1">
      <c r="A42" s="35"/>
      <c r="B42" s="36"/>
      <c r="C42" s="36">
        <v>13</v>
      </c>
      <c r="D42" s="36" t="s">
        <v>164</v>
      </c>
      <c r="E42" s="36"/>
      <c r="F42" s="37"/>
      <c r="G42" s="27">
        <f>#VALUE!</f>
        <v>0</v>
      </c>
      <c r="H42" s="28"/>
      <c r="I42" s="87">
        <f>SUM(I43)</f>
        <v>0</v>
      </c>
      <c r="J42" s="28"/>
      <c r="K42" s="87">
        <f>SUM(K43)</f>
        <v>0</v>
      </c>
      <c r="L42" s="28"/>
      <c r="M42" s="87">
        <f>SUM(M43)</f>
        <v>0</v>
      </c>
      <c r="N42" s="28"/>
      <c r="O42" s="87">
        <f>SUM(O43)</f>
        <v>0</v>
      </c>
      <c r="P42" s="28"/>
      <c r="Q42" s="87">
        <f>SUM(Q43)</f>
        <v>0</v>
      </c>
      <c r="R42" s="28"/>
      <c r="S42" s="87">
        <f>SUM(S43)</f>
        <v>0</v>
      </c>
      <c r="T42" s="28"/>
      <c r="U42" s="87">
        <f>SUM(U43)</f>
        <v>0</v>
      </c>
      <c r="V42" s="28"/>
      <c r="W42" s="87">
        <f>SUM(W43)</f>
        <v>0</v>
      </c>
      <c r="X42" s="28"/>
      <c r="Y42" s="87">
        <f>SUM(Y43)</f>
        <v>0</v>
      </c>
      <c r="Z42" s="28"/>
      <c r="AA42" s="87">
        <f>SUM(AA43)</f>
        <v>0</v>
      </c>
      <c r="AB42" s="28"/>
      <c r="AC42" s="87">
        <f>SUM(AC43)</f>
        <v>0</v>
      </c>
      <c r="AD42" s="28"/>
      <c r="AE42" s="87">
        <f>SUM(AE43)</f>
        <v>0</v>
      </c>
      <c r="AF42" s="28"/>
      <c r="AG42" s="87">
        <f>SUM(AG43)</f>
        <v>0</v>
      </c>
      <c r="AH42" s="28"/>
      <c r="AI42" s="87">
        <f>SUM(AI43)</f>
        <v>0</v>
      </c>
      <c r="AJ42" s="28"/>
      <c r="AK42" s="87">
        <f>SUM(AK43)</f>
        <v>0</v>
      </c>
      <c r="AL42" s="28"/>
      <c r="AM42" s="87">
        <f>SUM(AM43)</f>
        <v>0</v>
      </c>
      <c r="AN42" s="28"/>
      <c r="AO42" s="87">
        <f>SUM(AO43)</f>
        <v>0</v>
      </c>
      <c r="AP42" s="28"/>
      <c r="AQ42" s="87">
        <f>SUM(AQ43)</f>
        <v>0</v>
      </c>
      <c r="AR42" s="28"/>
      <c r="AS42" s="87">
        <f>SUM(AS43)</f>
        <v>0</v>
      </c>
      <c r="AT42" s="28"/>
      <c r="AU42" s="87">
        <f>SUM(AU43)</f>
        <v>0</v>
      </c>
      <c r="AV42" s="28"/>
      <c r="AW42" s="87">
        <f>SUM(AW43)</f>
        <v>0</v>
      </c>
      <c r="AX42" s="28"/>
      <c r="AY42" s="87">
        <f>SUM(AY43)</f>
        <v>0</v>
      </c>
      <c r="AZ42" s="28"/>
      <c r="BA42" s="87">
        <f>SUM(BA43)</f>
        <v>0</v>
      </c>
      <c r="BB42" s="28"/>
      <c r="BC42" s="87">
        <f>SUM(BC43)</f>
        <v>0</v>
      </c>
      <c r="BD42" s="28"/>
      <c r="BE42" s="87">
        <f>SUM(BE43)</f>
        <v>0</v>
      </c>
      <c r="BF42" s="28"/>
      <c r="BG42" s="87">
        <f>SUM(BG43)</f>
        <v>0</v>
      </c>
      <c r="BH42" s="28"/>
      <c r="BI42" s="87">
        <f>SUM(BI43)</f>
        <v>0</v>
      </c>
      <c r="BJ42" s="28"/>
      <c r="BK42" s="87">
        <f>SUM(BK43)</f>
        <v>0</v>
      </c>
      <c r="BL42" s="28"/>
      <c r="BM42" s="87">
        <f>SUM(BM43)</f>
        <v>0</v>
      </c>
      <c r="BN42" s="28"/>
      <c r="BO42" s="87">
        <f>SUM(BO43)</f>
        <v>0</v>
      </c>
      <c r="BP42" s="28"/>
      <c r="BQ42" s="87">
        <f>SUM(BQ43)</f>
        <v>0</v>
      </c>
      <c r="BR42" s="28"/>
      <c r="BS42" s="87">
        <f>SUM(BS43)</f>
        <v>0</v>
      </c>
      <c r="BT42" s="28"/>
      <c r="BU42" s="87">
        <f>SUM(BU43)</f>
        <v>0</v>
      </c>
      <c r="BV42" s="28"/>
      <c r="BW42" s="87">
        <f>SUM(BW43)</f>
        <v>0</v>
      </c>
      <c r="BX42" s="28"/>
      <c r="BY42" s="87">
        <f>SUM(BY43)</f>
        <v>0</v>
      </c>
      <c r="BZ42" s="28"/>
      <c r="CA42" s="87">
        <f>SUM(CA43)</f>
        <v>0</v>
      </c>
      <c r="CB42" s="28"/>
      <c r="CC42" s="87">
        <f>SUM(CC43)</f>
        <v>0</v>
      </c>
      <c r="CD42" s="28"/>
      <c r="CE42" s="87">
        <f>SUM(CE43)</f>
        <v>0</v>
      </c>
      <c r="CF42" s="28"/>
      <c r="CG42" s="87">
        <f>SUM(CG43)</f>
        <v>0</v>
      </c>
      <c r="CH42" s="28"/>
      <c r="CI42" s="87">
        <f>SUM(CI43)</f>
        <v>0</v>
      </c>
      <c r="CJ42" s="28"/>
      <c r="CK42" s="87">
        <f>SUM(CK43)</f>
        <v>0</v>
      </c>
      <c r="CL42" s="28"/>
      <c r="CM42" s="87">
        <f>SUM(CM43)</f>
        <v>0</v>
      </c>
      <c r="CN42" s="28"/>
      <c r="CO42" s="87">
        <f>SUM(CO43)</f>
        <v>0</v>
      </c>
      <c r="CP42" s="28"/>
      <c r="CQ42" s="87">
        <f>SUM(CQ43)</f>
        <v>0</v>
      </c>
      <c r="CR42" s="28"/>
      <c r="CS42" s="87">
        <f>SUM(CS43)</f>
        <v>0</v>
      </c>
      <c r="CT42" s="28"/>
      <c r="CU42" s="87">
        <f>SUM(CU43)</f>
        <v>0</v>
      </c>
      <c r="CV42" s="28"/>
      <c r="CW42" s="87">
        <f>SUM(CW43)</f>
        <v>0</v>
      </c>
      <c r="CX42" s="28"/>
      <c r="CY42" s="87">
        <f>SUM(CY43)</f>
        <v>0</v>
      </c>
      <c r="CZ42" s="28"/>
      <c r="DA42" s="87">
        <f>SUM(DA43)</f>
        <v>0</v>
      </c>
      <c r="DB42" s="28"/>
      <c r="DC42" s="87">
        <f>SUM(DC43)</f>
        <v>0</v>
      </c>
      <c r="DD42" s="28"/>
      <c r="DE42" s="87">
        <f>SUM(DE43)</f>
        <v>0</v>
      </c>
      <c r="DF42" s="28"/>
      <c r="DG42" s="87">
        <f>SUM(DG43)</f>
        <v>0</v>
      </c>
      <c r="DH42" s="28"/>
      <c r="DI42" s="87">
        <f>SUM(DI43)</f>
        <v>0</v>
      </c>
      <c r="DJ42" s="28"/>
      <c r="DK42" s="87">
        <f>SUM(DK43)</f>
        <v>0</v>
      </c>
      <c r="DL42" s="28"/>
      <c r="DM42" s="87">
        <f>SUM(DM43)</f>
        <v>0</v>
      </c>
      <c r="DN42" s="28"/>
      <c r="DO42" s="87">
        <f>SUM(DO43)</f>
        <v>0</v>
      </c>
      <c r="DP42" s="28"/>
      <c r="DQ42" s="87">
        <f>SUM(DQ43)</f>
        <v>0</v>
      </c>
      <c r="DR42" s="28"/>
      <c r="DS42" s="87">
        <f>SUM(DS43)</f>
        <v>0</v>
      </c>
      <c r="DT42" s="28"/>
      <c r="DU42" s="87">
        <f>SUM(DU43)</f>
        <v>0</v>
      </c>
      <c r="DV42" s="28"/>
      <c r="DW42" s="87">
        <f>SUM(DW43)</f>
        <v>0</v>
      </c>
      <c r="DX42" s="28"/>
      <c r="DY42" s="87">
        <f>SUM(DY43)</f>
        <v>0</v>
      </c>
      <c r="DZ42" s="28"/>
      <c r="EA42" s="87">
        <f>SUM(EA43)</f>
        <v>0</v>
      </c>
      <c r="EB42" s="28"/>
      <c r="EC42" s="87">
        <f>SUM(EC43)</f>
        <v>0</v>
      </c>
      <c r="ED42" s="28"/>
      <c r="EE42" s="87">
        <f>SUM(EE43)</f>
        <v>0</v>
      </c>
    </row>
    <row r="43" spans="1:135">
      <c r="A43" s="30"/>
      <c r="B43" s="31"/>
      <c r="C43" s="31"/>
      <c r="D43" s="31" t="s">
        <v>163</v>
      </c>
      <c r="E43" s="31" t="s">
        <v>162</v>
      </c>
      <c r="F43" s="32"/>
      <c r="G43" s="33">
        <f>#VALUE!</f>
        <v>0</v>
      </c>
      <c r="H43" s="34"/>
      <c r="I43" s="88">
        <f t="shared" si="63"/>
        <v>0</v>
      </c>
      <c r="J43" s="34"/>
      <c r="K43" s="88">
        <f>J43*$F43</f>
        <v>0</v>
      </c>
      <c r="L43" s="34"/>
      <c r="M43" s="88">
        <f>L43*$F43</f>
        <v>0</v>
      </c>
      <c r="N43" s="34"/>
      <c r="O43" s="88">
        <f>N43*$F43</f>
        <v>0</v>
      </c>
      <c r="P43" s="34"/>
      <c r="Q43" s="88">
        <f>P43*$F43</f>
        <v>0</v>
      </c>
      <c r="R43" s="34"/>
      <c r="S43" s="88">
        <f>R43*$F43</f>
        <v>0</v>
      </c>
      <c r="T43" s="34"/>
      <c r="U43" s="88">
        <f>T43*$F43</f>
        <v>0</v>
      </c>
      <c r="V43" s="34"/>
      <c r="W43" s="88">
        <f>V43*$F43</f>
        <v>0</v>
      </c>
      <c r="X43" s="34"/>
      <c r="Y43" s="88">
        <f>X43*$F43</f>
        <v>0</v>
      </c>
      <c r="Z43" s="34"/>
      <c r="AA43" s="88">
        <f>Z43*$F43</f>
        <v>0</v>
      </c>
      <c r="AB43" s="34"/>
      <c r="AC43" s="88">
        <f>AB43*$F43</f>
        <v>0</v>
      </c>
      <c r="AD43" s="34"/>
      <c r="AE43" s="88">
        <f>AD43*$F43</f>
        <v>0</v>
      </c>
      <c r="AF43" s="34"/>
      <c r="AG43" s="88">
        <f>AF43*$F43</f>
        <v>0</v>
      </c>
      <c r="AH43" s="34"/>
      <c r="AI43" s="88">
        <f>AH43*$F43</f>
        <v>0</v>
      </c>
      <c r="AJ43" s="34"/>
      <c r="AK43" s="88">
        <f>AJ43*$F43</f>
        <v>0</v>
      </c>
      <c r="AL43" s="34"/>
      <c r="AM43" s="88">
        <f>AL43*$F43</f>
        <v>0</v>
      </c>
      <c r="AN43" s="34"/>
      <c r="AO43" s="88">
        <f>AN43*$F43</f>
        <v>0</v>
      </c>
      <c r="AP43" s="34"/>
      <c r="AQ43" s="88">
        <f>AP43*$F43</f>
        <v>0</v>
      </c>
      <c r="AR43" s="34"/>
      <c r="AS43" s="88">
        <f>AR43*$F43</f>
        <v>0</v>
      </c>
      <c r="AT43" s="34"/>
      <c r="AU43" s="88">
        <f>AT43*$F43</f>
        <v>0</v>
      </c>
      <c r="AV43" s="34"/>
      <c r="AW43" s="88">
        <f>AV43*$F43</f>
        <v>0</v>
      </c>
      <c r="AX43" s="34"/>
      <c r="AY43" s="88">
        <f>AX43*$F43</f>
        <v>0</v>
      </c>
      <c r="AZ43" s="34"/>
      <c r="BA43" s="88">
        <f>AZ43*$F43</f>
        <v>0</v>
      </c>
      <c r="BB43" s="34"/>
      <c r="BC43" s="88">
        <f>BB43*$F43</f>
        <v>0</v>
      </c>
      <c r="BD43" s="34"/>
      <c r="BE43" s="88">
        <f>BD43*$F43</f>
        <v>0</v>
      </c>
      <c r="BF43" s="34"/>
      <c r="BG43" s="88">
        <f>BF43*$F43</f>
        <v>0</v>
      </c>
      <c r="BH43" s="34"/>
      <c r="BI43" s="88">
        <f>BH43*$F43</f>
        <v>0</v>
      </c>
      <c r="BJ43" s="34"/>
      <c r="BK43" s="88">
        <f>BJ43*$F43</f>
        <v>0</v>
      </c>
      <c r="BL43" s="34"/>
      <c r="BM43" s="88">
        <f>BL43*$F43</f>
        <v>0</v>
      </c>
      <c r="BN43" s="34"/>
      <c r="BO43" s="88">
        <f>BN43*$F43</f>
        <v>0</v>
      </c>
      <c r="BP43" s="34"/>
      <c r="BQ43" s="88">
        <f>BP43*$F43</f>
        <v>0</v>
      </c>
      <c r="BR43" s="34"/>
      <c r="BS43" s="88">
        <f>BR43*$F43</f>
        <v>0</v>
      </c>
      <c r="BT43" s="34"/>
      <c r="BU43" s="88">
        <f>BT43*$F43</f>
        <v>0</v>
      </c>
      <c r="BV43" s="34"/>
      <c r="BW43" s="88">
        <f>BV43*$F43</f>
        <v>0</v>
      </c>
      <c r="BX43" s="34"/>
      <c r="BY43" s="88">
        <f>BX43*$F43</f>
        <v>0</v>
      </c>
      <c r="BZ43" s="34"/>
      <c r="CA43" s="88">
        <f>BZ43*$F43</f>
        <v>0</v>
      </c>
      <c r="CB43" s="34"/>
      <c r="CC43" s="88">
        <f>CB43*$F43</f>
        <v>0</v>
      </c>
      <c r="CD43" s="34"/>
      <c r="CE43" s="88">
        <f>CD43*$F43</f>
        <v>0</v>
      </c>
      <c r="CF43" s="34"/>
      <c r="CG43" s="88">
        <f>CF43*$F43</f>
        <v>0</v>
      </c>
      <c r="CH43" s="34"/>
      <c r="CI43" s="88">
        <f>CH43*$F43</f>
        <v>0</v>
      </c>
      <c r="CJ43" s="34"/>
      <c r="CK43" s="88">
        <f>CJ43*$F43</f>
        <v>0</v>
      </c>
      <c r="CL43" s="34"/>
      <c r="CM43" s="88">
        <f>CL43*$F43</f>
        <v>0</v>
      </c>
      <c r="CN43" s="34"/>
      <c r="CO43" s="88">
        <f>CN43*$F43</f>
        <v>0</v>
      </c>
      <c r="CP43" s="34"/>
      <c r="CQ43" s="88">
        <f>CP43*$F43</f>
        <v>0</v>
      </c>
      <c r="CR43" s="34"/>
      <c r="CS43" s="88">
        <f>CR43*$F43</f>
        <v>0</v>
      </c>
      <c r="CT43" s="34"/>
      <c r="CU43" s="88">
        <f>CT43*$F43</f>
        <v>0</v>
      </c>
      <c r="CV43" s="34"/>
      <c r="CW43" s="88">
        <f>CV43*$F43</f>
        <v>0</v>
      </c>
      <c r="CX43" s="34"/>
      <c r="CY43" s="88">
        <f>CX43*$F43</f>
        <v>0</v>
      </c>
      <c r="CZ43" s="34"/>
      <c r="DA43" s="88">
        <f>CZ43*$F43</f>
        <v>0</v>
      </c>
      <c r="DB43" s="34"/>
      <c r="DC43" s="88">
        <f>DB43*$F43</f>
        <v>0</v>
      </c>
      <c r="DD43" s="34"/>
      <c r="DE43" s="88">
        <f>DD43*$F43</f>
        <v>0</v>
      </c>
      <c r="DF43" s="34"/>
      <c r="DG43" s="88">
        <f>DF43*$F43</f>
        <v>0</v>
      </c>
      <c r="DH43" s="34"/>
      <c r="DI43" s="88">
        <f>DH43*$F43</f>
        <v>0</v>
      </c>
      <c r="DJ43" s="34"/>
      <c r="DK43" s="88">
        <f>DJ43*$F43</f>
        <v>0</v>
      </c>
      <c r="DL43" s="34"/>
      <c r="DM43" s="88">
        <f>DL43*$F43</f>
        <v>0</v>
      </c>
      <c r="DN43" s="34"/>
      <c r="DO43" s="88">
        <f>DN43*$F43</f>
        <v>0</v>
      </c>
      <c r="DP43" s="34"/>
      <c r="DQ43" s="88">
        <f>DP43*$F43</f>
        <v>0</v>
      </c>
      <c r="DR43" s="34"/>
      <c r="DS43" s="88">
        <f>DR43*$F43</f>
        <v>0</v>
      </c>
      <c r="DT43" s="34"/>
      <c r="DU43" s="88">
        <f>DT43*$F43</f>
        <v>0</v>
      </c>
      <c r="DV43" s="34"/>
      <c r="DW43" s="88">
        <f>DV43*$F43</f>
        <v>0</v>
      </c>
      <c r="DX43" s="34"/>
      <c r="DY43" s="88">
        <f>DX43*$F43</f>
        <v>0</v>
      </c>
      <c r="DZ43" s="34"/>
      <c r="EA43" s="88">
        <f>DZ43*$F43</f>
        <v>0</v>
      </c>
      <c r="EB43" s="34"/>
      <c r="EC43" s="88">
        <f>EB43*$F43</f>
        <v>0</v>
      </c>
      <c r="ED43" s="34"/>
      <c r="EE43" s="88">
        <f>ED43*$F43</f>
        <v>0</v>
      </c>
    </row>
    <row r="44" spans="1:135" s="29" customFormat="1">
      <c r="A44" s="35"/>
      <c r="B44" s="36"/>
      <c r="C44" s="36">
        <v>19</v>
      </c>
      <c r="D44" s="36" t="s">
        <v>161</v>
      </c>
      <c r="E44" s="36"/>
      <c r="F44" s="37"/>
      <c r="G44" s="27">
        <f>#VALUE!</f>
        <v>0</v>
      </c>
      <c r="H44" s="28"/>
      <c r="I44" s="87">
        <f>SUM(I45:I47)</f>
        <v>0</v>
      </c>
      <c r="J44" s="28"/>
      <c r="K44" s="87">
        <f>SUM(K45:K47)</f>
        <v>0</v>
      </c>
      <c r="L44" s="28"/>
      <c r="M44" s="87">
        <f>SUM(M45:M47)</f>
        <v>0</v>
      </c>
      <c r="N44" s="28"/>
      <c r="O44" s="87">
        <f>SUM(O45:O47)</f>
        <v>0</v>
      </c>
      <c r="P44" s="28"/>
      <c r="Q44" s="87">
        <f>SUM(Q45:Q47)</f>
        <v>0</v>
      </c>
      <c r="R44" s="28"/>
      <c r="S44" s="87">
        <f>SUM(S45:S47)</f>
        <v>0</v>
      </c>
      <c r="T44" s="28"/>
      <c r="U44" s="87">
        <f>SUM(U45:U47)</f>
        <v>0</v>
      </c>
      <c r="V44" s="28"/>
      <c r="W44" s="87">
        <f>SUM(W45:W47)</f>
        <v>0</v>
      </c>
      <c r="X44" s="28"/>
      <c r="Y44" s="87">
        <f>SUM(Y45:Y47)</f>
        <v>0</v>
      </c>
      <c r="Z44" s="28"/>
      <c r="AA44" s="87">
        <f>SUM(AA45:AA47)</f>
        <v>0</v>
      </c>
      <c r="AB44" s="28"/>
      <c r="AC44" s="87">
        <f>SUM(AC45:AC47)</f>
        <v>0</v>
      </c>
      <c r="AD44" s="28"/>
      <c r="AE44" s="87">
        <f>SUM(AE45:AE47)</f>
        <v>0</v>
      </c>
      <c r="AF44" s="28"/>
      <c r="AG44" s="87">
        <f>SUM(AG45:AG47)</f>
        <v>0</v>
      </c>
      <c r="AH44" s="28"/>
      <c r="AI44" s="87">
        <f>SUM(AI45:AI47)</f>
        <v>0</v>
      </c>
      <c r="AJ44" s="28"/>
      <c r="AK44" s="87">
        <f>SUM(AK45:AK47)</f>
        <v>0</v>
      </c>
      <c r="AL44" s="28"/>
      <c r="AM44" s="87">
        <f>SUM(AM45:AM47)</f>
        <v>0</v>
      </c>
      <c r="AN44" s="28"/>
      <c r="AO44" s="87">
        <f>SUM(AO45:AO47)</f>
        <v>0</v>
      </c>
      <c r="AP44" s="28"/>
      <c r="AQ44" s="87">
        <f>SUM(AQ45:AQ47)</f>
        <v>0</v>
      </c>
      <c r="AR44" s="28"/>
      <c r="AS44" s="87">
        <f>SUM(AS45:AS47)</f>
        <v>0</v>
      </c>
      <c r="AT44" s="28"/>
      <c r="AU44" s="87">
        <f>SUM(AU45:AU47)</f>
        <v>0</v>
      </c>
      <c r="AV44" s="28"/>
      <c r="AW44" s="87">
        <f>SUM(AW45:AW47)</f>
        <v>0</v>
      </c>
      <c r="AX44" s="28"/>
      <c r="AY44" s="87">
        <f>SUM(AY45:AY47)</f>
        <v>0</v>
      </c>
      <c r="AZ44" s="28"/>
      <c r="BA44" s="87">
        <f>SUM(BA45:BA47)</f>
        <v>0</v>
      </c>
      <c r="BB44" s="28"/>
      <c r="BC44" s="87">
        <f>SUM(BC45:BC47)</f>
        <v>0</v>
      </c>
      <c r="BD44" s="28"/>
      <c r="BE44" s="87">
        <f>SUM(BE45:BE47)</f>
        <v>0</v>
      </c>
      <c r="BF44" s="28"/>
      <c r="BG44" s="87">
        <f>SUM(BG45:BG47)</f>
        <v>0</v>
      </c>
      <c r="BH44" s="28"/>
      <c r="BI44" s="87">
        <f>SUM(BI45:BI47)</f>
        <v>0</v>
      </c>
      <c r="BJ44" s="28"/>
      <c r="BK44" s="87">
        <f>SUM(BK45:BK47)</f>
        <v>0</v>
      </c>
      <c r="BL44" s="28"/>
      <c r="BM44" s="87">
        <f>SUM(BM45:BM47)</f>
        <v>0</v>
      </c>
      <c r="BN44" s="28"/>
      <c r="BO44" s="87">
        <f>SUM(BO45:BO47)</f>
        <v>0</v>
      </c>
      <c r="BP44" s="28"/>
      <c r="BQ44" s="87">
        <f>SUM(BQ45:BQ47)</f>
        <v>0</v>
      </c>
      <c r="BR44" s="28"/>
      <c r="BS44" s="87">
        <f>SUM(BS45:BS47)</f>
        <v>0</v>
      </c>
      <c r="BT44" s="28"/>
      <c r="BU44" s="87">
        <f>SUM(BU45:BU47)</f>
        <v>0</v>
      </c>
      <c r="BV44" s="28"/>
      <c r="BW44" s="87">
        <f>SUM(BW45:BW47)</f>
        <v>0</v>
      </c>
      <c r="BX44" s="28"/>
      <c r="BY44" s="87">
        <f>SUM(BY45:BY47)</f>
        <v>0</v>
      </c>
      <c r="BZ44" s="28"/>
      <c r="CA44" s="87">
        <f>SUM(CA45:CA47)</f>
        <v>0</v>
      </c>
      <c r="CB44" s="28"/>
      <c r="CC44" s="87">
        <f>SUM(CC45:CC47)</f>
        <v>0</v>
      </c>
      <c r="CD44" s="28"/>
      <c r="CE44" s="87">
        <f>SUM(CE45:CE47)</f>
        <v>0</v>
      </c>
      <c r="CF44" s="28"/>
      <c r="CG44" s="87">
        <f>SUM(CG45:CG47)</f>
        <v>0</v>
      </c>
      <c r="CH44" s="28"/>
      <c r="CI44" s="87">
        <f>SUM(CI45:CI47)</f>
        <v>0</v>
      </c>
      <c r="CJ44" s="28"/>
      <c r="CK44" s="87">
        <f>SUM(CK45:CK47)</f>
        <v>0</v>
      </c>
      <c r="CL44" s="28"/>
      <c r="CM44" s="87">
        <f>SUM(CM45:CM47)</f>
        <v>0</v>
      </c>
      <c r="CN44" s="28"/>
      <c r="CO44" s="87">
        <f>SUM(CO45:CO47)</f>
        <v>0</v>
      </c>
      <c r="CP44" s="28"/>
      <c r="CQ44" s="87">
        <f>SUM(CQ45:CQ47)</f>
        <v>0</v>
      </c>
      <c r="CR44" s="28"/>
      <c r="CS44" s="87">
        <f>SUM(CS45:CS47)</f>
        <v>0</v>
      </c>
      <c r="CT44" s="28"/>
      <c r="CU44" s="87">
        <f>SUM(CU45:CU47)</f>
        <v>0</v>
      </c>
      <c r="CV44" s="28"/>
      <c r="CW44" s="87">
        <f>SUM(CW45:CW47)</f>
        <v>0</v>
      </c>
      <c r="CX44" s="28"/>
      <c r="CY44" s="87">
        <f>SUM(CY45:CY47)</f>
        <v>0</v>
      </c>
      <c r="CZ44" s="28"/>
      <c r="DA44" s="87">
        <f>SUM(DA45:DA47)</f>
        <v>0</v>
      </c>
      <c r="DB44" s="28"/>
      <c r="DC44" s="87">
        <f>SUM(DC45:DC47)</f>
        <v>0</v>
      </c>
      <c r="DD44" s="28"/>
      <c r="DE44" s="87">
        <f>SUM(DE45:DE47)</f>
        <v>0</v>
      </c>
      <c r="DF44" s="28"/>
      <c r="DG44" s="87">
        <f>SUM(DG45:DG47)</f>
        <v>0</v>
      </c>
      <c r="DH44" s="28"/>
      <c r="DI44" s="87">
        <f>SUM(DI45:DI47)</f>
        <v>0</v>
      </c>
      <c r="DJ44" s="28"/>
      <c r="DK44" s="87">
        <f>SUM(DK45:DK47)</f>
        <v>0</v>
      </c>
      <c r="DL44" s="28"/>
      <c r="DM44" s="87">
        <f>SUM(DM45:DM47)</f>
        <v>0</v>
      </c>
      <c r="DN44" s="28"/>
      <c r="DO44" s="87">
        <f>SUM(DO45:DO47)</f>
        <v>0</v>
      </c>
      <c r="DP44" s="28"/>
      <c r="DQ44" s="87">
        <f>SUM(DQ45:DQ47)</f>
        <v>0</v>
      </c>
      <c r="DR44" s="28"/>
      <c r="DS44" s="87">
        <f>SUM(DS45:DS47)</f>
        <v>0</v>
      </c>
      <c r="DT44" s="28"/>
      <c r="DU44" s="87">
        <f>SUM(DU45:DU47)</f>
        <v>0</v>
      </c>
      <c r="DV44" s="28"/>
      <c r="DW44" s="87">
        <f>SUM(DW45:DW47)</f>
        <v>0</v>
      </c>
      <c r="DX44" s="28"/>
      <c r="DY44" s="87">
        <f>SUM(DY45:DY47)</f>
        <v>0</v>
      </c>
      <c r="DZ44" s="28"/>
      <c r="EA44" s="87">
        <f>SUM(EA45:EA47)</f>
        <v>0</v>
      </c>
      <c r="EB44" s="28"/>
      <c r="EC44" s="87">
        <f>SUM(EC45:EC47)</f>
        <v>0</v>
      </c>
      <c r="ED44" s="28"/>
      <c r="EE44" s="87">
        <f>SUM(EE45:EE47)</f>
        <v>0</v>
      </c>
    </row>
    <row r="45" spans="1:135">
      <c r="A45" s="30"/>
      <c r="B45" s="31"/>
      <c r="C45" s="31"/>
      <c r="D45" s="31" t="s">
        <v>160</v>
      </c>
      <c r="E45" s="31" t="s">
        <v>157</v>
      </c>
      <c r="F45" s="32"/>
      <c r="G45" s="33">
        <f>#VALUE!</f>
        <v>0</v>
      </c>
      <c r="H45" s="34"/>
      <c r="I45" s="88">
        <f t="shared" si="63"/>
        <v>0</v>
      </c>
      <c r="J45" s="34"/>
      <c r="K45" s="88">
        <f>J45*$F45</f>
        <v>0</v>
      </c>
      <c r="L45" s="34"/>
      <c r="M45" s="88">
        <f>L45*$F45</f>
        <v>0</v>
      </c>
      <c r="N45" s="34"/>
      <c r="O45" s="88">
        <f>N45*$F45</f>
        <v>0</v>
      </c>
      <c r="P45" s="34"/>
      <c r="Q45" s="88">
        <f>P45*$F45</f>
        <v>0</v>
      </c>
      <c r="R45" s="34"/>
      <c r="S45" s="88">
        <f>R45*$F45</f>
        <v>0</v>
      </c>
      <c r="T45" s="34"/>
      <c r="U45" s="88">
        <f>T45*$F45</f>
        <v>0</v>
      </c>
      <c r="V45" s="34"/>
      <c r="W45" s="88">
        <f>V45*$F45</f>
        <v>0</v>
      </c>
      <c r="X45" s="34"/>
      <c r="Y45" s="88">
        <f>X45*$F45</f>
        <v>0</v>
      </c>
      <c r="Z45" s="34"/>
      <c r="AA45" s="88">
        <f>Z45*$F45</f>
        <v>0</v>
      </c>
      <c r="AB45" s="34"/>
      <c r="AC45" s="88">
        <f>AB45*$F45</f>
        <v>0</v>
      </c>
      <c r="AD45" s="34"/>
      <c r="AE45" s="88">
        <f>AD45*$F45</f>
        <v>0</v>
      </c>
      <c r="AF45" s="34"/>
      <c r="AG45" s="88">
        <f>AF45*$F45</f>
        <v>0</v>
      </c>
      <c r="AH45" s="34"/>
      <c r="AI45" s="88">
        <f>AH45*$F45</f>
        <v>0</v>
      </c>
      <c r="AJ45" s="34"/>
      <c r="AK45" s="88">
        <f>AJ45*$F45</f>
        <v>0</v>
      </c>
      <c r="AL45" s="34"/>
      <c r="AM45" s="88">
        <f>AL45*$F45</f>
        <v>0</v>
      </c>
      <c r="AN45" s="34"/>
      <c r="AO45" s="88">
        <f>AN45*$F45</f>
        <v>0</v>
      </c>
      <c r="AP45" s="34"/>
      <c r="AQ45" s="88">
        <f>AP45*$F45</f>
        <v>0</v>
      </c>
      <c r="AR45" s="34"/>
      <c r="AS45" s="88">
        <f>AR45*$F45</f>
        <v>0</v>
      </c>
      <c r="AT45" s="34"/>
      <c r="AU45" s="88">
        <f>AT45*$F45</f>
        <v>0</v>
      </c>
      <c r="AV45" s="34"/>
      <c r="AW45" s="88">
        <f>AV45*$F45</f>
        <v>0</v>
      </c>
      <c r="AX45" s="34"/>
      <c r="AY45" s="88">
        <f>AX45*$F45</f>
        <v>0</v>
      </c>
      <c r="AZ45" s="34"/>
      <c r="BA45" s="88">
        <f>AZ45*$F45</f>
        <v>0</v>
      </c>
      <c r="BB45" s="34"/>
      <c r="BC45" s="88">
        <f>BB45*$F45</f>
        <v>0</v>
      </c>
      <c r="BD45" s="34"/>
      <c r="BE45" s="88">
        <f>BD45*$F45</f>
        <v>0</v>
      </c>
      <c r="BF45" s="34"/>
      <c r="BG45" s="88">
        <f>BF45*$F45</f>
        <v>0</v>
      </c>
      <c r="BH45" s="34"/>
      <c r="BI45" s="88">
        <f>BH45*$F45</f>
        <v>0</v>
      </c>
      <c r="BJ45" s="34"/>
      <c r="BK45" s="88">
        <f>BJ45*$F45</f>
        <v>0</v>
      </c>
      <c r="BL45" s="34"/>
      <c r="BM45" s="88">
        <f>BL45*$F45</f>
        <v>0</v>
      </c>
      <c r="BN45" s="34"/>
      <c r="BO45" s="88">
        <f>BN45*$F45</f>
        <v>0</v>
      </c>
      <c r="BP45" s="34"/>
      <c r="BQ45" s="88">
        <f>BP45*$F45</f>
        <v>0</v>
      </c>
      <c r="BR45" s="34"/>
      <c r="BS45" s="88">
        <f>BR45*$F45</f>
        <v>0</v>
      </c>
      <c r="BT45" s="34"/>
      <c r="BU45" s="88">
        <f>BT45*$F45</f>
        <v>0</v>
      </c>
      <c r="BV45" s="34"/>
      <c r="BW45" s="88">
        <f>BV45*$F45</f>
        <v>0</v>
      </c>
      <c r="BX45" s="34"/>
      <c r="BY45" s="88">
        <f>BX45*$F45</f>
        <v>0</v>
      </c>
      <c r="BZ45" s="34"/>
      <c r="CA45" s="88">
        <f>BZ45*$F45</f>
        <v>0</v>
      </c>
      <c r="CB45" s="34"/>
      <c r="CC45" s="88">
        <f>CB45*$F45</f>
        <v>0</v>
      </c>
      <c r="CD45" s="34"/>
      <c r="CE45" s="88">
        <f>CD45*$F45</f>
        <v>0</v>
      </c>
      <c r="CF45" s="34"/>
      <c r="CG45" s="88">
        <f>CF45*$F45</f>
        <v>0</v>
      </c>
      <c r="CH45" s="34"/>
      <c r="CI45" s="88">
        <f>CH45*$F45</f>
        <v>0</v>
      </c>
      <c r="CJ45" s="34"/>
      <c r="CK45" s="88">
        <f>CJ45*$F45</f>
        <v>0</v>
      </c>
      <c r="CL45" s="34"/>
      <c r="CM45" s="88">
        <f>CL45*$F45</f>
        <v>0</v>
      </c>
      <c r="CN45" s="34"/>
      <c r="CO45" s="88">
        <f>CN45*$F45</f>
        <v>0</v>
      </c>
      <c r="CP45" s="34"/>
      <c r="CQ45" s="88">
        <f>CP45*$F45</f>
        <v>0</v>
      </c>
      <c r="CR45" s="34"/>
      <c r="CS45" s="88">
        <f>CR45*$F45</f>
        <v>0</v>
      </c>
      <c r="CT45" s="34"/>
      <c r="CU45" s="88">
        <f>CT45*$F45</f>
        <v>0</v>
      </c>
      <c r="CV45" s="34"/>
      <c r="CW45" s="88">
        <f>CV45*$F45</f>
        <v>0</v>
      </c>
      <c r="CX45" s="34"/>
      <c r="CY45" s="88">
        <f>CX45*$F45</f>
        <v>0</v>
      </c>
      <c r="CZ45" s="34"/>
      <c r="DA45" s="88">
        <f>CZ45*$F45</f>
        <v>0</v>
      </c>
      <c r="DB45" s="34"/>
      <c r="DC45" s="88">
        <f>DB45*$F45</f>
        <v>0</v>
      </c>
      <c r="DD45" s="34"/>
      <c r="DE45" s="88">
        <f>DD45*$F45</f>
        <v>0</v>
      </c>
      <c r="DF45" s="34"/>
      <c r="DG45" s="88">
        <f>DF45*$F45</f>
        <v>0</v>
      </c>
      <c r="DH45" s="34"/>
      <c r="DI45" s="88">
        <f>DH45*$F45</f>
        <v>0</v>
      </c>
      <c r="DJ45" s="34"/>
      <c r="DK45" s="88">
        <f>DJ45*$F45</f>
        <v>0</v>
      </c>
      <c r="DL45" s="34"/>
      <c r="DM45" s="88">
        <f>DL45*$F45</f>
        <v>0</v>
      </c>
      <c r="DN45" s="34"/>
      <c r="DO45" s="88">
        <f>DN45*$F45</f>
        <v>0</v>
      </c>
      <c r="DP45" s="34"/>
      <c r="DQ45" s="88">
        <f>DP45*$F45</f>
        <v>0</v>
      </c>
      <c r="DR45" s="34"/>
      <c r="DS45" s="88">
        <f>DR45*$F45</f>
        <v>0</v>
      </c>
      <c r="DT45" s="34"/>
      <c r="DU45" s="88">
        <f>DT45*$F45</f>
        <v>0</v>
      </c>
      <c r="DV45" s="34"/>
      <c r="DW45" s="88">
        <f>DV45*$F45</f>
        <v>0</v>
      </c>
      <c r="DX45" s="34"/>
      <c r="DY45" s="88">
        <f>DX45*$F45</f>
        <v>0</v>
      </c>
      <c r="DZ45" s="34"/>
      <c r="EA45" s="88">
        <f>DZ45*$F45</f>
        <v>0</v>
      </c>
      <c r="EB45" s="34"/>
      <c r="EC45" s="88">
        <f>EB45*$F45</f>
        <v>0</v>
      </c>
      <c r="ED45" s="34"/>
      <c r="EE45" s="88">
        <f>ED45*$F45</f>
        <v>0</v>
      </c>
    </row>
    <row r="46" spans="1:135">
      <c r="A46" s="38"/>
      <c r="B46" s="39"/>
      <c r="C46" s="39"/>
      <c r="D46" s="39" t="s">
        <v>159</v>
      </c>
      <c r="E46" s="39" t="s">
        <v>157</v>
      </c>
      <c r="F46" s="40"/>
      <c r="G46" s="41">
        <f>#VALUE!</f>
        <v>0</v>
      </c>
      <c r="H46" s="42"/>
      <c r="I46" s="89">
        <f t="shared" si="63"/>
        <v>0</v>
      </c>
      <c r="J46" s="42"/>
      <c r="K46" s="89">
        <f>J46*$F46</f>
        <v>0</v>
      </c>
      <c r="L46" s="42"/>
      <c r="M46" s="89">
        <f>L46*$F46</f>
        <v>0</v>
      </c>
      <c r="N46" s="42"/>
      <c r="O46" s="89">
        <f>N46*$F46</f>
        <v>0</v>
      </c>
      <c r="P46" s="42"/>
      <c r="Q46" s="89">
        <f>P46*$F46</f>
        <v>0</v>
      </c>
      <c r="R46" s="42"/>
      <c r="S46" s="89">
        <f>R46*$F46</f>
        <v>0</v>
      </c>
      <c r="T46" s="42"/>
      <c r="U46" s="89">
        <f>T46*$F46</f>
        <v>0</v>
      </c>
      <c r="V46" s="42"/>
      <c r="W46" s="89">
        <f>V46*$F46</f>
        <v>0</v>
      </c>
      <c r="X46" s="42"/>
      <c r="Y46" s="89">
        <f>X46*$F46</f>
        <v>0</v>
      </c>
      <c r="Z46" s="42"/>
      <c r="AA46" s="89">
        <f>Z46*$F46</f>
        <v>0</v>
      </c>
      <c r="AB46" s="42"/>
      <c r="AC46" s="89">
        <f>AB46*$F46</f>
        <v>0</v>
      </c>
      <c r="AD46" s="42"/>
      <c r="AE46" s="89">
        <f>AD46*$F46</f>
        <v>0</v>
      </c>
      <c r="AF46" s="42"/>
      <c r="AG46" s="89">
        <f>AF46*$F46</f>
        <v>0</v>
      </c>
      <c r="AH46" s="42"/>
      <c r="AI46" s="89">
        <f>AH46*$F46</f>
        <v>0</v>
      </c>
      <c r="AJ46" s="42"/>
      <c r="AK46" s="89">
        <f>AJ46*$F46</f>
        <v>0</v>
      </c>
      <c r="AL46" s="42"/>
      <c r="AM46" s="89">
        <f>AL46*$F46</f>
        <v>0</v>
      </c>
      <c r="AN46" s="42"/>
      <c r="AO46" s="89">
        <f>AN46*$F46</f>
        <v>0</v>
      </c>
      <c r="AP46" s="42"/>
      <c r="AQ46" s="89">
        <f>AP46*$F46</f>
        <v>0</v>
      </c>
      <c r="AR46" s="42"/>
      <c r="AS46" s="89">
        <f>AR46*$F46</f>
        <v>0</v>
      </c>
      <c r="AT46" s="42"/>
      <c r="AU46" s="89">
        <f>AT46*$F46</f>
        <v>0</v>
      </c>
      <c r="AV46" s="42"/>
      <c r="AW46" s="89">
        <f>AV46*$F46</f>
        <v>0</v>
      </c>
      <c r="AX46" s="42"/>
      <c r="AY46" s="89">
        <f>AX46*$F46</f>
        <v>0</v>
      </c>
      <c r="AZ46" s="42"/>
      <c r="BA46" s="89">
        <f>AZ46*$F46</f>
        <v>0</v>
      </c>
      <c r="BB46" s="42"/>
      <c r="BC46" s="89">
        <f>BB46*$F46</f>
        <v>0</v>
      </c>
      <c r="BD46" s="42"/>
      <c r="BE46" s="89">
        <f>BD46*$F46</f>
        <v>0</v>
      </c>
      <c r="BF46" s="42"/>
      <c r="BG46" s="89">
        <f>BF46*$F46</f>
        <v>0</v>
      </c>
      <c r="BH46" s="42"/>
      <c r="BI46" s="89">
        <f>BH46*$F46</f>
        <v>0</v>
      </c>
      <c r="BJ46" s="42"/>
      <c r="BK46" s="89">
        <f>BJ46*$F46</f>
        <v>0</v>
      </c>
      <c r="BL46" s="42"/>
      <c r="BM46" s="89">
        <f>BL46*$F46</f>
        <v>0</v>
      </c>
      <c r="BN46" s="42"/>
      <c r="BO46" s="89">
        <f>BN46*$F46</f>
        <v>0</v>
      </c>
      <c r="BP46" s="42"/>
      <c r="BQ46" s="89">
        <f>BP46*$F46</f>
        <v>0</v>
      </c>
      <c r="BR46" s="42"/>
      <c r="BS46" s="89">
        <f>BR46*$F46</f>
        <v>0</v>
      </c>
      <c r="BT46" s="42"/>
      <c r="BU46" s="89">
        <f>BT46*$F46</f>
        <v>0</v>
      </c>
      <c r="BV46" s="42"/>
      <c r="BW46" s="89">
        <f>BV46*$F46</f>
        <v>0</v>
      </c>
      <c r="BX46" s="42"/>
      <c r="BY46" s="89">
        <f>BX46*$F46</f>
        <v>0</v>
      </c>
      <c r="BZ46" s="42"/>
      <c r="CA46" s="89">
        <f>BZ46*$F46</f>
        <v>0</v>
      </c>
      <c r="CB46" s="42"/>
      <c r="CC46" s="89">
        <f>CB46*$F46</f>
        <v>0</v>
      </c>
      <c r="CD46" s="42"/>
      <c r="CE46" s="89">
        <f>CD46*$F46</f>
        <v>0</v>
      </c>
      <c r="CF46" s="42"/>
      <c r="CG46" s="89">
        <f>CF46*$F46</f>
        <v>0</v>
      </c>
      <c r="CH46" s="42"/>
      <c r="CI46" s="89">
        <f>CH46*$F46</f>
        <v>0</v>
      </c>
      <c r="CJ46" s="42"/>
      <c r="CK46" s="89">
        <f>CJ46*$F46</f>
        <v>0</v>
      </c>
      <c r="CL46" s="42"/>
      <c r="CM46" s="89">
        <f>CL46*$F46</f>
        <v>0</v>
      </c>
      <c r="CN46" s="42"/>
      <c r="CO46" s="89">
        <f>CN46*$F46</f>
        <v>0</v>
      </c>
      <c r="CP46" s="42"/>
      <c r="CQ46" s="89">
        <f>CP46*$F46</f>
        <v>0</v>
      </c>
      <c r="CR46" s="42"/>
      <c r="CS46" s="89">
        <f>CR46*$F46</f>
        <v>0</v>
      </c>
      <c r="CT46" s="42"/>
      <c r="CU46" s="89">
        <f>CT46*$F46</f>
        <v>0</v>
      </c>
      <c r="CV46" s="42"/>
      <c r="CW46" s="89">
        <f>CV46*$F46</f>
        <v>0</v>
      </c>
      <c r="CX46" s="42"/>
      <c r="CY46" s="89">
        <f>CX46*$F46</f>
        <v>0</v>
      </c>
      <c r="CZ46" s="42"/>
      <c r="DA46" s="89">
        <f>CZ46*$F46</f>
        <v>0</v>
      </c>
      <c r="DB46" s="42"/>
      <c r="DC46" s="89">
        <f>DB46*$F46</f>
        <v>0</v>
      </c>
      <c r="DD46" s="42"/>
      <c r="DE46" s="89">
        <f>DD46*$F46</f>
        <v>0</v>
      </c>
      <c r="DF46" s="42"/>
      <c r="DG46" s="89">
        <f>DF46*$F46</f>
        <v>0</v>
      </c>
      <c r="DH46" s="42"/>
      <c r="DI46" s="89">
        <f>DH46*$F46</f>
        <v>0</v>
      </c>
      <c r="DJ46" s="42"/>
      <c r="DK46" s="89">
        <f>DJ46*$F46</f>
        <v>0</v>
      </c>
      <c r="DL46" s="42"/>
      <c r="DM46" s="89">
        <f>DL46*$F46</f>
        <v>0</v>
      </c>
      <c r="DN46" s="42"/>
      <c r="DO46" s="89">
        <f>DN46*$F46</f>
        <v>0</v>
      </c>
      <c r="DP46" s="42"/>
      <c r="DQ46" s="89">
        <f>DP46*$F46</f>
        <v>0</v>
      </c>
      <c r="DR46" s="42"/>
      <c r="DS46" s="89">
        <f>DR46*$F46</f>
        <v>0</v>
      </c>
      <c r="DT46" s="42"/>
      <c r="DU46" s="89">
        <f>DT46*$F46</f>
        <v>0</v>
      </c>
      <c r="DV46" s="42"/>
      <c r="DW46" s="89">
        <f>DV46*$F46</f>
        <v>0</v>
      </c>
      <c r="DX46" s="42"/>
      <c r="DY46" s="89">
        <f>DX46*$F46</f>
        <v>0</v>
      </c>
      <c r="DZ46" s="42"/>
      <c r="EA46" s="89">
        <f>DZ46*$F46</f>
        <v>0</v>
      </c>
      <c r="EB46" s="42"/>
      <c r="EC46" s="89">
        <f>EB46*$F46</f>
        <v>0</v>
      </c>
      <c r="ED46" s="42"/>
      <c r="EE46" s="89">
        <f>ED46*$F46</f>
        <v>0</v>
      </c>
    </row>
    <row r="47" spans="1:135" s="46" customFormat="1" ht="15" thickBot="1">
      <c r="A47" s="16"/>
      <c r="B47" s="17"/>
      <c r="C47" s="17"/>
      <c r="D47" s="17" t="s">
        <v>158</v>
      </c>
      <c r="E47" s="17" t="s">
        <v>157</v>
      </c>
      <c r="F47" s="43"/>
      <c r="G47" s="44">
        <f>#VALUE!</f>
        <v>0</v>
      </c>
      <c r="H47" s="45"/>
      <c r="I47" s="85">
        <f t="shared" si="63"/>
        <v>0</v>
      </c>
      <c r="J47" s="45"/>
      <c r="K47" s="85">
        <f>J47*$F47</f>
        <v>0</v>
      </c>
      <c r="L47" s="45"/>
      <c r="M47" s="85">
        <f>L47*$F47</f>
        <v>0</v>
      </c>
      <c r="N47" s="45"/>
      <c r="O47" s="85">
        <f>N47*$F47</f>
        <v>0</v>
      </c>
      <c r="P47" s="45"/>
      <c r="Q47" s="85">
        <f>P47*$F47</f>
        <v>0</v>
      </c>
      <c r="R47" s="45"/>
      <c r="S47" s="85">
        <f>R47*$F47</f>
        <v>0</v>
      </c>
      <c r="T47" s="45"/>
      <c r="U47" s="85">
        <f>T47*$F47</f>
        <v>0</v>
      </c>
      <c r="V47" s="45"/>
      <c r="W47" s="85">
        <f>V47*$F47</f>
        <v>0</v>
      </c>
      <c r="X47" s="45"/>
      <c r="Y47" s="85">
        <f>X47*$F47</f>
        <v>0</v>
      </c>
      <c r="Z47" s="45"/>
      <c r="AA47" s="85">
        <f>Z47*$F47</f>
        <v>0</v>
      </c>
      <c r="AB47" s="45"/>
      <c r="AC47" s="85">
        <f>AB47*$F47</f>
        <v>0</v>
      </c>
      <c r="AD47" s="45"/>
      <c r="AE47" s="85">
        <f>AD47*$F47</f>
        <v>0</v>
      </c>
      <c r="AF47" s="45"/>
      <c r="AG47" s="85">
        <f>AF47*$F47</f>
        <v>0</v>
      </c>
      <c r="AH47" s="45"/>
      <c r="AI47" s="85">
        <f>AH47*$F47</f>
        <v>0</v>
      </c>
      <c r="AJ47" s="45"/>
      <c r="AK47" s="85">
        <f>AJ47*$F47</f>
        <v>0</v>
      </c>
      <c r="AL47" s="45"/>
      <c r="AM47" s="85">
        <f>AL47*$F47</f>
        <v>0</v>
      </c>
      <c r="AN47" s="45"/>
      <c r="AO47" s="85">
        <f>AN47*$F47</f>
        <v>0</v>
      </c>
      <c r="AP47" s="45"/>
      <c r="AQ47" s="85">
        <f>AP47*$F47</f>
        <v>0</v>
      </c>
      <c r="AR47" s="45"/>
      <c r="AS47" s="85">
        <f>AR47*$F47</f>
        <v>0</v>
      </c>
      <c r="AT47" s="45"/>
      <c r="AU47" s="85">
        <f>AT47*$F47</f>
        <v>0</v>
      </c>
      <c r="AV47" s="45"/>
      <c r="AW47" s="85">
        <f>AV47*$F47</f>
        <v>0</v>
      </c>
      <c r="AX47" s="45"/>
      <c r="AY47" s="85">
        <f>AX47*$F47</f>
        <v>0</v>
      </c>
      <c r="AZ47" s="45"/>
      <c r="BA47" s="85">
        <f>AZ47*$F47</f>
        <v>0</v>
      </c>
      <c r="BB47" s="45"/>
      <c r="BC47" s="85">
        <f>BB47*$F47</f>
        <v>0</v>
      </c>
      <c r="BD47" s="45"/>
      <c r="BE47" s="85">
        <f>BD47*$F47</f>
        <v>0</v>
      </c>
      <c r="BF47" s="45"/>
      <c r="BG47" s="85">
        <f>BF47*$F47</f>
        <v>0</v>
      </c>
      <c r="BH47" s="45"/>
      <c r="BI47" s="85">
        <f>BH47*$F47</f>
        <v>0</v>
      </c>
      <c r="BJ47" s="45"/>
      <c r="BK47" s="85">
        <f>BJ47*$F47</f>
        <v>0</v>
      </c>
      <c r="BL47" s="45"/>
      <c r="BM47" s="85">
        <f>BL47*$F47</f>
        <v>0</v>
      </c>
      <c r="BN47" s="45"/>
      <c r="BO47" s="85">
        <f>BN47*$F47</f>
        <v>0</v>
      </c>
      <c r="BP47" s="45"/>
      <c r="BQ47" s="85">
        <f>BP47*$F47</f>
        <v>0</v>
      </c>
      <c r="BR47" s="45"/>
      <c r="BS47" s="85">
        <f>BR47*$F47</f>
        <v>0</v>
      </c>
      <c r="BT47" s="45"/>
      <c r="BU47" s="85">
        <f>BT47*$F47</f>
        <v>0</v>
      </c>
      <c r="BV47" s="45"/>
      <c r="BW47" s="85">
        <f>BV47*$F47</f>
        <v>0</v>
      </c>
      <c r="BX47" s="45"/>
      <c r="BY47" s="85">
        <f>BX47*$F47</f>
        <v>0</v>
      </c>
      <c r="BZ47" s="45"/>
      <c r="CA47" s="85">
        <f>BZ47*$F47</f>
        <v>0</v>
      </c>
      <c r="CB47" s="45"/>
      <c r="CC47" s="85">
        <f>CB47*$F47</f>
        <v>0</v>
      </c>
      <c r="CD47" s="45"/>
      <c r="CE47" s="85">
        <f>CD47*$F47</f>
        <v>0</v>
      </c>
      <c r="CF47" s="45"/>
      <c r="CG47" s="85">
        <f>CF47*$F47</f>
        <v>0</v>
      </c>
      <c r="CH47" s="45"/>
      <c r="CI47" s="85">
        <f>CH47*$F47</f>
        <v>0</v>
      </c>
      <c r="CJ47" s="45"/>
      <c r="CK47" s="85">
        <f>CJ47*$F47</f>
        <v>0</v>
      </c>
      <c r="CL47" s="45"/>
      <c r="CM47" s="85">
        <f>CL47*$F47</f>
        <v>0</v>
      </c>
      <c r="CN47" s="45"/>
      <c r="CO47" s="85">
        <f>CN47*$F47</f>
        <v>0</v>
      </c>
      <c r="CP47" s="45"/>
      <c r="CQ47" s="85">
        <f>CP47*$F47</f>
        <v>0</v>
      </c>
      <c r="CR47" s="45"/>
      <c r="CS47" s="85">
        <f>CR47*$F47</f>
        <v>0</v>
      </c>
      <c r="CT47" s="45"/>
      <c r="CU47" s="85">
        <f>CT47*$F47</f>
        <v>0</v>
      </c>
      <c r="CV47" s="45"/>
      <c r="CW47" s="85">
        <f>CV47*$F47</f>
        <v>0</v>
      </c>
      <c r="CX47" s="45"/>
      <c r="CY47" s="85">
        <f>CX47*$F47</f>
        <v>0</v>
      </c>
      <c r="CZ47" s="45"/>
      <c r="DA47" s="85">
        <f>CZ47*$F47</f>
        <v>0</v>
      </c>
      <c r="DB47" s="45"/>
      <c r="DC47" s="85">
        <f>DB47*$F47</f>
        <v>0</v>
      </c>
      <c r="DD47" s="45"/>
      <c r="DE47" s="85">
        <f>DD47*$F47</f>
        <v>0</v>
      </c>
      <c r="DF47" s="45"/>
      <c r="DG47" s="85">
        <f>DF47*$F47</f>
        <v>0</v>
      </c>
      <c r="DH47" s="45"/>
      <c r="DI47" s="85">
        <f>DH47*$F47</f>
        <v>0</v>
      </c>
      <c r="DJ47" s="45"/>
      <c r="DK47" s="85">
        <f>DJ47*$F47</f>
        <v>0</v>
      </c>
      <c r="DL47" s="45"/>
      <c r="DM47" s="85">
        <f>DL47*$F47</f>
        <v>0</v>
      </c>
      <c r="DN47" s="45"/>
      <c r="DO47" s="85">
        <f>DN47*$F47</f>
        <v>0</v>
      </c>
      <c r="DP47" s="45"/>
      <c r="DQ47" s="85">
        <f>DP47*$F47</f>
        <v>0</v>
      </c>
      <c r="DR47" s="45"/>
      <c r="DS47" s="85">
        <f>DR47*$F47</f>
        <v>0</v>
      </c>
      <c r="DT47" s="45"/>
      <c r="DU47" s="85">
        <f>DT47*$F47</f>
        <v>0</v>
      </c>
      <c r="DV47" s="45"/>
      <c r="DW47" s="85">
        <f>DV47*$F47</f>
        <v>0</v>
      </c>
      <c r="DX47" s="45"/>
      <c r="DY47" s="85">
        <f>DX47*$F47</f>
        <v>0</v>
      </c>
      <c r="DZ47" s="45"/>
      <c r="EA47" s="85">
        <f>DZ47*$F47</f>
        <v>0</v>
      </c>
      <c r="EB47" s="45"/>
      <c r="EC47" s="85">
        <f>EB47*$F47</f>
        <v>0</v>
      </c>
      <c r="ED47" s="45"/>
      <c r="EE47" s="85">
        <f>ED47*$F47</f>
        <v>0</v>
      </c>
    </row>
    <row r="48" spans="1:135" s="19" customFormat="1" ht="15" thickBot="1">
      <c r="F48" s="47"/>
      <c r="G48" s="47"/>
      <c r="I48" s="47"/>
      <c r="K48" s="47"/>
      <c r="M48" s="47"/>
      <c r="O48" s="47"/>
      <c r="Q48" s="47"/>
      <c r="S48" s="47"/>
      <c r="U48" s="47"/>
      <c r="W48" s="47"/>
      <c r="Y48" s="47"/>
      <c r="AA48" s="47"/>
      <c r="AC48" s="47"/>
      <c r="AE48" s="47"/>
      <c r="AG48" s="47"/>
      <c r="AI48" s="47"/>
      <c r="AK48" s="47"/>
      <c r="AM48" s="47"/>
      <c r="AO48" s="47"/>
      <c r="AQ48" s="47"/>
      <c r="AS48" s="47"/>
      <c r="AU48" s="47"/>
      <c r="AW48" s="47"/>
      <c r="AY48" s="47"/>
      <c r="BA48" s="47"/>
      <c r="BC48" s="47"/>
      <c r="BE48" s="47"/>
      <c r="BG48" s="47"/>
      <c r="BI48" s="47"/>
      <c r="BK48" s="47"/>
      <c r="BM48" s="47"/>
      <c r="BO48" s="47"/>
      <c r="BQ48" s="47"/>
      <c r="BS48" s="47"/>
      <c r="BU48" s="47"/>
      <c r="BW48" s="47"/>
      <c r="BY48" s="47"/>
      <c r="CA48" s="47"/>
      <c r="CC48" s="47"/>
      <c r="CE48" s="47"/>
      <c r="CG48" s="47"/>
      <c r="CI48" s="47"/>
      <c r="CK48" s="47"/>
      <c r="CM48" s="47"/>
      <c r="CO48" s="47"/>
      <c r="CQ48" s="47"/>
      <c r="CS48" s="47"/>
      <c r="CU48" s="47"/>
      <c r="CW48" s="47"/>
      <c r="CY48" s="47"/>
      <c r="DA48" s="47"/>
      <c r="DC48" s="47"/>
      <c r="DE48" s="47"/>
      <c r="DG48" s="47"/>
      <c r="DI48" s="47"/>
      <c r="DK48" s="47"/>
      <c r="DM48" s="47"/>
      <c r="DO48" s="47"/>
      <c r="DQ48" s="47"/>
      <c r="DS48" s="47"/>
      <c r="DU48" s="47"/>
      <c r="DW48" s="47"/>
      <c r="DY48" s="47"/>
      <c r="EA48" s="47"/>
      <c r="EC48" s="47"/>
      <c r="EE48" s="47"/>
    </row>
    <row r="49" spans="1:135" s="15" customFormat="1" ht="18.600000000000001" thickBot="1">
      <c r="A49" s="12" t="s">
        <v>156</v>
      </c>
      <c r="B49" s="22" t="s">
        <v>155</v>
      </c>
      <c r="C49" s="22"/>
      <c r="D49" s="22"/>
      <c r="E49" s="22"/>
      <c r="F49" s="22"/>
      <c r="G49" s="22">
        <f>#VALUE!</f>
        <v>0</v>
      </c>
      <c r="H49" s="23"/>
      <c r="I49" s="86">
        <f>SUM(I50,I52,I54,I55)</f>
        <v>0</v>
      </c>
      <c r="J49" s="23"/>
      <c r="K49" s="86">
        <f>SUM(K50,K52,K54,K55)</f>
        <v>0</v>
      </c>
      <c r="L49" s="23"/>
      <c r="M49" s="86">
        <f>SUM(M50,M52,M54,M55)</f>
        <v>0</v>
      </c>
      <c r="N49" s="23"/>
      <c r="O49" s="86">
        <f>SUM(O50,O52,O54,O55)</f>
        <v>0</v>
      </c>
      <c r="P49" s="23"/>
      <c r="Q49" s="86">
        <f>SUM(Q50,Q52,Q54,Q55)</f>
        <v>0</v>
      </c>
      <c r="R49" s="23"/>
      <c r="S49" s="86">
        <f>SUM(S50,S52,S54,S55)</f>
        <v>0</v>
      </c>
      <c r="T49" s="23"/>
      <c r="U49" s="86">
        <f>SUM(U50,U52,U54,U55)</f>
        <v>0</v>
      </c>
      <c r="V49" s="23"/>
      <c r="W49" s="86">
        <f>SUM(W50,W52,W54,W55)</f>
        <v>0</v>
      </c>
      <c r="X49" s="23"/>
      <c r="Y49" s="86">
        <f>SUM(Y50,Y52,Y54,Y55)</f>
        <v>0</v>
      </c>
      <c r="Z49" s="23"/>
      <c r="AA49" s="86">
        <f>SUM(AA50,AA52,AA54,AA55)</f>
        <v>0</v>
      </c>
      <c r="AB49" s="23"/>
      <c r="AC49" s="86">
        <f>SUM(AC50,AC52,AC54,AC55)</f>
        <v>0</v>
      </c>
      <c r="AD49" s="23"/>
      <c r="AE49" s="86">
        <f>SUM(AE50,AE52,AE54,AE55)</f>
        <v>0</v>
      </c>
      <c r="AF49" s="23"/>
      <c r="AG49" s="86">
        <f>SUM(AG50,AG52,AG54,AG55)</f>
        <v>0</v>
      </c>
      <c r="AH49" s="23"/>
      <c r="AI49" s="86">
        <f>SUM(AI50,AI52,AI54,AI55)</f>
        <v>0</v>
      </c>
      <c r="AJ49" s="23"/>
      <c r="AK49" s="86">
        <f>SUM(AK50,AK52,AK54,AK55)</f>
        <v>0</v>
      </c>
      <c r="AL49" s="23"/>
      <c r="AM49" s="86">
        <f>SUM(AM50,AM52,AM54,AM55)</f>
        <v>0</v>
      </c>
      <c r="AN49" s="23"/>
      <c r="AO49" s="86">
        <f>SUM(AO50,AO52,AO54,AO55)</f>
        <v>0</v>
      </c>
      <c r="AP49" s="23"/>
      <c r="AQ49" s="86">
        <f>SUM(AQ50,AQ52,AQ54,AQ55)</f>
        <v>0</v>
      </c>
      <c r="AR49" s="23"/>
      <c r="AS49" s="86">
        <f>SUM(AS50,AS52,AS54,AS55)</f>
        <v>0</v>
      </c>
      <c r="AT49" s="23"/>
      <c r="AU49" s="86">
        <f>SUM(AU50,AU52,AU54,AU55)</f>
        <v>0</v>
      </c>
      <c r="AV49" s="23"/>
      <c r="AW49" s="86">
        <f>SUM(AW50,AW52,AW54,AW55)</f>
        <v>0</v>
      </c>
      <c r="AX49" s="23"/>
      <c r="AY49" s="86">
        <f>SUM(AY50,AY52,AY54,AY55)</f>
        <v>0</v>
      </c>
      <c r="AZ49" s="23"/>
      <c r="BA49" s="86">
        <f>SUM(BA50,BA52,BA54,BA55)</f>
        <v>0</v>
      </c>
      <c r="BB49" s="23"/>
      <c r="BC49" s="86">
        <f>SUM(BC50,BC52,BC54,BC55)</f>
        <v>0</v>
      </c>
      <c r="BD49" s="23"/>
      <c r="BE49" s="86">
        <f>SUM(BE50,BE52,BE54,BE55)</f>
        <v>0</v>
      </c>
      <c r="BF49" s="23"/>
      <c r="BG49" s="86">
        <f>SUM(BG50,BG52,BG54,BG55)</f>
        <v>0</v>
      </c>
      <c r="BH49" s="23"/>
      <c r="BI49" s="86">
        <f>SUM(BI50,BI52,BI54,BI55)</f>
        <v>0</v>
      </c>
      <c r="BJ49" s="23"/>
      <c r="BK49" s="86">
        <f>SUM(BK50,BK52,BK54,BK55)</f>
        <v>0</v>
      </c>
      <c r="BL49" s="23"/>
      <c r="BM49" s="86">
        <f>SUM(BM50,BM52,BM54,BM55)</f>
        <v>0</v>
      </c>
      <c r="BN49" s="23"/>
      <c r="BO49" s="86">
        <f>SUM(BO50,BO52,BO54,BO55)</f>
        <v>0</v>
      </c>
      <c r="BP49" s="23"/>
      <c r="BQ49" s="86">
        <f>SUM(BQ50,BQ52,BQ54,BQ55)</f>
        <v>0</v>
      </c>
      <c r="BR49" s="23"/>
      <c r="BS49" s="86">
        <f>SUM(BS50,BS52,BS54,BS55)</f>
        <v>0</v>
      </c>
      <c r="BT49" s="23"/>
      <c r="BU49" s="86">
        <f>SUM(BU50,BU52,BU54,BU55)</f>
        <v>0</v>
      </c>
      <c r="BV49" s="23"/>
      <c r="BW49" s="86">
        <f>SUM(BW50,BW52,BW54,BW55)</f>
        <v>0</v>
      </c>
      <c r="BX49" s="23"/>
      <c r="BY49" s="86">
        <f>SUM(BY50,BY52,BY54,BY55)</f>
        <v>0</v>
      </c>
      <c r="BZ49" s="23"/>
      <c r="CA49" s="86">
        <f>SUM(CA50,CA52,CA54,CA55)</f>
        <v>0</v>
      </c>
      <c r="CB49" s="23"/>
      <c r="CC49" s="86">
        <f>SUM(CC50,CC52,CC54,CC55)</f>
        <v>0</v>
      </c>
      <c r="CD49" s="23"/>
      <c r="CE49" s="86">
        <f>SUM(CE50,CE52,CE54,CE55)</f>
        <v>0</v>
      </c>
      <c r="CF49" s="23"/>
      <c r="CG49" s="86">
        <f>SUM(CG50,CG52,CG54,CG55)</f>
        <v>0</v>
      </c>
      <c r="CH49" s="23"/>
      <c r="CI49" s="86">
        <f>SUM(CI50,CI52,CI54,CI55)</f>
        <v>0</v>
      </c>
      <c r="CJ49" s="23"/>
      <c r="CK49" s="86">
        <f>SUM(CK50,CK52,CK54,CK55)</f>
        <v>0</v>
      </c>
      <c r="CL49" s="23"/>
      <c r="CM49" s="86">
        <f>SUM(CM50,CM52,CM54,CM55)</f>
        <v>0</v>
      </c>
      <c r="CN49" s="23"/>
      <c r="CO49" s="86">
        <f>SUM(CO50,CO52,CO54,CO55)</f>
        <v>0</v>
      </c>
      <c r="CP49" s="23"/>
      <c r="CQ49" s="86">
        <f>SUM(CQ50,CQ52,CQ54,CQ55)</f>
        <v>0</v>
      </c>
      <c r="CR49" s="23"/>
      <c r="CS49" s="86">
        <f>SUM(CS50,CS52,CS54,CS55)</f>
        <v>0</v>
      </c>
      <c r="CT49" s="23"/>
      <c r="CU49" s="86">
        <f>SUM(CU50,CU52,CU54,CU55)</f>
        <v>0</v>
      </c>
      <c r="CV49" s="23"/>
      <c r="CW49" s="86">
        <f>SUM(CW50,CW52,CW54,CW55)</f>
        <v>0</v>
      </c>
      <c r="CX49" s="23"/>
      <c r="CY49" s="86">
        <f>SUM(CY50,CY52,CY54,CY55)</f>
        <v>0</v>
      </c>
      <c r="CZ49" s="23"/>
      <c r="DA49" s="86">
        <f>SUM(DA50,DA52,DA54,DA55)</f>
        <v>0</v>
      </c>
      <c r="DB49" s="23"/>
      <c r="DC49" s="86">
        <f>SUM(DC50,DC52,DC54,DC55)</f>
        <v>0</v>
      </c>
      <c r="DD49" s="23"/>
      <c r="DE49" s="86">
        <f>SUM(DE50,DE52,DE54,DE55)</f>
        <v>0</v>
      </c>
      <c r="DF49" s="23"/>
      <c r="DG49" s="86">
        <f>SUM(DG50,DG52,DG54,DG55)</f>
        <v>0</v>
      </c>
      <c r="DH49" s="23"/>
      <c r="DI49" s="86">
        <f>SUM(DI50,DI52,DI54,DI55)</f>
        <v>0</v>
      </c>
      <c r="DJ49" s="23"/>
      <c r="DK49" s="86">
        <f>SUM(DK50,DK52,DK54,DK55)</f>
        <v>0</v>
      </c>
      <c r="DL49" s="23"/>
      <c r="DM49" s="86">
        <f>SUM(DM50,DM52,DM54,DM55)</f>
        <v>0</v>
      </c>
      <c r="DN49" s="23"/>
      <c r="DO49" s="86">
        <f>SUM(DO50,DO52,DO54,DO55)</f>
        <v>0</v>
      </c>
      <c r="DP49" s="23"/>
      <c r="DQ49" s="86">
        <f>SUM(DQ50,DQ52,DQ54,DQ55)</f>
        <v>0</v>
      </c>
      <c r="DR49" s="23"/>
      <c r="DS49" s="86">
        <f>SUM(DS50,DS52,DS54,DS55)</f>
        <v>0</v>
      </c>
      <c r="DT49" s="23"/>
      <c r="DU49" s="86">
        <f>SUM(DU50,DU52,DU54,DU55)</f>
        <v>0</v>
      </c>
      <c r="DV49" s="23"/>
      <c r="DW49" s="86">
        <f>SUM(DW50,DW52,DW54,DW55)</f>
        <v>0</v>
      </c>
      <c r="DX49" s="23"/>
      <c r="DY49" s="86">
        <f>SUM(DY50,DY52,DY54,DY55)</f>
        <v>0</v>
      </c>
      <c r="DZ49" s="23"/>
      <c r="EA49" s="86">
        <f>SUM(EA50,EA52,EA54,EA55)</f>
        <v>0</v>
      </c>
      <c r="EB49" s="23"/>
      <c r="EC49" s="86">
        <f>SUM(EC50,EC52,EC54,EC55)</f>
        <v>0</v>
      </c>
      <c r="ED49" s="23"/>
      <c r="EE49" s="86">
        <f>SUM(EE50,EE52,EE54,EE55)</f>
        <v>0</v>
      </c>
    </row>
    <row r="50" spans="1:135" s="29" customFormat="1">
      <c r="A50" s="35"/>
      <c r="B50" s="36"/>
      <c r="C50" s="36">
        <v>21</v>
      </c>
      <c r="D50" s="36" t="s">
        <v>154</v>
      </c>
      <c r="E50" s="36"/>
      <c r="F50" s="37"/>
      <c r="G50" s="27">
        <f>#VALUE!</f>
        <v>0</v>
      </c>
      <c r="H50" s="28"/>
      <c r="I50" s="87">
        <f>SUM(I51)</f>
        <v>0</v>
      </c>
      <c r="J50" s="28"/>
      <c r="K50" s="87">
        <f>SUM(K51)</f>
        <v>0</v>
      </c>
      <c r="L50" s="28"/>
      <c r="M50" s="87">
        <f>SUM(M51)</f>
        <v>0</v>
      </c>
      <c r="N50" s="28"/>
      <c r="O50" s="87">
        <f>SUM(O51)</f>
        <v>0</v>
      </c>
      <c r="P50" s="28"/>
      <c r="Q50" s="87">
        <f>SUM(Q51)</f>
        <v>0</v>
      </c>
      <c r="R50" s="28"/>
      <c r="S50" s="87">
        <f>SUM(S51)</f>
        <v>0</v>
      </c>
      <c r="T50" s="28"/>
      <c r="U50" s="87">
        <f>SUM(U51)</f>
        <v>0</v>
      </c>
      <c r="V50" s="28"/>
      <c r="W50" s="87">
        <f>SUM(W51)</f>
        <v>0</v>
      </c>
      <c r="X50" s="28"/>
      <c r="Y50" s="87">
        <f>SUM(Y51)</f>
        <v>0</v>
      </c>
      <c r="Z50" s="28"/>
      <c r="AA50" s="87">
        <f>SUM(AA51)</f>
        <v>0</v>
      </c>
      <c r="AB50" s="28"/>
      <c r="AC50" s="87">
        <f>SUM(AC51)</f>
        <v>0</v>
      </c>
      <c r="AD50" s="28"/>
      <c r="AE50" s="87">
        <f>SUM(AE51)</f>
        <v>0</v>
      </c>
      <c r="AF50" s="28"/>
      <c r="AG50" s="87">
        <f>SUM(AG51)</f>
        <v>0</v>
      </c>
      <c r="AH50" s="28"/>
      <c r="AI50" s="87">
        <f>SUM(AI51)</f>
        <v>0</v>
      </c>
      <c r="AJ50" s="28"/>
      <c r="AK50" s="87">
        <f>SUM(AK51)</f>
        <v>0</v>
      </c>
      <c r="AL50" s="28"/>
      <c r="AM50" s="87">
        <f>SUM(AM51)</f>
        <v>0</v>
      </c>
      <c r="AN50" s="28"/>
      <c r="AO50" s="87">
        <f>SUM(AO51)</f>
        <v>0</v>
      </c>
      <c r="AP50" s="28"/>
      <c r="AQ50" s="87">
        <f>SUM(AQ51)</f>
        <v>0</v>
      </c>
      <c r="AR50" s="28"/>
      <c r="AS50" s="87">
        <f>SUM(AS51)</f>
        <v>0</v>
      </c>
      <c r="AT50" s="28"/>
      <c r="AU50" s="87">
        <f>SUM(AU51)</f>
        <v>0</v>
      </c>
      <c r="AV50" s="28"/>
      <c r="AW50" s="87">
        <f>SUM(AW51)</f>
        <v>0</v>
      </c>
      <c r="AX50" s="28"/>
      <c r="AY50" s="87">
        <f>SUM(AY51)</f>
        <v>0</v>
      </c>
      <c r="AZ50" s="28"/>
      <c r="BA50" s="87">
        <f>SUM(BA51)</f>
        <v>0</v>
      </c>
      <c r="BB50" s="28"/>
      <c r="BC50" s="87">
        <f>SUM(BC51)</f>
        <v>0</v>
      </c>
      <c r="BD50" s="28"/>
      <c r="BE50" s="87">
        <f>SUM(BE51)</f>
        <v>0</v>
      </c>
      <c r="BF50" s="28"/>
      <c r="BG50" s="87">
        <f>SUM(BG51)</f>
        <v>0</v>
      </c>
      <c r="BH50" s="28"/>
      <c r="BI50" s="87">
        <f>SUM(BI51)</f>
        <v>0</v>
      </c>
      <c r="BJ50" s="28"/>
      <c r="BK50" s="87">
        <f>SUM(BK51)</f>
        <v>0</v>
      </c>
      <c r="BL50" s="28"/>
      <c r="BM50" s="87">
        <f>SUM(BM51)</f>
        <v>0</v>
      </c>
      <c r="BN50" s="28"/>
      <c r="BO50" s="87">
        <f>SUM(BO51)</f>
        <v>0</v>
      </c>
      <c r="BP50" s="28"/>
      <c r="BQ50" s="87">
        <f>SUM(BQ51)</f>
        <v>0</v>
      </c>
      <c r="BR50" s="28"/>
      <c r="BS50" s="87">
        <f>SUM(BS51)</f>
        <v>0</v>
      </c>
      <c r="BT50" s="28"/>
      <c r="BU50" s="87">
        <f>SUM(BU51)</f>
        <v>0</v>
      </c>
      <c r="BV50" s="28"/>
      <c r="BW50" s="87">
        <f>SUM(BW51)</f>
        <v>0</v>
      </c>
      <c r="BX50" s="28"/>
      <c r="BY50" s="87">
        <f>SUM(BY51)</f>
        <v>0</v>
      </c>
      <c r="BZ50" s="28"/>
      <c r="CA50" s="87">
        <f>SUM(CA51)</f>
        <v>0</v>
      </c>
      <c r="CB50" s="28"/>
      <c r="CC50" s="87">
        <f>SUM(CC51)</f>
        <v>0</v>
      </c>
      <c r="CD50" s="28"/>
      <c r="CE50" s="87">
        <f>SUM(CE51)</f>
        <v>0</v>
      </c>
      <c r="CF50" s="28"/>
      <c r="CG50" s="87">
        <f>SUM(CG51)</f>
        <v>0</v>
      </c>
      <c r="CH50" s="28"/>
      <c r="CI50" s="87">
        <f>SUM(CI51)</f>
        <v>0</v>
      </c>
      <c r="CJ50" s="28"/>
      <c r="CK50" s="87">
        <f>SUM(CK51)</f>
        <v>0</v>
      </c>
      <c r="CL50" s="28"/>
      <c r="CM50" s="87">
        <f>SUM(CM51)</f>
        <v>0</v>
      </c>
      <c r="CN50" s="28"/>
      <c r="CO50" s="87">
        <f>SUM(CO51)</f>
        <v>0</v>
      </c>
      <c r="CP50" s="28"/>
      <c r="CQ50" s="87">
        <f>SUM(CQ51)</f>
        <v>0</v>
      </c>
      <c r="CR50" s="28"/>
      <c r="CS50" s="87">
        <f>SUM(CS51)</f>
        <v>0</v>
      </c>
      <c r="CT50" s="28"/>
      <c r="CU50" s="87">
        <f>SUM(CU51)</f>
        <v>0</v>
      </c>
      <c r="CV50" s="28"/>
      <c r="CW50" s="87">
        <f>SUM(CW51)</f>
        <v>0</v>
      </c>
      <c r="CX50" s="28"/>
      <c r="CY50" s="87">
        <f>SUM(CY51)</f>
        <v>0</v>
      </c>
      <c r="CZ50" s="28"/>
      <c r="DA50" s="87">
        <f>SUM(DA51)</f>
        <v>0</v>
      </c>
      <c r="DB50" s="28"/>
      <c r="DC50" s="87">
        <f>SUM(DC51)</f>
        <v>0</v>
      </c>
      <c r="DD50" s="28"/>
      <c r="DE50" s="87">
        <f>SUM(DE51)</f>
        <v>0</v>
      </c>
      <c r="DF50" s="28"/>
      <c r="DG50" s="87">
        <f>SUM(DG51)</f>
        <v>0</v>
      </c>
      <c r="DH50" s="28"/>
      <c r="DI50" s="87">
        <f>SUM(DI51)</f>
        <v>0</v>
      </c>
      <c r="DJ50" s="28"/>
      <c r="DK50" s="87">
        <f>SUM(DK51)</f>
        <v>0</v>
      </c>
      <c r="DL50" s="28"/>
      <c r="DM50" s="87">
        <f>SUM(DM51)</f>
        <v>0</v>
      </c>
      <c r="DN50" s="28"/>
      <c r="DO50" s="87">
        <f>SUM(DO51)</f>
        <v>0</v>
      </c>
      <c r="DP50" s="28"/>
      <c r="DQ50" s="87">
        <f>SUM(DQ51)</f>
        <v>0</v>
      </c>
      <c r="DR50" s="28"/>
      <c r="DS50" s="87">
        <f>SUM(DS51)</f>
        <v>0</v>
      </c>
      <c r="DT50" s="28"/>
      <c r="DU50" s="87">
        <f>SUM(DU51)</f>
        <v>0</v>
      </c>
      <c r="DV50" s="28"/>
      <c r="DW50" s="87">
        <f>SUM(DW51)</f>
        <v>0</v>
      </c>
      <c r="DX50" s="28"/>
      <c r="DY50" s="87">
        <f>SUM(DY51)</f>
        <v>0</v>
      </c>
      <c r="DZ50" s="28"/>
      <c r="EA50" s="87">
        <f>SUM(EA51)</f>
        <v>0</v>
      </c>
      <c r="EB50" s="28"/>
      <c r="EC50" s="87">
        <f>SUM(EC51)</f>
        <v>0</v>
      </c>
      <c r="ED50" s="28"/>
      <c r="EE50" s="87">
        <f>SUM(EE51)</f>
        <v>0</v>
      </c>
    </row>
    <row r="51" spans="1:135" s="52" customFormat="1">
      <c r="A51" s="48"/>
      <c r="B51" s="49"/>
      <c r="C51" s="49"/>
      <c r="D51" s="49" t="s">
        <v>153</v>
      </c>
      <c r="E51" s="49" t="s">
        <v>150</v>
      </c>
      <c r="F51" s="50"/>
      <c r="G51" s="51">
        <f>#VALUE!</f>
        <v>0</v>
      </c>
      <c r="H51" s="34"/>
      <c r="I51" s="88">
        <f>H51*$F51</f>
        <v>0</v>
      </c>
      <c r="J51" s="34"/>
      <c r="K51" s="88">
        <f>J51*$F51</f>
        <v>0</v>
      </c>
      <c r="L51" s="34"/>
      <c r="M51" s="88">
        <f>L51*$F51</f>
        <v>0</v>
      </c>
      <c r="N51" s="34"/>
      <c r="O51" s="88">
        <f>N51*$F51</f>
        <v>0</v>
      </c>
      <c r="P51" s="34"/>
      <c r="Q51" s="88">
        <f>P51*$F51</f>
        <v>0</v>
      </c>
      <c r="R51" s="34"/>
      <c r="S51" s="88">
        <f>R51*$F51</f>
        <v>0</v>
      </c>
      <c r="T51" s="34"/>
      <c r="U51" s="88">
        <f>T51*$F51</f>
        <v>0</v>
      </c>
      <c r="V51" s="34"/>
      <c r="W51" s="88">
        <f>V51*$F51</f>
        <v>0</v>
      </c>
      <c r="X51" s="34"/>
      <c r="Y51" s="88">
        <f>X51*$F51</f>
        <v>0</v>
      </c>
      <c r="Z51" s="34"/>
      <c r="AA51" s="88">
        <f>Z51*$F51</f>
        <v>0</v>
      </c>
      <c r="AB51" s="34"/>
      <c r="AC51" s="88">
        <f>AB51*$F51</f>
        <v>0</v>
      </c>
      <c r="AD51" s="34"/>
      <c r="AE51" s="88">
        <f>AD51*$F51</f>
        <v>0</v>
      </c>
      <c r="AF51" s="34"/>
      <c r="AG51" s="88">
        <f>AF51*$F51</f>
        <v>0</v>
      </c>
      <c r="AH51" s="34"/>
      <c r="AI51" s="88">
        <f>AH51*$F51</f>
        <v>0</v>
      </c>
      <c r="AJ51" s="34"/>
      <c r="AK51" s="88">
        <f>AJ51*$F51</f>
        <v>0</v>
      </c>
      <c r="AL51" s="34"/>
      <c r="AM51" s="88">
        <f>AL51*$F51</f>
        <v>0</v>
      </c>
      <c r="AN51" s="34"/>
      <c r="AO51" s="88">
        <f>AN51*$F51</f>
        <v>0</v>
      </c>
      <c r="AP51" s="34"/>
      <c r="AQ51" s="88">
        <f>AP51*$F51</f>
        <v>0</v>
      </c>
      <c r="AR51" s="34"/>
      <c r="AS51" s="88">
        <f>AR51*$F51</f>
        <v>0</v>
      </c>
      <c r="AT51" s="34"/>
      <c r="AU51" s="88">
        <f>AT51*$F51</f>
        <v>0</v>
      </c>
      <c r="AV51" s="34"/>
      <c r="AW51" s="88">
        <f>AV51*$F51</f>
        <v>0</v>
      </c>
      <c r="AX51" s="34"/>
      <c r="AY51" s="88">
        <f>AX51*$F51</f>
        <v>0</v>
      </c>
      <c r="AZ51" s="34"/>
      <c r="BA51" s="88">
        <f>AZ51*$F51</f>
        <v>0</v>
      </c>
      <c r="BB51" s="34"/>
      <c r="BC51" s="88">
        <f>BB51*$F51</f>
        <v>0</v>
      </c>
      <c r="BD51" s="34"/>
      <c r="BE51" s="88">
        <f>BD51*$F51</f>
        <v>0</v>
      </c>
      <c r="BF51" s="34"/>
      <c r="BG51" s="88">
        <f>BF51*$F51</f>
        <v>0</v>
      </c>
      <c r="BH51" s="34"/>
      <c r="BI51" s="88">
        <f>BH51*$F51</f>
        <v>0</v>
      </c>
      <c r="BJ51" s="34"/>
      <c r="BK51" s="88">
        <f>BJ51*$F51</f>
        <v>0</v>
      </c>
      <c r="BL51" s="34"/>
      <c r="BM51" s="88">
        <f>BL51*$F51</f>
        <v>0</v>
      </c>
      <c r="BN51" s="34"/>
      <c r="BO51" s="88">
        <f>BN51*$F51</f>
        <v>0</v>
      </c>
      <c r="BP51" s="34"/>
      <c r="BQ51" s="88">
        <f>BP51*$F51</f>
        <v>0</v>
      </c>
      <c r="BR51" s="34"/>
      <c r="BS51" s="88">
        <f>BR51*$F51</f>
        <v>0</v>
      </c>
      <c r="BT51" s="34"/>
      <c r="BU51" s="88">
        <f>BT51*$F51</f>
        <v>0</v>
      </c>
      <c r="BV51" s="34"/>
      <c r="BW51" s="88">
        <f>BV51*$F51</f>
        <v>0</v>
      </c>
      <c r="BX51" s="34"/>
      <c r="BY51" s="88">
        <f>BX51*$F51</f>
        <v>0</v>
      </c>
      <c r="BZ51" s="34"/>
      <c r="CA51" s="88">
        <f>BZ51*$F51</f>
        <v>0</v>
      </c>
      <c r="CB51" s="34"/>
      <c r="CC51" s="88">
        <f>CB51*$F51</f>
        <v>0</v>
      </c>
      <c r="CD51" s="34"/>
      <c r="CE51" s="88">
        <f>CD51*$F51</f>
        <v>0</v>
      </c>
      <c r="CF51" s="34"/>
      <c r="CG51" s="88">
        <f>CF51*$F51</f>
        <v>0</v>
      </c>
      <c r="CH51" s="34"/>
      <c r="CI51" s="88">
        <f>CH51*$F51</f>
        <v>0</v>
      </c>
      <c r="CJ51" s="34"/>
      <c r="CK51" s="88">
        <f>CJ51*$F51</f>
        <v>0</v>
      </c>
      <c r="CL51" s="34"/>
      <c r="CM51" s="88">
        <f>CL51*$F51</f>
        <v>0</v>
      </c>
      <c r="CN51" s="34"/>
      <c r="CO51" s="88">
        <f>CN51*$F51</f>
        <v>0</v>
      </c>
      <c r="CP51" s="34"/>
      <c r="CQ51" s="88">
        <f>CP51*$F51</f>
        <v>0</v>
      </c>
      <c r="CR51" s="34"/>
      <c r="CS51" s="88">
        <f>CR51*$F51</f>
        <v>0</v>
      </c>
      <c r="CT51" s="34"/>
      <c r="CU51" s="88">
        <f>CT51*$F51</f>
        <v>0</v>
      </c>
      <c r="CV51" s="34"/>
      <c r="CW51" s="88">
        <f>CV51*$F51</f>
        <v>0</v>
      </c>
      <c r="CX51" s="34"/>
      <c r="CY51" s="88">
        <f>CX51*$F51</f>
        <v>0</v>
      </c>
      <c r="CZ51" s="34"/>
      <c r="DA51" s="88">
        <f>CZ51*$F51</f>
        <v>0</v>
      </c>
      <c r="DB51" s="34"/>
      <c r="DC51" s="88">
        <f>DB51*$F51</f>
        <v>0</v>
      </c>
      <c r="DD51" s="34"/>
      <c r="DE51" s="88">
        <f>DD51*$F51</f>
        <v>0</v>
      </c>
      <c r="DF51" s="34"/>
      <c r="DG51" s="88">
        <f>DF51*$F51</f>
        <v>0</v>
      </c>
      <c r="DH51" s="34"/>
      <c r="DI51" s="88">
        <f>DH51*$F51</f>
        <v>0</v>
      </c>
      <c r="DJ51" s="34"/>
      <c r="DK51" s="88">
        <f>DJ51*$F51</f>
        <v>0</v>
      </c>
      <c r="DL51" s="34"/>
      <c r="DM51" s="88">
        <f>DL51*$F51</f>
        <v>0</v>
      </c>
      <c r="DN51" s="34"/>
      <c r="DO51" s="88">
        <f>DN51*$F51</f>
        <v>0</v>
      </c>
      <c r="DP51" s="34"/>
      <c r="DQ51" s="88">
        <f>DP51*$F51</f>
        <v>0</v>
      </c>
      <c r="DR51" s="34"/>
      <c r="DS51" s="88">
        <f>DR51*$F51</f>
        <v>0</v>
      </c>
      <c r="DT51" s="34"/>
      <c r="DU51" s="88">
        <f>DT51*$F51</f>
        <v>0</v>
      </c>
      <c r="DV51" s="34"/>
      <c r="DW51" s="88">
        <f>DV51*$F51</f>
        <v>0</v>
      </c>
      <c r="DX51" s="34"/>
      <c r="DY51" s="88">
        <f>DX51*$F51</f>
        <v>0</v>
      </c>
      <c r="DZ51" s="34"/>
      <c r="EA51" s="88">
        <f>DZ51*$F51</f>
        <v>0</v>
      </c>
      <c r="EB51" s="34"/>
      <c r="EC51" s="88">
        <f>EB51*$F51</f>
        <v>0</v>
      </c>
      <c r="ED51" s="34"/>
      <c r="EE51" s="88">
        <f>ED51*$F51</f>
        <v>0</v>
      </c>
    </row>
    <row r="52" spans="1:135" s="29" customFormat="1">
      <c r="A52" s="35"/>
      <c r="B52" s="36"/>
      <c r="C52" s="36">
        <v>22</v>
      </c>
      <c r="D52" s="36" t="s">
        <v>152</v>
      </c>
      <c r="E52" s="36"/>
      <c r="F52" s="37"/>
      <c r="G52" s="27">
        <f>#VALUE!</f>
        <v>0</v>
      </c>
      <c r="H52" s="28"/>
      <c r="I52" s="87">
        <f>SUM(I53)</f>
        <v>0</v>
      </c>
      <c r="J52" s="28"/>
      <c r="K52" s="87">
        <f>SUM(K53)</f>
        <v>0</v>
      </c>
      <c r="L52" s="28"/>
      <c r="M52" s="87">
        <f>SUM(M53)</f>
        <v>0</v>
      </c>
      <c r="N52" s="28"/>
      <c r="O52" s="87">
        <f>SUM(O53)</f>
        <v>0</v>
      </c>
      <c r="P52" s="28"/>
      <c r="Q52" s="87">
        <f>SUM(Q53)</f>
        <v>0</v>
      </c>
      <c r="R52" s="28"/>
      <c r="S52" s="87">
        <f>SUM(S53)</f>
        <v>0</v>
      </c>
      <c r="T52" s="28"/>
      <c r="U52" s="87">
        <f>SUM(U53)</f>
        <v>0</v>
      </c>
      <c r="V52" s="28"/>
      <c r="W52" s="87">
        <f>SUM(W53)</f>
        <v>0</v>
      </c>
      <c r="X52" s="28"/>
      <c r="Y52" s="87">
        <f>SUM(Y53)</f>
        <v>0</v>
      </c>
      <c r="Z52" s="28"/>
      <c r="AA52" s="87">
        <f>SUM(AA53)</f>
        <v>0</v>
      </c>
      <c r="AB52" s="28"/>
      <c r="AC52" s="87">
        <f>SUM(AC53)</f>
        <v>0</v>
      </c>
      <c r="AD52" s="28"/>
      <c r="AE52" s="87">
        <f>SUM(AE53)</f>
        <v>0</v>
      </c>
      <c r="AF52" s="28"/>
      <c r="AG52" s="87">
        <f>SUM(AG53)</f>
        <v>0</v>
      </c>
      <c r="AH52" s="28"/>
      <c r="AI52" s="87">
        <f>SUM(AI53)</f>
        <v>0</v>
      </c>
      <c r="AJ52" s="28"/>
      <c r="AK52" s="87">
        <f>SUM(AK53)</f>
        <v>0</v>
      </c>
      <c r="AL52" s="28"/>
      <c r="AM52" s="87">
        <f>SUM(AM53)</f>
        <v>0</v>
      </c>
      <c r="AN52" s="28"/>
      <c r="AO52" s="87">
        <f>SUM(AO53)</f>
        <v>0</v>
      </c>
      <c r="AP52" s="28"/>
      <c r="AQ52" s="87">
        <f>SUM(AQ53)</f>
        <v>0</v>
      </c>
      <c r="AR52" s="28"/>
      <c r="AS52" s="87">
        <f>SUM(AS53)</f>
        <v>0</v>
      </c>
      <c r="AT52" s="28"/>
      <c r="AU52" s="87">
        <f>SUM(AU53)</f>
        <v>0</v>
      </c>
      <c r="AV52" s="28"/>
      <c r="AW52" s="87">
        <f>SUM(AW53)</f>
        <v>0</v>
      </c>
      <c r="AX52" s="28"/>
      <c r="AY52" s="87">
        <f>SUM(AY53)</f>
        <v>0</v>
      </c>
      <c r="AZ52" s="28"/>
      <c r="BA52" s="87">
        <f>SUM(BA53)</f>
        <v>0</v>
      </c>
      <c r="BB52" s="28"/>
      <c r="BC52" s="87">
        <f>SUM(BC53)</f>
        <v>0</v>
      </c>
      <c r="BD52" s="28"/>
      <c r="BE52" s="87">
        <f>SUM(BE53)</f>
        <v>0</v>
      </c>
      <c r="BF52" s="28"/>
      <c r="BG52" s="87">
        <f>SUM(BG53)</f>
        <v>0</v>
      </c>
      <c r="BH52" s="28"/>
      <c r="BI52" s="87">
        <f>SUM(BI53)</f>
        <v>0</v>
      </c>
      <c r="BJ52" s="28"/>
      <c r="BK52" s="87">
        <f>SUM(BK53)</f>
        <v>0</v>
      </c>
      <c r="BL52" s="28"/>
      <c r="BM52" s="87">
        <f>SUM(BM53)</f>
        <v>0</v>
      </c>
      <c r="BN52" s="28"/>
      <c r="BO52" s="87">
        <f>SUM(BO53)</f>
        <v>0</v>
      </c>
      <c r="BP52" s="28"/>
      <c r="BQ52" s="87">
        <f>SUM(BQ53)</f>
        <v>0</v>
      </c>
      <c r="BR52" s="28"/>
      <c r="BS52" s="87">
        <f>SUM(BS53)</f>
        <v>0</v>
      </c>
      <c r="BT52" s="28"/>
      <c r="BU52" s="87">
        <f>SUM(BU53)</f>
        <v>0</v>
      </c>
      <c r="BV52" s="28"/>
      <c r="BW52" s="87">
        <f>SUM(BW53)</f>
        <v>0</v>
      </c>
      <c r="BX52" s="28"/>
      <c r="BY52" s="87">
        <f>SUM(BY53)</f>
        <v>0</v>
      </c>
      <c r="BZ52" s="28"/>
      <c r="CA52" s="87">
        <f>SUM(CA53)</f>
        <v>0</v>
      </c>
      <c r="CB52" s="28"/>
      <c r="CC52" s="87">
        <f>SUM(CC53)</f>
        <v>0</v>
      </c>
      <c r="CD52" s="28"/>
      <c r="CE52" s="87">
        <f>SUM(CE53)</f>
        <v>0</v>
      </c>
      <c r="CF52" s="28"/>
      <c r="CG52" s="87">
        <f>SUM(CG53)</f>
        <v>0</v>
      </c>
      <c r="CH52" s="28"/>
      <c r="CI52" s="87">
        <f>SUM(CI53)</f>
        <v>0</v>
      </c>
      <c r="CJ52" s="28"/>
      <c r="CK52" s="87">
        <f>SUM(CK53)</f>
        <v>0</v>
      </c>
      <c r="CL52" s="28"/>
      <c r="CM52" s="87">
        <f>SUM(CM53)</f>
        <v>0</v>
      </c>
      <c r="CN52" s="28"/>
      <c r="CO52" s="87">
        <f>SUM(CO53)</f>
        <v>0</v>
      </c>
      <c r="CP52" s="28"/>
      <c r="CQ52" s="87">
        <f>SUM(CQ53)</f>
        <v>0</v>
      </c>
      <c r="CR52" s="28"/>
      <c r="CS52" s="87">
        <f>SUM(CS53)</f>
        <v>0</v>
      </c>
      <c r="CT52" s="28"/>
      <c r="CU52" s="87">
        <f>SUM(CU53)</f>
        <v>0</v>
      </c>
      <c r="CV52" s="28"/>
      <c r="CW52" s="87">
        <f>SUM(CW53)</f>
        <v>0</v>
      </c>
      <c r="CX52" s="28"/>
      <c r="CY52" s="87">
        <f>SUM(CY53)</f>
        <v>0</v>
      </c>
      <c r="CZ52" s="28"/>
      <c r="DA52" s="87">
        <f>SUM(DA53)</f>
        <v>0</v>
      </c>
      <c r="DB52" s="28"/>
      <c r="DC52" s="87">
        <f>SUM(DC53)</f>
        <v>0</v>
      </c>
      <c r="DD52" s="28"/>
      <c r="DE52" s="87">
        <f>SUM(DE53)</f>
        <v>0</v>
      </c>
      <c r="DF52" s="28"/>
      <c r="DG52" s="87">
        <f>SUM(DG53)</f>
        <v>0</v>
      </c>
      <c r="DH52" s="28"/>
      <c r="DI52" s="87">
        <f>SUM(DI53)</f>
        <v>0</v>
      </c>
      <c r="DJ52" s="28"/>
      <c r="DK52" s="87">
        <f>SUM(DK53)</f>
        <v>0</v>
      </c>
      <c r="DL52" s="28"/>
      <c r="DM52" s="87">
        <f>SUM(DM53)</f>
        <v>0</v>
      </c>
      <c r="DN52" s="28"/>
      <c r="DO52" s="87">
        <f>SUM(DO53)</f>
        <v>0</v>
      </c>
      <c r="DP52" s="28"/>
      <c r="DQ52" s="87">
        <f>SUM(DQ53)</f>
        <v>0</v>
      </c>
      <c r="DR52" s="28"/>
      <c r="DS52" s="87">
        <f>SUM(DS53)</f>
        <v>0</v>
      </c>
      <c r="DT52" s="28"/>
      <c r="DU52" s="87">
        <f>SUM(DU53)</f>
        <v>0</v>
      </c>
      <c r="DV52" s="28"/>
      <c r="DW52" s="87">
        <f>SUM(DW53)</f>
        <v>0</v>
      </c>
      <c r="DX52" s="28"/>
      <c r="DY52" s="87">
        <f>SUM(DY53)</f>
        <v>0</v>
      </c>
      <c r="DZ52" s="28"/>
      <c r="EA52" s="87">
        <f>SUM(EA53)</f>
        <v>0</v>
      </c>
      <c r="EB52" s="28"/>
      <c r="EC52" s="87">
        <f>SUM(EC53)</f>
        <v>0</v>
      </c>
      <c r="ED52" s="28"/>
      <c r="EE52" s="87">
        <f>SUM(EE53)</f>
        <v>0</v>
      </c>
    </row>
    <row r="53" spans="1:135">
      <c r="A53" s="30"/>
      <c r="B53" s="31"/>
      <c r="C53" s="31"/>
      <c r="D53" s="36" t="s">
        <v>151</v>
      </c>
      <c r="E53" s="31" t="s">
        <v>150</v>
      </c>
      <c r="F53" s="32"/>
      <c r="G53" s="33">
        <f>#VALUE!</f>
        <v>0</v>
      </c>
      <c r="H53" s="34"/>
      <c r="I53" s="88">
        <f>H53*$F53</f>
        <v>0</v>
      </c>
      <c r="J53" s="34"/>
      <c r="K53" s="88">
        <f>J53*$F53</f>
        <v>0</v>
      </c>
      <c r="L53" s="34"/>
      <c r="M53" s="88">
        <f>L53*$F53</f>
        <v>0</v>
      </c>
      <c r="N53" s="34"/>
      <c r="O53" s="88">
        <f>N53*$F53</f>
        <v>0</v>
      </c>
      <c r="P53" s="34"/>
      <c r="Q53" s="88">
        <f>P53*$F53</f>
        <v>0</v>
      </c>
      <c r="R53" s="34"/>
      <c r="S53" s="88">
        <f>R53*$F53</f>
        <v>0</v>
      </c>
      <c r="T53" s="34"/>
      <c r="U53" s="88">
        <f>T53*$F53</f>
        <v>0</v>
      </c>
      <c r="V53" s="34"/>
      <c r="W53" s="88">
        <f>V53*$F53</f>
        <v>0</v>
      </c>
      <c r="X53" s="34"/>
      <c r="Y53" s="88">
        <f>X53*$F53</f>
        <v>0</v>
      </c>
      <c r="Z53" s="34"/>
      <c r="AA53" s="88">
        <f>Z53*$F53</f>
        <v>0</v>
      </c>
      <c r="AB53" s="34"/>
      <c r="AC53" s="88">
        <f>AB53*$F53</f>
        <v>0</v>
      </c>
      <c r="AD53" s="34"/>
      <c r="AE53" s="88">
        <f>AD53*$F53</f>
        <v>0</v>
      </c>
      <c r="AF53" s="34"/>
      <c r="AG53" s="88">
        <f>AF53*$F53</f>
        <v>0</v>
      </c>
      <c r="AH53" s="34"/>
      <c r="AI53" s="88">
        <f>AH53*$F53</f>
        <v>0</v>
      </c>
      <c r="AJ53" s="34"/>
      <c r="AK53" s="88">
        <f>AJ53*$F53</f>
        <v>0</v>
      </c>
      <c r="AL53" s="34"/>
      <c r="AM53" s="88">
        <f>AL53*$F53</f>
        <v>0</v>
      </c>
      <c r="AN53" s="34"/>
      <c r="AO53" s="88">
        <f>AN53*$F53</f>
        <v>0</v>
      </c>
      <c r="AP53" s="34"/>
      <c r="AQ53" s="88">
        <f>AP53*$F53</f>
        <v>0</v>
      </c>
      <c r="AR53" s="34"/>
      <c r="AS53" s="88">
        <f>AR53*$F53</f>
        <v>0</v>
      </c>
      <c r="AT53" s="34"/>
      <c r="AU53" s="88">
        <f>AT53*$F53</f>
        <v>0</v>
      </c>
      <c r="AV53" s="34"/>
      <c r="AW53" s="88">
        <f>AV53*$F53</f>
        <v>0</v>
      </c>
      <c r="AX53" s="34"/>
      <c r="AY53" s="88">
        <f>AX53*$F53</f>
        <v>0</v>
      </c>
      <c r="AZ53" s="34"/>
      <c r="BA53" s="88">
        <f>AZ53*$F53</f>
        <v>0</v>
      </c>
      <c r="BB53" s="34"/>
      <c r="BC53" s="88">
        <f>BB53*$F53</f>
        <v>0</v>
      </c>
      <c r="BD53" s="34"/>
      <c r="BE53" s="88">
        <f>BD53*$F53</f>
        <v>0</v>
      </c>
      <c r="BF53" s="34"/>
      <c r="BG53" s="88">
        <f>BF53*$F53</f>
        <v>0</v>
      </c>
      <c r="BH53" s="34"/>
      <c r="BI53" s="88">
        <f>BH53*$F53</f>
        <v>0</v>
      </c>
      <c r="BJ53" s="34"/>
      <c r="BK53" s="88">
        <f>BJ53*$F53</f>
        <v>0</v>
      </c>
      <c r="BL53" s="34"/>
      <c r="BM53" s="88">
        <f>BL53*$F53</f>
        <v>0</v>
      </c>
      <c r="BN53" s="34"/>
      <c r="BO53" s="88">
        <f>BN53*$F53</f>
        <v>0</v>
      </c>
      <c r="BP53" s="34"/>
      <c r="BQ53" s="88">
        <f>BP53*$F53</f>
        <v>0</v>
      </c>
      <c r="BR53" s="34"/>
      <c r="BS53" s="88">
        <f>BR53*$F53</f>
        <v>0</v>
      </c>
      <c r="BT53" s="34"/>
      <c r="BU53" s="88">
        <f>BT53*$F53</f>
        <v>0</v>
      </c>
      <c r="BV53" s="34"/>
      <c r="BW53" s="88">
        <f>BV53*$F53</f>
        <v>0</v>
      </c>
      <c r="BX53" s="34"/>
      <c r="BY53" s="88">
        <f>BX53*$F53</f>
        <v>0</v>
      </c>
      <c r="BZ53" s="34"/>
      <c r="CA53" s="88">
        <f>BZ53*$F53</f>
        <v>0</v>
      </c>
      <c r="CB53" s="34"/>
      <c r="CC53" s="88">
        <f>CB53*$F53</f>
        <v>0</v>
      </c>
      <c r="CD53" s="34"/>
      <c r="CE53" s="88">
        <f>CD53*$F53</f>
        <v>0</v>
      </c>
      <c r="CF53" s="34"/>
      <c r="CG53" s="88">
        <f>CF53*$F53</f>
        <v>0</v>
      </c>
      <c r="CH53" s="34"/>
      <c r="CI53" s="88">
        <f>CH53*$F53</f>
        <v>0</v>
      </c>
      <c r="CJ53" s="34"/>
      <c r="CK53" s="88">
        <f>CJ53*$F53</f>
        <v>0</v>
      </c>
      <c r="CL53" s="34"/>
      <c r="CM53" s="88">
        <f>CL53*$F53</f>
        <v>0</v>
      </c>
      <c r="CN53" s="34"/>
      <c r="CO53" s="88">
        <f>CN53*$F53</f>
        <v>0</v>
      </c>
      <c r="CP53" s="34"/>
      <c r="CQ53" s="88">
        <f>CP53*$F53</f>
        <v>0</v>
      </c>
      <c r="CR53" s="34"/>
      <c r="CS53" s="88">
        <f>CR53*$F53</f>
        <v>0</v>
      </c>
      <c r="CT53" s="34"/>
      <c r="CU53" s="88">
        <f>CT53*$F53</f>
        <v>0</v>
      </c>
      <c r="CV53" s="34"/>
      <c r="CW53" s="88">
        <f>CV53*$F53</f>
        <v>0</v>
      </c>
      <c r="CX53" s="34"/>
      <c r="CY53" s="88">
        <f>CX53*$F53</f>
        <v>0</v>
      </c>
      <c r="CZ53" s="34"/>
      <c r="DA53" s="88">
        <f>CZ53*$F53</f>
        <v>0</v>
      </c>
      <c r="DB53" s="34"/>
      <c r="DC53" s="88">
        <f>DB53*$F53</f>
        <v>0</v>
      </c>
      <c r="DD53" s="34"/>
      <c r="DE53" s="88">
        <f>DD53*$F53</f>
        <v>0</v>
      </c>
      <c r="DF53" s="34"/>
      <c r="DG53" s="88">
        <f>DF53*$F53</f>
        <v>0</v>
      </c>
      <c r="DH53" s="34"/>
      <c r="DI53" s="88">
        <f>DH53*$F53</f>
        <v>0</v>
      </c>
      <c r="DJ53" s="34"/>
      <c r="DK53" s="88">
        <f>DJ53*$F53</f>
        <v>0</v>
      </c>
      <c r="DL53" s="34"/>
      <c r="DM53" s="88">
        <f>DL53*$F53</f>
        <v>0</v>
      </c>
      <c r="DN53" s="34"/>
      <c r="DO53" s="88">
        <f>DN53*$F53</f>
        <v>0</v>
      </c>
      <c r="DP53" s="34"/>
      <c r="DQ53" s="88">
        <f>DP53*$F53</f>
        <v>0</v>
      </c>
      <c r="DR53" s="34"/>
      <c r="DS53" s="88">
        <f>DR53*$F53</f>
        <v>0</v>
      </c>
      <c r="DT53" s="34"/>
      <c r="DU53" s="88">
        <f>DT53*$F53</f>
        <v>0</v>
      </c>
      <c r="DV53" s="34"/>
      <c r="DW53" s="88">
        <f>DV53*$F53</f>
        <v>0</v>
      </c>
      <c r="DX53" s="34"/>
      <c r="DY53" s="88">
        <f>DX53*$F53</f>
        <v>0</v>
      </c>
      <c r="DZ53" s="34"/>
      <c r="EA53" s="88">
        <f>DZ53*$F53</f>
        <v>0</v>
      </c>
      <c r="EB53" s="34"/>
      <c r="EC53" s="88">
        <f>EB53*$F53</f>
        <v>0</v>
      </c>
      <c r="ED53" s="34"/>
      <c r="EE53" s="88">
        <f>ED53*$F53</f>
        <v>0</v>
      </c>
    </row>
    <row r="54" spans="1:135" s="29" customFormat="1">
      <c r="A54" s="53"/>
      <c r="B54" s="54"/>
      <c r="C54" s="54">
        <v>24</v>
      </c>
      <c r="D54" s="54" t="s">
        <v>149</v>
      </c>
      <c r="E54" s="54"/>
      <c r="F54" s="55"/>
      <c r="G54" s="56">
        <f>#VALUE!</f>
        <v>0</v>
      </c>
      <c r="H54" s="57"/>
      <c r="I54" s="90">
        <f>H54*$F54</f>
        <v>0</v>
      </c>
      <c r="J54" s="57"/>
      <c r="K54" s="90">
        <f>J54*$F54</f>
        <v>0</v>
      </c>
      <c r="L54" s="57"/>
      <c r="M54" s="90">
        <f>L54*$F54</f>
        <v>0</v>
      </c>
      <c r="N54" s="57"/>
      <c r="O54" s="90">
        <f>N54*$F54</f>
        <v>0</v>
      </c>
      <c r="P54" s="57"/>
      <c r="Q54" s="90">
        <f>P54*$F54</f>
        <v>0</v>
      </c>
      <c r="R54" s="57"/>
      <c r="S54" s="90">
        <f>R54*$F54</f>
        <v>0</v>
      </c>
      <c r="T54" s="57"/>
      <c r="U54" s="90">
        <f>T54*$F54</f>
        <v>0</v>
      </c>
      <c r="V54" s="57"/>
      <c r="W54" s="90">
        <f>V54*$F54</f>
        <v>0</v>
      </c>
      <c r="X54" s="57"/>
      <c r="Y54" s="90">
        <f>X54*$F54</f>
        <v>0</v>
      </c>
      <c r="Z54" s="57"/>
      <c r="AA54" s="90">
        <f>Z54*$F54</f>
        <v>0</v>
      </c>
      <c r="AB54" s="57"/>
      <c r="AC54" s="90">
        <f>AB54*$F54</f>
        <v>0</v>
      </c>
      <c r="AD54" s="57"/>
      <c r="AE54" s="90">
        <f>AD54*$F54</f>
        <v>0</v>
      </c>
      <c r="AF54" s="57"/>
      <c r="AG54" s="90">
        <f>AF54*$F54</f>
        <v>0</v>
      </c>
      <c r="AH54" s="57"/>
      <c r="AI54" s="90">
        <f>AH54*$F54</f>
        <v>0</v>
      </c>
      <c r="AJ54" s="57"/>
      <c r="AK54" s="90">
        <f>AJ54*$F54</f>
        <v>0</v>
      </c>
      <c r="AL54" s="57"/>
      <c r="AM54" s="90">
        <f>AL54*$F54</f>
        <v>0</v>
      </c>
      <c r="AN54" s="57"/>
      <c r="AO54" s="90">
        <f>AN54*$F54</f>
        <v>0</v>
      </c>
      <c r="AP54" s="57"/>
      <c r="AQ54" s="90">
        <f>AP54*$F54</f>
        <v>0</v>
      </c>
      <c r="AR54" s="57"/>
      <c r="AS54" s="90">
        <f>AR54*$F54</f>
        <v>0</v>
      </c>
      <c r="AT54" s="57"/>
      <c r="AU54" s="90">
        <f>AT54*$F54</f>
        <v>0</v>
      </c>
      <c r="AV54" s="57"/>
      <c r="AW54" s="90">
        <f>AV54*$F54</f>
        <v>0</v>
      </c>
      <c r="AX54" s="57"/>
      <c r="AY54" s="90">
        <f>AX54*$F54</f>
        <v>0</v>
      </c>
      <c r="AZ54" s="57"/>
      <c r="BA54" s="90">
        <f>AZ54*$F54</f>
        <v>0</v>
      </c>
      <c r="BB54" s="57"/>
      <c r="BC54" s="90">
        <f>BB54*$F54</f>
        <v>0</v>
      </c>
      <c r="BD54" s="57"/>
      <c r="BE54" s="90">
        <f>BD54*$F54</f>
        <v>0</v>
      </c>
      <c r="BF54" s="57"/>
      <c r="BG54" s="90">
        <f>BF54*$F54</f>
        <v>0</v>
      </c>
      <c r="BH54" s="57"/>
      <c r="BI54" s="90">
        <f>BH54*$F54</f>
        <v>0</v>
      </c>
      <c r="BJ54" s="57"/>
      <c r="BK54" s="90">
        <f>BJ54*$F54</f>
        <v>0</v>
      </c>
      <c r="BL54" s="57"/>
      <c r="BM54" s="90">
        <f>BL54*$F54</f>
        <v>0</v>
      </c>
      <c r="BN54" s="57"/>
      <c r="BO54" s="90">
        <f>BN54*$F54</f>
        <v>0</v>
      </c>
      <c r="BP54" s="57"/>
      <c r="BQ54" s="90">
        <f>BP54*$F54</f>
        <v>0</v>
      </c>
      <c r="BR54" s="57"/>
      <c r="BS54" s="90">
        <f>BR54*$F54</f>
        <v>0</v>
      </c>
      <c r="BT54" s="57"/>
      <c r="BU54" s="90">
        <f>BT54*$F54</f>
        <v>0</v>
      </c>
      <c r="BV54" s="57"/>
      <c r="BW54" s="90">
        <f>BV54*$F54</f>
        <v>0</v>
      </c>
      <c r="BX54" s="57"/>
      <c r="BY54" s="90">
        <f>BX54*$F54</f>
        <v>0</v>
      </c>
      <c r="BZ54" s="57"/>
      <c r="CA54" s="90">
        <f>BZ54*$F54</f>
        <v>0</v>
      </c>
      <c r="CB54" s="57"/>
      <c r="CC54" s="90">
        <f>CB54*$F54</f>
        <v>0</v>
      </c>
      <c r="CD54" s="57"/>
      <c r="CE54" s="90">
        <f>CD54*$F54</f>
        <v>0</v>
      </c>
      <c r="CF54" s="57"/>
      <c r="CG54" s="90">
        <f>CF54*$F54</f>
        <v>0</v>
      </c>
      <c r="CH54" s="57"/>
      <c r="CI54" s="90">
        <f>CH54*$F54</f>
        <v>0</v>
      </c>
      <c r="CJ54" s="57"/>
      <c r="CK54" s="90">
        <f>CJ54*$F54</f>
        <v>0</v>
      </c>
      <c r="CL54" s="57"/>
      <c r="CM54" s="90">
        <f>CL54*$F54</f>
        <v>0</v>
      </c>
      <c r="CN54" s="57"/>
      <c r="CO54" s="90">
        <f>CN54*$F54</f>
        <v>0</v>
      </c>
      <c r="CP54" s="57"/>
      <c r="CQ54" s="90">
        <f>CP54*$F54</f>
        <v>0</v>
      </c>
      <c r="CR54" s="57"/>
      <c r="CS54" s="90">
        <f>CR54*$F54</f>
        <v>0</v>
      </c>
      <c r="CT54" s="57"/>
      <c r="CU54" s="90">
        <f>CT54*$F54</f>
        <v>0</v>
      </c>
      <c r="CV54" s="57"/>
      <c r="CW54" s="90">
        <f>CV54*$F54</f>
        <v>0</v>
      </c>
      <c r="CX54" s="57"/>
      <c r="CY54" s="90">
        <f>CX54*$F54</f>
        <v>0</v>
      </c>
      <c r="CZ54" s="57"/>
      <c r="DA54" s="90">
        <f>CZ54*$F54</f>
        <v>0</v>
      </c>
      <c r="DB54" s="57"/>
      <c r="DC54" s="90">
        <f>DB54*$F54</f>
        <v>0</v>
      </c>
      <c r="DD54" s="57"/>
      <c r="DE54" s="90">
        <f>DD54*$F54</f>
        <v>0</v>
      </c>
      <c r="DF54" s="57"/>
      <c r="DG54" s="90">
        <f>DF54*$F54</f>
        <v>0</v>
      </c>
      <c r="DH54" s="57"/>
      <c r="DI54" s="90">
        <f>DH54*$F54</f>
        <v>0</v>
      </c>
      <c r="DJ54" s="57"/>
      <c r="DK54" s="90">
        <f>DJ54*$F54</f>
        <v>0</v>
      </c>
      <c r="DL54" s="57"/>
      <c r="DM54" s="90">
        <f>DL54*$F54</f>
        <v>0</v>
      </c>
      <c r="DN54" s="57"/>
      <c r="DO54" s="90">
        <f>DN54*$F54</f>
        <v>0</v>
      </c>
      <c r="DP54" s="57"/>
      <c r="DQ54" s="90">
        <f>DP54*$F54</f>
        <v>0</v>
      </c>
      <c r="DR54" s="57"/>
      <c r="DS54" s="90">
        <f>DR54*$F54</f>
        <v>0</v>
      </c>
      <c r="DT54" s="57"/>
      <c r="DU54" s="90">
        <f>DT54*$F54</f>
        <v>0</v>
      </c>
      <c r="DV54" s="57"/>
      <c r="DW54" s="90">
        <f>DV54*$F54</f>
        <v>0</v>
      </c>
      <c r="DX54" s="57"/>
      <c r="DY54" s="90">
        <f>DX54*$F54</f>
        <v>0</v>
      </c>
      <c r="DZ54" s="57"/>
      <c r="EA54" s="90">
        <f>DZ54*$F54</f>
        <v>0</v>
      </c>
      <c r="EB54" s="57"/>
      <c r="EC54" s="90">
        <f>EB54*$F54</f>
        <v>0</v>
      </c>
      <c r="ED54" s="57"/>
      <c r="EE54" s="90">
        <f>ED54*$F54</f>
        <v>0</v>
      </c>
    </row>
    <row r="55" spans="1:135" s="63" customFormat="1" ht="15" thickBot="1">
      <c r="A55" s="58"/>
      <c r="B55" s="59"/>
      <c r="C55" s="59">
        <v>25</v>
      </c>
      <c r="D55" s="59" t="s">
        <v>148</v>
      </c>
      <c r="E55" s="59"/>
      <c r="F55" s="60"/>
      <c r="G55" s="61">
        <f>#VALUE!</f>
        <v>0</v>
      </c>
      <c r="H55" s="62"/>
      <c r="I55" s="91">
        <f>H55*$F55</f>
        <v>0</v>
      </c>
      <c r="J55" s="62"/>
      <c r="K55" s="91">
        <f>J55*$F55</f>
        <v>0</v>
      </c>
      <c r="L55" s="62"/>
      <c r="M55" s="91">
        <f>L55*$F55</f>
        <v>0</v>
      </c>
      <c r="N55" s="62"/>
      <c r="O55" s="91">
        <f>N55*$F55</f>
        <v>0</v>
      </c>
      <c r="P55" s="62"/>
      <c r="Q55" s="91">
        <f>P55*$F55</f>
        <v>0</v>
      </c>
      <c r="R55" s="62"/>
      <c r="S55" s="91">
        <f>R55*$F55</f>
        <v>0</v>
      </c>
      <c r="T55" s="62"/>
      <c r="U55" s="91">
        <f>T55*$F55</f>
        <v>0</v>
      </c>
      <c r="V55" s="62"/>
      <c r="W55" s="91">
        <f>V55*$F55</f>
        <v>0</v>
      </c>
      <c r="X55" s="62"/>
      <c r="Y55" s="91">
        <f>X55*$F55</f>
        <v>0</v>
      </c>
      <c r="Z55" s="62"/>
      <c r="AA55" s="91">
        <f>Z55*$F55</f>
        <v>0</v>
      </c>
      <c r="AB55" s="62"/>
      <c r="AC55" s="91">
        <f>AB55*$F55</f>
        <v>0</v>
      </c>
      <c r="AD55" s="62"/>
      <c r="AE55" s="91">
        <f>AD55*$F55</f>
        <v>0</v>
      </c>
      <c r="AF55" s="62"/>
      <c r="AG55" s="91">
        <f>AF55*$F55</f>
        <v>0</v>
      </c>
      <c r="AH55" s="62"/>
      <c r="AI55" s="91">
        <f>AH55*$F55</f>
        <v>0</v>
      </c>
      <c r="AJ55" s="62"/>
      <c r="AK55" s="91">
        <f>AJ55*$F55</f>
        <v>0</v>
      </c>
      <c r="AL55" s="62"/>
      <c r="AM55" s="91">
        <f>AL55*$F55</f>
        <v>0</v>
      </c>
      <c r="AN55" s="62"/>
      <c r="AO55" s="91">
        <f>AN55*$F55</f>
        <v>0</v>
      </c>
      <c r="AP55" s="62"/>
      <c r="AQ55" s="91">
        <f>AP55*$F55</f>
        <v>0</v>
      </c>
      <c r="AR55" s="62"/>
      <c r="AS55" s="91">
        <f>AR55*$F55</f>
        <v>0</v>
      </c>
      <c r="AT55" s="62"/>
      <c r="AU55" s="91">
        <f>AT55*$F55</f>
        <v>0</v>
      </c>
      <c r="AV55" s="62"/>
      <c r="AW55" s="91">
        <f>AV55*$F55</f>
        <v>0</v>
      </c>
      <c r="AX55" s="62"/>
      <c r="AY55" s="91">
        <f>AX55*$F55</f>
        <v>0</v>
      </c>
      <c r="AZ55" s="62"/>
      <c r="BA55" s="91">
        <f>AZ55*$F55</f>
        <v>0</v>
      </c>
      <c r="BB55" s="62"/>
      <c r="BC55" s="91">
        <f>BB55*$F55</f>
        <v>0</v>
      </c>
      <c r="BD55" s="62"/>
      <c r="BE55" s="91">
        <f>BD55*$F55</f>
        <v>0</v>
      </c>
      <c r="BF55" s="62"/>
      <c r="BG55" s="91">
        <f>BF55*$F55</f>
        <v>0</v>
      </c>
      <c r="BH55" s="62"/>
      <c r="BI55" s="91">
        <f>BH55*$F55</f>
        <v>0</v>
      </c>
      <c r="BJ55" s="62"/>
      <c r="BK55" s="91">
        <f>BJ55*$F55</f>
        <v>0</v>
      </c>
      <c r="BL55" s="62"/>
      <c r="BM55" s="91">
        <f>BL55*$F55</f>
        <v>0</v>
      </c>
      <c r="BN55" s="62"/>
      <c r="BO55" s="91">
        <f>BN55*$F55</f>
        <v>0</v>
      </c>
      <c r="BP55" s="62"/>
      <c r="BQ55" s="91">
        <f>BP55*$F55</f>
        <v>0</v>
      </c>
      <c r="BR55" s="62"/>
      <c r="BS55" s="91">
        <f>BR55*$F55</f>
        <v>0</v>
      </c>
      <c r="BT55" s="62"/>
      <c r="BU55" s="91">
        <f>BT55*$F55</f>
        <v>0</v>
      </c>
      <c r="BV55" s="62"/>
      <c r="BW55" s="91">
        <f>BV55*$F55</f>
        <v>0</v>
      </c>
      <c r="BX55" s="62"/>
      <c r="BY55" s="91">
        <f>BX55*$F55</f>
        <v>0</v>
      </c>
      <c r="BZ55" s="62"/>
      <c r="CA55" s="91">
        <f>BZ55*$F55</f>
        <v>0</v>
      </c>
      <c r="CB55" s="62"/>
      <c r="CC55" s="91">
        <f>CB55*$F55</f>
        <v>0</v>
      </c>
      <c r="CD55" s="62"/>
      <c r="CE55" s="91">
        <f>CD55*$F55</f>
        <v>0</v>
      </c>
      <c r="CF55" s="62"/>
      <c r="CG55" s="91">
        <f>CF55*$F55</f>
        <v>0</v>
      </c>
      <c r="CH55" s="62"/>
      <c r="CI55" s="91">
        <f>CH55*$F55</f>
        <v>0</v>
      </c>
      <c r="CJ55" s="62"/>
      <c r="CK55" s="91">
        <f>CJ55*$F55</f>
        <v>0</v>
      </c>
      <c r="CL55" s="62"/>
      <c r="CM55" s="91">
        <f>CL55*$F55</f>
        <v>0</v>
      </c>
      <c r="CN55" s="62"/>
      <c r="CO55" s="91">
        <f>CN55*$F55</f>
        <v>0</v>
      </c>
      <c r="CP55" s="62"/>
      <c r="CQ55" s="91">
        <f>CP55*$F55</f>
        <v>0</v>
      </c>
      <c r="CR55" s="62"/>
      <c r="CS55" s="91">
        <f>CR55*$F55</f>
        <v>0</v>
      </c>
      <c r="CT55" s="62"/>
      <c r="CU55" s="91">
        <f>CT55*$F55</f>
        <v>0</v>
      </c>
      <c r="CV55" s="62"/>
      <c r="CW55" s="91">
        <f>CV55*$F55</f>
        <v>0</v>
      </c>
      <c r="CX55" s="62"/>
      <c r="CY55" s="91">
        <f>CX55*$F55</f>
        <v>0</v>
      </c>
      <c r="CZ55" s="62"/>
      <c r="DA55" s="91">
        <f>CZ55*$F55</f>
        <v>0</v>
      </c>
      <c r="DB55" s="62"/>
      <c r="DC55" s="91">
        <f>DB55*$F55</f>
        <v>0</v>
      </c>
      <c r="DD55" s="62"/>
      <c r="DE55" s="91">
        <f>DD55*$F55</f>
        <v>0</v>
      </c>
      <c r="DF55" s="62"/>
      <c r="DG55" s="91">
        <f>DF55*$F55</f>
        <v>0</v>
      </c>
      <c r="DH55" s="62"/>
      <c r="DI55" s="91">
        <f>DH55*$F55</f>
        <v>0</v>
      </c>
      <c r="DJ55" s="62"/>
      <c r="DK55" s="91">
        <f>DJ55*$F55</f>
        <v>0</v>
      </c>
      <c r="DL55" s="62"/>
      <c r="DM55" s="91">
        <f>DL55*$F55</f>
        <v>0</v>
      </c>
      <c r="DN55" s="62"/>
      <c r="DO55" s="91">
        <f>DN55*$F55</f>
        <v>0</v>
      </c>
      <c r="DP55" s="62"/>
      <c r="DQ55" s="91">
        <f>DP55*$F55</f>
        <v>0</v>
      </c>
      <c r="DR55" s="62"/>
      <c r="DS55" s="91">
        <f>DR55*$F55</f>
        <v>0</v>
      </c>
      <c r="DT55" s="62"/>
      <c r="DU55" s="91">
        <f>DT55*$F55</f>
        <v>0</v>
      </c>
      <c r="DV55" s="62"/>
      <c r="DW55" s="91">
        <f>DV55*$F55</f>
        <v>0</v>
      </c>
      <c r="DX55" s="62"/>
      <c r="DY55" s="91">
        <f>DX55*$F55</f>
        <v>0</v>
      </c>
      <c r="DZ55" s="62"/>
      <c r="EA55" s="91">
        <f>DZ55*$F55</f>
        <v>0</v>
      </c>
      <c r="EB55" s="62"/>
      <c r="EC55" s="91">
        <f>EB55*$F55</f>
        <v>0</v>
      </c>
      <c r="ED55" s="62"/>
      <c r="EE55" s="91">
        <f>ED55*$F55</f>
        <v>0</v>
      </c>
    </row>
    <row r="56" spans="1:135" s="19" customFormat="1" ht="15" thickBot="1">
      <c r="F56" s="47"/>
      <c r="G56" s="47"/>
      <c r="H56" s="64"/>
      <c r="I56" s="92"/>
      <c r="J56" s="64"/>
      <c r="K56" s="92"/>
      <c r="L56" s="64"/>
      <c r="M56" s="92"/>
      <c r="N56" s="64"/>
      <c r="O56" s="92"/>
      <c r="P56" s="64"/>
      <c r="Q56" s="92"/>
      <c r="R56" s="64"/>
      <c r="S56" s="92"/>
      <c r="T56" s="64"/>
      <c r="U56" s="92"/>
      <c r="V56" s="64"/>
      <c r="W56" s="92"/>
      <c r="X56" s="64"/>
      <c r="Y56" s="92"/>
      <c r="Z56" s="64"/>
      <c r="AA56" s="92"/>
      <c r="AB56" s="64"/>
      <c r="AC56" s="92"/>
      <c r="AD56" s="64"/>
      <c r="AE56" s="92"/>
      <c r="AF56" s="64"/>
      <c r="AG56" s="92"/>
      <c r="AH56" s="64"/>
      <c r="AI56" s="92"/>
      <c r="AJ56" s="64"/>
      <c r="AK56" s="92"/>
      <c r="AL56" s="64"/>
      <c r="AM56" s="92"/>
      <c r="AN56" s="64"/>
      <c r="AO56" s="92"/>
      <c r="AP56" s="64"/>
      <c r="AQ56" s="92"/>
      <c r="AR56" s="64"/>
      <c r="AS56" s="92"/>
      <c r="AT56" s="64"/>
      <c r="AU56" s="92"/>
      <c r="AV56" s="64"/>
      <c r="AW56" s="92"/>
      <c r="AX56" s="64"/>
      <c r="AY56" s="92"/>
      <c r="AZ56" s="64"/>
      <c r="BA56" s="92"/>
      <c r="BB56" s="64"/>
      <c r="BC56" s="92"/>
      <c r="BD56" s="64"/>
      <c r="BE56" s="92"/>
      <c r="BF56" s="64"/>
      <c r="BG56" s="92"/>
      <c r="BH56" s="64"/>
      <c r="BI56" s="92"/>
      <c r="BJ56" s="64"/>
      <c r="BK56" s="92"/>
      <c r="BL56" s="64"/>
      <c r="BM56" s="92"/>
      <c r="BN56" s="64"/>
      <c r="BO56" s="92"/>
      <c r="BP56" s="64"/>
      <c r="BQ56" s="92"/>
      <c r="BR56" s="64"/>
      <c r="BS56" s="92"/>
      <c r="BT56" s="64"/>
      <c r="BU56" s="92"/>
      <c r="BV56" s="64"/>
      <c r="BW56" s="92"/>
      <c r="BX56" s="64"/>
      <c r="BY56" s="92"/>
      <c r="BZ56" s="64"/>
      <c r="CA56" s="92"/>
      <c r="CB56" s="64"/>
      <c r="CC56" s="92"/>
      <c r="CD56" s="64"/>
      <c r="CE56" s="92"/>
      <c r="CF56" s="64"/>
      <c r="CG56" s="92"/>
      <c r="CH56" s="64"/>
      <c r="CI56" s="92"/>
      <c r="CJ56" s="64"/>
      <c r="CK56" s="92"/>
      <c r="CL56" s="64"/>
      <c r="CM56" s="92"/>
      <c r="CN56" s="64"/>
      <c r="CO56" s="92"/>
      <c r="CP56" s="64"/>
      <c r="CQ56" s="92"/>
      <c r="CR56" s="64"/>
      <c r="CS56" s="92"/>
      <c r="CT56" s="64"/>
      <c r="CU56" s="92"/>
      <c r="CV56" s="64"/>
      <c r="CW56" s="92"/>
      <c r="CX56" s="64"/>
      <c r="CY56" s="92"/>
      <c r="CZ56" s="64"/>
      <c r="DA56" s="92"/>
      <c r="DB56" s="64"/>
      <c r="DC56" s="92"/>
      <c r="DD56" s="64"/>
      <c r="DE56" s="92"/>
      <c r="DF56" s="64"/>
      <c r="DG56" s="92"/>
      <c r="DH56" s="64"/>
      <c r="DI56" s="92"/>
      <c r="DJ56" s="64"/>
      <c r="DK56" s="92"/>
      <c r="DL56" s="64"/>
      <c r="DM56" s="92"/>
      <c r="DN56" s="64"/>
      <c r="DO56" s="92"/>
      <c r="DP56" s="64"/>
      <c r="DQ56" s="92"/>
      <c r="DR56" s="64"/>
      <c r="DS56" s="92"/>
      <c r="DT56" s="64"/>
      <c r="DU56" s="92"/>
      <c r="DV56" s="64"/>
      <c r="DW56" s="92"/>
      <c r="DX56" s="64"/>
      <c r="DY56" s="92"/>
      <c r="DZ56" s="64"/>
      <c r="EA56" s="92"/>
      <c r="EB56" s="64"/>
      <c r="EC56" s="92"/>
      <c r="ED56" s="64"/>
      <c r="EE56" s="92"/>
    </row>
    <row r="57" spans="1:135" s="15" customFormat="1" ht="18.600000000000001" thickBot="1">
      <c r="A57" s="20" t="s">
        <v>147</v>
      </c>
      <c r="B57" s="21" t="s">
        <v>146</v>
      </c>
      <c r="C57" s="21"/>
      <c r="D57" s="21"/>
      <c r="E57" s="21"/>
      <c r="F57" s="22"/>
      <c r="G57" s="22">
        <f>#VALUE!</f>
        <v>0</v>
      </c>
      <c r="H57" s="23"/>
      <c r="I57" s="86">
        <f>SUM(I58,I102:I109,I112:I117,I120,I123)</f>
        <v>0</v>
      </c>
      <c r="J57" s="23"/>
      <c r="K57" s="86">
        <f>SUM(K58,K102:K109,K112:K117,K120,K123)</f>
        <v>0</v>
      </c>
      <c r="L57" s="23"/>
      <c r="M57" s="86">
        <f>SUM(M58,M102:M109,M112:M117,M120,M123)</f>
        <v>0</v>
      </c>
      <c r="N57" s="23"/>
      <c r="O57" s="86">
        <f>SUM(O58,O102:O109,O112:O117,O120,O123)</f>
        <v>0</v>
      </c>
      <c r="P57" s="23"/>
      <c r="Q57" s="86">
        <f>SUM(Q58,Q102:Q109,Q112:Q117,Q120,Q123)</f>
        <v>0</v>
      </c>
      <c r="R57" s="23"/>
      <c r="S57" s="86">
        <f>SUM(S58,S102:S109,S112:S117,S120,S123)</f>
        <v>0</v>
      </c>
      <c r="T57" s="23"/>
      <c r="U57" s="86">
        <f>SUM(U58,U102:U109,U112:U117,U120,U123)</f>
        <v>0</v>
      </c>
      <c r="V57" s="23"/>
      <c r="W57" s="86">
        <f>SUM(W58,W102:W109,W112:W117,W120,W123)</f>
        <v>0</v>
      </c>
      <c r="X57" s="23"/>
      <c r="Y57" s="86">
        <f>SUM(Y58,Y102:Y109,Y112:Y117,Y120,Y123)</f>
        <v>0</v>
      </c>
      <c r="Z57" s="23"/>
      <c r="AA57" s="86">
        <f>SUM(AA58,AA102:AA109,AA112:AA117,AA120,AA123)</f>
        <v>0</v>
      </c>
      <c r="AB57" s="23"/>
      <c r="AC57" s="86">
        <f>SUM(AC58,AC102:AC109,AC112:AC117,AC120,AC123)</f>
        <v>0</v>
      </c>
      <c r="AD57" s="23"/>
      <c r="AE57" s="86">
        <f>SUM(AE58,AE102:AE109,AE112:AE117,AE120,AE123)</f>
        <v>0</v>
      </c>
      <c r="AF57" s="23"/>
      <c r="AG57" s="86">
        <f>SUM(AG58,AG102:AG109,AG112:AG117,AG120,AG123)</f>
        <v>0</v>
      </c>
      <c r="AH57" s="23"/>
      <c r="AI57" s="86">
        <f>SUM(AI58,AI102:AI109,AI112:AI117,AI120,AI123)</f>
        <v>0</v>
      </c>
      <c r="AJ57" s="23"/>
      <c r="AK57" s="86">
        <f>SUM(AK58,AK102:AK109,AK112:AK117,AK120,AK123)</f>
        <v>0</v>
      </c>
      <c r="AL57" s="23"/>
      <c r="AM57" s="86">
        <f>SUM(AM58,AM102:AM109,AM112:AM117,AM120,AM123)</f>
        <v>0</v>
      </c>
      <c r="AN57" s="23"/>
      <c r="AO57" s="86">
        <f>SUM(AO58,AO102:AO109,AO112:AO117,AO120,AO123)</f>
        <v>0</v>
      </c>
      <c r="AP57" s="23"/>
      <c r="AQ57" s="86">
        <f>SUM(AQ58,AQ102:AQ109,AQ112:AQ117,AQ120,AQ123)</f>
        <v>0</v>
      </c>
      <c r="AR57" s="23"/>
      <c r="AS57" s="86">
        <f>SUM(AS58,AS102:AS109,AS112:AS117,AS120,AS123)</f>
        <v>0</v>
      </c>
      <c r="AT57" s="23"/>
      <c r="AU57" s="86">
        <f>SUM(AU58,AU102:AU109,AU112:AU117,AU120,AU123)</f>
        <v>0</v>
      </c>
      <c r="AV57" s="23"/>
      <c r="AW57" s="86">
        <f>SUM(AW58,AW102:AW109,AW112:AW117,AW120,AW123)</f>
        <v>0</v>
      </c>
      <c r="AX57" s="23"/>
      <c r="AY57" s="86">
        <f>SUM(AY58,AY102:AY109,AY112:AY117,AY120,AY123)</f>
        <v>0</v>
      </c>
      <c r="AZ57" s="23"/>
      <c r="BA57" s="86">
        <f>SUM(BA58,BA102:BA109,BA112:BA117,BA120,BA123)</f>
        <v>0</v>
      </c>
      <c r="BB57" s="23"/>
      <c r="BC57" s="86">
        <f>SUM(BC58,BC102:BC109,BC112:BC117,BC120,BC123)</f>
        <v>0</v>
      </c>
      <c r="BD57" s="23"/>
      <c r="BE57" s="86">
        <f>SUM(BE58,BE102:BE109,BE112:BE117,BE120,BE123)</f>
        <v>0</v>
      </c>
      <c r="BF57" s="23"/>
      <c r="BG57" s="86">
        <f>SUM(BG58,BG102:BG109,BG112:BG117,BG120,BG123)</f>
        <v>0</v>
      </c>
      <c r="BH57" s="23"/>
      <c r="BI57" s="86">
        <f>SUM(BI58,BI102:BI109,BI112:BI117,BI120,BI123)</f>
        <v>0</v>
      </c>
      <c r="BJ57" s="23"/>
      <c r="BK57" s="86">
        <f>SUM(BK58,BK102:BK109,BK112:BK117,BK120,BK123)</f>
        <v>0</v>
      </c>
      <c r="BL57" s="23"/>
      <c r="BM57" s="86">
        <f>SUM(BM58,BM102:BM109,BM112:BM117,BM120,BM123)</f>
        <v>0</v>
      </c>
      <c r="BN57" s="23"/>
      <c r="BO57" s="86">
        <f>SUM(BO58,BO102:BO109,BO112:BO117,BO120,BO123)</f>
        <v>0</v>
      </c>
      <c r="BP57" s="23"/>
      <c r="BQ57" s="86">
        <f>SUM(BQ58,BQ102:BQ109,BQ112:BQ117,BQ120,BQ123)</f>
        <v>0</v>
      </c>
      <c r="BR57" s="23"/>
      <c r="BS57" s="86">
        <f>SUM(BS58,BS102:BS109,BS112:BS117,BS120,BS123)</f>
        <v>0</v>
      </c>
      <c r="BT57" s="23"/>
      <c r="BU57" s="86">
        <f>SUM(BU58,BU102:BU109,BU112:BU117,BU120,BU123)</f>
        <v>0</v>
      </c>
      <c r="BV57" s="23"/>
      <c r="BW57" s="86">
        <f>SUM(BW58,BW102:BW109,BW112:BW117,BW120,BW123)</f>
        <v>0</v>
      </c>
      <c r="BX57" s="23"/>
      <c r="BY57" s="86">
        <f>SUM(BY58,BY102:BY109,BY112:BY117,BY120,BY123)</f>
        <v>0</v>
      </c>
      <c r="BZ57" s="23"/>
      <c r="CA57" s="86">
        <f>SUM(CA58,CA102:CA109,CA112:CA117,CA120,CA123)</f>
        <v>0</v>
      </c>
      <c r="CB57" s="23"/>
      <c r="CC57" s="86">
        <f>SUM(CC58,CC102:CC109,CC112:CC117,CC120,CC123)</f>
        <v>0</v>
      </c>
      <c r="CD57" s="23"/>
      <c r="CE57" s="86">
        <f>SUM(CE58,CE102:CE109,CE112:CE117,CE120,CE123)</f>
        <v>0</v>
      </c>
      <c r="CF57" s="23"/>
      <c r="CG57" s="86">
        <f>SUM(CG58,CG102:CG109,CG112:CG117,CG120,CG123)</f>
        <v>0</v>
      </c>
      <c r="CH57" s="23"/>
      <c r="CI57" s="86">
        <f>SUM(CI58,CI102:CI109,CI112:CI117,CI120,CI123)</f>
        <v>0</v>
      </c>
      <c r="CJ57" s="23"/>
      <c r="CK57" s="86">
        <f>SUM(CK58,CK102:CK109,CK112:CK117,CK120,CK123)</f>
        <v>0</v>
      </c>
      <c r="CL57" s="23"/>
      <c r="CM57" s="86">
        <f>SUM(CM58,CM102:CM109,CM112:CM117,CM120,CM123)</f>
        <v>0</v>
      </c>
      <c r="CN57" s="23"/>
      <c r="CO57" s="86">
        <f>SUM(CO58,CO102:CO109,CO112:CO117,CO120,CO123)</f>
        <v>0</v>
      </c>
      <c r="CP57" s="23"/>
      <c r="CQ57" s="86">
        <f>SUM(CQ58,CQ102:CQ109,CQ112:CQ117,CQ120,CQ123)</f>
        <v>0</v>
      </c>
      <c r="CR57" s="23"/>
      <c r="CS57" s="86">
        <f>SUM(CS58,CS102:CS109,CS112:CS117,CS120,CS123)</f>
        <v>0</v>
      </c>
      <c r="CT57" s="23"/>
      <c r="CU57" s="86">
        <f>SUM(CU58,CU102:CU109,CU112:CU117,CU120,CU123)</f>
        <v>0</v>
      </c>
      <c r="CV57" s="23"/>
      <c r="CW57" s="86">
        <f>SUM(CW58,CW102:CW109,CW112:CW117,CW120,CW123)</f>
        <v>0</v>
      </c>
      <c r="CX57" s="23"/>
      <c r="CY57" s="86">
        <f>SUM(CY58,CY102:CY109,CY112:CY117,CY120,CY123)</f>
        <v>0</v>
      </c>
      <c r="CZ57" s="23"/>
      <c r="DA57" s="86">
        <f>SUM(DA58,DA102:DA109,DA112:DA117,DA120,DA123)</f>
        <v>0</v>
      </c>
      <c r="DB57" s="23"/>
      <c r="DC57" s="86">
        <f>SUM(DC58,DC102:DC109,DC112:DC117,DC120,DC123)</f>
        <v>0</v>
      </c>
      <c r="DD57" s="23"/>
      <c r="DE57" s="86">
        <f>SUM(DE58,DE102:DE109,DE112:DE117,DE120,DE123)</f>
        <v>0</v>
      </c>
      <c r="DF57" s="23"/>
      <c r="DG57" s="86">
        <f>SUM(DG58,DG102:DG109,DG112:DG117,DG120,DG123)</f>
        <v>0</v>
      </c>
      <c r="DH57" s="23"/>
      <c r="DI57" s="86">
        <f>SUM(DI58,DI102:DI109,DI112:DI117,DI120,DI123)</f>
        <v>0</v>
      </c>
      <c r="DJ57" s="23"/>
      <c r="DK57" s="86">
        <f>SUM(DK58,DK102:DK109,DK112:DK117,DK120,DK123)</f>
        <v>0</v>
      </c>
      <c r="DL57" s="23"/>
      <c r="DM57" s="86">
        <f>SUM(DM58,DM102:DM109,DM112:DM117,DM120,DM123)</f>
        <v>0</v>
      </c>
      <c r="DN57" s="23"/>
      <c r="DO57" s="86">
        <f>SUM(DO58,DO102:DO109,DO112:DO117,DO120,DO123)</f>
        <v>0</v>
      </c>
      <c r="DP57" s="23"/>
      <c r="DQ57" s="86">
        <f>SUM(DQ58,DQ102:DQ109,DQ112:DQ117,DQ120,DQ123)</f>
        <v>0</v>
      </c>
      <c r="DR57" s="23"/>
      <c r="DS57" s="86">
        <f>SUM(DS58,DS102:DS109,DS112:DS117,DS120,DS123)</f>
        <v>0</v>
      </c>
      <c r="DT57" s="23"/>
      <c r="DU57" s="86">
        <f>SUM(DU58,DU102:DU109,DU112:DU117,DU120,DU123)</f>
        <v>0</v>
      </c>
      <c r="DV57" s="23"/>
      <c r="DW57" s="86">
        <f>SUM(DW58,DW102:DW109,DW112:DW117,DW120,DW123)</f>
        <v>0</v>
      </c>
      <c r="DX57" s="23"/>
      <c r="DY57" s="86">
        <f>SUM(DY58,DY102:DY109,DY112:DY117,DY120,DY123)</f>
        <v>0</v>
      </c>
      <c r="DZ57" s="23"/>
      <c r="EA57" s="86">
        <f>SUM(EA58,EA102:EA109,EA112:EA117,EA120,EA123)</f>
        <v>0</v>
      </c>
      <c r="EB57" s="23"/>
      <c r="EC57" s="86">
        <f>SUM(EC58,EC102:EC109,EC112:EC117,EC120,EC123)</f>
        <v>0</v>
      </c>
      <c r="ED57" s="23"/>
      <c r="EE57" s="86">
        <f>SUM(EE58,EE102:EE109,EE112:EE117,EE120,EE123)</f>
        <v>0</v>
      </c>
    </row>
    <row r="58" spans="1:135" s="29" customFormat="1">
      <c r="A58" s="24"/>
      <c r="B58" s="25"/>
      <c r="C58" s="25">
        <v>31</v>
      </c>
      <c r="D58" s="25" t="s">
        <v>145</v>
      </c>
      <c r="E58" s="25"/>
      <c r="F58" s="26"/>
      <c r="G58" s="27">
        <f>#VALUE!</f>
        <v>0</v>
      </c>
      <c r="H58" s="28"/>
      <c r="I58" s="87">
        <f>SUM(I59:I101)</f>
        <v>0</v>
      </c>
      <c r="J58" s="28"/>
      <c r="K58" s="87">
        <f>SUM(K59:K101)</f>
        <v>0</v>
      </c>
      <c r="L58" s="28"/>
      <c r="M58" s="87">
        <f>SUM(M59:M101)</f>
        <v>0</v>
      </c>
      <c r="N58" s="28"/>
      <c r="O58" s="87">
        <f>SUM(O59:O101)</f>
        <v>0</v>
      </c>
      <c r="P58" s="28"/>
      <c r="Q58" s="87">
        <f>SUM(Q59:Q101)</f>
        <v>0</v>
      </c>
      <c r="R58" s="28"/>
      <c r="S58" s="87">
        <f>SUM(S59:S101)</f>
        <v>0</v>
      </c>
      <c r="T58" s="28"/>
      <c r="U58" s="87">
        <f>SUM(U59:U101)</f>
        <v>0</v>
      </c>
      <c r="V58" s="28"/>
      <c r="W58" s="87">
        <f>SUM(W59:W101)</f>
        <v>0</v>
      </c>
      <c r="X58" s="28"/>
      <c r="Y58" s="87">
        <f>SUM(Y59:Y101)</f>
        <v>0</v>
      </c>
      <c r="Z58" s="28"/>
      <c r="AA58" s="87">
        <f>SUM(AA59:AA101)</f>
        <v>0</v>
      </c>
      <c r="AB58" s="28"/>
      <c r="AC58" s="87">
        <f>SUM(AC59:AC101)</f>
        <v>0</v>
      </c>
      <c r="AD58" s="28"/>
      <c r="AE58" s="87">
        <f>SUM(AE59:AE101)</f>
        <v>0</v>
      </c>
      <c r="AF58" s="28"/>
      <c r="AG58" s="87">
        <f>SUM(AG59:AG101)</f>
        <v>0</v>
      </c>
      <c r="AH58" s="28"/>
      <c r="AI58" s="87">
        <f>SUM(AI59:AI101)</f>
        <v>0</v>
      </c>
      <c r="AJ58" s="28"/>
      <c r="AK58" s="87">
        <f>SUM(AK59:AK101)</f>
        <v>0</v>
      </c>
      <c r="AL58" s="28"/>
      <c r="AM58" s="87">
        <f>SUM(AM59:AM101)</f>
        <v>0</v>
      </c>
      <c r="AN58" s="28"/>
      <c r="AO58" s="87">
        <f>SUM(AO59:AO101)</f>
        <v>0</v>
      </c>
      <c r="AP58" s="28"/>
      <c r="AQ58" s="87">
        <f>SUM(AQ59:AQ101)</f>
        <v>0</v>
      </c>
      <c r="AR58" s="28"/>
      <c r="AS58" s="87">
        <f>SUM(AS59:AS101)</f>
        <v>0</v>
      </c>
      <c r="AT58" s="28"/>
      <c r="AU58" s="87">
        <f>SUM(AU59:AU101)</f>
        <v>0</v>
      </c>
      <c r="AV58" s="28"/>
      <c r="AW58" s="87">
        <f>SUM(AW59:AW101)</f>
        <v>0</v>
      </c>
      <c r="AX58" s="28"/>
      <c r="AY58" s="87">
        <f>SUM(AY59:AY101)</f>
        <v>0</v>
      </c>
      <c r="AZ58" s="28"/>
      <c r="BA58" s="87">
        <f>SUM(BA59:BA101)</f>
        <v>0</v>
      </c>
      <c r="BB58" s="28"/>
      <c r="BC58" s="87">
        <f>SUM(BC59:BC101)</f>
        <v>0</v>
      </c>
      <c r="BD58" s="28"/>
      <c r="BE58" s="87">
        <f>SUM(BE59:BE101)</f>
        <v>0</v>
      </c>
      <c r="BF58" s="28"/>
      <c r="BG58" s="87">
        <f>SUM(BG59:BG101)</f>
        <v>0</v>
      </c>
      <c r="BH58" s="28"/>
      <c r="BI58" s="87">
        <f>SUM(BI59:BI101)</f>
        <v>0</v>
      </c>
      <c r="BJ58" s="28"/>
      <c r="BK58" s="87">
        <f>SUM(BK59:BK101)</f>
        <v>0</v>
      </c>
      <c r="BL58" s="28"/>
      <c r="BM58" s="87">
        <f>SUM(BM59:BM101)</f>
        <v>0</v>
      </c>
      <c r="BN58" s="28"/>
      <c r="BO58" s="87">
        <f>SUM(BO59:BO101)</f>
        <v>0</v>
      </c>
      <c r="BP58" s="28"/>
      <c r="BQ58" s="87">
        <f>SUM(BQ59:BQ101)</f>
        <v>0</v>
      </c>
      <c r="BR58" s="28"/>
      <c r="BS58" s="87">
        <f>SUM(BS59:BS101)</f>
        <v>0</v>
      </c>
      <c r="BT58" s="28"/>
      <c r="BU58" s="87">
        <f>SUM(BU59:BU101)</f>
        <v>0</v>
      </c>
      <c r="BV58" s="28"/>
      <c r="BW58" s="87">
        <f>SUM(BW59:BW101)</f>
        <v>0</v>
      </c>
      <c r="BX58" s="28"/>
      <c r="BY58" s="87">
        <f>SUM(BY59:BY101)</f>
        <v>0</v>
      </c>
      <c r="BZ58" s="28"/>
      <c r="CA58" s="87">
        <f>SUM(CA59:CA101)</f>
        <v>0</v>
      </c>
      <c r="CB58" s="28"/>
      <c r="CC58" s="87">
        <f>SUM(CC59:CC101)</f>
        <v>0</v>
      </c>
      <c r="CD58" s="28"/>
      <c r="CE58" s="87">
        <f>SUM(CE59:CE101)</f>
        <v>0</v>
      </c>
      <c r="CF58" s="28"/>
      <c r="CG58" s="87">
        <f>SUM(CG59:CG101)</f>
        <v>0</v>
      </c>
      <c r="CH58" s="28"/>
      <c r="CI58" s="87">
        <f>SUM(CI59:CI101)</f>
        <v>0</v>
      </c>
      <c r="CJ58" s="28"/>
      <c r="CK58" s="87">
        <f>SUM(CK59:CK101)</f>
        <v>0</v>
      </c>
      <c r="CL58" s="28"/>
      <c r="CM58" s="87">
        <f>SUM(CM59:CM101)</f>
        <v>0</v>
      </c>
      <c r="CN58" s="28"/>
      <c r="CO58" s="87">
        <f>SUM(CO59:CO101)</f>
        <v>0</v>
      </c>
      <c r="CP58" s="28"/>
      <c r="CQ58" s="87">
        <f>SUM(CQ59:CQ101)</f>
        <v>0</v>
      </c>
      <c r="CR58" s="28"/>
      <c r="CS58" s="87">
        <f>SUM(CS59:CS101)</f>
        <v>0</v>
      </c>
      <c r="CT58" s="28"/>
      <c r="CU58" s="87">
        <f>SUM(CU59:CU101)</f>
        <v>0</v>
      </c>
      <c r="CV58" s="28"/>
      <c r="CW58" s="87">
        <f>SUM(CW59:CW101)</f>
        <v>0</v>
      </c>
      <c r="CX58" s="28"/>
      <c r="CY58" s="87">
        <f>SUM(CY59:CY101)</f>
        <v>0</v>
      </c>
      <c r="CZ58" s="28"/>
      <c r="DA58" s="87">
        <f>SUM(DA59:DA101)</f>
        <v>0</v>
      </c>
      <c r="DB58" s="28"/>
      <c r="DC58" s="87">
        <f>SUM(DC59:DC101)</f>
        <v>0</v>
      </c>
      <c r="DD58" s="28"/>
      <c r="DE58" s="87">
        <f>SUM(DE59:DE101)</f>
        <v>0</v>
      </c>
      <c r="DF58" s="28"/>
      <c r="DG58" s="87">
        <f>SUM(DG59:DG101)</f>
        <v>0</v>
      </c>
      <c r="DH58" s="28"/>
      <c r="DI58" s="87">
        <f>SUM(DI59:DI101)</f>
        <v>0</v>
      </c>
      <c r="DJ58" s="28"/>
      <c r="DK58" s="87">
        <f>SUM(DK59:DK101)</f>
        <v>0</v>
      </c>
      <c r="DL58" s="28"/>
      <c r="DM58" s="87">
        <f>SUM(DM59:DM101)</f>
        <v>0</v>
      </c>
      <c r="DN58" s="28"/>
      <c r="DO58" s="87">
        <f>SUM(DO59:DO101)</f>
        <v>0</v>
      </c>
      <c r="DP58" s="28"/>
      <c r="DQ58" s="87">
        <f>SUM(DQ59:DQ101)</f>
        <v>0</v>
      </c>
      <c r="DR58" s="28"/>
      <c r="DS58" s="87">
        <f>SUM(DS59:DS101)</f>
        <v>0</v>
      </c>
      <c r="DT58" s="28"/>
      <c r="DU58" s="87">
        <f>SUM(DU59:DU101)</f>
        <v>0</v>
      </c>
      <c r="DV58" s="28"/>
      <c r="DW58" s="87">
        <f>SUM(DW59:DW101)</f>
        <v>0</v>
      </c>
      <c r="DX58" s="28"/>
      <c r="DY58" s="87">
        <f>SUM(DY59:DY101)</f>
        <v>0</v>
      </c>
      <c r="DZ58" s="28"/>
      <c r="EA58" s="87">
        <f>SUM(EA59:EA101)</f>
        <v>0</v>
      </c>
      <c r="EB58" s="28"/>
      <c r="EC58" s="87">
        <f>SUM(EC59:EC101)</f>
        <v>0</v>
      </c>
      <c r="ED58" s="28"/>
      <c r="EE58" s="87">
        <f>SUM(EE59:EE101)</f>
        <v>0</v>
      </c>
    </row>
    <row r="59" spans="1:135">
      <c r="A59" s="30"/>
      <c r="B59" s="31"/>
      <c r="C59" s="31"/>
      <c r="D59" s="31" t="s">
        <v>144</v>
      </c>
      <c r="E59" s="31" t="s">
        <v>10</v>
      </c>
      <c r="F59" s="32"/>
      <c r="G59" s="33">
        <f>#VALUE!</f>
        <v>0</v>
      </c>
      <c r="H59" s="34"/>
      <c r="I59" s="88">
        <f t="shared" ref="I59:I123" si="189">H59*$F59</f>
        <v>0</v>
      </c>
      <c r="J59" s="34"/>
      <c r="K59" s="88">
        <f t="shared" ref="K59:K116" si="190">J59*$F59</f>
        <v>0</v>
      </c>
      <c r="L59" s="34"/>
      <c r="M59" s="88">
        <f t="shared" ref="M59:M116" si="191">L59*$F59</f>
        <v>0</v>
      </c>
      <c r="N59" s="34"/>
      <c r="O59" s="88">
        <f t="shared" ref="O59:O116" si="192">N59*$F59</f>
        <v>0</v>
      </c>
      <c r="P59" s="34"/>
      <c r="Q59" s="88">
        <f t="shared" ref="Q59:Q116" si="193">P59*$F59</f>
        <v>0</v>
      </c>
      <c r="R59" s="34"/>
      <c r="S59" s="88">
        <f t="shared" ref="S59:S116" si="194">R59*$F59</f>
        <v>0</v>
      </c>
      <c r="T59" s="34"/>
      <c r="U59" s="88">
        <f t="shared" ref="U59:U116" si="195">T59*$F59</f>
        <v>0</v>
      </c>
      <c r="V59" s="34"/>
      <c r="W59" s="88">
        <f t="shared" ref="W59:W116" si="196">V59*$F59</f>
        <v>0</v>
      </c>
      <c r="X59" s="34"/>
      <c r="Y59" s="88">
        <f t="shared" ref="Y59:Y116" si="197">X59*$F59</f>
        <v>0</v>
      </c>
      <c r="Z59" s="34"/>
      <c r="AA59" s="88">
        <f t="shared" ref="AA59:AA116" si="198">Z59*$F59</f>
        <v>0</v>
      </c>
      <c r="AB59" s="34"/>
      <c r="AC59" s="88">
        <f t="shared" ref="AC59:AC116" si="199">AB59*$F59</f>
        <v>0</v>
      </c>
      <c r="AD59" s="34"/>
      <c r="AE59" s="88">
        <f t="shared" ref="AE59:AE116" si="200">AD59*$F59</f>
        <v>0</v>
      </c>
      <c r="AF59" s="34"/>
      <c r="AG59" s="88">
        <f t="shared" ref="AG59:AG116" si="201">AF59*$F59</f>
        <v>0</v>
      </c>
      <c r="AH59" s="34"/>
      <c r="AI59" s="88">
        <f t="shared" ref="AI59:AI116" si="202">AH59*$F59</f>
        <v>0</v>
      </c>
      <c r="AJ59" s="34"/>
      <c r="AK59" s="88">
        <f t="shared" ref="AK59:AK116" si="203">AJ59*$F59</f>
        <v>0</v>
      </c>
      <c r="AL59" s="34"/>
      <c r="AM59" s="88">
        <f t="shared" ref="AM59:AM116" si="204">AL59*$F59</f>
        <v>0</v>
      </c>
      <c r="AN59" s="34"/>
      <c r="AO59" s="88">
        <f t="shared" ref="AO59:AO116" si="205">AN59*$F59</f>
        <v>0</v>
      </c>
      <c r="AP59" s="34"/>
      <c r="AQ59" s="88">
        <f t="shared" ref="AQ59:AQ116" si="206">AP59*$F59</f>
        <v>0</v>
      </c>
      <c r="AR59" s="34"/>
      <c r="AS59" s="88">
        <f t="shared" ref="AS59:AS116" si="207">AR59*$F59</f>
        <v>0</v>
      </c>
      <c r="AT59" s="34"/>
      <c r="AU59" s="88">
        <f t="shared" ref="AU59:AU116" si="208">AT59*$F59</f>
        <v>0</v>
      </c>
      <c r="AV59" s="34"/>
      <c r="AW59" s="88">
        <f t="shared" ref="AW59:AW116" si="209">AV59*$F59</f>
        <v>0</v>
      </c>
      <c r="AX59" s="34"/>
      <c r="AY59" s="88">
        <f t="shared" ref="AY59:AY116" si="210">AX59*$F59</f>
        <v>0</v>
      </c>
      <c r="AZ59" s="34"/>
      <c r="BA59" s="88">
        <f t="shared" ref="BA59:BA116" si="211">AZ59*$F59</f>
        <v>0</v>
      </c>
      <c r="BB59" s="34"/>
      <c r="BC59" s="88">
        <f t="shared" ref="BC59:BC116" si="212">BB59*$F59</f>
        <v>0</v>
      </c>
      <c r="BD59" s="34"/>
      <c r="BE59" s="88">
        <f t="shared" ref="BE59:BE116" si="213">BD59*$F59</f>
        <v>0</v>
      </c>
      <c r="BF59" s="34"/>
      <c r="BG59" s="88">
        <f t="shared" ref="BG59:BG116" si="214">BF59*$F59</f>
        <v>0</v>
      </c>
      <c r="BH59" s="34"/>
      <c r="BI59" s="88">
        <f t="shared" ref="BI59:BI116" si="215">BH59*$F59</f>
        <v>0</v>
      </c>
      <c r="BJ59" s="34"/>
      <c r="BK59" s="88">
        <f t="shared" ref="BK59:BK116" si="216">BJ59*$F59</f>
        <v>0</v>
      </c>
      <c r="BL59" s="34"/>
      <c r="BM59" s="88">
        <f t="shared" ref="BM59:BM116" si="217">BL59*$F59</f>
        <v>0</v>
      </c>
      <c r="BN59" s="34"/>
      <c r="BO59" s="88">
        <f t="shared" ref="BO59:BO116" si="218">BN59*$F59</f>
        <v>0</v>
      </c>
      <c r="BP59" s="34"/>
      <c r="BQ59" s="88">
        <f t="shared" ref="BQ59:BQ116" si="219">BP59*$F59</f>
        <v>0</v>
      </c>
      <c r="BR59" s="34"/>
      <c r="BS59" s="88">
        <f t="shared" ref="BS59:BS116" si="220">BR59*$F59</f>
        <v>0</v>
      </c>
      <c r="BT59" s="34"/>
      <c r="BU59" s="88">
        <f t="shared" ref="BU59:BU116" si="221">BT59*$F59</f>
        <v>0</v>
      </c>
      <c r="BV59" s="34"/>
      <c r="BW59" s="88">
        <f t="shared" ref="BW59:BW116" si="222">BV59*$F59</f>
        <v>0</v>
      </c>
      <c r="BX59" s="34"/>
      <c r="BY59" s="88">
        <f t="shared" ref="BY59:BY116" si="223">BX59*$F59</f>
        <v>0</v>
      </c>
      <c r="BZ59" s="34"/>
      <c r="CA59" s="88">
        <f t="shared" ref="CA59:CA116" si="224">BZ59*$F59</f>
        <v>0</v>
      </c>
      <c r="CB59" s="34"/>
      <c r="CC59" s="88">
        <f t="shared" ref="CC59:CC116" si="225">CB59*$F59</f>
        <v>0</v>
      </c>
      <c r="CD59" s="34"/>
      <c r="CE59" s="88">
        <f t="shared" ref="CE59:CE116" si="226">CD59*$F59</f>
        <v>0</v>
      </c>
      <c r="CF59" s="34"/>
      <c r="CG59" s="88">
        <f t="shared" ref="CG59:CG116" si="227">CF59*$F59</f>
        <v>0</v>
      </c>
      <c r="CH59" s="34"/>
      <c r="CI59" s="88">
        <f t="shared" ref="CI59:CI116" si="228">CH59*$F59</f>
        <v>0</v>
      </c>
      <c r="CJ59" s="34"/>
      <c r="CK59" s="88">
        <f t="shared" ref="CK59:CK116" si="229">CJ59*$F59</f>
        <v>0</v>
      </c>
      <c r="CL59" s="34"/>
      <c r="CM59" s="88">
        <f t="shared" ref="CM59:CM116" si="230">CL59*$F59</f>
        <v>0</v>
      </c>
      <c r="CN59" s="34"/>
      <c r="CO59" s="88">
        <f t="shared" ref="CO59:CO116" si="231">CN59*$F59</f>
        <v>0</v>
      </c>
      <c r="CP59" s="34"/>
      <c r="CQ59" s="88">
        <f t="shared" ref="CQ59:CQ116" si="232">CP59*$F59</f>
        <v>0</v>
      </c>
      <c r="CR59" s="34"/>
      <c r="CS59" s="88">
        <f t="shared" ref="CS59:CS116" si="233">CR59*$F59</f>
        <v>0</v>
      </c>
      <c r="CT59" s="34"/>
      <c r="CU59" s="88">
        <f t="shared" ref="CU59:CU116" si="234">CT59*$F59</f>
        <v>0</v>
      </c>
      <c r="CV59" s="34"/>
      <c r="CW59" s="88">
        <f t="shared" ref="CW59:CW116" si="235">CV59*$F59</f>
        <v>0</v>
      </c>
      <c r="CX59" s="34"/>
      <c r="CY59" s="88">
        <f t="shared" ref="CY59:CY116" si="236">CX59*$F59</f>
        <v>0</v>
      </c>
      <c r="CZ59" s="34"/>
      <c r="DA59" s="88">
        <f t="shared" ref="DA59:DA116" si="237">CZ59*$F59</f>
        <v>0</v>
      </c>
      <c r="DB59" s="34"/>
      <c r="DC59" s="88">
        <f t="shared" ref="DC59:DC116" si="238">DB59*$F59</f>
        <v>0</v>
      </c>
      <c r="DD59" s="34"/>
      <c r="DE59" s="88">
        <f t="shared" ref="DE59:DE116" si="239">DD59*$F59</f>
        <v>0</v>
      </c>
      <c r="DF59" s="34"/>
      <c r="DG59" s="88">
        <f t="shared" ref="DG59:DG116" si="240">DF59*$F59</f>
        <v>0</v>
      </c>
      <c r="DH59" s="34"/>
      <c r="DI59" s="88">
        <f t="shared" ref="DI59:DI116" si="241">DH59*$F59</f>
        <v>0</v>
      </c>
      <c r="DJ59" s="34"/>
      <c r="DK59" s="88">
        <f t="shared" ref="DK59:DK116" si="242">DJ59*$F59</f>
        <v>0</v>
      </c>
      <c r="DL59" s="34"/>
      <c r="DM59" s="88">
        <f t="shared" ref="DM59:DM116" si="243">DL59*$F59</f>
        <v>0</v>
      </c>
      <c r="DN59" s="34"/>
      <c r="DO59" s="88">
        <f t="shared" ref="DO59:DO116" si="244">DN59*$F59</f>
        <v>0</v>
      </c>
      <c r="DP59" s="34"/>
      <c r="DQ59" s="88">
        <f t="shared" ref="DQ59:DQ116" si="245">DP59*$F59</f>
        <v>0</v>
      </c>
      <c r="DR59" s="34"/>
      <c r="DS59" s="88">
        <f t="shared" ref="DS59:DS116" si="246">DR59*$F59</f>
        <v>0</v>
      </c>
      <c r="DT59" s="34"/>
      <c r="DU59" s="88">
        <f t="shared" ref="DU59:DU116" si="247">DT59*$F59</f>
        <v>0</v>
      </c>
      <c r="DV59" s="34"/>
      <c r="DW59" s="88">
        <f t="shared" ref="DW59:DW116" si="248">DV59*$F59</f>
        <v>0</v>
      </c>
      <c r="DX59" s="34"/>
      <c r="DY59" s="88">
        <f t="shared" ref="DY59:DY116" si="249">DX59*$F59</f>
        <v>0</v>
      </c>
      <c r="DZ59" s="34"/>
      <c r="EA59" s="88">
        <f t="shared" ref="EA59:EA116" si="250">DZ59*$F59</f>
        <v>0</v>
      </c>
      <c r="EB59" s="34"/>
      <c r="EC59" s="88">
        <f t="shared" ref="EC59:EC116" si="251">EB59*$F59</f>
        <v>0</v>
      </c>
      <c r="ED59" s="34"/>
      <c r="EE59" s="88">
        <f t="shared" ref="EE59:EE116" si="252">ED59*$F59</f>
        <v>0</v>
      </c>
    </row>
    <row r="60" spans="1:135">
      <c r="A60" s="30"/>
      <c r="B60" s="31"/>
      <c r="C60" s="31"/>
      <c r="D60" s="31" t="s">
        <v>143</v>
      </c>
      <c r="E60" s="31" t="s">
        <v>10</v>
      </c>
      <c r="F60" s="32"/>
      <c r="G60" s="33">
        <f>#VALUE!</f>
        <v>0</v>
      </c>
      <c r="H60" s="34"/>
      <c r="I60" s="88">
        <f t="shared" si="189"/>
        <v>0</v>
      </c>
      <c r="J60" s="34"/>
      <c r="K60" s="88">
        <f t="shared" si="190"/>
        <v>0</v>
      </c>
      <c r="L60" s="34"/>
      <c r="M60" s="88">
        <f t="shared" si="191"/>
        <v>0</v>
      </c>
      <c r="N60" s="34"/>
      <c r="O60" s="88">
        <f t="shared" si="192"/>
        <v>0</v>
      </c>
      <c r="P60" s="34"/>
      <c r="Q60" s="88">
        <f t="shared" si="193"/>
        <v>0</v>
      </c>
      <c r="R60" s="34"/>
      <c r="S60" s="88">
        <f t="shared" si="194"/>
        <v>0</v>
      </c>
      <c r="T60" s="34"/>
      <c r="U60" s="88">
        <f t="shared" si="195"/>
        <v>0</v>
      </c>
      <c r="V60" s="34"/>
      <c r="W60" s="88">
        <f t="shared" si="196"/>
        <v>0</v>
      </c>
      <c r="X60" s="34"/>
      <c r="Y60" s="88">
        <f t="shared" si="197"/>
        <v>0</v>
      </c>
      <c r="Z60" s="34"/>
      <c r="AA60" s="88">
        <f t="shared" si="198"/>
        <v>0</v>
      </c>
      <c r="AB60" s="34"/>
      <c r="AC60" s="88">
        <f t="shared" si="199"/>
        <v>0</v>
      </c>
      <c r="AD60" s="34"/>
      <c r="AE60" s="88">
        <f t="shared" si="200"/>
        <v>0</v>
      </c>
      <c r="AF60" s="34"/>
      <c r="AG60" s="88">
        <f t="shared" si="201"/>
        <v>0</v>
      </c>
      <c r="AH60" s="34"/>
      <c r="AI60" s="88">
        <f t="shared" si="202"/>
        <v>0</v>
      </c>
      <c r="AJ60" s="34"/>
      <c r="AK60" s="88">
        <f t="shared" si="203"/>
        <v>0</v>
      </c>
      <c r="AL60" s="34"/>
      <c r="AM60" s="88">
        <f t="shared" si="204"/>
        <v>0</v>
      </c>
      <c r="AN60" s="34"/>
      <c r="AO60" s="88">
        <f t="shared" si="205"/>
        <v>0</v>
      </c>
      <c r="AP60" s="34"/>
      <c r="AQ60" s="88">
        <f t="shared" si="206"/>
        <v>0</v>
      </c>
      <c r="AR60" s="34"/>
      <c r="AS60" s="88">
        <f t="shared" si="207"/>
        <v>0</v>
      </c>
      <c r="AT60" s="34"/>
      <c r="AU60" s="88">
        <f t="shared" si="208"/>
        <v>0</v>
      </c>
      <c r="AV60" s="34"/>
      <c r="AW60" s="88">
        <f t="shared" si="209"/>
        <v>0</v>
      </c>
      <c r="AX60" s="34"/>
      <c r="AY60" s="88">
        <f t="shared" si="210"/>
        <v>0</v>
      </c>
      <c r="AZ60" s="34"/>
      <c r="BA60" s="88">
        <f t="shared" si="211"/>
        <v>0</v>
      </c>
      <c r="BB60" s="34"/>
      <c r="BC60" s="88">
        <f t="shared" si="212"/>
        <v>0</v>
      </c>
      <c r="BD60" s="34"/>
      <c r="BE60" s="88">
        <f t="shared" si="213"/>
        <v>0</v>
      </c>
      <c r="BF60" s="34"/>
      <c r="BG60" s="88">
        <f t="shared" si="214"/>
        <v>0</v>
      </c>
      <c r="BH60" s="34"/>
      <c r="BI60" s="88">
        <f t="shared" si="215"/>
        <v>0</v>
      </c>
      <c r="BJ60" s="34"/>
      <c r="BK60" s="88">
        <f t="shared" si="216"/>
        <v>0</v>
      </c>
      <c r="BL60" s="34"/>
      <c r="BM60" s="88">
        <f t="shared" si="217"/>
        <v>0</v>
      </c>
      <c r="BN60" s="34"/>
      <c r="BO60" s="88">
        <f t="shared" si="218"/>
        <v>0</v>
      </c>
      <c r="BP60" s="34"/>
      <c r="BQ60" s="88">
        <f t="shared" si="219"/>
        <v>0</v>
      </c>
      <c r="BR60" s="34"/>
      <c r="BS60" s="88">
        <f t="shared" si="220"/>
        <v>0</v>
      </c>
      <c r="BT60" s="34"/>
      <c r="BU60" s="88">
        <f t="shared" si="221"/>
        <v>0</v>
      </c>
      <c r="BV60" s="34"/>
      <c r="BW60" s="88">
        <f t="shared" si="222"/>
        <v>0</v>
      </c>
      <c r="BX60" s="34"/>
      <c r="BY60" s="88">
        <f t="shared" si="223"/>
        <v>0</v>
      </c>
      <c r="BZ60" s="34"/>
      <c r="CA60" s="88">
        <f t="shared" si="224"/>
        <v>0</v>
      </c>
      <c r="CB60" s="34"/>
      <c r="CC60" s="88">
        <f t="shared" si="225"/>
        <v>0</v>
      </c>
      <c r="CD60" s="34"/>
      <c r="CE60" s="88">
        <f t="shared" si="226"/>
        <v>0</v>
      </c>
      <c r="CF60" s="34"/>
      <c r="CG60" s="88">
        <f t="shared" si="227"/>
        <v>0</v>
      </c>
      <c r="CH60" s="34"/>
      <c r="CI60" s="88">
        <f t="shared" si="228"/>
        <v>0</v>
      </c>
      <c r="CJ60" s="34"/>
      <c r="CK60" s="88">
        <f t="shared" si="229"/>
        <v>0</v>
      </c>
      <c r="CL60" s="34"/>
      <c r="CM60" s="88">
        <f t="shared" si="230"/>
        <v>0</v>
      </c>
      <c r="CN60" s="34"/>
      <c r="CO60" s="88">
        <f t="shared" si="231"/>
        <v>0</v>
      </c>
      <c r="CP60" s="34"/>
      <c r="CQ60" s="88">
        <f t="shared" si="232"/>
        <v>0</v>
      </c>
      <c r="CR60" s="34"/>
      <c r="CS60" s="88">
        <f t="shared" si="233"/>
        <v>0</v>
      </c>
      <c r="CT60" s="34"/>
      <c r="CU60" s="88">
        <f t="shared" si="234"/>
        <v>0</v>
      </c>
      <c r="CV60" s="34"/>
      <c r="CW60" s="88">
        <f t="shared" si="235"/>
        <v>0</v>
      </c>
      <c r="CX60" s="34"/>
      <c r="CY60" s="88">
        <f t="shared" si="236"/>
        <v>0</v>
      </c>
      <c r="CZ60" s="34"/>
      <c r="DA60" s="88">
        <f t="shared" si="237"/>
        <v>0</v>
      </c>
      <c r="DB60" s="34"/>
      <c r="DC60" s="88">
        <f t="shared" si="238"/>
        <v>0</v>
      </c>
      <c r="DD60" s="34"/>
      <c r="DE60" s="88">
        <f t="shared" si="239"/>
        <v>0</v>
      </c>
      <c r="DF60" s="34"/>
      <c r="DG60" s="88">
        <f t="shared" si="240"/>
        <v>0</v>
      </c>
      <c r="DH60" s="34"/>
      <c r="DI60" s="88">
        <f t="shared" si="241"/>
        <v>0</v>
      </c>
      <c r="DJ60" s="34"/>
      <c r="DK60" s="88">
        <f t="shared" si="242"/>
        <v>0</v>
      </c>
      <c r="DL60" s="34"/>
      <c r="DM60" s="88">
        <f t="shared" si="243"/>
        <v>0</v>
      </c>
      <c r="DN60" s="34"/>
      <c r="DO60" s="88">
        <f t="shared" si="244"/>
        <v>0</v>
      </c>
      <c r="DP60" s="34"/>
      <c r="DQ60" s="88">
        <f t="shared" si="245"/>
        <v>0</v>
      </c>
      <c r="DR60" s="34"/>
      <c r="DS60" s="88">
        <f t="shared" si="246"/>
        <v>0</v>
      </c>
      <c r="DT60" s="34"/>
      <c r="DU60" s="88">
        <f t="shared" si="247"/>
        <v>0</v>
      </c>
      <c r="DV60" s="34"/>
      <c r="DW60" s="88">
        <f t="shared" si="248"/>
        <v>0</v>
      </c>
      <c r="DX60" s="34"/>
      <c r="DY60" s="88">
        <f t="shared" si="249"/>
        <v>0</v>
      </c>
      <c r="DZ60" s="34"/>
      <c r="EA60" s="88">
        <f t="shared" si="250"/>
        <v>0</v>
      </c>
      <c r="EB60" s="34"/>
      <c r="EC60" s="88">
        <f t="shared" si="251"/>
        <v>0</v>
      </c>
      <c r="ED60" s="34"/>
      <c r="EE60" s="88">
        <f t="shared" si="252"/>
        <v>0</v>
      </c>
    </row>
    <row r="61" spans="1:135">
      <c r="A61" s="30"/>
      <c r="B61" s="31"/>
      <c r="C61" s="31"/>
      <c r="D61" s="31" t="s">
        <v>142</v>
      </c>
      <c r="E61" s="31" t="s">
        <v>10</v>
      </c>
      <c r="F61" s="32"/>
      <c r="G61" s="33">
        <f>#VALUE!</f>
        <v>0</v>
      </c>
      <c r="H61" s="34"/>
      <c r="I61" s="88">
        <f t="shared" si="189"/>
        <v>0</v>
      </c>
      <c r="J61" s="34"/>
      <c r="K61" s="88">
        <f t="shared" si="190"/>
        <v>0</v>
      </c>
      <c r="L61" s="34"/>
      <c r="M61" s="88">
        <f t="shared" si="191"/>
        <v>0</v>
      </c>
      <c r="N61" s="34"/>
      <c r="O61" s="88">
        <f t="shared" si="192"/>
        <v>0</v>
      </c>
      <c r="P61" s="34"/>
      <c r="Q61" s="88">
        <f t="shared" si="193"/>
        <v>0</v>
      </c>
      <c r="R61" s="34"/>
      <c r="S61" s="88">
        <f t="shared" si="194"/>
        <v>0</v>
      </c>
      <c r="T61" s="34"/>
      <c r="U61" s="88">
        <f t="shared" si="195"/>
        <v>0</v>
      </c>
      <c r="V61" s="34"/>
      <c r="W61" s="88">
        <f t="shared" si="196"/>
        <v>0</v>
      </c>
      <c r="X61" s="34"/>
      <c r="Y61" s="88">
        <f t="shared" si="197"/>
        <v>0</v>
      </c>
      <c r="Z61" s="34"/>
      <c r="AA61" s="88">
        <f t="shared" si="198"/>
        <v>0</v>
      </c>
      <c r="AB61" s="34"/>
      <c r="AC61" s="88">
        <f t="shared" si="199"/>
        <v>0</v>
      </c>
      <c r="AD61" s="34"/>
      <c r="AE61" s="88">
        <f t="shared" si="200"/>
        <v>0</v>
      </c>
      <c r="AF61" s="34"/>
      <c r="AG61" s="88">
        <f t="shared" si="201"/>
        <v>0</v>
      </c>
      <c r="AH61" s="34"/>
      <c r="AI61" s="88">
        <f t="shared" si="202"/>
        <v>0</v>
      </c>
      <c r="AJ61" s="34"/>
      <c r="AK61" s="88">
        <f t="shared" si="203"/>
        <v>0</v>
      </c>
      <c r="AL61" s="34"/>
      <c r="AM61" s="88">
        <f t="shared" si="204"/>
        <v>0</v>
      </c>
      <c r="AN61" s="34"/>
      <c r="AO61" s="88">
        <f t="shared" si="205"/>
        <v>0</v>
      </c>
      <c r="AP61" s="34"/>
      <c r="AQ61" s="88">
        <f t="shared" si="206"/>
        <v>0</v>
      </c>
      <c r="AR61" s="34"/>
      <c r="AS61" s="88">
        <f t="shared" si="207"/>
        <v>0</v>
      </c>
      <c r="AT61" s="34"/>
      <c r="AU61" s="88">
        <f t="shared" si="208"/>
        <v>0</v>
      </c>
      <c r="AV61" s="34"/>
      <c r="AW61" s="88">
        <f t="shared" si="209"/>
        <v>0</v>
      </c>
      <c r="AX61" s="34"/>
      <c r="AY61" s="88">
        <f t="shared" si="210"/>
        <v>0</v>
      </c>
      <c r="AZ61" s="34"/>
      <c r="BA61" s="88">
        <f t="shared" si="211"/>
        <v>0</v>
      </c>
      <c r="BB61" s="34"/>
      <c r="BC61" s="88">
        <f t="shared" si="212"/>
        <v>0</v>
      </c>
      <c r="BD61" s="34"/>
      <c r="BE61" s="88">
        <f t="shared" si="213"/>
        <v>0</v>
      </c>
      <c r="BF61" s="34"/>
      <c r="BG61" s="88">
        <f t="shared" si="214"/>
        <v>0</v>
      </c>
      <c r="BH61" s="34"/>
      <c r="BI61" s="88">
        <f t="shared" si="215"/>
        <v>0</v>
      </c>
      <c r="BJ61" s="34"/>
      <c r="BK61" s="88">
        <f t="shared" si="216"/>
        <v>0</v>
      </c>
      <c r="BL61" s="34"/>
      <c r="BM61" s="88">
        <f t="shared" si="217"/>
        <v>0</v>
      </c>
      <c r="BN61" s="34"/>
      <c r="BO61" s="88">
        <f t="shared" si="218"/>
        <v>0</v>
      </c>
      <c r="BP61" s="34"/>
      <c r="BQ61" s="88">
        <f t="shared" si="219"/>
        <v>0</v>
      </c>
      <c r="BR61" s="34"/>
      <c r="BS61" s="88">
        <f t="shared" si="220"/>
        <v>0</v>
      </c>
      <c r="BT61" s="34"/>
      <c r="BU61" s="88">
        <f t="shared" si="221"/>
        <v>0</v>
      </c>
      <c r="BV61" s="34"/>
      <c r="BW61" s="88">
        <f t="shared" si="222"/>
        <v>0</v>
      </c>
      <c r="BX61" s="34"/>
      <c r="BY61" s="88">
        <f t="shared" si="223"/>
        <v>0</v>
      </c>
      <c r="BZ61" s="34"/>
      <c r="CA61" s="88">
        <f t="shared" si="224"/>
        <v>0</v>
      </c>
      <c r="CB61" s="34"/>
      <c r="CC61" s="88">
        <f t="shared" si="225"/>
        <v>0</v>
      </c>
      <c r="CD61" s="34"/>
      <c r="CE61" s="88">
        <f t="shared" si="226"/>
        <v>0</v>
      </c>
      <c r="CF61" s="34"/>
      <c r="CG61" s="88">
        <f t="shared" si="227"/>
        <v>0</v>
      </c>
      <c r="CH61" s="34"/>
      <c r="CI61" s="88">
        <f t="shared" si="228"/>
        <v>0</v>
      </c>
      <c r="CJ61" s="34"/>
      <c r="CK61" s="88">
        <f t="shared" si="229"/>
        <v>0</v>
      </c>
      <c r="CL61" s="34"/>
      <c r="CM61" s="88">
        <f t="shared" si="230"/>
        <v>0</v>
      </c>
      <c r="CN61" s="34"/>
      <c r="CO61" s="88">
        <f t="shared" si="231"/>
        <v>0</v>
      </c>
      <c r="CP61" s="34"/>
      <c r="CQ61" s="88">
        <f t="shared" si="232"/>
        <v>0</v>
      </c>
      <c r="CR61" s="34"/>
      <c r="CS61" s="88">
        <f t="shared" si="233"/>
        <v>0</v>
      </c>
      <c r="CT61" s="34"/>
      <c r="CU61" s="88">
        <f t="shared" si="234"/>
        <v>0</v>
      </c>
      <c r="CV61" s="34"/>
      <c r="CW61" s="88">
        <f t="shared" si="235"/>
        <v>0</v>
      </c>
      <c r="CX61" s="34"/>
      <c r="CY61" s="88">
        <f t="shared" si="236"/>
        <v>0</v>
      </c>
      <c r="CZ61" s="34"/>
      <c r="DA61" s="88">
        <f t="shared" si="237"/>
        <v>0</v>
      </c>
      <c r="DB61" s="34"/>
      <c r="DC61" s="88">
        <f t="shared" si="238"/>
        <v>0</v>
      </c>
      <c r="DD61" s="34"/>
      <c r="DE61" s="88">
        <f t="shared" si="239"/>
        <v>0</v>
      </c>
      <c r="DF61" s="34"/>
      <c r="DG61" s="88">
        <f t="shared" si="240"/>
        <v>0</v>
      </c>
      <c r="DH61" s="34"/>
      <c r="DI61" s="88">
        <f t="shared" si="241"/>
        <v>0</v>
      </c>
      <c r="DJ61" s="34"/>
      <c r="DK61" s="88">
        <f t="shared" si="242"/>
        <v>0</v>
      </c>
      <c r="DL61" s="34"/>
      <c r="DM61" s="88">
        <f t="shared" si="243"/>
        <v>0</v>
      </c>
      <c r="DN61" s="34"/>
      <c r="DO61" s="88">
        <f t="shared" si="244"/>
        <v>0</v>
      </c>
      <c r="DP61" s="34"/>
      <c r="DQ61" s="88">
        <f t="shared" si="245"/>
        <v>0</v>
      </c>
      <c r="DR61" s="34"/>
      <c r="DS61" s="88">
        <f t="shared" si="246"/>
        <v>0</v>
      </c>
      <c r="DT61" s="34"/>
      <c r="DU61" s="88">
        <f t="shared" si="247"/>
        <v>0</v>
      </c>
      <c r="DV61" s="34"/>
      <c r="DW61" s="88">
        <f t="shared" si="248"/>
        <v>0</v>
      </c>
      <c r="DX61" s="34"/>
      <c r="DY61" s="88">
        <f t="shared" si="249"/>
        <v>0</v>
      </c>
      <c r="DZ61" s="34"/>
      <c r="EA61" s="88">
        <f t="shared" si="250"/>
        <v>0</v>
      </c>
      <c r="EB61" s="34"/>
      <c r="EC61" s="88">
        <f t="shared" si="251"/>
        <v>0</v>
      </c>
      <c r="ED61" s="34"/>
      <c r="EE61" s="88">
        <f t="shared" si="252"/>
        <v>0</v>
      </c>
    </row>
    <row r="62" spans="1:135">
      <c r="A62" s="30"/>
      <c r="B62" s="31"/>
      <c r="C62" s="31"/>
      <c r="D62" s="31" t="s">
        <v>141</v>
      </c>
      <c r="E62" s="31" t="s">
        <v>10</v>
      </c>
      <c r="F62" s="32"/>
      <c r="G62" s="33">
        <f>#VALUE!</f>
        <v>0</v>
      </c>
      <c r="H62" s="34"/>
      <c r="I62" s="88">
        <f t="shared" si="189"/>
        <v>0</v>
      </c>
      <c r="J62" s="34"/>
      <c r="K62" s="88">
        <f t="shared" si="190"/>
        <v>0</v>
      </c>
      <c r="L62" s="34"/>
      <c r="M62" s="88">
        <f t="shared" si="191"/>
        <v>0</v>
      </c>
      <c r="N62" s="34"/>
      <c r="O62" s="88">
        <f t="shared" si="192"/>
        <v>0</v>
      </c>
      <c r="P62" s="34"/>
      <c r="Q62" s="88">
        <f t="shared" si="193"/>
        <v>0</v>
      </c>
      <c r="R62" s="34"/>
      <c r="S62" s="88">
        <f t="shared" si="194"/>
        <v>0</v>
      </c>
      <c r="T62" s="34"/>
      <c r="U62" s="88">
        <f t="shared" si="195"/>
        <v>0</v>
      </c>
      <c r="V62" s="34"/>
      <c r="W62" s="88">
        <f t="shared" si="196"/>
        <v>0</v>
      </c>
      <c r="X62" s="34"/>
      <c r="Y62" s="88">
        <f t="shared" si="197"/>
        <v>0</v>
      </c>
      <c r="Z62" s="34"/>
      <c r="AA62" s="88">
        <f t="shared" si="198"/>
        <v>0</v>
      </c>
      <c r="AB62" s="34"/>
      <c r="AC62" s="88">
        <f t="shared" si="199"/>
        <v>0</v>
      </c>
      <c r="AD62" s="34"/>
      <c r="AE62" s="88">
        <f t="shared" si="200"/>
        <v>0</v>
      </c>
      <c r="AF62" s="34"/>
      <c r="AG62" s="88">
        <f t="shared" si="201"/>
        <v>0</v>
      </c>
      <c r="AH62" s="34"/>
      <c r="AI62" s="88">
        <f t="shared" si="202"/>
        <v>0</v>
      </c>
      <c r="AJ62" s="34"/>
      <c r="AK62" s="88">
        <f t="shared" si="203"/>
        <v>0</v>
      </c>
      <c r="AL62" s="34"/>
      <c r="AM62" s="88">
        <f t="shared" si="204"/>
        <v>0</v>
      </c>
      <c r="AN62" s="34"/>
      <c r="AO62" s="88">
        <f t="shared" si="205"/>
        <v>0</v>
      </c>
      <c r="AP62" s="34"/>
      <c r="AQ62" s="88">
        <f t="shared" si="206"/>
        <v>0</v>
      </c>
      <c r="AR62" s="34"/>
      <c r="AS62" s="88">
        <f t="shared" si="207"/>
        <v>0</v>
      </c>
      <c r="AT62" s="34"/>
      <c r="AU62" s="88">
        <f t="shared" si="208"/>
        <v>0</v>
      </c>
      <c r="AV62" s="34"/>
      <c r="AW62" s="88">
        <f t="shared" si="209"/>
        <v>0</v>
      </c>
      <c r="AX62" s="34"/>
      <c r="AY62" s="88">
        <f t="shared" si="210"/>
        <v>0</v>
      </c>
      <c r="AZ62" s="34"/>
      <c r="BA62" s="88">
        <f t="shared" si="211"/>
        <v>0</v>
      </c>
      <c r="BB62" s="34"/>
      <c r="BC62" s="88">
        <f t="shared" si="212"/>
        <v>0</v>
      </c>
      <c r="BD62" s="34"/>
      <c r="BE62" s="88">
        <f t="shared" si="213"/>
        <v>0</v>
      </c>
      <c r="BF62" s="34"/>
      <c r="BG62" s="88">
        <f t="shared" si="214"/>
        <v>0</v>
      </c>
      <c r="BH62" s="34"/>
      <c r="BI62" s="88">
        <f t="shared" si="215"/>
        <v>0</v>
      </c>
      <c r="BJ62" s="34"/>
      <c r="BK62" s="88">
        <f t="shared" si="216"/>
        <v>0</v>
      </c>
      <c r="BL62" s="34"/>
      <c r="BM62" s="88">
        <f t="shared" si="217"/>
        <v>0</v>
      </c>
      <c r="BN62" s="34"/>
      <c r="BO62" s="88">
        <f t="shared" si="218"/>
        <v>0</v>
      </c>
      <c r="BP62" s="34"/>
      <c r="BQ62" s="88">
        <f t="shared" si="219"/>
        <v>0</v>
      </c>
      <c r="BR62" s="34"/>
      <c r="BS62" s="88">
        <f t="shared" si="220"/>
        <v>0</v>
      </c>
      <c r="BT62" s="34"/>
      <c r="BU62" s="88">
        <f t="shared" si="221"/>
        <v>0</v>
      </c>
      <c r="BV62" s="34"/>
      <c r="BW62" s="88">
        <f t="shared" si="222"/>
        <v>0</v>
      </c>
      <c r="BX62" s="34"/>
      <c r="BY62" s="88">
        <f t="shared" si="223"/>
        <v>0</v>
      </c>
      <c r="BZ62" s="34"/>
      <c r="CA62" s="88">
        <f t="shared" si="224"/>
        <v>0</v>
      </c>
      <c r="CB62" s="34"/>
      <c r="CC62" s="88">
        <f t="shared" si="225"/>
        <v>0</v>
      </c>
      <c r="CD62" s="34"/>
      <c r="CE62" s="88">
        <f t="shared" si="226"/>
        <v>0</v>
      </c>
      <c r="CF62" s="34"/>
      <c r="CG62" s="88">
        <f t="shared" si="227"/>
        <v>0</v>
      </c>
      <c r="CH62" s="34"/>
      <c r="CI62" s="88">
        <f t="shared" si="228"/>
        <v>0</v>
      </c>
      <c r="CJ62" s="34"/>
      <c r="CK62" s="88">
        <f t="shared" si="229"/>
        <v>0</v>
      </c>
      <c r="CL62" s="34"/>
      <c r="CM62" s="88">
        <f t="shared" si="230"/>
        <v>0</v>
      </c>
      <c r="CN62" s="34"/>
      <c r="CO62" s="88">
        <f t="shared" si="231"/>
        <v>0</v>
      </c>
      <c r="CP62" s="34"/>
      <c r="CQ62" s="88">
        <f t="shared" si="232"/>
        <v>0</v>
      </c>
      <c r="CR62" s="34"/>
      <c r="CS62" s="88">
        <f t="shared" si="233"/>
        <v>0</v>
      </c>
      <c r="CT62" s="34"/>
      <c r="CU62" s="88">
        <f t="shared" si="234"/>
        <v>0</v>
      </c>
      <c r="CV62" s="34"/>
      <c r="CW62" s="88">
        <f t="shared" si="235"/>
        <v>0</v>
      </c>
      <c r="CX62" s="34"/>
      <c r="CY62" s="88">
        <f t="shared" si="236"/>
        <v>0</v>
      </c>
      <c r="CZ62" s="34"/>
      <c r="DA62" s="88">
        <f t="shared" si="237"/>
        <v>0</v>
      </c>
      <c r="DB62" s="34"/>
      <c r="DC62" s="88">
        <f t="shared" si="238"/>
        <v>0</v>
      </c>
      <c r="DD62" s="34"/>
      <c r="DE62" s="88">
        <f t="shared" si="239"/>
        <v>0</v>
      </c>
      <c r="DF62" s="34"/>
      <c r="DG62" s="88">
        <f t="shared" si="240"/>
        <v>0</v>
      </c>
      <c r="DH62" s="34"/>
      <c r="DI62" s="88">
        <f t="shared" si="241"/>
        <v>0</v>
      </c>
      <c r="DJ62" s="34"/>
      <c r="DK62" s="88">
        <f t="shared" si="242"/>
        <v>0</v>
      </c>
      <c r="DL62" s="34"/>
      <c r="DM62" s="88">
        <f t="shared" si="243"/>
        <v>0</v>
      </c>
      <c r="DN62" s="34"/>
      <c r="DO62" s="88">
        <f t="shared" si="244"/>
        <v>0</v>
      </c>
      <c r="DP62" s="34"/>
      <c r="DQ62" s="88">
        <f t="shared" si="245"/>
        <v>0</v>
      </c>
      <c r="DR62" s="34"/>
      <c r="DS62" s="88">
        <f t="shared" si="246"/>
        <v>0</v>
      </c>
      <c r="DT62" s="34"/>
      <c r="DU62" s="88">
        <f t="shared" si="247"/>
        <v>0</v>
      </c>
      <c r="DV62" s="34"/>
      <c r="DW62" s="88">
        <f t="shared" si="248"/>
        <v>0</v>
      </c>
      <c r="DX62" s="34"/>
      <c r="DY62" s="88">
        <f t="shared" si="249"/>
        <v>0</v>
      </c>
      <c r="DZ62" s="34"/>
      <c r="EA62" s="88">
        <f t="shared" si="250"/>
        <v>0</v>
      </c>
      <c r="EB62" s="34"/>
      <c r="EC62" s="88">
        <f t="shared" si="251"/>
        <v>0</v>
      </c>
      <c r="ED62" s="34"/>
      <c r="EE62" s="88">
        <f t="shared" si="252"/>
        <v>0</v>
      </c>
    </row>
    <row r="63" spans="1:135">
      <c r="A63" s="30"/>
      <c r="B63" s="31"/>
      <c r="C63" s="31"/>
      <c r="D63" s="31" t="s">
        <v>140</v>
      </c>
      <c r="E63" s="31" t="s">
        <v>10</v>
      </c>
      <c r="F63" s="32"/>
      <c r="G63" s="33">
        <f>#VALUE!</f>
        <v>0</v>
      </c>
      <c r="H63" s="34"/>
      <c r="I63" s="88">
        <f t="shared" si="189"/>
        <v>0</v>
      </c>
      <c r="J63" s="34"/>
      <c r="K63" s="88">
        <f t="shared" si="190"/>
        <v>0</v>
      </c>
      <c r="L63" s="34"/>
      <c r="M63" s="88">
        <f t="shared" si="191"/>
        <v>0</v>
      </c>
      <c r="N63" s="34"/>
      <c r="O63" s="88">
        <f t="shared" si="192"/>
        <v>0</v>
      </c>
      <c r="P63" s="34"/>
      <c r="Q63" s="88">
        <f t="shared" si="193"/>
        <v>0</v>
      </c>
      <c r="R63" s="34"/>
      <c r="S63" s="88">
        <f t="shared" si="194"/>
        <v>0</v>
      </c>
      <c r="T63" s="34"/>
      <c r="U63" s="88">
        <f t="shared" si="195"/>
        <v>0</v>
      </c>
      <c r="V63" s="34"/>
      <c r="W63" s="88">
        <f t="shared" si="196"/>
        <v>0</v>
      </c>
      <c r="X63" s="34"/>
      <c r="Y63" s="88">
        <f t="shared" si="197"/>
        <v>0</v>
      </c>
      <c r="Z63" s="34"/>
      <c r="AA63" s="88">
        <f t="shared" si="198"/>
        <v>0</v>
      </c>
      <c r="AB63" s="34"/>
      <c r="AC63" s="88">
        <f t="shared" si="199"/>
        <v>0</v>
      </c>
      <c r="AD63" s="34"/>
      <c r="AE63" s="88">
        <f t="shared" si="200"/>
        <v>0</v>
      </c>
      <c r="AF63" s="34"/>
      <c r="AG63" s="88">
        <f t="shared" si="201"/>
        <v>0</v>
      </c>
      <c r="AH63" s="34"/>
      <c r="AI63" s="88">
        <f t="shared" si="202"/>
        <v>0</v>
      </c>
      <c r="AJ63" s="34"/>
      <c r="AK63" s="88">
        <f t="shared" si="203"/>
        <v>0</v>
      </c>
      <c r="AL63" s="34"/>
      <c r="AM63" s="88">
        <f t="shared" si="204"/>
        <v>0</v>
      </c>
      <c r="AN63" s="34"/>
      <c r="AO63" s="88">
        <f t="shared" si="205"/>
        <v>0</v>
      </c>
      <c r="AP63" s="34"/>
      <c r="AQ63" s="88">
        <f t="shared" si="206"/>
        <v>0</v>
      </c>
      <c r="AR63" s="34"/>
      <c r="AS63" s="88">
        <f t="shared" si="207"/>
        <v>0</v>
      </c>
      <c r="AT63" s="34"/>
      <c r="AU63" s="88">
        <f t="shared" si="208"/>
        <v>0</v>
      </c>
      <c r="AV63" s="34"/>
      <c r="AW63" s="88">
        <f t="shared" si="209"/>
        <v>0</v>
      </c>
      <c r="AX63" s="34"/>
      <c r="AY63" s="88">
        <f t="shared" si="210"/>
        <v>0</v>
      </c>
      <c r="AZ63" s="34"/>
      <c r="BA63" s="88">
        <f t="shared" si="211"/>
        <v>0</v>
      </c>
      <c r="BB63" s="34"/>
      <c r="BC63" s="88">
        <f t="shared" si="212"/>
        <v>0</v>
      </c>
      <c r="BD63" s="34"/>
      <c r="BE63" s="88">
        <f t="shared" si="213"/>
        <v>0</v>
      </c>
      <c r="BF63" s="34"/>
      <c r="BG63" s="88">
        <f t="shared" si="214"/>
        <v>0</v>
      </c>
      <c r="BH63" s="34"/>
      <c r="BI63" s="88">
        <f t="shared" si="215"/>
        <v>0</v>
      </c>
      <c r="BJ63" s="34"/>
      <c r="BK63" s="88">
        <f t="shared" si="216"/>
        <v>0</v>
      </c>
      <c r="BL63" s="34"/>
      <c r="BM63" s="88">
        <f t="shared" si="217"/>
        <v>0</v>
      </c>
      <c r="BN63" s="34"/>
      <c r="BO63" s="88">
        <f t="shared" si="218"/>
        <v>0</v>
      </c>
      <c r="BP63" s="34"/>
      <c r="BQ63" s="88">
        <f t="shared" si="219"/>
        <v>0</v>
      </c>
      <c r="BR63" s="34"/>
      <c r="BS63" s="88">
        <f t="shared" si="220"/>
        <v>0</v>
      </c>
      <c r="BT63" s="34"/>
      <c r="BU63" s="88">
        <f t="shared" si="221"/>
        <v>0</v>
      </c>
      <c r="BV63" s="34"/>
      <c r="BW63" s="88">
        <f t="shared" si="222"/>
        <v>0</v>
      </c>
      <c r="BX63" s="34"/>
      <c r="BY63" s="88">
        <f t="shared" si="223"/>
        <v>0</v>
      </c>
      <c r="BZ63" s="34"/>
      <c r="CA63" s="88">
        <f t="shared" si="224"/>
        <v>0</v>
      </c>
      <c r="CB63" s="34"/>
      <c r="CC63" s="88">
        <f t="shared" si="225"/>
        <v>0</v>
      </c>
      <c r="CD63" s="34"/>
      <c r="CE63" s="88">
        <f t="shared" si="226"/>
        <v>0</v>
      </c>
      <c r="CF63" s="34"/>
      <c r="CG63" s="88">
        <f t="shared" si="227"/>
        <v>0</v>
      </c>
      <c r="CH63" s="34"/>
      <c r="CI63" s="88">
        <f t="shared" si="228"/>
        <v>0</v>
      </c>
      <c r="CJ63" s="34"/>
      <c r="CK63" s="88">
        <f t="shared" si="229"/>
        <v>0</v>
      </c>
      <c r="CL63" s="34"/>
      <c r="CM63" s="88">
        <f t="shared" si="230"/>
        <v>0</v>
      </c>
      <c r="CN63" s="34"/>
      <c r="CO63" s="88">
        <f t="shared" si="231"/>
        <v>0</v>
      </c>
      <c r="CP63" s="34"/>
      <c r="CQ63" s="88">
        <f t="shared" si="232"/>
        <v>0</v>
      </c>
      <c r="CR63" s="34"/>
      <c r="CS63" s="88">
        <f t="shared" si="233"/>
        <v>0</v>
      </c>
      <c r="CT63" s="34"/>
      <c r="CU63" s="88">
        <f t="shared" si="234"/>
        <v>0</v>
      </c>
      <c r="CV63" s="34"/>
      <c r="CW63" s="88">
        <f t="shared" si="235"/>
        <v>0</v>
      </c>
      <c r="CX63" s="34"/>
      <c r="CY63" s="88">
        <f t="shared" si="236"/>
        <v>0</v>
      </c>
      <c r="CZ63" s="34"/>
      <c r="DA63" s="88">
        <f t="shared" si="237"/>
        <v>0</v>
      </c>
      <c r="DB63" s="34"/>
      <c r="DC63" s="88">
        <f t="shared" si="238"/>
        <v>0</v>
      </c>
      <c r="DD63" s="34"/>
      <c r="DE63" s="88">
        <f t="shared" si="239"/>
        <v>0</v>
      </c>
      <c r="DF63" s="34"/>
      <c r="DG63" s="88">
        <f t="shared" si="240"/>
        <v>0</v>
      </c>
      <c r="DH63" s="34"/>
      <c r="DI63" s="88">
        <f t="shared" si="241"/>
        <v>0</v>
      </c>
      <c r="DJ63" s="34"/>
      <c r="DK63" s="88">
        <f t="shared" si="242"/>
        <v>0</v>
      </c>
      <c r="DL63" s="34"/>
      <c r="DM63" s="88">
        <f t="shared" si="243"/>
        <v>0</v>
      </c>
      <c r="DN63" s="34"/>
      <c r="DO63" s="88">
        <f t="shared" si="244"/>
        <v>0</v>
      </c>
      <c r="DP63" s="34"/>
      <c r="DQ63" s="88">
        <f t="shared" si="245"/>
        <v>0</v>
      </c>
      <c r="DR63" s="34"/>
      <c r="DS63" s="88">
        <f t="shared" si="246"/>
        <v>0</v>
      </c>
      <c r="DT63" s="34"/>
      <c r="DU63" s="88">
        <f t="shared" si="247"/>
        <v>0</v>
      </c>
      <c r="DV63" s="34"/>
      <c r="DW63" s="88">
        <f t="shared" si="248"/>
        <v>0</v>
      </c>
      <c r="DX63" s="34"/>
      <c r="DY63" s="88">
        <f t="shared" si="249"/>
        <v>0</v>
      </c>
      <c r="DZ63" s="34"/>
      <c r="EA63" s="88">
        <f t="shared" si="250"/>
        <v>0</v>
      </c>
      <c r="EB63" s="34"/>
      <c r="EC63" s="88">
        <f t="shared" si="251"/>
        <v>0</v>
      </c>
      <c r="ED63" s="34"/>
      <c r="EE63" s="88">
        <f t="shared" si="252"/>
        <v>0</v>
      </c>
    </row>
    <row r="64" spans="1:135">
      <c r="A64" s="30"/>
      <c r="B64" s="31"/>
      <c r="C64" s="31"/>
      <c r="D64" s="31" t="s">
        <v>139</v>
      </c>
      <c r="E64" s="31" t="s">
        <v>10</v>
      </c>
      <c r="F64" s="32"/>
      <c r="G64" s="33">
        <f>#VALUE!</f>
        <v>0</v>
      </c>
      <c r="H64" s="34"/>
      <c r="I64" s="88">
        <f t="shared" si="189"/>
        <v>0</v>
      </c>
      <c r="J64" s="34"/>
      <c r="K64" s="88">
        <f t="shared" si="190"/>
        <v>0</v>
      </c>
      <c r="L64" s="34"/>
      <c r="M64" s="88">
        <f t="shared" si="191"/>
        <v>0</v>
      </c>
      <c r="N64" s="34"/>
      <c r="O64" s="88">
        <f t="shared" si="192"/>
        <v>0</v>
      </c>
      <c r="P64" s="34"/>
      <c r="Q64" s="88">
        <f t="shared" si="193"/>
        <v>0</v>
      </c>
      <c r="R64" s="34"/>
      <c r="S64" s="88">
        <f t="shared" si="194"/>
        <v>0</v>
      </c>
      <c r="T64" s="34"/>
      <c r="U64" s="88">
        <f t="shared" si="195"/>
        <v>0</v>
      </c>
      <c r="V64" s="34"/>
      <c r="W64" s="88">
        <f t="shared" si="196"/>
        <v>0</v>
      </c>
      <c r="X64" s="34"/>
      <c r="Y64" s="88">
        <f t="shared" si="197"/>
        <v>0</v>
      </c>
      <c r="Z64" s="34"/>
      <c r="AA64" s="88">
        <f t="shared" si="198"/>
        <v>0</v>
      </c>
      <c r="AB64" s="34"/>
      <c r="AC64" s="88">
        <f t="shared" si="199"/>
        <v>0</v>
      </c>
      <c r="AD64" s="34"/>
      <c r="AE64" s="88">
        <f t="shared" si="200"/>
        <v>0</v>
      </c>
      <c r="AF64" s="34"/>
      <c r="AG64" s="88">
        <f t="shared" si="201"/>
        <v>0</v>
      </c>
      <c r="AH64" s="34"/>
      <c r="AI64" s="88">
        <f t="shared" si="202"/>
        <v>0</v>
      </c>
      <c r="AJ64" s="34"/>
      <c r="AK64" s="88">
        <f t="shared" si="203"/>
        <v>0</v>
      </c>
      <c r="AL64" s="34"/>
      <c r="AM64" s="88">
        <f t="shared" si="204"/>
        <v>0</v>
      </c>
      <c r="AN64" s="34"/>
      <c r="AO64" s="88">
        <f t="shared" si="205"/>
        <v>0</v>
      </c>
      <c r="AP64" s="34"/>
      <c r="AQ64" s="88">
        <f t="shared" si="206"/>
        <v>0</v>
      </c>
      <c r="AR64" s="34"/>
      <c r="AS64" s="88">
        <f t="shared" si="207"/>
        <v>0</v>
      </c>
      <c r="AT64" s="34"/>
      <c r="AU64" s="88">
        <f t="shared" si="208"/>
        <v>0</v>
      </c>
      <c r="AV64" s="34"/>
      <c r="AW64" s="88">
        <f t="shared" si="209"/>
        <v>0</v>
      </c>
      <c r="AX64" s="34"/>
      <c r="AY64" s="88">
        <f t="shared" si="210"/>
        <v>0</v>
      </c>
      <c r="AZ64" s="34"/>
      <c r="BA64" s="88">
        <f t="shared" si="211"/>
        <v>0</v>
      </c>
      <c r="BB64" s="34"/>
      <c r="BC64" s="88">
        <f t="shared" si="212"/>
        <v>0</v>
      </c>
      <c r="BD64" s="34"/>
      <c r="BE64" s="88">
        <f t="shared" si="213"/>
        <v>0</v>
      </c>
      <c r="BF64" s="34"/>
      <c r="BG64" s="88">
        <f t="shared" si="214"/>
        <v>0</v>
      </c>
      <c r="BH64" s="34"/>
      <c r="BI64" s="88">
        <f t="shared" si="215"/>
        <v>0</v>
      </c>
      <c r="BJ64" s="34"/>
      <c r="BK64" s="88">
        <f t="shared" si="216"/>
        <v>0</v>
      </c>
      <c r="BL64" s="34"/>
      <c r="BM64" s="88">
        <f t="shared" si="217"/>
        <v>0</v>
      </c>
      <c r="BN64" s="34"/>
      <c r="BO64" s="88">
        <f t="shared" si="218"/>
        <v>0</v>
      </c>
      <c r="BP64" s="34"/>
      <c r="BQ64" s="88">
        <f t="shared" si="219"/>
        <v>0</v>
      </c>
      <c r="BR64" s="34"/>
      <c r="BS64" s="88">
        <f t="shared" si="220"/>
        <v>0</v>
      </c>
      <c r="BT64" s="34"/>
      <c r="BU64" s="88">
        <f t="shared" si="221"/>
        <v>0</v>
      </c>
      <c r="BV64" s="34"/>
      <c r="BW64" s="88">
        <f t="shared" si="222"/>
        <v>0</v>
      </c>
      <c r="BX64" s="34"/>
      <c r="BY64" s="88">
        <f t="shared" si="223"/>
        <v>0</v>
      </c>
      <c r="BZ64" s="34"/>
      <c r="CA64" s="88">
        <f t="shared" si="224"/>
        <v>0</v>
      </c>
      <c r="CB64" s="34"/>
      <c r="CC64" s="88">
        <f t="shared" si="225"/>
        <v>0</v>
      </c>
      <c r="CD64" s="34"/>
      <c r="CE64" s="88">
        <f t="shared" si="226"/>
        <v>0</v>
      </c>
      <c r="CF64" s="34"/>
      <c r="CG64" s="88">
        <f t="shared" si="227"/>
        <v>0</v>
      </c>
      <c r="CH64" s="34"/>
      <c r="CI64" s="88">
        <f t="shared" si="228"/>
        <v>0</v>
      </c>
      <c r="CJ64" s="34"/>
      <c r="CK64" s="88">
        <f t="shared" si="229"/>
        <v>0</v>
      </c>
      <c r="CL64" s="34"/>
      <c r="CM64" s="88">
        <f t="shared" si="230"/>
        <v>0</v>
      </c>
      <c r="CN64" s="34"/>
      <c r="CO64" s="88">
        <f t="shared" si="231"/>
        <v>0</v>
      </c>
      <c r="CP64" s="34"/>
      <c r="CQ64" s="88">
        <f t="shared" si="232"/>
        <v>0</v>
      </c>
      <c r="CR64" s="34"/>
      <c r="CS64" s="88">
        <f t="shared" si="233"/>
        <v>0</v>
      </c>
      <c r="CT64" s="34"/>
      <c r="CU64" s="88">
        <f t="shared" si="234"/>
        <v>0</v>
      </c>
      <c r="CV64" s="34"/>
      <c r="CW64" s="88">
        <f t="shared" si="235"/>
        <v>0</v>
      </c>
      <c r="CX64" s="34"/>
      <c r="CY64" s="88">
        <f t="shared" si="236"/>
        <v>0</v>
      </c>
      <c r="CZ64" s="34"/>
      <c r="DA64" s="88">
        <f t="shared" si="237"/>
        <v>0</v>
      </c>
      <c r="DB64" s="34"/>
      <c r="DC64" s="88">
        <f t="shared" si="238"/>
        <v>0</v>
      </c>
      <c r="DD64" s="34"/>
      <c r="DE64" s="88">
        <f t="shared" si="239"/>
        <v>0</v>
      </c>
      <c r="DF64" s="34"/>
      <c r="DG64" s="88">
        <f t="shared" si="240"/>
        <v>0</v>
      </c>
      <c r="DH64" s="34"/>
      <c r="DI64" s="88">
        <f t="shared" si="241"/>
        <v>0</v>
      </c>
      <c r="DJ64" s="34"/>
      <c r="DK64" s="88">
        <f t="shared" si="242"/>
        <v>0</v>
      </c>
      <c r="DL64" s="34"/>
      <c r="DM64" s="88">
        <f t="shared" si="243"/>
        <v>0</v>
      </c>
      <c r="DN64" s="34"/>
      <c r="DO64" s="88">
        <f t="shared" si="244"/>
        <v>0</v>
      </c>
      <c r="DP64" s="34"/>
      <c r="DQ64" s="88">
        <f t="shared" si="245"/>
        <v>0</v>
      </c>
      <c r="DR64" s="34"/>
      <c r="DS64" s="88">
        <f t="shared" si="246"/>
        <v>0</v>
      </c>
      <c r="DT64" s="34"/>
      <c r="DU64" s="88">
        <f t="shared" si="247"/>
        <v>0</v>
      </c>
      <c r="DV64" s="34"/>
      <c r="DW64" s="88">
        <f t="shared" si="248"/>
        <v>0</v>
      </c>
      <c r="DX64" s="34"/>
      <c r="DY64" s="88">
        <f t="shared" si="249"/>
        <v>0</v>
      </c>
      <c r="DZ64" s="34"/>
      <c r="EA64" s="88">
        <f t="shared" si="250"/>
        <v>0</v>
      </c>
      <c r="EB64" s="34"/>
      <c r="EC64" s="88">
        <f t="shared" si="251"/>
        <v>0</v>
      </c>
      <c r="ED64" s="34"/>
      <c r="EE64" s="88">
        <f t="shared" si="252"/>
        <v>0</v>
      </c>
    </row>
    <row r="65" spans="1:135">
      <c r="A65" s="30"/>
      <c r="B65" s="31"/>
      <c r="C65" s="31"/>
      <c r="D65" s="31" t="s">
        <v>138</v>
      </c>
      <c r="E65" s="31" t="s">
        <v>10</v>
      </c>
      <c r="F65" s="32"/>
      <c r="G65" s="33">
        <f>#VALUE!</f>
        <v>0</v>
      </c>
      <c r="H65" s="34"/>
      <c r="I65" s="88">
        <f t="shared" si="189"/>
        <v>0</v>
      </c>
      <c r="J65" s="34"/>
      <c r="K65" s="88">
        <f t="shared" si="190"/>
        <v>0</v>
      </c>
      <c r="L65" s="34"/>
      <c r="M65" s="88">
        <f t="shared" si="191"/>
        <v>0</v>
      </c>
      <c r="N65" s="34"/>
      <c r="O65" s="88">
        <f t="shared" si="192"/>
        <v>0</v>
      </c>
      <c r="P65" s="34"/>
      <c r="Q65" s="88">
        <f t="shared" si="193"/>
        <v>0</v>
      </c>
      <c r="R65" s="34"/>
      <c r="S65" s="88">
        <f t="shared" si="194"/>
        <v>0</v>
      </c>
      <c r="T65" s="34"/>
      <c r="U65" s="88">
        <f t="shared" si="195"/>
        <v>0</v>
      </c>
      <c r="V65" s="34"/>
      <c r="W65" s="88">
        <f t="shared" si="196"/>
        <v>0</v>
      </c>
      <c r="X65" s="34"/>
      <c r="Y65" s="88">
        <f t="shared" si="197"/>
        <v>0</v>
      </c>
      <c r="Z65" s="34"/>
      <c r="AA65" s="88">
        <f t="shared" si="198"/>
        <v>0</v>
      </c>
      <c r="AB65" s="34"/>
      <c r="AC65" s="88">
        <f t="shared" si="199"/>
        <v>0</v>
      </c>
      <c r="AD65" s="34"/>
      <c r="AE65" s="88">
        <f t="shared" si="200"/>
        <v>0</v>
      </c>
      <c r="AF65" s="34"/>
      <c r="AG65" s="88">
        <f t="shared" si="201"/>
        <v>0</v>
      </c>
      <c r="AH65" s="34"/>
      <c r="AI65" s="88">
        <f t="shared" si="202"/>
        <v>0</v>
      </c>
      <c r="AJ65" s="34"/>
      <c r="AK65" s="88">
        <f t="shared" si="203"/>
        <v>0</v>
      </c>
      <c r="AL65" s="34"/>
      <c r="AM65" s="88">
        <f t="shared" si="204"/>
        <v>0</v>
      </c>
      <c r="AN65" s="34"/>
      <c r="AO65" s="88">
        <f t="shared" si="205"/>
        <v>0</v>
      </c>
      <c r="AP65" s="34"/>
      <c r="AQ65" s="88">
        <f t="shared" si="206"/>
        <v>0</v>
      </c>
      <c r="AR65" s="34"/>
      <c r="AS65" s="88">
        <f t="shared" si="207"/>
        <v>0</v>
      </c>
      <c r="AT65" s="34"/>
      <c r="AU65" s="88">
        <f t="shared" si="208"/>
        <v>0</v>
      </c>
      <c r="AV65" s="34"/>
      <c r="AW65" s="88">
        <f t="shared" si="209"/>
        <v>0</v>
      </c>
      <c r="AX65" s="34"/>
      <c r="AY65" s="88">
        <f t="shared" si="210"/>
        <v>0</v>
      </c>
      <c r="AZ65" s="34"/>
      <c r="BA65" s="88">
        <f t="shared" si="211"/>
        <v>0</v>
      </c>
      <c r="BB65" s="34"/>
      <c r="BC65" s="88">
        <f t="shared" si="212"/>
        <v>0</v>
      </c>
      <c r="BD65" s="34"/>
      <c r="BE65" s="88">
        <f t="shared" si="213"/>
        <v>0</v>
      </c>
      <c r="BF65" s="34"/>
      <c r="BG65" s="88">
        <f t="shared" si="214"/>
        <v>0</v>
      </c>
      <c r="BH65" s="34"/>
      <c r="BI65" s="88">
        <f t="shared" si="215"/>
        <v>0</v>
      </c>
      <c r="BJ65" s="34"/>
      <c r="BK65" s="88">
        <f t="shared" si="216"/>
        <v>0</v>
      </c>
      <c r="BL65" s="34"/>
      <c r="BM65" s="88">
        <f t="shared" si="217"/>
        <v>0</v>
      </c>
      <c r="BN65" s="34"/>
      <c r="BO65" s="88">
        <f t="shared" si="218"/>
        <v>0</v>
      </c>
      <c r="BP65" s="34"/>
      <c r="BQ65" s="88">
        <f t="shared" si="219"/>
        <v>0</v>
      </c>
      <c r="BR65" s="34"/>
      <c r="BS65" s="88">
        <f t="shared" si="220"/>
        <v>0</v>
      </c>
      <c r="BT65" s="34"/>
      <c r="BU65" s="88">
        <f t="shared" si="221"/>
        <v>0</v>
      </c>
      <c r="BV65" s="34"/>
      <c r="BW65" s="88">
        <f t="shared" si="222"/>
        <v>0</v>
      </c>
      <c r="BX65" s="34"/>
      <c r="BY65" s="88">
        <f t="shared" si="223"/>
        <v>0</v>
      </c>
      <c r="BZ65" s="34"/>
      <c r="CA65" s="88">
        <f t="shared" si="224"/>
        <v>0</v>
      </c>
      <c r="CB65" s="34"/>
      <c r="CC65" s="88">
        <f t="shared" si="225"/>
        <v>0</v>
      </c>
      <c r="CD65" s="34"/>
      <c r="CE65" s="88">
        <f t="shared" si="226"/>
        <v>0</v>
      </c>
      <c r="CF65" s="34"/>
      <c r="CG65" s="88">
        <f t="shared" si="227"/>
        <v>0</v>
      </c>
      <c r="CH65" s="34"/>
      <c r="CI65" s="88">
        <f t="shared" si="228"/>
        <v>0</v>
      </c>
      <c r="CJ65" s="34"/>
      <c r="CK65" s="88">
        <f t="shared" si="229"/>
        <v>0</v>
      </c>
      <c r="CL65" s="34"/>
      <c r="CM65" s="88">
        <f t="shared" si="230"/>
        <v>0</v>
      </c>
      <c r="CN65" s="34"/>
      <c r="CO65" s="88">
        <f t="shared" si="231"/>
        <v>0</v>
      </c>
      <c r="CP65" s="34"/>
      <c r="CQ65" s="88">
        <f t="shared" si="232"/>
        <v>0</v>
      </c>
      <c r="CR65" s="34"/>
      <c r="CS65" s="88">
        <f t="shared" si="233"/>
        <v>0</v>
      </c>
      <c r="CT65" s="34"/>
      <c r="CU65" s="88">
        <f t="shared" si="234"/>
        <v>0</v>
      </c>
      <c r="CV65" s="34"/>
      <c r="CW65" s="88">
        <f t="shared" si="235"/>
        <v>0</v>
      </c>
      <c r="CX65" s="34"/>
      <c r="CY65" s="88">
        <f t="shared" si="236"/>
        <v>0</v>
      </c>
      <c r="CZ65" s="34"/>
      <c r="DA65" s="88">
        <f t="shared" si="237"/>
        <v>0</v>
      </c>
      <c r="DB65" s="34"/>
      <c r="DC65" s="88">
        <f t="shared" si="238"/>
        <v>0</v>
      </c>
      <c r="DD65" s="34"/>
      <c r="DE65" s="88">
        <f t="shared" si="239"/>
        <v>0</v>
      </c>
      <c r="DF65" s="34"/>
      <c r="DG65" s="88">
        <f t="shared" si="240"/>
        <v>0</v>
      </c>
      <c r="DH65" s="34"/>
      <c r="DI65" s="88">
        <f t="shared" si="241"/>
        <v>0</v>
      </c>
      <c r="DJ65" s="34"/>
      <c r="DK65" s="88">
        <f t="shared" si="242"/>
        <v>0</v>
      </c>
      <c r="DL65" s="34"/>
      <c r="DM65" s="88">
        <f t="shared" si="243"/>
        <v>0</v>
      </c>
      <c r="DN65" s="34"/>
      <c r="DO65" s="88">
        <f t="shared" si="244"/>
        <v>0</v>
      </c>
      <c r="DP65" s="34"/>
      <c r="DQ65" s="88">
        <f t="shared" si="245"/>
        <v>0</v>
      </c>
      <c r="DR65" s="34"/>
      <c r="DS65" s="88">
        <f t="shared" si="246"/>
        <v>0</v>
      </c>
      <c r="DT65" s="34"/>
      <c r="DU65" s="88">
        <f t="shared" si="247"/>
        <v>0</v>
      </c>
      <c r="DV65" s="34"/>
      <c r="DW65" s="88">
        <f t="shared" si="248"/>
        <v>0</v>
      </c>
      <c r="DX65" s="34"/>
      <c r="DY65" s="88">
        <f t="shared" si="249"/>
        <v>0</v>
      </c>
      <c r="DZ65" s="34"/>
      <c r="EA65" s="88">
        <f t="shared" si="250"/>
        <v>0</v>
      </c>
      <c r="EB65" s="34"/>
      <c r="EC65" s="88">
        <f t="shared" si="251"/>
        <v>0</v>
      </c>
      <c r="ED65" s="34"/>
      <c r="EE65" s="88">
        <f t="shared" si="252"/>
        <v>0</v>
      </c>
    </row>
    <row r="66" spans="1:135">
      <c r="A66" s="30"/>
      <c r="B66" s="31"/>
      <c r="C66" s="31"/>
      <c r="D66" s="31" t="s">
        <v>137</v>
      </c>
      <c r="E66" s="31" t="s">
        <v>10</v>
      </c>
      <c r="F66" s="32"/>
      <c r="G66" s="33">
        <f>#VALUE!</f>
        <v>0</v>
      </c>
      <c r="H66" s="34"/>
      <c r="I66" s="88">
        <f t="shared" si="189"/>
        <v>0</v>
      </c>
      <c r="J66" s="34"/>
      <c r="K66" s="88">
        <f t="shared" si="190"/>
        <v>0</v>
      </c>
      <c r="L66" s="34"/>
      <c r="M66" s="88">
        <f t="shared" si="191"/>
        <v>0</v>
      </c>
      <c r="N66" s="34"/>
      <c r="O66" s="88">
        <f t="shared" si="192"/>
        <v>0</v>
      </c>
      <c r="P66" s="34"/>
      <c r="Q66" s="88">
        <f t="shared" si="193"/>
        <v>0</v>
      </c>
      <c r="R66" s="34"/>
      <c r="S66" s="88">
        <f t="shared" si="194"/>
        <v>0</v>
      </c>
      <c r="T66" s="34"/>
      <c r="U66" s="88">
        <f t="shared" si="195"/>
        <v>0</v>
      </c>
      <c r="V66" s="34"/>
      <c r="W66" s="88">
        <f t="shared" si="196"/>
        <v>0</v>
      </c>
      <c r="X66" s="34"/>
      <c r="Y66" s="88">
        <f t="shared" si="197"/>
        <v>0</v>
      </c>
      <c r="Z66" s="34"/>
      <c r="AA66" s="88">
        <f t="shared" si="198"/>
        <v>0</v>
      </c>
      <c r="AB66" s="34"/>
      <c r="AC66" s="88">
        <f t="shared" si="199"/>
        <v>0</v>
      </c>
      <c r="AD66" s="34"/>
      <c r="AE66" s="88">
        <f t="shared" si="200"/>
        <v>0</v>
      </c>
      <c r="AF66" s="34"/>
      <c r="AG66" s="88">
        <f t="shared" si="201"/>
        <v>0</v>
      </c>
      <c r="AH66" s="34"/>
      <c r="AI66" s="88">
        <f t="shared" si="202"/>
        <v>0</v>
      </c>
      <c r="AJ66" s="34"/>
      <c r="AK66" s="88">
        <f t="shared" si="203"/>
        <v>0</v>
      </c>
      <c r="AL66" s="34"/>
      <c r="AM66" s="88">
        <f t="shared" si="204"/>
        <v>0</v>
      </c>
      <c r="AN66" s="34"/>
      <c r="AO66" s="88">
        <f t="shared" si="205"/>
        <v>0</v>
      </c>
      <c r="AP66" s="34"/>
      <c r="AQ66" s="88">
        <f t="shared" si="206"/>
        <v>0</v>
      </c>
      <c r="AR66" s="34"/>
      <c r="AS66" s="88">
        <f t="shared" si="207"/>
        <v>0</v>
      </c>
      <c r="AT66" s="34"/>
      <c r="AU66" s="88">
        <f t="shared" si="208"/>
        <v>0</v>
      </c>
      <c r="AV66" s="34"/>
      <c r="AW66" s="88">
        <f t="shared" si="209"/>
        <v>0</v>
      </c>
      <c r="AX66" s="34"/>
      <c r="AY66" s="88">
        <f t="shared" si="210"/>
        <v>0</v>
      </c>
      <c r="AZ66" s="34"/>
      <c r="BA66" s="88">
        <f t="shared" si="211"/>
        <v>0</v>
      </c>
      <c r="BB66" s="34"/>
      <c r="BC66" s="88">
        <f t="shared" si="212"/>
        <v>0</v>
      </c>
      <c r="BD66" s="34"/>
      <c r="BE66" s="88">
        <f t="shared" si="213"/>
        <v>0</v>
      </c>
      <c r="BF66" s="34"/>
      <c r="BG66" s="88">
        <f t="shared" si="214"/>
        <v>0</v>
      </c>
      <c r="BH66" s="34"/>
      <c r="BI66" s="88">
        <f t="shared" si="215"/>
        <v>0</v>
      </c>
      <c r="BJ66" s="34"/>
      <c r="BK66" s="88">
        <f t="shared" si="216"/>
        <v>0</v>
      </c>
      <c r="BL66" s="34"/>
      <c r="BM66" s="88">
        <f t="shared" si="217"/>
        <v>0</v>
      </c>
      <c r="BN66" s="34"/>
      <c r="BO66" s="88">
        <f t="shared" si="218"/>
        <v>0</v>
      </c>
      <c r="BP66" s="34"/>
      <c r="BQ66" s="88">
        <f t="shared" si="219"/>
        <v>0</v>
      </c>
      <c r="BR66" s="34"/>
      <c r="BS66" s="88">
        <f t="shared" si="220"/>
        <v>0</v>
      </c>
      <c r="BT66" s="34"/>
      <c r="BU66" s="88">
        <f t="shared" si="221"/>
        <v>0</v>
      </c>
      <c r="BV66" s="34"/>
      <c r="BW66" s="88">
        <f t="shared" si="222"/>
        <v>0</v>
      </c>
      <c r="BX66" s="34"/>
      <c r="BY66" s="88">
        <f t="shared" si="223"/>
        <v>0</v>
      </c>
      <c r="BZ66" s="34"/>
      <c r="CA66" s="88">
        <f t="shared" si="224"/>
        <v>0</v>
      </c>
      <c r="CB66" s="34"/>
      <c r="CC66" s="88">
        <f t="shared" si="225"/>
        <v>0</v>
      </c>
      <c r="CD66" s="34"/>
      <c r="CE66" s="88">
        <f t="shared" si="226"/>
        <v>0</v>
      </c>
      <c r="CF66" s="34"/>
      <c r="CG66" s="88">
        <f t="shared" si="227"/>
        <v>0</v>
      </c>
      <c r="CH66" s="34"/>
      <c r="CI66" s="88">
        <f t="shared" si="228"/>
        <v>0</v>
      </c>
      <c r="CJ66" s="34"/>
      <c r="CK66" s="88">
        <f t="shared" si="229"/>
        <v>0</v>
      </c>
      <c r="CL66" s="34"/>
      <c r="CM66" s="88">
        <f t="shared" si="230"/>
        <v>0</v>
      </c>
      <c r="CN66" s="34"/>
      <c r="CO66" s="88">
        <f t="shared" si="231"/>
        <v>0</v>
      </c>
      <c r="CP66" s="34"/>
      <c r="CQ66" s="88">
        <f t="shared" si="232"/>
        <v>0</v>
      </c>
      <c r="CR66" s="34"/>
      <c r="CS66" s="88">
        <f t="shared" si="233"/>
        <v>0</v>
      </c>
      <c r="CT66" s="34"/>
      <c r="CU66" s="88">
        <f t="shared" si="234"/>
        <v>0</v>
      </c>
      <c r="CV66" s="34"/>
      <c r="CW66" s="88">
        <f t="shared" si="235"/>
        <v>0</v>
      </c>
      <c r="CX66" s="34"/>
      <c r="CY66" s="88">
        <f t="shared" si="236"/>
        <v>0</v>
      </c>
      <c r="CZ66" s="34"/>
      <c r="DA66" s="88">
        <f t="shared" si="237"/>
        <v>0</v>
      </c>
      <c r="DB66" s="34"/>
      <c r="DC66" s="88">
        <f t="shared" si="238"/>
        <v>0</v>
      </c>
      <c r="DD66" s="34"/>
      <c r="DE66" s="88">
        <f t="shared" si="239"/>
        <v>0</v>
      </c>
      <c r="DF66" s="34"/>
      <c r="DG66" s="88">
        <f t="shared" si="240"/>
        <v>0</v>
      </c>
      <c r="DH66" s="34"/>
      <c r="DI66" s="88">
        <f t="shared" si="241"/>
        <v>0</v>
      </c>
      <c r="DJ66" s="34"/>
      <c r="DK66" s="88">
        <f t="shared" si="242"/>
        <v>0</v>
      </c>
      <c r="DL66" s="34"/>
      <c r="DM66" s="88">
        <f t="shared" si="243"/>
        <v>0</v>
      </c>
      <c r="DN66" s="34"/>
      <c r="DO66" s="88">
        <f t="shared" si="244"/>
        <v>0</v>
      </c>
      <c r="DP66" s="34"/>
      <c r="DQ66" s="88">
        <f t="shared" si="245"/>
        <v>0</v>
      </c>
      <c r="DR66" s="34"/>
      <c r="DS66" s="88">
        <f t="shared" si="246"/>
        <v>0</v>
      </c>
      <c r="DT66" s="34"/>
      <c r="DU66" s="88">
        <f t="shared" si="247"/>
        <v>0</v>
      </c>
      <c r="DV66" s="34"/>
      <c r="DW66" s="88">
        <f t="shared" si="248"/>
        <v>0</v>
      </c>
      <c r="DX66" s="34"/>
      <c r="DY66" s="88">
        <f t="shared" si="249"/>
        <v>0</v>
      </c>
      <c r="DZ66" s="34"/>
      <c r="EA66" s="88">
        <f t="shared" si="250"/>
        <v>0</v>
      </c>
      <c r="EB66" s="34"/>
      <c r="EC66" s="88">
        <f t="shared" si="251"/>
        <v>0</v>
      </c>
      <c r="ED66" s="34"/>
      <c r="EE66" s="88">
        <f t="shared" si="252"/>
        <v>0</v>
      </c>
    </row>
    <row r="67" spans="1:135">
      <c r="A67" s="30"/>
      <c r="B67" s="31"/>
      <c r="C67" s="31"/>
      <c r="D67" s="31" t="s">
        <v>136</v>
      </c>
      <c r="E67" s="31" t="s">
        <v>10</v>
      </c>
      <c r="F67" s="32"/>
      <c r="G67" s="33">
        <f>#VALUE!</f>
        <v>0</v>
      </c>
      <c r="H67" s="34"/>
      <c r="I67" s="88">
        <f t="shared" si="189"/>
        <v>0</v>
      </c>
      <c r="J67" s="34"/>
      <c r="K67" s="88">
        <f t="shared" si="190"/>
        <v>0</v>
      </c>
      <c r="L67" s="34"/>
      <c r="M67" s="88">
        <f t="shared" si="191"/>
        <v>0</v>
      </c>
      <c r="N67" s="34"/>
      <c r="O67" s="88">
        <f t="shared" si="192"/>
        <v>0</v>
      </c>
      <c r="P67" s="34"/>
      <c r="Q67" s="88">
        <f t="shared" si="193"/>
        <v>0</v>
      </c>
      <c r="R67" s="34"/>
      <c r="S67" s="88">
        <f t="shared" si="194"/>
        <v>0</v>
      </c>
      <c r="T67" s="34"/>
      <c r="U67" s="88">
        <f t="shared" si="195"/>
        <v>0</v>
      </c>
      <c r="V67" s="34"/>
      <c r="W67" s="88">
        <f t="shared" si="196"/>
        <v>0</v>
      </c>
      <c r="X67" s="34"/>
      <c r="Y67" s="88">
        <f t="shared" si="197"/>
        <v>0</v>
      </c>
      <c r="Z67" s="34"/>
      <c r="AA67" s="88">
        <f t="shared" si="198"/>
        <v>0</v>
      </c>
      <c r="AB67" s="34"/>
      <c r="AC67" s="88">
        <f t="shared" si="199"/>
        <v>0</v>
      </c>
      <c r="AD67" s="34"/>
      <c r="AE67" s="88">
        <f t="shared" si="200"/>
        <v>0</v>
      </c>
      <c r="AF67" s="34"/>
      <c r="AG67" s="88">
        <f t="shared" si="201"/>
        <v>0</v>
      </c>
      <c r="AH67" s="34"/>
      <c r="AI67" s="88">
        <f t="shared" si="202"/>
        <v>0</v>
      </c>
      <c r="AJ67" s="34"/>
      <c r="AK67" s="88">
        <f t="shared" si="203"/>
        <v>0</v>
      </c>
      <c r="AL67" s="34"/>
      <c r="AM67" s="88">
        <f t="shared" si="204"/>
        <v>0</v>
      </c>
      <c r="AN67" s="34"/>
      <c r="AO67" s="88">
        <f t="shared" si="205"/>
        <v>0</v>
      </c>
      <c r="AP67" s="34"/>
      <c r="AQ67" s="88">
        <f t="shared" si="206"/>
        <v>0</v>
      </c>
      <c r="AR67" s="34"/>
      <c r="AS67" s="88">
        <f t="shared" si="207"/>
        <v>0</v>
      </c>
      <c r="AT67" s="34"/>
      <c r="AU67" s="88">
        <f t="shared" si="208"/>
        <v>0</v>
      </c>
      <c r="AV67" s="34"/>
      <c r="AW67" s="88">
        <f t="shared" si="209"/>
        <v>0</v>
      </c>
      <c r="AX67" s="34"/>
      <c r="AY67" s="88">
        <f t="shared" si="210"/>
        <v>0</v>
      </c>
      <c r="AZ67" s="34"/>
      <c r="BA67" s="88">
        <f t="shared" si="211"/>
        <v>0</v>
      </c>
      <c r="BB67" s="34"/>
      <c r="BC67" s="88">
        <f t="shared" si="212"/>
        <v>0</v>
      </c>
      <c r="BD67" s="34"/>
      <c r="BE67" s="88">
        <f t="shared" si="213"/>
        <v>0</v>
      </c>
      <c r="BF67" s="34"/>
      <c r="BG67" s="88">
        <f t="shared" si="214"/>
        <v>0</v>
      </c>
      <c r="BH67" s="34"/>
      <c r="BI67" s="88">
        <f t="shared" si="215"/>
        <v>0</v>
      </c>
      <c r="BJ67" s="34"/>
      <c r="BK67" s="88">
        <f t="shared" si="216"/>
        <v>0</v>
      </c>
      <c r="BL67" s="34"/>
      <c r="BM67" s="88">
        <f t="shared" si="217"/>
        <v>0</v>
      </c>
      <c r="BN67" s="34"/>
      <c r="BO67" s="88">
        <f t="shared" si="218"/>
        <v>0</v>
      </c>
      <c r="BP67" s="34"/>
      <c r="BQ67" s="88">
        <f t="shared" si="219"/>
        <v>0</v>
      </c>
      <c r="BR67" s="34"/>
      <c r="BS67" s="88">
        <f t="shared" si="220"/>
        <v>0</v>
      </c>
      <c r="BT67" s="34"/>
      <c r="BU67" s="88">
        <f t="shared" si="221"/>
        <v>0</v>
      </c>
      <c r="BV67" s="34"/>
      <c r="BW67" s="88">
        <f t="shared" si="222"/>
        <v>0</v>
      </c>
      <c r="BX67" s="34"/>
      <c r="BY67" s="88">
        <f t="shared" si="223"/>
        <v>0</v>
      </c>
      <c r="BZ67" s="34"/>
      <c r="CA67" s="88">
        <f t="shared" si="224"/>
        <v>0</v>
      </c>
      <c r="CB67" s="34"/>
      <c r="CC67" s="88">
        <f t="shared" si="225"/>
        <v>0</v>
      </c>
      <c r="CD67" s="34"/>
      <c r="CE67" s="88">
        <f t="shared" si="226"/>
        <v>0</v>
      </c>
      <c r="CF67" s="34"/>
      <c r="CG67" s="88">
        <f t="shared" si="227"/>
        <v>0</v>
      </c>
      <c r="CH67" s="34"/>
      <c r="CI67" s="88">
        <f t="shared" si="228"/>
        <v>0</v>
      </c>
      <c r="CJ67" s="34"/>
      <c r="CK67" s="88">
        <f t="shared" si="229"/>
        <v>0</v>
      </c>
      <c r="CL67" s="34"/>
      <c r="CM67" s="88">
        <f t="shared" si="230"/>
        <v>0</v>
      </c>
      <c r="CN67" s="34"/>
      <c r="CO67" s="88">
        <f t="shared" si="231"/>
        <v>0</v>
      </c>
      <c r="CP67" s="34"/>
      <c r="CQ67" s="88">
        <f t="shared" si="232"/>
        <v>0</v>
      </c>
      <c r="CR67" s="34"/>
      <c r="CS67" s="88">
        <f t="shared" si="233"/>
        <v>0</v>
      </c>
      <c r="CT67" s="34"/>
      <c r="CU67" s="88">
        <f t="shared" si="234"/>
        <v>0</v>
      </c>
      <c r="CV67" s="34"/>
      <c r="CW67" s="88">
        <f t="shared" si="235"/>
        <v>0</v>
      </c>
      <c r="CX67" s="34"/>
      <c r="CY67" s="88">
        <f t="shared" si="236"/>
        <v>0</v>
      </c>
      <c r="CZ67" s="34"/>
      <c r="DA67" s="88">
        <f t="shared" si="237"/>
        <v>0</v>
      </c>
      <c r="DB67" s="34"/>
      <c r="DC67" s="88">
        <f t="shared" si="238"/>
        <v>0</v>
      </c>
      <c r="DD67" s="34"/>
      <c r="DE67" s="88">
        <f t="shared" si="239"/>
        <v>0</v>
      </c>
      <c r="DF67" s="34"/>
      <c r="DG67" s="88">
        <f t="shared" si="240"/>
        <v>0</v>
      </c>
      <c r="DH67" s="34"/>
      <c r="DI67" s="88">
        <f t="shared" si="241"/>
        <v>0</v>
      </c>
      <c r="DJ67" s="34"/>
      <c r="DK67" s="88">
        <f t="shared" si="242"/>
        <v>0</v>
      </c>
      <c r="DL67" s="34"/>
      <c r="DM67" s="88">
        <f t="shared" si="243"/>
        <v>0</v>
      </c>
      <c r="DN67" s="34"/>
      <c r="DO67" s="88">
        <f t="shared" si="244"/>
        <v>0</v>
      </c>
      <c r="DP67" s="34"/>
      <c r="DQ67" s="88">
        <f t="shared" si="245"/>
        <v>0</v>
      </c>
      <c r="DR67" s="34"/>
      <c r="DS67" s="88">
        <f t="shared" si="246"/>
        <v>0</v>
      </c>
      <c r="DT67" s="34"/>
      <c r="DU67" s="88">
        <f t="shared" si="247"/>
        <v>0</v>
      </c>
      <c r="DV67" s="34"/>
      <c r="DW67" s="88">
        <f t="shared" si="248"/>
        <v>0</v>
      </c>
      <c r="DX67" s="34"/>
      <c r="DY67" s="88">
        <f t="shared" si="249"/>
        <v>0</v>
      </c>
      <c r="DZ67" s="34"/>
      <c r="EA67" s="88">
        <f t="shared" si="250"/>
        <v>0</v>
      </c>
      <c r="EB67" s="34"/>
      <c r="EC67" s="88">
        <f t="shared" si="251"/>
        <v>0</v>
      </c>
      <c r="ED67" s="34"/>
      <c r="EE67" s="88">
        <f t="shared" si="252"/>
        <v>0</v>
      </c>
    </row>
    <row r="68" spans="1:135">
      <c r="A68" s="30"/>
      <c r="B68" s="31"/>
      <c r="C68" s="31"/>
      <c r="D68" s="31" t="s">
        <v>135</v>
      </c>
      <c r="E68" s="31" t="s">
        <v>10</v>
      </c>
      <c r="F68" s="32"/>
      <c r="G68" s="33">
        <f>#VALUE!</f>
        <v>0</v>
      </c>
      <c r="H68" s="34"/>
      <c r="I68" s="88">
        <f t="shared" si="189"/>
        <v>0</v>
      </c>
      <c r="J68" s="34"/>
      <c r="K68" s="88">
        <f t="shared" si="190"/>
        <v>0</v>
      </c>
      <c r="L68" s="34"/>
      <c r="M68" s="88">
        <f t="shared" si="191"/>
        <v>0</v>
      </c>
      <c r="N68" s="34"/>
      <c r="O68" s="88">
        <f t="shared" si="192"/>
        <v>0</v>
      </c>
      <c r="P68" s="34"/>
      <c r="Q68" s="88">
        <f t="shared" si="193"/>
        <v>0</v>
      </c>
      <c r="R68" s="34"/>
      <c r="S68" s="88">
        <f t="shared" si="194"/>
        <v>0</v>
      </c>
      <c r="T68" s="34"/>
      <c r="U68" s="88">
        <f t="shared" si="195"/>
        <v>0</v>
      </c>
      <c r="V68" s="34"/>
      <c r="W68" s="88">
        <f t="shared" si="196"/>
        <v>0</v>
      </c>
      <c r="X68" s="34"/>
      <c r="Y68" s="88">
        <f t="shared" si="197"/>
        <v>0</v>
      </c>
      <c r="Z68" s="34"/>
      <c r="AA68" s="88">
        <f t="shared" si="198"/>
        <v>0</v>
      </c>
      <c r="AB68" s="34"/>
      <c r="AC68" s="88">
        <f t="shared" si="199"/>
        <v>0</v>
      </c>
      <c r="AD68" s="34"/>
      <c r="AE68" s="88">
        <f t="shared" si="200"/>
        <v>0</v>
      </c>
      <c r="AF68" s="34"/>
      <c r="AG68" s="88">
        <f t="shared" si="201"/>
        <v>0</v>
      </c>
      <c r="AH68" s="34"/>
      <c r="AI68" s="88">
        <f t="shared" si="202"/>
        <v>0</v>
      </c>
      <c r="AJ68" s="34"/>
      <c r="AK68" s="88">
        <f t="shared" si="203"/>
        <v>0</v>
      </c>
      <c r="AL68" s="34"/>
      <c r="AM68" s="88">
        <f t="shared" si="204"/>
        <v>0</v>
      </c>
      <c r="AN68" s="34"/>
      <c r="AO68" s="88">
        <f t="shared" si="205"/>
        <v>0</v>
      </c>
      <c r="AP68" s="34"/>
      <c r="AQ68" s="88">
        <f t="shared" si="206"/>
        <v>0</v>
      </c>
      <c r="AR68" s="34"/>
      <c r="AS68" s="88">
        <f t="shared" si="207"/>
        <v>0</v>
      </c>
      <c r="AT68" s="34"/>
      <c r="AU68" s="88">
        <f t="shared" si="208"/>
        <v>0</v>
      </c>
      <c r="AV68" s="34"/>
      <c r="AW68" s="88">
        <f t="shared" si="209"/>
        <v>0</v>
      </c>
      <c r="AX68" s="34"/>
      <c r="AY68" s="88">
        <f t="shared" si="210"/>
        <v>0</v>
      </c>
      <c r="AZ68" s="34"/>
      <c r="BA68" s="88">
        <f t="shared" si="211"/>
        <v>0</v>
      </c>
      <c r="BB68" s="34"/>
      <c r="BC68" s="88">
        <f t="shared" si="212"/>
        <v>0</v>
      </c>
      <c r="BD68" s="34"/>
      <c r="BE68" s="88">
        <f t="shared" si="213"/>
        <v>0</v>
      </c>
      <c r="BF68" s="34"/>
      <c r="BG68" s="88">
        <f t="shared" si="214"/>
        <v>0</v>
      </c>
      <c r="BH68" s="34"/>
      <c r="BI68" s="88">
        <f t="shared" si="215"/>
        <v>0</v>
      </c>
      <c r="BJ68" s="34"/>
      <c r="BK68" s="88">
        <f t="shared" si="216"/>
        <v>0</v>
      </c>
      <c r="BL68" s="34"/>
      <c r="BM68" s="88">
        <f t="shared" si="217"/>
        <v>0</v>
      </c>
      <c r="BN68" s="34"/>
      <c r="BO68" s="88">
        <f t="shared" si="218"/>
        <v>0</v>
      </c>
      <c r="BP68" s="34"/>
      <c r="BQ68" s="88">
        <f t="shared" si="219"/>
        <v>0</v>
      </c>
      <c r="BR68" s="34"/>
      <c r="BS68" s="88">
        <f t="shared" si="220"/>
        <v>0</v>
      </c>
      <c r="BT68" s="34"/>
      <c r="BU68" s="88">
        <f t="shared" si="221"/>
        <v>0</v>
      </c>
      <c r="BV68" s="34"/>
      <c r="BW68" s="88">
        <f t="shared" si="222"/>
        <v>0</v>
      </c>
      <c r="BX68" s="34"/>
      <c r="BY68" s="88">
        <f t="shared" si="223"/>
        <v>0</v>
      </c>
      <c r="BZ68" s="34"/>
      <c r="CA68" s="88">
        <f t="shared" si="224"/>
        <v>0</v>
      </c>
      <c r="CB68" s="34"/>
      <c r="CC68" s="88">
        <f t="shared" si="225"/>
        <v>0</v>
      </c>
      <c r="CD68" s="34"/>
      <c r="CE68" s="88">
        <f t="shared" si="226"/>
        <v>0</v>
      </c>
      <c r="CF68" s="34"/>
      <c r="CG68" s="88">
        <f t="shared" si="227"/>
        <v>0</v>
      </c>
      <c r="CH68" s="34"/>
      <c r="CI68" s="88">
        <f t="shared" si="228"/>
        <v>0</v>
      </c>
      <c r="CJ68" s="34"/>
      <c r="CK68" s="88">
        <f t="shared" si="229"/>
        <v>0</v>
      </c>
      <c r="CL68" s="34"/>
      <c r="CM68" s="88">
        <f t="shared" si="230"/>
        <v>0</v>
      </c>
      <c r="CN68" s="34"/>
      <c r="CO68" s="88">
        <f t="shared" si="231"/>
        <v>0</v>
      </c>
      <c r="CP68" s="34"/>
      <c r="CQ68" s="88">
        <f t="shared" si="232"/>
        <v>0</v>
      </c>
      <c r="CR68" s="34"/>
      <c r="CS68" s="88">
        <f t="shared" si="233"/>
        <v>0</v>
      </c>
      <c r="CT68" s="34"/>
      <c r="CU68" s="88">
        <f t="shared" si="234"/>
        <v>0</v>
      </c>
      <c r="CV68" s="34"/>
      <c r="CW68" s="88">
        <f t="shared" si="235"/>
        <v>0</v>
      </c>
      <c r="CX68" s="34"/>
      <c r="CY68" s="88">
        <f t="shared" si="236"/>
        <v>0</v>
      </c>
      <c r="CZ68" s="34"/>
      <c r="DA68" s="88">
        <f t="shared" si="237"/>
        <v>0</v>
      </c>
      <c r="DB68" s="34"/>
      <c r="DC68" s="88">
        <f t="shared" si="238"/>
        <v>0</v>
      </c>
      <c r="DD68" s="34"/>
      <c r="DE68" s="88">
        <f t="shared" si="239"/>
        <v>0</v>
      </c>
      <c r="DF68" s="34"/>
      <c r="DG68" s="88">
        <f t="shared" si="240"/>
        <v>0</v>
      </c>
      <c r="DH68" s="34"/>
      <c r="DI68" s="88">
        <f t="shared" si="241"/>
        <v>0</v>
      </c>
      <c r="DJ68" s="34"/>
      <c r="DK68" s="88">
        <f t="shared" si="242"/>
        <v>0</v>
      </c>
      <c r="DL68" s="34"/>
      <c r="DM68" s="88">
        <f t="shared" si="243"/>
        <v>0</v>
      </c>
      <c r="DN68" s="34"/>
      <c r="DO68" s="88">
        <f t="shared" si="244"/>
        <v>0</v>
      </c>
      <c r="DP68" s="34"/>
      <c r="DQ68" s="88">
        <f t="shared" si="245"/>
        <v>0</v>
      </c>
      <c r="DR68" s="34"/>
      <c r="DS68" s="88">
        <f t="shared" si="246"/>
        <v>0</v>
      </c>
      <c r="DT68" s="34"/>
      <c r="DU68" s="88">
        <f t="shared" si="247"/>
        <v>0</v>
      </c>
      <c r="DV68" s="34"/>
      <c r="DW68" s="88">
        <f t="shared" si="248"/>
        <v>0</v>
      </c>
      <c r="DX68" s="34"/>
      <c r="DY68" s="88">
        <f t="shared" si="249"/>
        <v>0</v>
      </c>
      <c r="DZ68" s="34"/>
      <c r="EA68" s="88">
        <f t="shared" si="250"/>
        <v>0</v>
      </c>
      <c r="EB68" s="34"/>
      <c r="EC68" s="88">
        <f t="shared" si="251"/>
        <v>0</v>
      </c>
      <c r="ED68" s="34"/>
      <c r="EE68" s="88">
        <f t="shared" si="252"/>
        <v>0</v>
      </c>
    </row>
    <row r="69" spans="1:135">
      <c r="A69" s="30"/>
      <c r="B69" s="31"/>
      <c r="C69" s="31"/>
      <c r="D69" s="31" t="s">
        <v>134</v>
      </c>
      <c r="E69" s="31" t="s">
        <v>10</v>
      </c>
      <c r="F69" s="32"/>
      <c r="G69" s="33">
        <f>#VALUE!</f>
        <v>0</v>
      </c>
      <c r="H69" s="34"/>
      <c r="I69" s="88">
        <f t="shared" si="189"/>
        <v>0</v>
      </c>
      <c r="J69" s="34"/>
      <c r="K69" s="88">
        <f t="shared" si="190"/>
        <v>0</v>
      </c>
      <c r="L69" s="34"/>
      <c r="M69" s="88">
        <f t="shared" si="191"/>
        <v>0</v>
      </c>
      <c r="N69" s="34"/>
      <c r="O69" s="88">
        <f t="shared" si="192"/>
        <v>0</v>
      </c>
      <c r="P69" s="34"/>
      <c r="Q69" s="88">
        <f t="shared" si="193"/>
        <v>0</v>
      </c>
      <c r="R69" s="34"/>
      <c r="S69" s="88">
        <f t="shared" si="194"/>
        <v>0</v>
      </c>
      <c r="T69" s="34"/>
      <c r="U69" s="88">
        <f t="shared" si="195"/>
        <v>0</v>
      </c>
      <c r="V69" s="34"/>
      <c r="W69" s="88">
        <f t="shared" si="196"/>
        <v>0</v>
      </c>
      <c r="X69" s="34"/>
      <c r="Y69" s="88">
        <f t="shared" si="197"/>
        <v>0</v>
      </c>
      <c r="Z69" s="34"/>
      <c r="AA69" s="88">
        <f t="shared" si="198"/>
        <v>0</v>
      </c>
      <c r="AB69" s="34"/>
      <c r="AC69" s="88">
        <f t="shared" si="199"/>
        <v>0</v>
      </c>
      <c r="AD69" s="34"/>
      <c r="AE69" s="88">
        <f t="shared" si="200"/>
        <v>0</v>
      </c>
      <c r="AF69" s="34"/>
      <c r="AG69" s="88">
        <f t="shared" si="201"/>
        <v>0</v>
      </c>
      <c r="AH69" s="34"/>
      <c r="AI69" s="88">
        <f t="shared" si="202"/>
        <v>0</v>
      </c>
      <c r="AJ69" s="34"/>
      <c r="AK69" s="88">
        <f t="shared" si="203"/>
        <v>0</v>
      </c>
      <c r="AL69" s="34"/>
      <c r="AM69" s="88">
        <f t="shared" si="204"/>
        <v>0</v>
      </c>
      <c r="AN69" s="34"/>
      <c r="AO69" s="88">
        <f t="shared" si="205"/>
        <v>0</v>
      </c>
      <c r="AP69" s="34"/>
      <c r="AQ69" s="88">
        <f t="shared" si="206"/>
        <v>0</v>
      </c>
      <c r="AR69" s="34"/>
      <c r="AS69" s="88">
        <f t="shared" si="207"/>
        <v>0</v>
      </c>
      <c r="AT69" s="34"/>
      <c r="AU69" s="88">
        <f t="shared" si="208"/>
        <v>0</v>
      </c>
      <c r="AV69" s="34"/>
      <c r="AW69" s="88">
        <f t="shared" si="209"/>
        <v>0</v>
      </c>
      <c r="AX69" s="34"/>
      <c r="AY69" s="88">
        <f t="shared" si="210"/>
        <v>0</v>
      </c>
      <c r="AZ69" s="34"/>
      <c r="BA69" s="88">
        <f t="shared" si="211"/>
        <v>0</v>
      </c>
      <c r="BB69" s="34"/>
      <c r="BC69" s="88">
        <f t="shared" si="212"/>
        <v>0</v>
      </c>
      <c r="BD69" s="34"/>
      <c r="BE69" s="88">
        <f t="shared" si="213"/>
        <v>0</v>
      </c>
      <c r="BF69" s="34"/>
      <c r="BG69" s="88">
        <f t="shared" si="214"/>
        <v>0</v>
      </c>
      <c r="BH69" s="34"/>
      <c r="BI69" s="88">
        <f t="shared" si="215"/>
        <v>0</v>
      </c>
      <c r="BJ69" s="34"/>
      <c r="BK69" s="88">
        <f t="shared" si="216"/>
        <v>0</v>
      </c>
      <c r="BL69" s="34"/>
      <c r="BM69" s="88">
        <f t="shared" si="217"/>
        <v>0</v>
      </c>
      <c r="BN69" s="34"/>
      <c r="BO69" s="88">
        <f t="shared" si="218"/>
        <v>0</v>
      </c>
      <c r="BP69" s="34"/>
      <c r="BQ69" s="88">
        <f t="shared" si="219"/>
        <v>0</v>
      </c>
      <c r="BR69" s="34"/>
      <c r="BS69" s="88">
        <f t="shared" si="220"/>
        <v>0</v>
      </c>
      <c r="BT69" s="34"/>
      <c r="BU69" s="88">
        <f t="shared" si="221"/>
        <v>0</v>
      </c>
      <c r="BV69" s="34"/>
      <c r="BW69" s="88">
        <f t="shared" si="222"/>
        <v>0</v>
      </c>
      <c r="BX69" s="34"/>
      <c r="BY69" s="88">
        <f t="shared" si="223"/>
        <v>0</v>
      </c>
      <c r="BZ69" s="34"/>
      <c r="CA69" s="88">
        <f t="shared" si="224"/>
        <v>0</v>
      </c>
      <c r="CB69" s="34"/>
      <c r="CC69" s="88">
        <f t="shared" si="225"/>
        <v>0</v>
      </c>
      <c r="CD69" s="34"/>
      <c r="CE69" s="88">
        <f t="shared" si="226"/>
        <v>0</v>
      </c>
      <c r="CF69" s="34"/>
      <c r="CG69" s="88">
        <f t="shared" si="227"/>
        <v>0</v>
      </c>
      <c r="CH69" s="34"/>
      <c r="CI69" s="88">
        <f t="shared" si="228"/>
        <v>0</v>
      </c>
      <c r="CJ69" s="34"/>
      <c r="CK69" s="88">
        <f t="shared" si="229"/>
        <v>0</v>
      </c>
      <c r="CL69" s="34"/>
      <c r="CM69" s="88">
        <f t="shared" si="230"/>
        <v>0</v>
      </c>
      <c r="CN69" s="34"/>
      <c r="CO69" s="88">
        <f t="shared" si="231"/>
        <v>0</v>
      </c>
      <c r="CP69" s="34"/>
      <c r="CQ69" s="88">
        <f t="shared" si="232"/>
        <v>0</v>
      </c>
      <c r="CR69" s="34"/>
      <c r="CS69" s="88">
        <f t="shared" si="233"/>
        <v>0</v>
      </c>
      <c r="CT69" s="34"/>
      <c r="CU69" s="88">
        <f t="shared" si="234"/>
        <v>0</v>
      </c>
      <c r="CV69" s="34"/>
      <c r="CW69" s="88">
        <f t="shared" si="235"/>
        <v>0</v>
      </c>
      <c r="CX69" s="34"/>
      <c r="CY69" s="88">
        <f t="shared" si="236"/>
        <v>0</v>
      </c>
      <c r="CZ69" s="34"/>
      <c r="DA69" s="88">
        <f t="shared" si="237"/>
        <v>0</v>
      </c>
      <c r="DB69" s="34"/>
      <c r="DC69" s="88">
        <f t="shared" si="238"/>
        <v>0</v>
      </c>
      <c r="DD69" s="34"/>
      <c r="DE69" s="88">
        <f t="shared" si="239"/>
        <v>0</v>
      </c>
      <c r="DF69" s="34"/>
      <c r="DG69" s="88">
        <f t="shared" si="240"/>
        <v>0</v>
      </c>
      <c r="DH69" s="34"/>
      <c r="DI69" s="88">
        <f t="shared" si="241"/>
        <v>0</v>
      </c>
      <c r="DJ69" s="34"/>
      <c r="DK69" s="88">
        <f t="shared" si="242"/>
        <v>0</v>
      </c>
      <c r="DL69" s="34"/>
      <c r="DM69" s="88">
        <f t="shared" si="243"/>
        <v>0</v>
      </c>
      <c r="DN69" s="34"/>
      <c r="DO69" s="88">
        <f t="shared" si="244"/>
        <v>0</v>
      </c>
      <c r="DP69" s="34"/>
      <c r="DQ69" s="88">
        <f t="shared" si="245"/>
        <v>0</v>
      </c>
      <c r="DR69" s="34"/>
      <c r="DS69" s="88">
        <f t="shared" si="246"/>
        <v>0</v>
      </c>
      <c r="DT69" s="34"/>
      <c r="DU69" s="88">
        <f t="shared" si="247"/>
        <v>0</v>
      </c>
      <c r="DV69" s="34"/>
      <c r="DW69" s="88">
        <f t="shared" si="248"/>
        <v>0</v>
      </c>
      <c r="DX69" s="34"/>
      <c r="DY69" s="88">
        <f t="shared" si="249"/>
        <v>0</v>
      </c>
      <c r="DZ69" s="34"/>
      <c r="EA69" s="88">
        <f t="shared" si="250"/>
        <v>0</v>
      </c>
      <c r="EB69" s="34"/>
      <c r="EC69" s="88">
        <f t="shared" si="251"/>
        <v>0</v>
      </c>
      <c r="ED69" s="34"/>
      <c r="EE69" s="88">
        <f t="shared" si="252"/>
        <v>0</v>
      </c>
    </row>
    <row r="70" spans="1:135">
      <c r="A70" s="30"/>
      <c r="B70" s="31"/>
      <c r="C70" s="31"/>
      <c r="D70" s="31" t="s">
        <v>133</v>
      </c>
      <c r="E70" s="31" t="s">
        <v>10</v>
      </c>
      <c r="F70" s="32"/>
      <c r="G70" s="33">
        <f>#VALUE!</f>
        <v>0</v>
      </c>
      <c r="H70" s="34"/>
      <c r="I70" s="88">
        <f t="shared" si="189"/>
        <v>0</v>
      </c>
      <c r="J70" s="34"/>
      <c r="K70" s="88">
        <f t="shared" si="190"/>
        <v>0</v>
      </c>
      <c r="L70" s="34"/>
      <c r="M70" s="88">
        <f t="shared" si="191"/>
        <v>0</v>
      </c>
      <c r="N70" s="34"/>
      <c r="O70" s="88">
        <f t="shared" si="192"/>
        <v>0</v>
      </c>
      <c r="P70" s="34"/>
      <c r="Q70" s="88">
        <f t="shared" si="193"/>
        <v>0</v>
      </c>
      <c r="R70" s="34"/>
      <c r="S70" s="88">
        <f t="shared" si="194"/>
        <v>0</v>
      </c>
      <c r="T70" s="34"/>
      <c r="U70" s="88">
        <f t="shared" si="195"/>
        <v>0</v>
      </c>
      <c r="V70" s="34"/>
      <c r="W70" s="88">
        <f t="shared" si="196"/>
        <v>0</v>
      </c>
      <c r="X70" s="34"/>
      <c r="Y70" s="88">
        <f t="shared" si="197"/>
        <v>0</v>
      </c>
      <c r="Z70" s="34"/>
      <c r="AA70" s="88">
        <f t="shared" si="198"/>
        <v>0</v>
      </c>
      <c r="AB70" s="34"/>
      <c r="AC70" s="88">
        <f t="shared" si="199"/>
        <v>0</v>
      </c>
      <c r="AD70" s="34"/>
      <c r="AE70" s="88">
        <f t="shared" si="200"/>
        <v>0</v>
      </c>
      <c r="AF70" s="34"/>
      <c r="AG70" s="88">
        <f t="shared" si="201"/>
        <v>0</v>
      </c>
      <c r="AH70" s="34"/>
      <c r="AI70" s="88">
        <f t="shared" si="202"/>
        <v>0</v>
      </c>
      <c r="AJ70" s="34"/>
      <c r="AK70" s="88">
        <f t="shared" si="203"/>
        <v>0</v>
      </c>
      <c r="AL70" s="34"/>
      <c r="AM70" s="88">
        <f t="shared" si="204"/>
        <v>0</v>
      </c>
      <c r="AN70" s="34"/>
      <c r="AO70" s="88">
        <f t="shared" si="205"/>
        <v>0</v>
      </c>
      <c r="AP70" s="34"/>
      <c r="AQ70" s="88">
        <f t="shared" si="206"/>
        <v>0</v>
      </c>
      <c r="AR70" s="34"/>
      <c r="AS70" s="88">
        <f t="shared" si="207"/>
        <v>0</v>
      </c>
      <c r="AT70" s="34"/>
      <c r="AU70" s="88">
        <f t="shared" si="208"/>
        <v>0</v>
      </c>
      <c r="AV70" s="34"/>
      <c r="AW70" s="88">
        <f t="shared" si="209"/>
        <v>0</v>
      </c>
      <c r="AX70" s="34"/>
      <c r="AY70" s="88">
        <f t="shared" si="210"/>
        <v>0</v>
      </c>
      <c r="AZ70" s="34"/>
      <c r="BA70" s="88">
        <f t="shared" si="211"/>
        <v>0</v>
      </c>
      <c r="BB70" s="34"/>
      <c r="BC70" s="88">
        <f t="shared" si="212"/>
        <v>0</v>
      </c>
      <c r="BD70" s="34"/>
      <c r="BE70" s="88">
        <f t="shared" si="213"/>
        <v>0</v>
      </c>
      <c r="BF70" s="34"/>
      <c r="BG70" s="88">
        <f t="shared" si="214"/>
        <v>0</v>
      </c>
      <c r="BH70" s="34"/>
      <c r="BI70" s="88">
        <f t="shared" si="215"/>
        <v>0</v>
      </c>
      <c r="BJ70" s="34"/>
      <c r="BK70" s="88">
        <f t="shared" si="216"/>
        <v>0</v>
      </c>
      <c r="BL70" s="34"/>
      <c r="BM70" s="88">
        <f t="shared" si="217"/>
        <v>0</v>
      </c>
      <c r="BN70" s="34"/>
      <c r="BO70" s="88">
        <f t="shared" si="218"/>
        <v>0</v>
      </c>
      <c r="BP70" s="34"/>
      <c r="BQ70" s="88">
        <f t="shared" si="219"/>
        <v>0</v>
      </c>
      <c r="BR70" s="34"/>
      <c r="BS70" s="88">
        <f t="shared" si="220"/>
        <v>0</v>
      </c>
      <c r="BT70" s="34"/>
      <c r="BU70" s="88">
        <f t="shared" si="221"/>
        <v>0</v>
      </c>
      <c r="BV70" s="34"/>
      <c r="BW70" s="88">
        <f t="shared" si="222"/>
        <v>0</v>
      </c>
      <c r="BX70" s="34"/>
      <c r="BY70" s="88">
        <f t="shared" si="223"/>
        <v>0</v>
      </c>
      <c r="BZ70" s="34"/>
      <c r="CA70" s="88">
        <f t="shared" si="224"/>
        <v>0</v>
      </c>
      <c r="CB70" s="34"/>
      <c r="CC70" s="88">
        <f t="shared" si="225"/>
        <v>0</v>
      </c>
      <c r="CD70" s="34"/>
      <c r="CE70" s="88">
        <f t="shared" si="226"/>
        <v>0</v>
      </c>
      <c r="CF70" s="34"/>
      <c r="CG70" s="88">
        <f t="shared" si="227"/>
        <v>0</v>
      </c>
      <c r="CH70" s="34"/>
      <c r="CI70" s="88">
        <f t="shared" si="228"/>
        <v>0</v>
      </c>
      <c r="CJ70" s="34"/>
      <c r="CK70" s="88">
        <f t="shared" si="229"/>
        <v>0</v>
      </c>
      <c r="CL70" s="34"/>
      <c r="CM70" s="88">
        <f t="shared" si="230"/>
        <v>0</v>
      </c>
      <c r="CN70" s="34"/>
      <c r="CO70" s="88">
        <f t="shared" si="231"/>
        <v>0</v>
      </c>
      <c r="CP70" s="34"/>
      <c r="CQ70" s="88">
        <f t="shared" si="232"/>
        <v>0</v>
      </c>
      <c r="CR70" s="34"/>
      <c r="CS70" s="88">
        <f t="shared" si="233"/>
        <v>0</v>
      </c>
      <c r="CT70" s="34"/>
      <c r="CU70" s="88">
        <f t="shared" si="234"/>
        <v>0</v>
      </c>
      <c r="CV70" s="34"/>
      <c r="CW70" s="88">
        <f t="shared" si="235"/>
        <v>0</v>
      </c>
      <c r="CX70" s="34"/>
      <c r="CY70" s="88">
        <f t="shared" si="236"/>
        <v>0</v>
      </c>
      <c r="CZ70" s="34"/>
      <c r="DA70" s="88">
        <f t="shared" si="237"/>
        <v>0</v>
      </c>
      <c r="DB70" s="34"/>
      <c r="DC70" s="88">
        <f t="shared" si="238"/>
        <v>0</v>
      </c>
      <c r="DD70" s="34"/>
      <c r="DE70" s="88">
        <f t="shared" si="239"/>
        <v>0</v>
      </c>
      <c r="DF70" s="34"/>
      <c r="DG70" s="88">
        <f t="shared" si="240"/>
        <v>0</v>
      </c>
      <c r="DH70" s="34"/>
      <c r="DI70" s="88">
        <f t="shared" si="241"/>
        <v>0</v>
      </c>
      <c r="DJ70" s="34"/>
      <c r="DK70" s="88">
        <f t="shared" si="242"/>
        <v>0</v>
      </c>
      <c r="DL70" s="34"/>
      <c r="DM70" s="88">
        <f t="shared" si="243"/>
        <v>0</v>
      </c>
      <c r="DN70" s="34"/>
      <c r="DO70" s="88">
        <f t="shared" si="244"/>
        <v>0</v>
      </c>
      <c r="DP70" s="34"/>
      <c r="DQ70" s="88">
        <f t="shared" si="245"/>
        <v>0</v>
      </c>
      <c r="DR70" s="34"/>
      <c r="DS70" s="88">
        <f t="shared" si="246"/>
        <v>0</v>
      </c>
      <c r="DT70" s="34"/>
      <c r="DU70" s="88">
        <f t="shared" si="247"/>
        <v>0</v>
      </c>
      <c r="DV70" s="34"/>
      <c r="DW70" s="88">
        <f t="shared" si="248"/>
        <v>0</v>
      </c>
      <c r="DX70" s="34"/>
      <c r="DY70" s="88">
        <f t="shared" si="249"/>
        <v>0</v>
      </c>
      <c r="DZ70" s="34"/>
      <c r="EA70" s="88">
        <f t="shared" si="250"/>
        <v>0</v>
      </c>
      <c r="EB70" s="34"/>
      <c r="EC70" s="88">
        <f t="shared" si="251"/>
        <v>0</v>
      </c>
      <c r="ED70" s="34"/>
      <c r="EE70" s="88">
        <f t="shared" si="252"/>
        <v>0</v>
      </c>
    </row>
    <row r="71" spans="1:135">
      <c r="A71" s="30"/>
      <c r="B71" s="31"/>
      <c r="C71" s="31"/>
      <c r="D71" s="31" t="s">
        <v>132</v>
      </c>
      <c r="E71" s="31" t="s">
        <v>10</v>
      </c>
      <c r="F71" s="32"/>
      <c r="G71" s="33">
        <f>#VALUE!</f>
        <v>0</v>
      </c>
      <c r="H71" s="34"/>
      <c r="I71" s="88">
        <f t="shared" si="189"/>
        <v>0</v>
      </c>
      <c r="J71" s="34"/>
      <c r="K71" s="88">
        <f t="shared" si="190"/>
        <v>0</v>
      </c>
      <c r="L71" s="34"/>
      <c r="M71" s="88">
        <f t="shared" si="191"/>
        <v>0</v>
      </c>
      <c r="N71" s="34"/>
      <c r="O71" s="88">
        <f t="shared" si="192"/>
        <v>0</v>
      </c>
      <c r="P71" s="34"/>
      <c r="Q71" s="88">
        <f t="shared" si="193"/>
        <v>0</v>
      </c>
      <c r="R71" s="34"/>
      <c r="S71" s="88">
        <f t="shared" si="194"/>
        <v>0</v>
      </c>
      <c r="T71" s="34"/>
      <c r="U71" s="88">
        <f t="shared" si="195"/>
        <v>0</v>
      </c>
      <c r="V71" s="34"/>
      <c r="W71" s="88">
        <f t="shared" si="196"/>
        <v>0</v>
      </c>
      <c r="X71" s="34"/>
      <c r="Y71" s="88">
        <f t="shared" si="197"/>
        <v>0</v>
      </c>
      <c r="Z71" s="34"/>
      <c r="AA71" s="88">
        <f t="shared" si="198"/>
        <v>0</v>
      </c>
      <c r="AB71" s="34"/>
      <c r="AC71" s="88">
        <f t="shared" si="199"/>
        <v>0</v>
      </c>
      <c r="AD71" s="34"/>
      <c r="AE71" s="88">
        <f t="shared" si="200"/>
        <v>0</v>
      </c>
      <c r="AF71" s="34"/>
      <c r="AG71" s="88">
        <f t="shared" si="201"/>
        <v>0</v>
      </c>
      <c r="AH71" s="34"/>
      <c r="AI71" s="88">
        <f t="shared" si="202"/>
        <v>0</v>
      </c>
      <c r="AJ71" s="34"/>
      <c r="AK71" s="88">
        <f t="shared" si="203"/>
        <v>0</v>
      </c>
      <c r="AL71" s="34"/>
      <c r="AM71" s="88">
        <f t="shared" si="204"/>
        <v>0</v>
      </c>
      <c r="AN71" s="34"/>
      <c r="AO71" s="88">
        <f t="shared" si="205"/>
        <v>0</v>
      </c>
      <c r="AP71" s="34"/>
      <c r="AQ71" s="88">
        <f t="shared" si="206"/>
        <v>0</v>
      </c>
      <c r="AR71" s="34"/>
      <c r="AS71" s="88">
        <f t="shared" si="207"/>
        <v>0</v>
      </c>
      <c r="AT71" s="34"/>
      <c r="AU71" s="88">
        <f t="shared" si="208"/>
        <v>0</v>
      </c>
      <c r="AV71" s="34"/>
      <c r="AW71" s="88">
        <f t="shared" si="209"/>
        <v>0</v>
      </c>
      <c r="AX71" s="34"/>
      <c r="AY71" s="88">
        <f t="shared" si="210"/>
        <v>0</v>
      </c>
      <c r="AZ71" s="34"/>
      <c r="BA71" s="88">
        <f t="shared" si="211"/>
        <v>0</v>
      </c>
      <c r="BB71" s="34"/>
      <c r="BC71" s="88">
        <f t="shared" si="212"/>
        <v>0</v>
      </c>
      <c r="BD71" s="34"/>
      <c r="BE71" s="88">
        <f t="shared" si="213"/>
        <v>0</v>
      </c>
      <c r="BF71" s="34"/>
      <c r="BG71" s="88">
        <f t="shared" si="214"/>
        <v>0</v>
      </c>
      <c r="BH71" s="34"/>
      <c r="BI71" s="88">
        <f t="shared" si="215"/>
        <v>0</v>
      </c>
      <c r="BJ71" s="34"/>
      <c r="BK71" s="88">
        <f t="shared" si="216"/>
        <v>0</v>
      </c>
      <c r="BL71" s="34"/>
      <c r="BM71" s="88">
        <f t="shared" si="217"/>
        <v>0</v>
      </c>
      <c r="BN71" s="34"/>
      <c r="BO71" s="88">
        <f t="shared" si="218"/>
        <v>0</v>
      </c>
      <c r="BP71" s="34"/>
      <c r="BQ71" s="88">
        <f t="shared" si="219"/>
        <v>0</v>
      </c>
      <c r="BR71" s="34"/>
      <c r="BS71" s="88">
        <f t="shared" si="220"/>
        <v>0</v>
      </c>
      <c r="BT71" s="34"/>
      <c r="BU71" s="88">
        <f t="shared" si="221"/>
        <v>0</v>
      </c>
      <c r="BV71" s="34"/>
      <c r="BW71" s="88">
        <f t="shared" si="222"/>
        <v>0</v>
      </c>
      <c r="BX71" s="34"/>
      <c r="BY71" s="88">
        <f t="shared" si="223"/>
        <v>0</v>
      </c>
      <c r="BZ71" s="34"/>
      <c r="CA71" s="88">
        <f t="shared" si="224"/>
        <v>0</v>
      </c>
      <c r="CB71" s="34"/>
      <c r="CC71" s="88">
        <f t="shared" si="225"/>
        <v>0</v>
      </c>
      <c r="CD71" s="34"/>
      <c r="CE71" s="88">
        <f t="shared" si="226"/>
        <v>0</v>
      </c>
      <c r="CF71" s="34"/>
      <c r="CG71" s="88">
        <f t="shared" si="227"/>
        <v>0</v>
      </c>
      <c r="CH71" s="34"/>
      <c r="CI71" s="88">
        <f t="shared" si="228"/>
        <v>0</v>
      </c>
      <c r="CJ71" s="34"/>
      <c r="CK71" s="88">
        <f t="shared" si="229"/>
        <v>0</v>
      </c>
      <c r="CL71" s="34"/>
      <c r="CM71" s="88">
        <f t="shared" si="230"/>
        <v>0</v>
      </c>
      <c r="CN71" s="34"/>
      <c r="CO71" s="88">
        <f t="shared" si="231"/>
        <v>0</v>
      </c>
      <c r="CP71" s="34"/>
      <c r="CQ71" s="88">
        <f t="shared" si="232"/>
        <v>0</v>
      </c>
      <c r="CR71" s="34"/>
      <c r="CS71" s="88">
        <f t="shared" si="233"/>
        <v>0</v>
      </c>
      <c r="CT71" s="34"/>
      <c r="CU71" s="88">
        <f t="shared" si="234"/>
        <v>0</v>
      </c>
      <c r="CV71" s="34"/>
      <c r="CW71" s="88">
        <f t="shared" si="235"/>
        <v>0</v>
      </c>
      <c r="CX71" s="34"/>
      <c r="CY71" s="88">
        <f t="shared" si="236"/>
        <v>0</v>
      </c>
      <c r="CZ71" s="34"/>
      <c r="DA71" s="88">
        <f t="shared" si="237"/>
        <v>0</v>
      </c>
      <c r="DB71" s="34"/>
      <c r="DC71" s="88">
        <f t="shared" si="238"/>
        <v>0</v>
      </c>
      <c r="DD71" s="34"/>
      <c r="DE71" s="88">
        <f t="shared" si="239"/>
        <v>0</v>
      </c>
      <c r="DF71" s="34"/>
      <c r="DG71" s="88">
        <f t="shared" si="240"/>
        <v>0</v>
      </c>
      <c r="DH71" s="34"/>
      <c r="DI71" s="88">
        <f t="shared" si="241"/>
        <v>0</v>
      </c>
      <c r="DJ71" s="34"/>
      <c r="DK71" s="88">
        <f t="shared" si="242"/>
        <v>0</v>
      </c>
      <c r="DL71" s="34"/>
      <c r="DM71" s="88">
        <f t="shared" si="243"/>
        <v>0</v>
      </c>
      <c r="DN71" s="34"/>
      <c r="DO71" s="88">
        <f t="shared" si="244"/>
        <v>0</v>
      </c>
      <c r="DP71" s="34"/>
      <c r="DQ71" s="88">
        <f t="shared" si="245"/>
        <v>0</v>
      </c>
      <c r="DR71" s="34"/>
      <c r="DS71" s="88">
        <f t="shared" si="246"/>
        <v>0</v>
      </c>
      <c r="DT71" s="34"/>
      <c r="DU71" s="88">
        <f t="shared" si="247"/>
        <v>0</v>
      </c>
      <c r="DV71" s="34"/>
      <c r="DW71" s="88">
        <f t="shared" si="248"/>
        <v>0</v>
      </c>
      <c r="DX71" s="34"/>
      <c r="DY71" s="88">
        <f t="shared" si="249"/>
        <v>0</v>
      </c>
      <c r="DZ71" s="34"/>
      <c r="EA71" s="88">
        <f t="shared" si="250"/>
        <v>0</v>
      </c>
      <c r="EB71" s="34"/>
      <c r="EC71" s="88">
        <f t="shared" si="251"/>
        <v>0</v>
      </c>
      <c r="ED71" s="34"/>
      <c r="EE71" s="88">
        <f t="shared" si="252"/>
        <v>0</v>
      </c>
    </row>
    <row r="72" spans="1:135">
      <c r="A72" s="30"/>
      <c r="B72" s="31"/>
      <c r="C72" s="31"/>
      <c r="D72" s="31" t="s">
        <v>131</v>
      </c>
      <c r="E72" s="31" t="s">
        <v>117</v>
      </c>
      <c r="F72" s="32"/>
      <c r="G72" s="33">
        <f>#VALUE!</f>
        <v>0</v>
      </c>
      <c r="H72" s="34"/>
      <c r="I72" s="88">
        <f t="shared" si="189"/>
        <v>0</v>
      </c>
      <c r="J72" s="34"/>
      <c r="K72" s="88">
        <f t="shared" si="190"/>
        <v>0</v>
      </c>
      <c r="L72" s="34"/>
      <c r="M72" s="88">
        <f t="shared" si="191"/>
        <v>0</v>
      </c>
      <c r="N72" s="34"/>
      <c r="O72" s="88">
        <f t="shared" si="192"/>
        <v>0</v>
      </c>
      <c r="P72" s="34"/>
      <c r="Q72" s="88">
        <f t="shared" si="193"/>
        <v>0</v>
      </c>
      <c r="R72" s="34"/>
      <c r="S72" s="88">
        <f t="shared" si="194"/>
        <v>0</v>
      </c>
      <c r="T72" s="34"/>
      <c r="U72" s="88">
        <f t="shared" si="195"/>
        <v>0</v>
      </c>
      <c r="V72" s="34"/>
      <c r="W72" s="88">
        <f t="shared" si="196"/>
        <v>0</v>
      </c>
      <c r="X72" s="34"/>
      <c r="Y72" s="88">
        <f t="shared" si="197"/>
        <v>0</v>
      </c>
      <c r="Z72" s="34"/>
      <c r="AA72" s="88">
        <f t="shared" si="198"/>
        <v>0</v>
      </c>
      <c r="AB72" s="34"/>
      <c r="AC72" s="88">
        <f t="shared" si="199"/>
        <v>0</v>
      </c>
      <c r="AD72" s="34"/>
      <c r="AE72" s="88">
        <f t="shared" si="200"/>
        <v>0</v>
      </c>
      <c r="AF72" s="34"/>
      <c r="AG72" s="88">
        <f t="shared" si="201"/>
        <v>0</v>
      </c>
      <c r="AH72" s="34"/>
      <c r="AI72" s="88">
        <f t="shared" si="202"/>
        <v>0</v>
      </c>
      <c r="AJ72" s="34"/>
      <c r="AK72" s="88">
        <f t="shared" si="203"/>
        <v>0</v>
      </c>
      <c r="AL72" s="34"/>
      <c r="AM72" s="88">
        <f t="shared" si="204"/>
        <v>0</v>
      </c>
      <c r="AN72" s="34"/>
      <c r="AO72" s="88">
        <f t="shared" si="205"/>
        <v>0</v>
      </c>
      <c r="AP72" s="34"/>
      <c r="AQ72" s="88">
        <f t="shared" si="206"/>
        <v>0</v>
      </c>
      <c r="AR72" s="34"/>
      <c r="AS72" s="88">
        <f t="shared" si="207"/>
        <v>0</v>
      </c>
      <c r="AT72" s="34"/>
      <c r="AU72" s="88">
        <f t="shared" si="208"/>
        <v>0</v>
      </c>
      <c r="AV72" s="34"/>
      <c r="AW72" s="88">
        <f t="shared" si="209"/>
        <v>0</v>
      </c>
      <c r="AX72" s="34"/>
      <c r="AY72" s="88">
        <f t="shared" si="210"/>
        <v>0</v>
      </c>
      <c r="AZ72" s="34"/>
      <c r="BA72" s="88">
        <f t="shared" si="211"/>
        <v>0</v>
      </c>
      <c r="BB72" s="34"/>
      <c r="BC72" s="88">
        <f t="shared" si="212"/>
        <v>0</v>
      </c>
      <c r="BD72" s="34"/>
      <c r="BE72" s="88">
        <f t="shared" si="213"/>
        <v>0</v>
      </c>
      <c r="BF72" s="34"/>
      <c r="BG72" s="88">
        <f t="shared" si="214"/>
        <v>0</v>
      </c>
      <c r="BH72" s="34"/>
      <c r="BI72" s="88">
        <f t="shared" si="215"/>
        <v>0</v>
      </c>
      <c r="BJ72" s="34"/>
      <c r="BK72" s="88">
        <f t="shared" si="216"/>
        <v>0</v>
      </c>
      <c r="BL72" s="34"/>
      <c r="BM72" s="88">
        <f t="shared" si="217"/>
        <v>0</v>
      </c>
      <c r="BN72" s="34"/>
      <c r="BO72" s="88">
        <f t="shared" si="218"/>
        <v>0</v>
      </c>
      <c r="BP72" s="34"/>
      <c r="BQ72" s="88">
        <f t="shared" si="219"/>
        <v>0</v>
      </c>
      <c r="BR72" s="34"/>
      <c r="BS72" s="88">
        <f t="shared" si="220"/>
        <v>0</v>
      </c>
      <c r="BT72" s="34"/>
      <c r="BU72" s="88">
        <f t="shared" si="221"/>
        <v>0</v>
      </c>
      <c r="BV72" s="34"/>
      <c r="BW72" s="88">
        <f t="shared" si="222"/>
        <v>0</v>
      </c>
      <c r="BX72" s="34"/>
      <c r="BY72" s="88">
        <f t="shared" si="223"/>
        <v>0</v>
      </c>
      <c r="BZ72" s="34"/>
      <c r="CA72" s="88">
        <f t="shared" si="224"/>
        <v>0</v>
      </c>
      <c r="CB72" s="34"/>
      <c r="CC72" s="88">
        <f t="shared" si="225"/>
        <v>0</v>
      </c>
      <c r="CD72" s="34"/>
      <c r="CE72" s="88">
        <f t="shared" si="226"/>
        <v>0</v>
      </c>
      <c r="CF72" s="34"/>
      <c r="CG72" s="88">
        <f t="shared" si="227"/>
        <v>0</v>
      </c>
      <c r="CH72" s="34"/>
      <c r="CI72" s="88">
        <f t="shared" si="228"/>
        <v>0</v>
      </c>
      <c r="CJ72" s="34"/>
      <c r="CK72" s="88">
        <f t="shared" si="229"/>
        <v>0</v>
      </c>
      <c r="CL72" s="34"/>
      <c r="CM72" s="88">
        <f t="shared" si="230"/>
        <v>0</v>
      </c>
      <c r="CN72" s="34"/>
      <c r="CO72" s="88">
        <f t="shared" si="231"/>
        <v>0</v>
      </c>
      <c r="CP72" s="34"/>
      <c r="CQ72" s="88">
        <f t="shared" si="232"/>
        <v>0</v>
      </c>
      <c r="CR72" s="34"/>
      <c r="CS72" s="88">
        <f t="shared" si="233"/>
        <v>0</v>
      </c>
      <c r="CT72" s="34"/>
      <c r="CU72" s="88">
        <f t="shared" si="234"/>
        <v>0</v>
      </c>
      <c r="CV72" s="34"/>
      <c r="CW72" s="88">
        <f t="shared" si="235"/>
        <v>0</v>
      </c>
      <c r="CX72" s="34"/>
      <c r="CY72" s="88">
        <f t="shared" si="236"/>
        <v>0</v>
      </c>
      <c r="CZ72" s="34"/>
      <c r="DA72" s="88">
        <f t="shared" si="237"/>
        <v>0</v>
      </c>
      <c r="DB72" s="34"/>
      <c r="DC72" s="88">
        <f t="shared" si="238"/>
        <v>0</v>
      </c>
      <c r="DD72" s="34"/>
      <c r="DE72" s="88">
        <f t="shared" si="239"/>
        <v>0</v>
      </c>
      <c r="DF72" s="34"/>
      <c r="DG72" s="88">
        <f t="shared" si="240"/>
        <v>0</v>
      </c>
      <c r="DH72" s="34"/>
      <c r="DI72" s="88">
        <f t="shared" si="241"/>
        <v>0</v>
      </c>
      <c r="DJ72" s="34"/>
      <c r="DK72" s="88">
        <f t="shared" si="242"/>
        <v>0</v>
      </c>
      <c r="DL72" s="34"/>
      <c r="DM72" s="88">
        <f t="shared" si="243"/>
        <v>0</v>
      </c>
      <c r="DN72" s="34"/>
      <c r="DO72" s="88">
        <f t="shared" si="244"/>
        <v>0</v>
      </c>
      <c r="DP72" s="34"/>
      <c r="DQ72" s="88">
        <f t="shared" si="245"/>
        <v>0</v>
      </c>
      <c r="DR72" s="34"/>
      <c r="DS72" s="88">
        <f t="shared" si="246"/>
        <v>0</v>
      </c>
      <c r="DT72" s="34"/>
      <c r="DU72" s="88">
        <f t="shared" si="247"/>
        <v>0</v>
      </c>
      <c r="DV72" s="34"/>
      <c r="DW72" s="88">
        <f t="shared" si="248"/>
        <v>0</v>
      </c>
      <c r="DX72" s="34"/>
      <c r="DY72" s="88">
        <f t="shared" si="249"/>
        <v>0</v>
      </c>
      <c r="DZ72" s="34"/>
      <c r="EA72" s="88">
        <f t="shared" si="250"/>
        <v>0</v>
      </c>
      <c r="EB72" s="34"/>
      <c r="EC72" s="88">
        <f t="shared" si="251"/>
        <v>0</v>
      </c>
      <c r="ED72" s="34"/>
      <c r="EE72" s="88">
        <f t="shared" si="252"/>
        <v>0</v>
      </c>
    </row>
    <row r="73" spans="1:135">
      <c r="A73" s="30"/>
      <c r="B73" s="31"/>
      <c r="C73" s="31"/>
      <c r="D73" s="31" t="s">
        <v>130</v>
      </c>
      <c r="E73" s="31" t="s">
        <v>117</v>
      </c>
      <c r="F73" s="32"/>
      <c r="G73" s="33">
        <f>#VALUE!</f>
        <v>0</v>
      </c>
      <c r="H73" s="34"/>
      <c r="I73" s="88">
        <f t="shared" si="189"/>
        <v>0</v>
      </c>
      <c r="J73" s="34"/>
      <c r="K73" s="88">
        <f t="shared" si="190"/>
        <v>0</v>
      </c>
      <c r="L73" s="34"/>
      <c r="M73" s="88">
        <f t="shared" si="191"/>
        <v>0</v>
      </c>
      <c r="N73" s="34"/>
      <c r="O73" s="88">
        <f t="shared" si="192"/>
        <v>0</v>
      </c>
      <c r="P73" s="34"/>
      <c r="Q73" s="88">
        <f t="shared" si="193"/>
        <v>0</v>
      </c>
      <c r="R73" s="34"/>
      <c r="S73" s="88">
        <f t="shared" si="194"/>
        <v>0</v>
      </c>
      <c r="T73" s="34"/>
      <c r="U73" s="88">
        <f t="shared" si="195"/>
        <v>0</v>
      </c>
      <c r="V73" s="34"/>
      <c r="W73" s="88">
        <f t="shared" si="196"/>
        <v>0</v>
      </c>
      <c r="X73" s="34"/>
      <c r="Y73" s="88">
        <f t="shared" si="197"/>
        <v>0</v>
      </c>
      <c r="Z73" s="34"/>
      <c r="AA73" s="88">
        <f t="shared" si="198"/>
        <v>0</v>
      </c>
      <c r="AB73" s="34"/>
      <c r="AC73" s="88">
        <f t="shared" si="199"/>
        <v>0</v>
      </c>
      <c r="AD73" s="34"/>
      <c r="AE73" s="88">
        <f t="shared" si="200"/>
        <v>0</v>
      </c>
      <c r="AF73" s="34"/>
      <c r="AG73" s="88">
        <f t="shared" si="201"/>
        <v>0</v>
      </c>
      <c r="AH73" s="34"/>
      <c r="AI73" s="88">
        <f t="shared" si="202"/>
        <v>0</v>
      </c>
      <c r="AJ73" s="34"/>
      <c r="AK73" s="88">
        <f t="shared" si="203"/>
        <v>0</v>
      </c>
      <c r="AL73" s="34"/>
      <c r="AM73" s="88">
        <f t="shared" si="204"/>
        <v>0</v>
      </c>
      <c r="AN73" s="34"/>
      <c r="AO73" s="88">
        <f t="shared" si="205"/>
        <v>0</v>
      </c>
      <c r="AP73" s="34"/>
      <c r="AQ73" s="88">
        <f t="shared" si="206"/>
        <v>0</v>
      </c>
      <c r="AR73" s="34"/>
      <c r="AS73" s="88">
        <f t="shared" si="207"/>
        <v>0</v>
      </c>
      <c r="AT73" s="34"/>
      <c r="AU73" s="88">
        <f t="shared" si="208"/>
        <v>0</v>
      </c>
      <c r="AV73" s="34"/>
      <c r="AW73" s="88">
        <f t="shared" si="209"/>
        <v>0</v>
      </c>
      <c r="AX73" s="34"/>
      <c r="AY73" s="88">
        <f t="shared" si="210"/>
        <v>0</v>
      </c>
      <c r="AZ73" s="34"/>
      <c r="BA73" s="88">
        <f t="shared" si="211"/>
        <v>0</v>
      </c>
      <c r="BB73" s="34"/>
      <c r="BC73" s="88">
        <f t="shared" si="212"/>
        <v>0</v>
      </c>
      <c r="BD73" s="34"/>
      <c r="BE73" s="88">
        <f t="shared" si="213"/>
        <v>0</v>
      </c>
      <c r="BF73" s="34"/>
      <c r="BG73" s="88">
        <f t="shared" si="214"/>
        <v>0</v>
      </c>
      <c r="BH73" s="34"/>
      <c r="BI73" s="88">
        <f t="shared" si="215"/>
        <v>0</v>
      </c>
      <c r="BJ73" s="34"/>
      <c r="BK73" s="88">
        <f t="shared" si="216"/>
        <v>0</v>
      </c>
      <c r="BL73" s="34"/>
      <c r="BM73" s="88">
        <f t="shared" si="217"/>
        <v>0</v>
      </c>
      <c r="BN73" s="34"/>
      <c r="BO73" s="88">
        <f t="shared" si="218"/>
        <v>0</v>
      </c>
      <c r="BP73" s="34"/>
      <c r="BQ73" s="88">
        <f t="shared" si="219"/>
        <v>0</v>
      </c>
      <c r="BR73" s="34"/>
      <c r="BS73" s="88">
        <f t="shared" si="220"/>
        <v>0</v>
      </c>
      <c r="BT73" s="34"/>
      <c r="BU73" s="88">
        <f t="shared" si="221"/>
        <v>0</v>
      </c>
      <c r="BV73" s="34"/>
      <c r="BW73" s="88">
        <f t="shared" si="222"/>
        <v>0</v>
      </c>
      <c r="BX73" s="34"/>
      <c r="BY73" s="88">
        <f t="shared" si="223"/>
        <v>0</v>
      </c>
      <c r="BZ73" s="34"/>
      <c r="CA73" s="88">
        <f t="shared" si="224"/>
        <v>0</v>
      </c>
      <c r="CB73" s="34"/>
      <c r="CC73" s="88">
        <f t="shared" si="225"/>
        <v>0</v>
      </c>
      <c r="CD73" s="34"/>
      <c r="CE73" s="88">
        <f t="shared" si="226"/>
        <v>0</v>
      </c>
      <c r="CF73" s="34"/>
      <c r="CG73" s="88">
        <f t="shared" si="227"/>
        <v>0</v>
      </c>
      <c r="CH73" s="34"/>
      <c r="CI73" s="88">
        <f t="shared" si="228"/>
        <v>0</v>
      </c>
      <c r="CJ73" s="34"/>
      <c r="CK73" s="88">
        <f t="shared" si="229"/>
        <v>0</v>
      </c>
      <c r="CL73" s="34"/>
      <c r="CM73" s="88">
        <f t="shared" si="230"/>
        <v>0</v>
      </c>
      <c r="CN73" s="34"/>
      <c r="CO73" s="88">
        <f t="shared" si="231"/>
        <v>0</v>
      </c>
      <c r="CP73" s="34"/>
      <c r="CQ73" s="88">
        <f t="shared" si="232"/>
        <v>0</v>
      </c>
      <c r="CR73" s="34"/>
      <c r="CS73" s="88">
        <f t="shared" si="233"/>
        <v>0</v>
      </c>
      <c r="CT73" s="34"/>
      <c r="CU73" s="88">
        <f t="shared" si="234"/>
        <v>0</v>
      </c>
      <c r="CV73" s="34"/>
      <c r="CW73" s="88">
        <f t="shared" si="235"/>
        <v>0</v>
      </c>
      <c r="CX73" s="34"/>
      <c r="CY73" s="88">
        <f t="shared" si="236"/>
        <v>0</v>
      </c>
      <c r="CZ73" s="34"/>
      <c r="DA73" s="88">
        <f t="shared" si="237"/>
        <v>0</v>
      </c>
      <c r="DB73" s="34"/>
      <c r="DC73" s="88">
        <f t="shared" si="238"/>
        <v>0</v>
      </c>
      <c r="DD73" s="34"/>
      <c r="DE73" s="88">
        <f t="shared" si="239"/>
        <v>0</v>
      </c>
      <c r="DF73" s="34"/>
      <c r="DG73" s="88">
        <f t="shared" si="240"/>
        <v>0</v>
      </c>
      <c r="DH73" s="34"/>
      <c r="DI73" s="88">
        <f t="shared" si="241"/>
        <v>0</v>
      </c>
      <c r="DJ73" s="34"/>
      <c r="DK73" s="88">
        <f t="shared" si="242"/>
        <v>0</v>
      </c>
      <c r="DL73" s="34"/>
      <c r="DM73" s="88">
        <f t="shared" si="243"/>
        <v>0</v>
      </c>
      <c r="DN73" s="34"/>
      <c r="DO73" s="88">
        <f t="shared" si="244"/>
        <v>0</v>
      </c>
      <c r="DP73" s="34"/>
      <c r="DQ73" s="88">
        <f t="shared" si="245"/>
        <v>0</v>
      </c>
      <c r="DR73" s="34"/>
      <c r="DS73" s="88">
        <f t="shared" si="246"/>
        <v>0</v>
      </c>
      <c r="DT73" s="34"/>
      <c r="DU73" s="88">
        <f t="shared" si="247"/>
        <v>0</v>
      </c>
      <c r="DV73" s="34"/>
      <c r="DW73" s="88">
        <f t="shared" si="248"/>
        <v>0</v>
      </c>
      <c r="DX73" s="34"/>
      <c r="DY73" s="88">
        <f t="shared" si="249"/>
        <v>0</v>
      </c>
      <c r="DZ73" s="34"/>
      <c r="EA73" s="88">
        <f t="shared" si="250"/>
        <v>0</v>
      </c>
      <c r="EB73" s="34"/>
      <c r="EC73" s="88">
        <f t="shared" si="251"/>
        <v>0</v>
      </c>
      <c r="ED73" s="34"/>
      <c r="EE73" s="88">
        <f t="shared" si="252"/>
        <v>0</v>
      </c>
    </row>
    <row r="74" spans="1:135">
      <c r="A74" s="30"/>
      <c r="B74" s="31"/>
      <c r="C74" s="31"/>
      <c r="D74" s="31" t="s">
        <v>129</v>
      </c>
      <c r="E74" s="31" t="s">
        <v>117</v>
      </c>
      <c r="F74" s="32"/>
      <c r="G74" s="33">
        <f>#VALUE!</f>
        <v>0</v>
      </c>
      <c r="H74" s="34"/>
      <c r="I74" s="88">
        <f t="shared" si="189"/>
        <v>0</v>
      </c>
      <c r="J74" s="34"/>
      <c r="K74" s="88">
        <f t="shared" si="190"/>
        <v>0</v>
      </c>
      <c r="L74" s="34"/>
      <c r="M74" s="88">
        <f t="shared" si="191"/>
        <v>0</v>
      </c>
      <c r="N74" s="34"/>
      <c r="O74" s="88">
        <f t="shared" si="192"/>
        <v>0</v>
      </c>
      <c r="P74" s="34"/>
      <c r="Q74" s="88">
        <f t="shared" si="193"/>
        <v>0</v>
      </c>
      <c r="R74" s="34"/>
      <c r="S74" s="88">
        <f t="shared" si="194"/>
        <v>0</v>
      </c>
      <c r="T74" s="34"/>
      <c r="U74" s="88">
        <f t="shared" si="195"/>
        <v>0</v>
      </c>
      <c r="V74" s="34"/>
      <c r="W74" s="88">
        <f t="shared" si="196"/>
        <v>0</v>
      </c>
      <c r="X74" s="34"/>
      <c r="Y74" s="88">
        <f t="shared" si="197"/>
        <v>0</v>
      </c>
      <c r="Z74" s="34"/>
      <c r="AA74" s="88">
        <f t="shared" si="198"/>
        <v>0</v>
      </c>
      <c r="AB74" s="34"/>
      <c r="AC74" s="88">
        <f t="shared" si="199"/>
        <v>0</v>
      </c>
      <c r="AD74" s="34"/>
      <c r="AE74" s="88">
        <f t="shared" si="200"/>
        <v>0</v>
      </c>
      <c r="AF74" s="34"/>
      <c r="AG74" s="88">
        <f t="shared" si="201"/>
        <v>0</v>
      </c>
      <c r="AH74" s="34"/>
      <c r="AI74" s="88">
        <f t="shared" si="202"/>
        <v>0</v>
      </c>
      <c r="AJ74" s="34"/>
      <c r="AK74" s="88">
        <f t="shared" si="203"/>
        <v>0</v>
      </c>
      <c r="AL74" s="34"/>
      <c r="AM74" s="88">
        <f t="shared" si="204"/>
        <v>0</v>
      </c>
      <c r="AN74" s="34"/>
      <c r="AO74" s="88">
        <f t="shared" si="205"/>
        <v>0</v>
      </c>
      <c r="AP74" s="34"/>
      <c r="AQ74" s="88">
        <f t="shared" si="206"/>
        <v>0</v>
      </c>
      <c r="AR74" s="34"/>
      <c r="AS74" s="88">
        <f t="shared" si="207"/>
        <v>0</v>
      </c>
      <c r="AT74" s="34"/>
      <c r="AU74" s="88">
        <f t="shared" si="208"/>
        <v>0</v>
      </c>
      <c r="AV74" s="34"/>
      <c r="AW74" s="88">
        <f t="shared" si="209"/>
        <v>0</v>
      </c>
      <c r="AX74" s="34"/>
      <c r="AY74" s="88">
        <f t="shared" si="210"/>
        <v>0</v>
      </c>
      <c r="AZ74" s="34"/>
      <c r="BA74" s="88">
        <f t="shared" si="211"/>
        <v>0</v>
      </c>
      <c r="BB74" s="34"/>
      <c r="BC74" s="88">
        <f t="shared" si="212"/>
        <v>0</v>
      </c>
      <c r="BD74" s="34"/>
      <c r="BE74" s="88">
        <f t="shared" si="213"/>
        <v>0</v>
      </c>
      <c r="BF74" s="34"/>
      <c r="BG74" s="88">
        <f t="shared" si="214"/>
        <v>0</v>
      </c>
      <c r="BH74" s="34"/>
      <c r="BI74" s="88">
        <f t="shared" si="215"/>
        <v>0</v>
      </c>
      <c r="BJ74" s="34"/>
      <c r="BK74" s="88">
        <f t="shared" si="216"/>
        <v>0</v>
      </c>
      <c r="BL74" s="34"/>
      <c r="BM74" s="88">
        <f t="shared" si="217"/>
        <v>0</v>
      </c>
      <c r="BN74" s="34"/>
      <c r="BO74" s="88">
        <f t="shared" si="218"/>
        <v>0</v>
      </c>
      <c r="BP74" s="34"/>
      <c r="BQ74" s="88">
        <f t="shared" si="219"/>
        <v>0</v>
      </c>
      <c r="BR74" s="34"/>
      <c r="BS74" s="88">
        <f t="shared" si="220"/>
        <v>0</v>
      </c>
      <c r="BT74" s="34"/>
      <c r="BU74" s="88">
        <f t="shared" si="221"/>
        <v>0</v>
      </c>
      <c r="BV74" s="34"/>
      <c r="BW74" s="88">
        <f t="shared" si="222"/>
        <v>0</v>
      </c>
      <c r="BX74" s="34"/>
      <c r="BY74" s="88">
        <f t="shared" si="223"/>
        <v>0</v>
      </c>
      <c r="BZ74" s="34"/>
      <c r="CA74" s="88">
        <f t="shared" si="224"/>
        <v>0</v>
      </c>
      <c r="CB74" s="34"/>
      <c r="CC74" s="88">
        <f t="shared" si="225"/>
        <v>0</v>
      </c>
      <c r="CD74" s="34"/>
      <c r="CE74" s="88">
        <f t="shared" si="226"/>
        <v>0</v>
      </c>
      <c r="CF74" s="34"/>
      <c r="CG74" s="88">
        <f t="shared" si="227"/>
        <v>0</v>
      </c>
      <c r="CH74" s="34"/>
      <c r="CI74" s="88">
        <f t="shared" si="228"/>
        <v>0</v>
      </c>
      <c r="CJ74" s="34"/>
      <c r="CK74" s="88">
        <f t="shared" si="229"/>
        <v>0</v>
      </c>
      <c r="CL74" s="34"/>
      <c r="CM74" s="88">
        <f t="shared" si="230"/>
        <v>0</v>
      </c>
      <c r="CN74" s="34"/>
      <c r="CO74" s="88">
        <f t="shared" si="231"/>
        <v>0</v>
      </c>
      <c r="CP74" s="34"/>
      <c r="CQ74" s="88">
        <f t="shared" si="232"/>
        <v>0</v>
      </c>
      <c r="CR74" s="34"/>
      <c r="CS74" s="88">
        <f t="shared" si="233"/>
        <v>0</v>
      </c>
      <c r="CT74" s="34"/>
      <c r="CU74" s="88">
        <f t="shared" si="234"/>
        <v>0</v>
      </c>
      <c r="CV74" s="34"/>
      <c r="CW74" s="88">
        <f t="shared" si="235"/>
        <v>0</v>
      </c>
      <c r="CX74" s="34"/>
      <c r="CY74" s="88">
        <f t="shared" si="236"/>
        <v>0</v>
      </c>
      <c r="CZ74" s="34"/>
      <c r="DA74" s="88">
        <f t="shared" si="237"/>
        <v>0</v>
      </c>
      <c r="DB74" s="34"/>
      <c r="DC74" s="88">
        <f t="shared" si="238"/>
        <v>0</v>
      </c>
      <c r="DD74" s="34"/>
      <c r="DE74" s="88">
        <f t="shared" si="239"/>
        <v>0</v>
      </c>
      <c r="DF74" s="34"/>
      <c r="DG74" s="88">
        <f t="shared" si="240"/>
        <v>0</v>
      </c>
      <c r="DH74" s="34"/>
      <c r="DI74" s="88">
        <f t="shared" si="241"/>
        <v>0</v>
      </c>
      <c r="DJ74" s="34"/>
      <c r="DK74" s="88">
        <f t="shared" si="242"/>
        <v>0</v>
      </c>
      <c r="DL74" s="34"/>
      <c r="DM74" s="88">
        <f t="shared" si="243"/>
        <v>0</v>
      </c>
      <c r="DN74" s="34"/>
      <c r="DO74" s="88">
        <f t="shared" si="244"/>
        <v>0</v>
      </c>
      <c r="DP74" s="34"/>
      <c r="DQ74" s="88">
        <f t="shared" si="245"/>
        <v>0</v>
      </c>
      <c r="DR74" s="34"/>
      <c r="DS74" s="88">
        <f t="shared" si="246"/>
        <v>0</v>
      </c>
      <c r="DT74" s="34"/>
      <c r="DU74" s="88">
        <f t="shared" si="247"/>
        <v>0</v>
      </c>
      <c r="DV74" s="34"/>
      <c r="DW74" s="88">
        <f t="shared" si="248"/>
        <v>0</v>
      </c>
      <c r="DX74" s="34"/>
      <c r="DY74" s="88">
        <f t="shared" si="249"/>
        <v>0</v>
      </c>
      <c r="DZ74" s="34"/>
      <c r="EA74" s="88">
        <f t="shared" si="250"/>
        <v>0</v>
      </c>
      <c r="EB74" s="34"/>
      <c r="EC74" s="88">
        <f t="shared" si="251"/>
        <v>0</v>
      </c>
      <c r="ED74" s="34"/>
      <c r="EE74" s="88">
        <f t="shared" si="252"/>
        <v>0</v>
      </c>
    </row>
    <row r="75" spans="1:135">
      <c r="A75" s="30"/>
      <c r="B75" s="31"/>
      <c r="C75" s="31"/>
      <c r="D75" s="31" t="s">
        <v>128</v>
      </c>
      <c r="E75" s="31" t="s">
        <v>117</v>
      </c>
      <c r="F75" s="32"/>
      <c r="G75" s="33">
        <f>#VALUE!</f>
        <v>0</v>
      </c>
      <c r="H75" s="34"/>
      <c r="I75" s="88">
        <f t="shared" si="189"/>
        <v>0</v>
      </c>
      <c r="J75" s="34"/>
      <c r="K75" s="88">
        <f t="shared" si="190"/>
        <v>0</v>
      </c>
      <c r="L75" s="34"/>
      <c r="M75" s="88">
        <f t="shared" si="191"/>
        <v>0</v>
      </c>
      <c r="N75" s="34"/>
      <c r="O75" s="88">
        <f t="shared" si="192"/>
        <v>0</v>
      </c>
      <c r="P75" s="34"/>
      <c r="Q75" s="88">
        <f t="shared" si="193"/>
        <v>0</v>
      </c>
      <c r="R75" s="34"/>
      <c r="S75" s="88">
        <f t="shared" si="194"/>
        <v>0</v>
      </c>
      <c r="T75" s="34"/>
      <c r="U75" s="88">
        <f t="shared" si="195"/>
        <v>0</v>
      </c>
      <c r="V75" s="34"/>
      <c r="W75" s="88">
        <f t="shared" si="196"/>
        <v>0</v>
      </c>
      <c r="X75" s="34"/>
      <c r="Y75" s="88">
        <f t="shared" si="197"/>
        <v>0</v>
      </c>
      <c r="Z75" s="34"/>
      <c r="AA75" s="88">
        <f t="shared" si="198"/>
        <v>0</v>
      </c>
      <c r="AB75" s="34"/>
      <c r="AC75" s="88">
        <f t="shared" si="199"/>
        <v>0</v>
      </c>
      <c r="AD75" s="34"/>
      <c r="AE75" s="88">
        <f t="shared" si="200"/>
        <v>0</v>
      </c>
      <c r="AF75" s="34"/>
      <c r="AG75" s="88">
        <f t="shared" si="201"/>
        <v>0</v>
      </c>
      <c r="AH75" s="34"/>
      <c r="AI75" s="88">
        <f t="shared" si="202"/>
        <v>0</v>
      </c>
      <c r="AJ75" s="34"/>
      <c r="AK75" s="88">
        <f t="shared" si="203"/>
        <v>0</v>
      </c>
      <c r="AL75" s="34"/>
      <c r="AM75" s="88">
        <f t="shared" si="204"/>
        <v>0</v>
      </c>
      <c r="AN75" s="34"/>
      <c r="AO75" s="88">
        <f t="shared" si="205"/>
        <v>0</v>
      </c>
      <c r="AP75" s="34"/>
      <c r="AQ75" s="88">
        <f t="shared" si="206"/>
        <v>0</v>
      </c>
      <c r="AR75" s="34"/>
      <c r="AS75" s="88">
        <f t="shared" si="207"/>
        <v>0</v>
      </c>
      <c r="AT75" s="34"/>
      <c r="AU75" s="88">
        <f t="shared" si="208"/>
        <v>0</v>
      </c>
      <c r="AV75" s="34"/>
      <c r="AW75" s="88">
        <f t="shared" si="209"/>
        <v>0</v>
      </c>
      <c r="AX75" s="34"/>
      <c r="AY75" s="88">
        <f t="shared" si="210"/>
        <v>0</v>
      </c>
      <c r="AZ75" s="34"/>
      <c r="BA75" s="88">
        <f t="shared" si="211"/>
        <v>0</v>
      </c>
      <c r="BB75" s="34"/>
      <c r="BC75" s="88">
        <f t="shared" si="212"/>
        <v>0</v>
      </c>
      <c r="BD75" s="34"/>
      <c r="BE75" s="88">
        <f t="shared" si="213"/>
        <v>0</v>
      </c>
      <c r="BF75" s="34"/>
      <c r="BG75" s="88">
        <f t="shared" si="214"/>
        <v>0</v>
      </c>
      <c r="BH75" s="34"/>
      <c r="BI75" s="88">
        <f t="shared" si="215"/>
        <v>0</v>
      </c>
      <c r="BJ75" s="34"/>
      <c r="BK75" s="88">
        <f t="shared" si="216"/>
        <v>0</v>
      </c>
      <c r="BL75" s="34"/>
      <c r="BM75" s="88">
        <f t="shared" si="217"/>
        <v>0</v>
      </c>
      <c r="BN75" s="34"/>
      <c r="BO75" s="88">
        <f t="shared" si="218"/>
        <v>0</v>
      </c>
      <c r="BP75" s="34"/>
      <c r="BQ75" s="88">
        <f t="shared" si="219"/>
        <v>0</v>
      </c>
      <c r="BR75" s="34"/>
      <c r="BS75" s="88">
        <f t="shared" si="220"/>
        <v>0</v>
      </c>
      <c r="BT75" s="34"/>
      <c r="BU75" s="88">
        <f t="shared" si="221"/>
        <v>0</v>
      </c>
      <c r="BV75" s="34"/>
      <c r="BW75" s="88">
        <f t="shared" si="222"/>
        <v>0</v>
      </c>
      <c r="BX75" s="34"/>
      <c r="BY75" s="88">
        <f t="shared" si="223"/>
        <v>0</v>
      </c>
      <c r="BZ75" s="34"/>
      <c r="CA75" s="88">
        <f t="shared" si="224"/>
        <v>0</v>
      </c>
      <c r="CB75" s="34"/>
      <c r="CC75" s="88">
        <f t="shared" si="225"/>
        <v>0</v>
      </c>
      <c r="CD75" s="34"/>
      <c r="CE75" s="88">
        <f t="shared" si="226"/>
        <v>0</v>
      </c>
      <c r="CF75" s="34"/>
      <c r="CG75" s="88">
        <f t="shared" si="227"/>
        <v>0</v>
      </c>
      <c r="CH75" s="34"/>
      <c r="CI75" s="88">
        <f t="shared" si="228"/>
        <v>0</v>
      </c>
      <c r="CJ75" s="34"/>
      <c r="CK75" s="88">
        <f t="shared" si="229"/>
        <v>0</v>
      </c>
      <c r="CL75" s="34"/>
      <c r="CM75" s="88">
        <f t="shared" si="230"/>
        <v>0</v>
      </c>
      <c r="CN75" s="34"/>
      <c r="CO75" s="88">
        <f t="shared" si="231"/>
        <v>0</v>
      </c>
      <c r="CP75" s="34"/>
      <c r="CQ75" s="88">
        <f t="shared" si="232"/>
        <v>0</v>
      </c>
      <c r="CR75" s="34"/>
      <c r="CS75" s="88">
        <f t="shared" si="233"/>
        <v>0</v>
      </c>
      <c r="CT75" s="34"/>
      <c r="CU75" s="88">
        <f t="shared" si="234"/>
        <v>0</v>
      </c>
      <c r="CV75" s="34"/>
      <c r="CW75" s="88">
        <f t="shared" si="235"/>
        <v>0</v>
      </c>
      <c r="CX75" s="34"/>
      <c r="CY75" s="88">
        <f t="shared" si="236"/>
        <v>0</v>
      </c>
      <c r="CZ75" s="34"/>
      <c r="DA75" s="88">
        <f t="shared" si="237"/>
        <v>0</v>
      </c>
      <c r="DB75" s="34"/>
      <c r="DC75" s="88">
        <f t="shared" si="238"/>
        <v>0</v>
      </c>
      <c r="DD75" s="34"/>
      <c r="DE75" s="88">
        <f t="shared" si="239"/>
        <v>0</v>
      </c>
      <c r="DF75" s="34"/>
      <c r="DG75" s="88">
        <f t="shared" si="240"/>
        <v>0</v>
      </c>
      <c r="DH75" s="34"/>
      <c r="DI75" s="88">
        <f t="shared" si="241"/>
        <v>0</v>
      </c>
      <c r="DJ75" s="34"/>
      <c r="DK75" s="88">
        <f t="shared" si="242"/>
        <v>0</v>
      </c>
      <c r="DL75" s="34"/>
      <c r="DM75" s="88">
        <f t="shared" si="243"/>
        <v>0</v>
      </c>
      <c r="DN75" s="34"/>
      <c r="DO75" s="88">
        <f t="shared" si="244"/>
        <v>0</v>
      </c>
      <c r="DP75" s="34"/>
      <c r="DQ75" s="88">
        <f t="shared" si="245"/>
        <v>0</v>
      </c>
      <c r="DR75" s="34"/>
      <c r="DS75" s="88">
        <f t="shared" si="246"/>
        <v>0</v>
      </c>
      <c r="DT75" s="34"/>
      <c r="DU75" s="88">
        <f t="shared" si="247"/>
        <v>0</v>
      </c>
      <c r="DV75" s="34"/>
      <c r="DW75" s="88">
        <f t="shared" si="248"/>
        <v>0</v>
      </c>
      <c r="DX75" s="34"/>
      <c r="DY75" s="88">
        <f t="shared" si="249"/>
        <v>0</v>
      </c>
      <c r="DZ75" s="34"/>
      <c r="EA75" s="88">
        <f t="shared" si="250"/>
        <v>0</v>
      </c>
      <c r="EB75" s="34"/>
      <c r="EC75" s="88">
        <f t="shared" si="251"/>
        <v>0</v>
      </c>
      <c r="ED75" s="34"/>
      <c r="EE75" s="88">
        <f t="shared" si="252"/>
        <v>0</v>
      </c>
    </row>
    <row r="76" spans="1:135">
      <c r="A76" s="30"/>
      <c r="B76" s="31"/>
      <c r="C76" s="31"/>
      <c r="D76" s="31" t="s">
        <v>127</v>
      </c>
      <c r="E76" s="31" t="s">
        <v>117</v>
      </c>
      <c r="F76" s="32"/>
      <c r="G76" s="33">
        <f>#VALUE!</f>
        <v>0</v>
      </c>
      <c r="H76" s="34"/>
      <c r="I76" s="88">
        <f t="shared" si="189"/>
        <v>0</v>
      </c>
      <c r="J76" s="34"/>
      <c r="K76" s="88">
        <f t="shared" si="190"/>
        <v>0</v>
      </c>
      <c r="L76" s="34"/>
      <c r="M76" s="88">
        <f t="shared" si="191"/>
        <v>0</v>
      </c>
      <c r="N76" s="34"/>
      <c r="O76" s="88">
        <f t="shared" si="192"/>
        <v>0</v>
      </c>
      <c r="P76" s="34"/>
      <c r="Q76" s="88">
        <f t="shared" si="193"/>
        <v>0</v>
      </c>
      <c r="R76" s="34"/>
      <c r="S76" s="88">
        <f t="shared" si="194"/>
        <v>0</v>
      </c>
      <c r="T76" s="34"/>
      <c r="U76" s="88">
        <f t="shared" si="195"/>
        <v>0</v>
      </c>
      <c r="V76" s="34"/>
      <c r="W76" s="88">
        <f t="shared" si="196"/>
        <v>0</v>
      </c>
      <c r="X76" s="34"/>
      <c r="Y76" s="88">
        <f t="shared" si="197"/>
        <v>0</v>
      </c>
      <c r="Z76" s="34"/>
      <c r="AA76" s="88">
        <f t="shared" si="198"/>
        <v>0</v>
      </c>
      <c r="AB76" s="34"/>
      <c r="AC76" s="88">
        <f t="shared" si="199"/>
        <v>0</v>
      </c>
      <c r="AD76" s="34"/>
      <c r="AE76" s="88">
        <f t="shared" si="200"/>
        <v>0</v>
      </c>
      <c r="AF76" s="34"/>
      <c r="AG76" s="88">
        <f t="shared" si="201"/>
        <v>0</v>
      </c>
      <c r="AH76" s="34"/>
      <c r="AI76" s="88">
        <f t="shared" si="202"/>
        <v>0</v>
      </c>
      <c r="AJ76" s="34"/>
      <c r="AK76" s="88">
        <f t="shared" si="203"/>
        <v>0</v>
      </c>
      <c r="AL76" s="34"/>
      <c r="AM76" s="88">
        <f t="shared" si="204"/>
        <v>0</v>
      </c>
      <c r="AN76" s="34"/>
      <c r="AO76" s="88">
        <f t="shared" si="205"/>
        <v>0</v>
      </c>
      <c r="AP76" s="34"/>
      <c r="AQ76" s="88">
        <f t="shared" si="206"/>
        <v>0</v>
      </c>
      <c r="AR76" s="34"/>
      <c r="AS76" s="88">
        <f t="shared" si="207"/>
        <v>0</v>
      </c>
      <c r="AT76" s="34"/>
      <c r="AU76" s="88">
        <f t="shared" si="208"/>
        <v>0</v>
      </c>
      <c r="AV76" s="34"/>
      <c r="AW76" s="88">
        <f t="shared" si="209"/>
        <v>0</v>
      </c>
      <c r="AX76" s="34"/>
      <c r="AY76" s="88">
        <f t="shared" si="210"/>
        <v>0</v>
      </c>
      <c r="AZ76" s="34"/>
      <c r="BA76" s="88">
        <f t="shared" si="211"/>
        <v>0</v>
      </c>
      <c r="BB76" s="34"/>
      <c r="BC76" s="88">
        <f t="shared" si="212"/>
        <v>0</v>
      </c>
      <c r="BD76" s="34"/>
      <c r="BE76" s="88">
        <f t="shared" si="213"/>
        <v>0</v>
      </c>
      <c r="BF76" s="34"/>
      <c r="BG76" s="88">
        <f t="shared" si="214"/>
        <v>0</v>
      </c>
      <c r="BH76" s="34"/>
      <c r="BI76" s="88">
        <f t="shared" si="215"/>
        <v>0</v>
      </c>
      <c r="BJ76" s="34"/>
      <c r="BK76" s="88">
        <f t="shared" si="216"/>
        <v>0</v>
      </c>
      <c r="BL76" s="34"/>
      <c r="BM76" s="88">
        <f t="shared" si="217"/>
        <v>0</v>
      </c>
      <c r="BN76" s="34"/>
      <c r="BO76" s="88">
        <f t="shared" si="218"/>
        <v>0</v>
      </c>
      <c r="BP76" s="34"/>
      <c r="BQ76" s="88">
        <f t="shared" si="219"/>
        <v>0</v>
      </c>
      <c r="BR76" s="34"/>
      <c r="BS76" s="88">
        <f t="shared" si="220"/>
        <v>0</v>
      </c>
      <c r="BT76" s="34"/>
      <c r="BU76" s="88">
        <f t="shared" si="221"/>
        <v>0</v>
      </c>
      <c r="BV76" s="34"/>
      <c r="BW76" s="88">
        <f t="shared" si="222"/>
        <v>0</v>
      </c>
      <c r="BX76" s="34"/>
      <c r="BY76" s="88">
        <f t="shared" si="223"/>
        <v>0</v>
      </c>
      <c r="BZ76" s="34"/>
      <c r="CA76" s="88">
        <f t="shared" si="224"/>
        <v>0</v>
      </c>
      <c r="CB76" s="34"/>
      <c r="CC76" s="88">
        <f t="shared" si="225"/>
        <v>0</v>
      </c>
      <c r="CD76" s="34"/>
      <c r="CE76" s="88">
        <f t="shared" si="226"/>
        <v>0</v>
      </c>
      <c r="CF76" s="34"/>
      <c r="CG76" s="88">
        <f t="shared" si="227"/>
        <v>0</v>
      </c>
      <c r="CH76" s="34"/>
      <c r="CI76" s="88">
        <f t="shared" si="228"/>
        <v>0</v>
      </c>
      <c r="CJ76" s="34"/>
      <c r="CK76" s="88">
        <f t="shared" si="229"/>
        <v>0</v>
      </c>
      <c r="CL76" s="34"/>
      <c r="CM76" s="88">
        <f t="shared" si="230"/>
        <v>0</v>
      </c>
      <c r="CN76" s="34"/>
      <c r="CO76" s="88">
        <f t="shared" si="231"/>
        <v>0</v>
      </c>
      <c r="CP76" s="34"/>
      <c r="CQ76" s="88">
        <f t="shared" si="232"/>
        <v>0</v>
      </c>
      <c r="CR76" s="34"/>
      <c r="CS76" s="88">
        <f t="shared" si="233"/>
        <v>0</v>
      </c>
      <c r="CT76" s="34"/>
      <c r="CU76" s="88">
        <f t="shared" si="234"/>
        <v>0</v>
      </c>
      <c r="CV76" s="34"/>
      <c r="CW76" s="88">
        <f t="shared" si="235"/>
        <v>0</v>
      </c>
      <c r="CX76" s="34"/>
      <c r="CY76" s="88">
        <f t="shared" si="236"/>
        <v>0</v>
      </c>
      <c r="CZ76" s="34"/>
      <c r="DA76" s="88">
        <f t="shared" si="237"/>
        <v>0</v>
      </c>
      <c r="DB76" s="34"/>
      <c r="DC76" s="88">
        <f t="shared" si="238"/>
        <v>0</v>
      </c>
      <c r="DD76" s="34"/>
      <c r="DE76" s="88">
        <f t="shared" si="239"/>
        <v>0</v>
      </c>
      <c r="DF76" s="34"/>
      <c r="DG76" s="88">
        <f t="shared" si="240"/>
        <v>0</v>
      </c>
      <c r="DH76" s="34"/>
      <c r="DI76" s="88">
        <f t="shared" si="241"/>
        <v>0</v>
      </c>
      <c r="DJ76" s="34"/>
      <c r="DK76" s="88">
        <f t="shared" si="242"/>
        <v>0</v>
      </c>
      <c r="DL76" s="34"/>
      <c r="DM76" s="88">
        <f t="shared" si="243"/>
        <v>0</v>
      </c>
      <c r="DN76" s="34"/>
      <c r="DO76" s="88">
        <f t="shared" si="244"/>
        <v>0</v>
      </c>
      <c r="DP76" s="34"/>
      <c r="DQ76" s="88">
        <f t="shared" si="245"/>
        <v>0</v>
      </c>
      <c r="DR76" s="34"/>
      <c r="DS76" s="88">
        <f t="shared" si="246"/>
        <v>0</v>
      </c>
      <c r="DT76" s="34"/>
      <c r="DU76" s="88">
        <f t="shared" si="247"/>
        <v>0</v>
      </c>
      <c r="DV76" s="34"/>
      <c r="DW76" s="88">
        <f t="shared" si="248"/>
        <v>0</v>
      </c>
      <c r="DX76" s="34"/>
      <c r="DY76" s="88">
        <f t="shared" si="249"/>
        <v>0</v>
      </c>
      <c r="DZ76" s="34"/>
      <c r="EA76" s="88">
        <f t="shared" si="250"/>
        <v>0</v>
      </c>
      <c r="EB76" s="34"/>
      <c r="EC76" s="88">
        <f t="shared" si="251"/>
        <v>0</v>
      </c>
      <c r="ED76" s="34"/>
      <c r="EE76" s="88">
        <f t="shared" si="252"/>
        <v>0</v>
      </c>
    </row>
    <row r="77" spans="1:135">
      <c r="A77" s="30"/>
      <c r="B77" s="31"/>
      <c r="C77" s="31"/>
      <c r="D77" s="31" t="s">
        <v>126</v>
      </c>
      <c r="E77" s="31" t="s">
        <v>117</v>
      </c>
      <c r="F77" s="32"/>
      <c r="G77" s="33">
        <f>#VALUE!</f>
        <v>0</v>
      </c>
      <c r="H77" s="34"/>
      <c r="I77" s="88">
        <f t="shared" si="189"/>
        <v>0</v>
      </c>
      <c r="J77" s="34"/>
      <c r="K77" s="88">
        <f t="shared" si="190"/>
        <v>0</v>
      </c>
      <c r="L77" s="34"/>
      <c r="M77" s="88">
        <f t="shared" si="191"/>
        <v>0</v>
      </c>
      <c r="N77" s="34"/>
      <c r="O77" s="88">
        <f t="shared" si="192"/>
        <v>0</v>
      </c>
      <c r="P77" s="34"/>
      <c r="Q77" s="88">
        <f t="shared" si="193"/>
        <v>0</v>
      </c>
      <c r="R77" s="34"/>
      <c r="S77" s="88">
        <f t="shared" si="194"/>
        <v>0</v>
      </c>
      <c r="T77" s="34"/>
      <c r="U77" s="88">
        <f t="shared" si="195"/>
        <v>0</v>
      </c>
      <c r="V77" s="34"/>
      <c r="W77" s="88">
        <f t="shared" si="196"/>
        <v>0</v>
      </c>
      <c r="X77" s="34"/>
      <c r="Y77" s="88">
        <f t="shared" si="197"/>
        <v>0</v>
      </c>
      <c r="Z77" s="34"/>
      <c r="AA77" s="88">
        <f t="shared" si="198"/>
        <v>0</v>
      </c>
      <c r="AB77" s="34"/>
      <c r="AC77" s="88">
        <f t="shared" si="199"/>
        <v>0</v>
      </c>
      <c r="AD77" s="34"/>
      <c r="AE77" s="88">
        <f t="shared" si="200"/>
        <v>0</v>
      </c>
      <c r="AF77" s="34"/>
      <c r="AG77" s="88">
        <f t="shared" si="201"/>
        <v>0</v>
      </c>
      <c r="AH77" s="34"/>
      <c r="AI77" s="88">
        <f t="shared" si="202"/>
        <v>0</v>
      </c>
      <c r="AJ77" s="34"/>
      <c r="AK77" s="88">
        <f t="shared" si="203"/>
        <v>0</v>
      </c>
      <c r="AL77" s="34"/>
      <c r="AM77" s="88">
        <f t="shared" si="204"/>
        <v>0</v>
      </c>
      <c r="AN77" s="34"/>
      <c r="AO77" s="88">
        <f t="shared" si="205"/>
        <v>0</v>
      </c>
      <c r="AP77" s="34"/>
      <c r="AQ77" s="88">
        <f t="shared" si="206"/>
        <v>0</v>
      </c>
      <c r="AR77" s="34"/>
      <c r="AS77" s="88">
        <f t="shared" si="207"/>
        <v>0</v>
      </c>
      <c r="AT77" s="34"/>
      <c r="AU77" s="88">
        <f t="shared" si="208"/>
        <v>0</v>
      </c>
      <c r="AV77" s="34"/>
      <c r="AW77" s="88">
        <f t="shared" si="209"/>
        <v>0</v>
      </c>
      <c r="AX77" s="34"/>
      <c r="AY77" s="88">
        <f t="shared" si="210"/>
        <v>0</v>
      </c>
      <c r="AZ77" s="34"/>
      <c r="BA77" s="88">
        <f t="shared" si="211"/>
        <v>0</v>
      </c>
      <c r="BB77" s="34"/>
      <c r="BC77" s="88">
        <f t="shared" si="212"/>
        <v>0</v>
      </c>
      <c r="BD77" s="34"/>
      <c r="BE77" s="88">
        <f t="shared" si="213"/>
        <v>0</v>
      </c>
      <c r="BF77" s="34"/>
      <c r="BG77" s="88">
        <f t="shared" si="214"/>
        <v>0</v>
      </c>
      <c r="BH77" s="34"/>
      <c r="BI77" s="88">
        <f t="shared" si="215"/>
        <v>0</v>
      </c>
      <c r="BJ77" s="34"/>
      <c r="BK77" s="88">
        <f t="shared" si="216"/>
        <v>0</v>
      </c>
      <c r="BL77" s="34"/>
      <c r="BM77" s="88">
        <f t="shared" si="217"/>
        <v>0</v>
      </c>
      <c r="BN77" s="34"/>
      <c r="BO77" s="88">
        <f t="shared" si="218"/>
        <v>0</v>
      </c>
      <c r="BP77" s="34"/>
      <c r="BQ77" s="88">
        <f t="shared" si="219"/>
        <v>0</v>
      </c>
      <c r="BR77" s="34"/>
      <c r="BS77" s="88">
        <f t="shared" si="220"/>
        <v>0</v>
      </c>
      <c r="BT77" s="34"/>
      <c r="BU77" s="88">
        <f t="shared" si="221"/>
        <v>0</v>
      </c>
      <c r="BV77" s="34"/>
      <c r="BW77" s="88">
        <f t="shared" si="222"/>
        <v>0</v>
      </c>
      <c r="BX77" s="34"/>
      <c r="BY77" s="88">
        <f t="shared" si="223"/>
        <v>0</v>
      </c>
      <c r="BZ77" s="34"/>
      <c r="CA77" s="88">
        <f t="shared" si="224"/>
        <v>0</v>
      </c>
      <c r="CB77" s="34"/>
      <c r="CC77" s="88">
        <f t="shared" si="225"/>
        <v>0</v>
      </c>
      <c r="CD77" s="34"/>
      <c r="CE77" s="88">
        <f t="shared" si="226"/>
        <v>0</v>
      </c>
      <c r="CF77" s="34"/>
      <c r="CG77" s="88">
        <f t="shared" si="227"/>
        <v>0</v>
      </c>
      <c r="CH77" s="34"/>
      <c r="CI77" s="88">
        <f t="shared" si="228"/>
        <v>0</v>
      </c>
      <c r="CJ77" s="34"/>
      <c r="CK77" s="88">
        <f t="shared" si="229"/>
        <v>0</v>
      </c>
      <c r="CL77" s="34"/>
      <c r="CM77" s="88">
        <f t="shared" si="230"/>
        <v>0</v>
      </c>
      <c r="CN77" s="34"/>
      <c r="CO77" s="88">
        <f t="shared" si="231"/>
        <v>0</v>
      </c>
      <c r="CP77" s="34"/>
      <c r="CQ77" s="88">
        <f t="shared" si="232"/>
        <v>0</v>
      </c>
      <c r="CR77" s="34"/>
      <c r="CS77" s="88">
        <f t="shared" si="233"/>
        <v>0</v>
      </c>
      <c r="CT77" s="34"/>
      <c r="CU77" s="88">
        <f t="shared" si="234"/>
        <v>0</v>
      </c>
      <c r="CV77" s="34"/>
      <c r="CW77" s="88">
        <f t="shared" si="235"/>
        <v>0</v>
      </c>
      <c r="CX77" s="34"/>
      <c r="CY77" s="88">
        <f t="shared" si="236"/>
        <v>0</v>
      </c>
      <c r="CZ77" s="34"/>
      <c r="DA77" s="88">
        <f t="shared" si="237"/>
        <v>0</v>
      </c>
      <c r="DB77" s="34"/>
      <c r="DC77" s="88">
        <f t="shared" si="238"/>
        <v>0</v>
      </c>
      <c r="DD77" s="34"/>
      <c r="DE77" s="88">
        <f t="shared" si="239"/>
        <v>0</v>
      </c>
      <c r="DF77" s="34"/>
      <c r="DG77" s="88">
        <f t="shared" si="240"/>
        <v>0</v>
      </c>
      <c r="DH77" s="34"/>
      <c r="DI77" s="88">
        <f t="shared" si="241"/>
        <v>0</v>
      </c>
      <c r="DJ77" s="34"/>
      <c r="DK77" s="88">
        <f t="shared" si="242"/>
        <v>0</v>
      </c>
      <c r="DL77" s="34"/>
      <c r="DM77" s="88">
        <f t="shared" si="243"/>
        <v>0</v>
      </c>
      <c r="DN77" s="34"/>
      <c r="DO77" s="88">
        <f t="shared" si="244"/>
        <v>0</v>
      </c>
      <c r="DP77" s="34"/>
      <c r="DQ77" s="88">
        <f t="shared" si="245"/>
        <v>0</v>
      </c>
      <c r="DR77" s="34"/>
      <c r="DS77" s="88">
        <f t="shared" si="246"/>
        <v>0</v>
      </c>
      <c r="DT77" s="34"/>
      <c r="DU77" s="88">
        <f t="shared" si="247"/>
        <v>0</v>
      </c>
      <c r="DV77" s="34"/>
      <c r="DW77" s="88">
        <f t="shared" si="248"/>
        <v>0</v>
      </c>
      <c r="DX77" s="34"/>
      <c r="DY77" s="88">
        <f t="shared" si="249"/>
        <v>0</v>
      </c>
      <c r="DZ77" s="34"/>
      <c r="EA77" s="88">
        <f t="shared" si="250"/>
        <v>0</v>
      </c>
      <c r="EB77" s="34"/>
      <c r="EC77" s="88">
        <f t="shared" si="251"/>
        <v>0</v>
      </c>
      <c r="ED77" s="34"/>
      <c r="EE77" s="88">
        <f t="shared" si="252"/>
        <v>0</v>
      </c>
    </row>
    <row r="78" spans="1:135">
      <c r="A78" s="30"/>
      <c r="B78" s="31"/>
      <c r="C78" s="31"/>
      <c r="D78" s="31" t="s">
        <v>125</v>
      </c>
      <c r="E78" s="31" t="s">
        <v>117</v>
      </c>
      <c r="F78" s="32"/>
      <c r="G78" s="33">
        <f>#VALUE!</f>
        <v>0</v>
      </c>
      <c r="H78" s="34"/>
      <c r="I78" s="88">
        <f t="shared" si="189"/>
        <v>0</v>
      </c>
      <c r="J78" s="34"/>
      <c r="K78" s="88">
        <f t="shared" si="190"/>
        <v>0</v>
      </c>
      <c r="L78" s="34"/>
      <c r="M78" s="88">
        <f t="shared" si="191"/>
        <v>0</v>
      </c>
      <c r="N78" s="34"/>
      <c r="O78" s="88">
        <f t="shared" si="192"/>
        <v>0</v>
      </c>
      <c r="P78" s="34"/>
      <c r="Q78" s="88">
        <f t="shared" si="193"/>
        <v>0</v>
      </c>
      <c r="R78" s="34"/>
      <c r="S78" s="88">
        <f t="shared" si="194"/>
        <v>0</v>
      </c>
      <c r="T78" s="34"/>
      <c r="U78" s="88">
        <f t="shared" si="195"/>
        <v>0</v>
      </c>
      <c r="V78" s="34"/>
      <c r="W78" s="88">
        <f t="shared" si="196"/>
        <v>0</v>
      </c>
      <c r="X78" s="34"/>
      <c r="Y78" s="88">
        <f t="shared" si="197"/>
        <v>0</v>
      </c>
      <c r="Z78" s="34"/>
      <c r="AA78" s="88">
        <f t="shared" si="198"/>
        <v>0</v>
      </c>
      <c r="AB78" s="34"/>
      <c r="AC78" s="88">
        <f t="shared" si="199"/>
        <v>0</v>
      </c>
      <c r="AD78" s="34"/>
      <c r="AE78" s="88">
        <f t="shared" si="200"/>
        <v>0</v>
      </c>
      <c r="AF78" s="34"/>
      <c r="AG78" s="88">
        <f t="shared" si="201"/>
        <v>0</v>
      </c>
      <c r="AH78" s="34"/>
      <c r="AI78" s="88">
        <f t="shared" si="202"/>
        <v>0</v>
      </c>
      <c r="AJ78" s="34"/>
      <c r="AK78" s="88">
        <f t="shared" si="203"/>
        <v>0</v>
      </c>
      <c r="AL78" s="34"/>
      <c r="AM78" s="88">
        <f t="shared" si="204"/>
        <v>0</v>
      </c>
      <c r="AN78" s="34"/>
      <c r="AO78" s="88">
        <f t="shared" si="205"/>
        <v>0</v>
      </c>
      <c r="AP78" s="34"/>
      <c r="AQ78" s="88">
        <f t="shared" si="206"/>
        <v>0</v>
      </c>
      <c r="AR78" s="34"/>
      <c r="AS78" s="88">
        <f t="shared" si="207"/>
        <v>0</v>
      </c>
      <c r="AT78" s="34"/>
      <c r="AU78" s="88">
        <f t="shared" si="208"/>
        <v>0</v>
      </c>
      <c r="AV78" s="34"/>
      <c r="AW78" s="88">
        <f t="shared" si="209"/>
        <v>0</v>
      </c>
      <c r="AX78" s="34"/>
      <c r="AY78" s="88">
        <f t="shared" si="210"/>
        <v>0</v>
      </c>
      <c r="AZ78" s="34"/>
      <c r="BA78" s="88">
        <f t="shared" si="211"/>
        <v>0</v>
      </c>
      <c r="BB78" s="34"/>
      <c r="BC78" s="88">
        <f t="shared" si="212"/>
        <v>0</v>
      </c>
      <c r="BD78" s="34"/>
      <c r="BE78" s="88">
        <f t="shared" si="213"/>
        <v>0</v>
      </c>
      <c r="BF78" s="34"/>
      <c r="BG78" s="88">
        <f t="shared" si="214"/>
        <v>0</v>
      </c>
      <c r="BH78" s="34"/>
      <c r="BI78" s="88">
        <f t="shared" si="215"/>
        <v>0</v>
      </c>
      <c r="BJ78" s="34"/>
      <c r="BK78" s="88">
        <f t="shared" si="216"/>
        <v>0</v>
      </c>
      <c r="BL78" s="34"/>
      <c r="BM78" s="88">
        <f t="shared" si="217"/>
        <v>0</v>
      </c>
      <c r="BN78" s="34"/>
      <c r="BO78" s="88">
        <f t="shared" si="218"/>
        <v>0</v>
      </c>
      <c r="BP78" s="34"/>
      <c r="BQ78" s="88">
        <f t="shared" si="219"/>
        <v>0</v>
      </c>
      <c r="BR78" s="34"/>
      <c r="BS78" s="88">
        <f t="shared" si="220"/>
        <v>0</v>
      </c>
      <c r="BT78" s="34"/>
      <c r="BU78" s="88">
        <f t="shared" si="221"/>
        <v>0</v>
      </c>
      <c r="BV78" s="34"/>
      <c r="BW78" s="88">
        <f t="shared" si="222"/>
        <v>0</v>
      </c>
      <c r="BX78" s="34"/>
      <c r="BY78" s="88">
        <f t="shared" si="223"/>
        <v>0</v>
      </c>
      <c r="BZ78" s="34"/>
      <c r="CA78" s="88">
        <f t="shared" si="224"/>
        <v>0</v>
      </c>
      <c r="CB78" s="34"/>
      <c r="CC78" s="88">
        <f t="shared" si="225"/>
        <v>0</v>
      </c>
      <c r="CD78" s="34"/>
      <c r="CE78" s="88">
        <f t="shared" si="226"/>
        <v>0</v>
      </c>
      <c r="CF78" s="34"/>
      <c r="CG78" s="88">
        <f t="shared" si="227"/>
        <v>0</v>
      </c>
      <c r="CH78" s="34"/>
      <c r="CI78" s="88">
        <f t="shared" si="228"/>
        <v>0</v>
      </c>
      <c r="CJ78" s="34"/>
      <c r="CK78" s="88">
        <f t="shared" si="229"/>
        <v>0</v>
      </c>
      <c r="CL78" s="34"/>
      <c r="CM78" s="88">
        <f t="shared" si="230"/>
        <v>0</v>
      </c>
      <c r="CN78" s="34"/>
      <c r="CO78" s="88">
        <f t="shared" si="231"/>
        <v>0</v>
      </c>
      <c r="CP78" s="34"/>
      <c r="CQ78" s="88">
        <f t="shared" si="232"/>
        <v>0</v>
      </c>
      <c r="CR78" s="34"/>
      <c r="CS78" s="88">
        <f t="shared" si="233"/>
        <v>0</v>
      </c>
      <c r="CT78" s="34"/>
      <c r="CU78" s="88">
        <f t="shared" si="234"/>
        <v>0</v>
      </c>
      <c r="CV78" s="34"/>
      <c r="CW78" s="88">
        <f t="shared" si="235"/>
        <v>0</v>
      </c>
      <c r="CX78" s="34"/>
      <c r="CY78" s="88">
        <f t="shared" si="236"/>
        <v>0</v>
      </c>
      <c r="CZ78" s="34"/>
      <c r="DA78" s="88">
        <f t="shared" si="237"/>
        <v>0</v>
      </c>
      <c r="DB78" s="34"/>
      <c r="DC78" s="88">
        <f t="shared" si="238"/>
        <v>0</v>
      </c>
      <c r="DD78" s="34"/>
      <c r="DE78" s="88">
        <f t="shared" si="239"/>
        <v>0</v>
      </c>
      <c r="DF78" s="34"/>
      <c r="DG78" s="88">
        <f t="shared" si="240"/>
        <v>0</v>
      </c>
      <c r="DH78" s="34"/>
      <c r="DI78" s="88">
        <f t="shared" si="241"/>
        <v>0</v>
      </c>
      <c r="DJ78" s="34"/>
      <c r="DK78" s="88">
        <f t="shared" si="242"/>
        <v>0</v>
      </c>
      <c r="DL78" s="34"/>
      <c r="DM78" s="88">
        <f t="shared" si="243"/>
        <v>0</v>
      </c>
      <c r="DN78" s="34"/>
      <c r="DO78" s="88">
        <f t="shared" si="244"/>
        <v>0</v>
      </c>
      <c r="DP78" s="34"/>
      <c r="DQ78" s="88">
        <f t="shared" si="245"/>
        <v>0</v>
      </c>
      <c r="DR78" s="34"/>
      <c r="DS78" s="88">
        <f t="shared" si="246"/>
        <v>0</v>
      </c>
      <c r="DT78" s="34"/>
      <c r="DU78" s="88">
        <f t="shared" si="247"/>
        <v>0</v>
      </c>
      <c r="DV78" s="34"/>
      <c r="DW78" s="88">
        <f t="shared" si="248"/>
        <v>0</v>
      </c>
      <c r="DX78" s="34"/>
      <c r="DY78" s="88">
        <f t="shared" si="249"/>
        <v>0</v>
      </c>
      <c r="DZ78" s="34"/>
      <c r="EA78" s="88">
        <f t="shared" si="250"/>
        <v>0</v>
      </c>
      <c r="EB78" s="34"/>
      <c r="EC78" s="88">
        <f t="shared" si="251"/>
        <v>0</v>
      </c>
      <c r="ED78" s="34"/>
      <c r="EE78" s="88">
        <f t="shared" si="252"/>
        <v>0</v>
      </c>
    </row>
    <row r="79" spans="1:135">
      <c r="A79" s="30"/>
      <c r="B79" s="31"/>
      <c r="C79" s="31"/>
      <c r="D79" s="31" t="s">
        <v>124</v>
      </c>
      <c r="E79" s="31" t="s">
        <v>117</v>
      </c>
      <c r="F79" s="32"/>
      <c r="G79" s="33">
        <f>#VALUE!</f>
        <v>0</v>
      </c>
      <c r="H79" s="34"/>
      <c r="I79" s="88">
        <f t="shared" si="189"/>
        <v>0</v>
      </c>
      <c r="J79" s="34"/>
      <c r="K79" s="88">
        <f t="shared" si="190"/>
        <v>0</v>
      </c>
      <c r="L79" s="34"/>
      <c r="M79" s="88">
        <f t="shared" si="191"/>
        <v>0</v>
      </c>
      <c r="N79" s="34"/>
      <c r="O79" s="88">
        <f t="shared" si="192"/>
        <v>0</v>
      </c>
      <c r="P79" s="34"/>
      <c r="Q79" s="88">
        <f t="shared" si="193"/>
        <v>0</v>
      </c>
      <c r="R79" s="34"/>
      <c r="S79" s="88">
        <f t="shared" si="194"/>
        <v>0</v>
      </c>
      <c r="T79" s="34"/>
      <c r="U79" s="88">
        <f t="shared" si="195"/>
        <v>0</v>
      </c>
      <c r="V79" s="34"/>
      <c r="W79" s="88">
        <f t="shared" si="196"/>
        <v>0</v>
      </c>
      <c r="X79" s="34"/>
      <c r="Y79" s="88">
        <f t="shared" si="197"/>
        <v>0</v>
      </c>
      <c r="Z79" s="34"/>
      <c r="AA79" s="88">
        <f t="shared" si="198"/>
        <v>0</v>
      </c>
      <c r="AB79" s="34"/>
      <c r="AC79" s="88">
        <f t="shared" si="199"/>
        <v>0</v>
      </c>
      <c r="AD79" s="34"/>
      <c r="AE79" s="88">
        <f t="shared" si="200"/>
        <v>0</v>
      </c>
      <c r="AF79" s="34"/>
      <c r="AG79" s="88">
        <f t="shared" si="201"/>
        <v>0</v>
      </c>
      <c r="AH79" s="34"/>
      <c r="AI79" s="88">
        <f t="shared" si="202"/>
        <v>0</v>
      </c>
      <c r="AJ79" s="34"/>
      <c r="AK79" s="88">
        <f t="shared" si="203"/>
        <v>0</v>
      </c>
      <c r="AL79" s="34"/>
      <c r="AM79" s="88">
        <f t="shared" si="204"/>
        <v>0</v>
      </c>
      <c r="AN79" s="34"/>
      <c r="AO79" s="88">
        <f t="shared" si="205"/>
        <v>0</v>
      </c>
      <c r="AP79" s="34"/>
      <c r="AQ79" s="88">
        <f t="shared" si="206"/>
        <v>0</v>
      </c>
      <c r="AR79" s="34"/>
      <c r="AS79" s="88">
        <f t="shared" si="207"/>
        <v>0</v>
      </c>
      <c r="AT79" s="34"/>
      <c r="AU79" s="88">
        <f t="shared" si="208"/>
        <v>0</v>
      </c>
      <c r="AV79" s="34"/>
      <c r="AW79" s="88">
        <f t="shared" si="209"/>
        <v>0</v>
      </c>
      <c r="AX79" s="34"/>
      <c r="AY79" s="88">
        <f t="shared" si="210"/>
        <v>0</v>
      </c>
      <c r="AZ79" s="34"/>
      <c r="BA79" s="88">
        <f t="shared" si="211"/>
        <v>0</v>
      </c>
      <c r="BB79" s="34"/>
      <c r="BC79" s="88">
        <f t="shared" si="212"/>
        <v>0</v>
      </c>
      <c r="BD79" s="34"/>
      <c r="BE79" s="88">
        <f t="shared" si="213"/>
        <v>0</v>
      </c>
      <c r="BF79" s="34"/>
      <c r="BG79" s="88">
        <f t="shared" si="214"/>
        <v>0</v>
      </c>
      <c r="BH79" s="34"/>
      <c r="BI79" s="88">
        <f t="shared" si="215"/>
        <v>0</v>
      </c>
      <c r="BJ79" s="34"/>
      <c r="BK79" s="88">
        <f t="shared" si="216"/>
        <v>0</v>
      </c>
      <c r="BL79" s="34"/>
      <c r="BM79" s="88">
        <f t="shared" si="217"/>
        <v>0</v>
      </c>
      <c r="BN79" s="34"/>
      <c r="BO79" s="88">
        <f t="shared" si="218"/>
        <v>0</v>
      </c>
      <c r="BP79" s="34"/>
      <c r="BQ79" s="88">
        <f t="shared" si="219"/>
        <v>0</v>
      </c>
      <c r="BR79" s="34"/>
      <c r="BS79" s="88">
        <f t="shared" si="220"/>
        <v>0</v>
      </c>
      <c r="BT79" s="34"/>
      <c r="BU79" s="88">
        <f t="shared" si="221"/>
        <v>0</v>
      </c>
      <c r="BV79" s="34"/>
      <c r="BW79" s="88">
        <f t="shared" si="222"/>
        <v>0</v>
      </c>
      <c r="BX79" s="34"/>
      <c r="BY79" s="88">
        <f t="shared" si="223"/>
        <v>0</v>
      </c>
      <c r="BZ79" s="34"/>
      <c r="CA79" s="88">
        <f t="shared" si="224"/>
        <v>0</v>
      </c>
      <c r="CB79" s="34"/>
      <c r="CC79" s="88">
        <f t="shared" si="225"/>
        <v>0</v>
      </c>
      <c r="CD79" s="34"/>
      <c r="CE79" s="88">
        <f t="shared" si="226"/>
        <v>0</v>
      </c>
      <c r="CF79" s="34"/>
      <c r="CG79" s="88">
        <f t="shared" si="227"/>
        <v>0</v>
      </c>
      <c r="CH79" s="34"/>
      <c r="CI79" s="88">
        <f t="shared" si="228"/>
        <v>0</v>
      </c>
      <c r="CJ79" s="34"/>
      <c r="CK79" s="88">
        <f t="shared" si="229"/>
        <v>0</v>
      </c>
      <c r="CL79" s="34"/>
      <c r="CM79" s="88">
        <f t="shared" si="230"/>
        <v>0</v>
      </c>
      <c r="CN79" s="34"/>
      <c r="CO79" s="88">
        <f t="shared" si="231"/>
        <v>0</v>
      </c>
      <c r="CP79" s="34"/>
      <c r="CQ79" s="88">
        <f t="shared" si="232"/>
        <v>0</v>
      </c>
      <c r="CR79" s="34"/>
      <c r="CS79" s="88">
        <f t="shared" si="233"/>
        <v>0</v>
      </c>
      <c r="CT79" s="34"/>
      <c r="CU79" s="88">
        <f t="shared" si="234"/>
        <v>0</v>
      </c>
      <c r="CV79" s="34"/>
      <c r="CW79" s="88">
        <f t="shared" si="235"/>
        <v>0</v>
      </c>
      <c r="CX79" s="34"/>
      <c r="CY79" s="88">
        <f t="shared" si="236"/>
        <v>0</v>
      </c>
      <c r="CZ79" s="34"/>
      <c r="DA79" s="88">
        <f t="shared" si="237"/>
        <v>0</v>
      </c>
      <c r="DB79" s="34"/>
      <c r="DC79" s="88">
        <f t="shared" si="238"/>
        <v>0</v>
      </c>
      <c r="DD79" s="34"/>
      <c r="DE79" s="88">
        <f t="shared" si="239"/>
        <v>0</v>
      </c>
      <c r="DF79" s="34"/>
      <c r="DG79" s="88">
        <f t="shared" si="240"/>
        <v>0</v>
      </c>
      <c r="DH79" s="34"/>
      <c r="DI79" s="88">
        <f t="shared" si="241"/>
        <v>0</v>
      </c>
      <c r="DJ79" s="34"/>
      <c r="DK79" s="88">
        <f t="shared" si="242"/>
        <v>0</v>
      </c>
      <c r="DL79" s="34"/>
      <c r="DM79" s="88">
        <f t="shared" si="243"/>
        <v>0</v>
      </c>
      <c r="DN79" s="34"/>
      <c r="DO79" s="88">
        <f t="shared" si="244"/>
        <v>0</v>
      </c>
      <c r="DP79" s="34"/>
      <c r="DQ79" s="88">
        <f t="shared" si="245"/>
        <v>0</v>
      </c>
      <c r="DR79" s="34"/>
      <c r="DS79" s="88">
        <f t="shared" si="246"/>
        <v>0</v>
      </c>
      <c r="DT79" s="34"/>
      <c r="DU79" s="88">
        <f t="shared" si="247"/>
        <v>0</v>
      </c>
      <c r="DV79" s="34"/>
      <c r="DW79" s="88">
        <f t="shared" si="248"/>
        <v>0</v>
      </c>
      <c r="DX79" s="34"/>
      <c r="DY79" s="88">
        <f t="shared" si="249"/>
        <v>0</v>
      </c>
      <c r="DZ79" s="34"/>
      <c r="EA79" s="88">
        <f t="shared" si="250"/>
        <v>0</v>
      </c>
      <c r="EB79" s="34"/>
      <c r="EC79" s="88">
        <f t="shared" si="251"/>
        <v>0</v>
      </c>
      <c r="ED79" s="34"/>
      <c r="EE79" s="88">
        <f t="shared" si="252"/>
        <v>0</v>
      </c>
    </row>
    <row r="80" spans="1:135">
      <c r="A80" s="30"/>
      <c r="B80" s="31"/>
      <c r="C80" s="31"/>
      <c r="D80" s="31" t="s">
        <v>123</v>
      </c>
      <c r="E80" s="31" t="s">
        <v>117</v>
      </c>
      <c r="F80" s="32"/>
      <c r="G80" s="33">
        <f>#VALUE!</f>
        <v>0</v>
      </c>
      <c r="H80" s="34"/>
      <c r="I80" s="88">
        <f t="shared" si="189"/>
        <v>0</v>
      </c>
      <c r="J80" s="34"/>
      <c r="K80" s="88">
        <f t="shared" si="190"/>
        <v>0</v>
      </c>
      <c r="L80" s="34"/>
      <c r="M80" s="88">
        <f t="shared" si="191"/>
        <v>0</v>
      </c>
      <c r="N80" s="34"/>
      <c r="O80" s="88">
        <f t="shared" si="192"/>
        <v>0</v>
      </c>
      <c r="P80" s="34"/>
      <c r="Q80" s="88">
        <f t="shared" si="193"/>
        <v>0</v>
      </c>
      <c r="R80" s="34"/>
      <c r="S80" s="88">
        <f t="shared" si="194"/>
        <v>0</v>
      </c>
      <c r="T80" s="34"/>
      <c r="U80" s="88">
        <f t="shared" si="195"/>
        <v>0</v>
      </c>
      <c r="V80" s="34"/>
      <c r="W80" s="88">
        <f t="shared" si="196"/>
        <v>0</v>
      </c>
      <c r="X80" s="34"/>
      <c r="Y80" s="88">
        <f t="shared" si="197"/>
        <v>0</v>
      </c>
      <c r="Z80" s="34"/>
      <c r="AA80" s="88">
        <f t="shared" si="198"/>
        <v>0</v>
      </c>
      <c r="AB80" s="34"/>
      <c r="AC80" s="88">
        <f t="shared" si="199"/>
        <v>0</v>
      </c>
      <c r="AD80" s="34"/>
      <c r="AE80" s="88">
        <f t="shared" si="200"/>
        <v>0</v>
      </c>
      <c r="AF80" s="34"/>
      <c r="AG80" s="88">
        <f t="shared" si="201"/>
        <v>0</v>
      </c>
      <c r="AH80" s="34"/>
      <c r="AI80" s="88">
        <f t="shared" si="202"/>
        <v>0</v>
      </c>
      <c r="AJ80" s="34"/>
      <c r="AK80" s="88">
        <f t="shared" si="203"/>
        <v>0</v>
      </c>
      <c r="AL80" s="34"/>
      <c r="AM80" s="88">
        <f t="shared" si="204"/>
        <v>0</v>
      </c>
      <c r="AN80" s="34"/>
      <c r="AO80" s="88">
        <f t="shared" si="205"/>
        <v>0</v>
      </c>
      <c r="AP80" s="34"/>
      <c r="AQ80" s="88">
        <f t="shared" si="206"/>
        <v>0</v>
      </c>
      <c r="AR80" s="34"/>
      <c r="AS80" s="88">
        <f t="shared" si="207"/>
        <v>0</v>
      </c>
      <c r="AT80" s="34"/>
      <c r="AU80" s="88">
        <f t="shared" si="208"/>
        <v>0</v>
      </c>
      <c r="AV80" s="34"/>
      <c r="AW80" s="88">
        <f t="shared" si="209"/>
        <v>0</v>
      </c>
      <c r="AX80" s="34"/>
      <c r="AY80" s="88">
        <f t="shared" si="210"/>
        <v>0</v>
      </c>
      <c r="AZ80" s="34"/>
      <c r="BA80" s="88">
        <f t="shared" si="211"/>
        <v>0</v>
      </c>
      <c r="BB80" s="34"/>
      <c r="BC80" s="88">
        <f t="shared" si="212"/>
        <v>0</v>
      </c>
      <c r="BD80" s="34"/>
      <c r="BE80" s="88">
        <f t="shared" si="213"/>
        <v>0</v>
      </c>
      <c r="BF80" s="34"/>
      <c r="BG80" s="88">
        <f t="shared" si="214"/>
        <v>0</v>
      </c>
      <c r="BH80" s="34"/>
      <c r="BI80" s="88">
        <f t="shared" si="215"/>
        <v>0</v>
      </c>
      <c r="BJ80" s="34"/>
      <c r="BK80" s="88">
        <f t="shared" si="216"/>
        <v>0</v>
      </c>
      <c r="BL80" s="34"/>
      <c r="BM80" s="88">
        <f t="shared" si="217"/>
        <v>0</v>
      </c>
      <c r="BN80" s="34"/>
      <c r="BO80" s="88">
        <f t="shared" si="218"/>
        <v>0</v>
      </c>
      <c r="BP80" s="34"/>
      <c r="BQ80" s="88">
        <f t="shared" si="219"/>
        <v>0</v>
      </c>
      <c r="BR80" s="34"/>
      <c r="BS80" s="88">
        <f t="shared" si="220"/>
        <v>0</v>
      </c>
      <c r="BT80" s="34"/>
      <c r="BU80" s="88">
        <f t="shared" si="221"/>
        <v>0</v>
      </c>
      <c r="BV80" s="34"/>
      <c r="BW80" s="88">
        <f t="shared" si="222"/>
        <v>0</v>
      </c>
      <c r="BX80" s="34"/>
      <c r="BY80" s="88">
        <f t="shared" si="223"/>
        <v>0</v>
      </c>
      <c r="BZ80" s="34"/>
      <c r="CA80" s="88">
        <f t="shared" si="224"/>
        <v>0</v>
      </c>
      <c r="CB80" s="34"/>
      <c r="CC80" s="88">
        <f t="shared" si="225"/>
        <v>0</v>
      </c>
      <c r="CD80" s="34"/>
      <c r="CE80" s="88">
        <f t="shared" si="226"/>
        <v>0</v>
      </c>
      <c r="CF80" s="34"/>
      <c r="CG80" s="88">
        <f t="shared" si="227"/>
        <v>0</v>
      </c>
      <c r="CH80" s="34"/>
      <c r="CI80" s="88">
        <f t="shared" si="228"/>
        <v>0</v>
      </c>
      <c r="CJ80" s="34"/>
      <c r="CK80" s="88">
        <f t="shared" si="229"/>
        <v>0</v>
      </c>
      <c r="CL80" s="34"/>
      <c r="CM80" s="88">
        <f t="shared" si="230"/>
        <v>0</v>
      </c>
      <c r="CN80" s="34"/>
      <c r="CO80" s="88">
        <f t="shared" si="231"/>
        <v>0</v>
      </c>
      <c r="CP80" s="34"/>
      <c r="CQ80" s="88">
        <f t="shared" si="232"/>
        <v>0</v>
      </c>
      <c r="CR80" s="34"/>
      <c r="CS80" s="88">
        <f t="shared" si="233"/>
        <v>0</v>
      </c>
      <c r="CT80" s="34"/>
      <c r="CU80" s="88">
        <f t="shared" si="234"/>
        <v>0</v>
      </c>
      <c r="CV80" s="34"/>
      <c r="CW80" s="88">
        <f t="shared" si="235"/>
        <v>0</v>
      </c>
      <c r="CX80" s="34"/>
      <c r="CY80" s="88">
        <f t="shared" si="236"/>
        <v>0</v>
      </c>
      <c r="CZ80" s="34"/>
      <c r="DA80" s="88">
        <f t="shared" si="237"/>
        <v>0</v>
      </c>
      <c r="DB80" s="34"/>
      <c r="DC80" s="88">
        <f t="shared" si="238"/>
        <v>0</v>
      </c>
      <c r="DD80" s="34"/>
      <c r="DE80" s="88">
        <f t="shared" si="239"/>
        <v>0</v>
      </c>
      <c r="DF80" s="34"/>
      <c r="DG80" s="88">
        <f t="shared" si="240"/>
        <v>0</v>
      </c>
      <c r="DH80" s="34"/>
      <c r="DI80" s="88">
        <f t="shared" si="241"/>
        <v>0</v>
      </c>
      <c r="DJ80" s="34"/>
      <c r="DK80" s="88">
        <f t="shared" si="242"/>
        <v>0</v>
      </c>
      <c r="DL80" s="34"/>
      <c r="DM80" s="88">
        <f t="shared" si="243"/>
        <v>0</v>
      </c>
      <c r="DN80" s="34"/>
      <c r="DO80" s="88">
        <f t="shared" si="244"/>
        <v>0</v>
      </c>
      <c r="DP80" s="34"/>
      <c r="DQ80" s="88">
        <f t="shared" si="245"/>
        <v>0</v>
      </c>
      <c r="DR80" s="34"/>
      <c r="DS80" s="88">
        <f t="shared" si="246"/>
        <v>0</v>
      </c>
      <c r="DT80" s="34"/>
      <c r="DU80" s="88">
        <f t="shared" si="247"/>
        <v>0</v>
      </c>
      <c r="DV80" s="34"/>
      <c r="DW80" s="88">
        <f t="shared" si="248"/>
        <v>0</v>
      </c>
      <c r="DX80" s="34"/>
      <c r="DY80" s="88">
        <f t="shared" si="249"/>
        <v>0</v>
      </c>
      <c r="DZ80" s="34"/>
      <c r="EA80" s="88">
        <f t="shared" si="250"/>
        <v>0</v>
      </c>
      <c r="EB80" s="34"/>
      <c r="EC80" s="88">
        <f t="shared" si="251"/>
        <v>0</v>
      </c>
      <c r="ED80" s="34"/>
      <c r="EE80" s="88">
        <f t="shared" si="252"/>
        <v>0</v>
      </c>
    </row>
    <row r="81" spans="1:135">
      <c r="A81" s="30"/>
      <c r="B81" s="31"/>
      <c r="C81" s="31"/>
      <c r="D81" s="31" t="s">
        <v>122</v>
      </c>
      <c r="E81" s="31" t="s">
        <v>117</v>
      </c>
      <c r="F81" s="32"/>
      <c r="G81" s="33">
        <f>#VALUE!</f>
        <v>0</v>
      </c>
      <c r="H81" s="34"/>
      <c r="I81" s="88">
        <f t="shared" si="189"/>
        <v>0</v>
      </c>
      <c r="J81" s="34"/>
      <c r="K81" s="88">
        <f t="shared" si="190"/>
        <v>0</v>
      </c>
      <c r="L81" s="34"/>
      <c r="M81" s="88">
        <f t="shared" si="191"/>
        <v>0</v>
      </c>
      <c r="N81" s="34"/>
      <c r="O81" s="88">
        <f t="shared" si="192"/>
        <v>0</v>
      </c>
      <c r="P81" s="34"/>
      <c r="Q81" s="88">
        <f t="shared" si="193"/>
        <v>0</v>
      </c>
      <c r="R81" s="34"/>
      <c r="S81" s="88">
        <f t="shared" si="194"/>
        <v>0</v>
      </c>
      <c r="T81" s="34"/>
      <c r="U81" s="88">
        <f t="shared" si="195"/>
        <v>0</v>
      </c>
      <c r="V81" s="34"/>
      <c r="W81" s="88">
        <f t="shared" si="196"/>
        <v>0</v>
      </c>
      <c r="X81" s="34"/>
      <c r="Y81" s="88">
        <f t="shared" si="197"/>
        <v>0</v>
      </c>
      <c r="Z81" s="34"/>
      <c r="AA81" s="88">
        <f t="shared" si="198"/>
        <v>0</v>
      </c>
      <c r="AB81" s="34"/>
      <c r="AC81" s="88">
        <f t="shared" si="199"/>
        <v>0</v>
      </c>
      <c r="AD81" s="34"/>
      <c r="AE81" s="88">
        <f t="shared" si="200"/>
        <v>0</v>
      </c>
      <c r="AF81" s="34"/>
      <c r="AG81" s="88">
        <f t="shared" si="201"/>
        <v>0</v>
      </c>
      <c r="AH81" s="34"/>
      <c r="AI81" s="88">
        <f t="shared" si="202"/>
        <v>0</v>
      </c>
      <c r="AJ81" s="34"/>
      <c r="AK81" s="88">
        <f t="shared" si="203"/>
        <v>0</v>
      </c>
      <c r="AL81" s="34"/>
      <c r="AM81" s="88">
        <f t="shared" si="204"/>
        <v>0</v>
      </c>
      <c r="AN81" s="34"/>
      <c r="AO81" s="88">
        <f t="shared" si="205"/>
        <v>0</v>
      </c>
      <c r="AP81" s="34"/>
      <c r="AQ81" s="88">
        <f t="shared" si="206"/>
        <v>0</v>
      </c>
      <c r="AR81" s="34"/>
      <c r="AS81" s="88">
        <f t="shared" si="207"/>
        <v>0</v>
      </c>
      <c r="AT81" s="34"/>
      <c r="AU81" s="88">
        <f t="shared" si="208"/>
        <v>0</v>
      </c>
      <c r="AV81" s="34"/>
      <c r="AW81" s="88">
        <f t="shared" si="209"/>
        <v>0</v>
      </c>
      <c r="AX81" s="34"/>
      <c r="AY81" s="88">
        <f t="shared" si="210"/>
        <v>0</v>
      </c>
      <c r="AZ81" s="34"/>
      <c r="BA81" s="88">
        <f t="shared" si="211"/>
        <v>0</v>
      </c>
      <c r="BB81" s="34"/>
      <c r="BC81" s="88">
        <f t="shared" si="212"/>
        <v>0</v>
      </c>
      <c r="BD81" s="34"/>
      <c r="BE81" s="88">
        <f t="shared" si="213"/>
        <v>0</v>
      </c>
      <c r="BF81" s="34"/>
      <c r="BG81" s="88">
        <f t="shared" si="214"/>
        <v>0</v>
      </c>
      <c r="BH81" s="34"/>
      <c r="BI81" s="88">
        <f t="shared" si="215"/>
        <v>0</v>
      </c>
      <c r="BJ81" s="34"/>
      <c r="BK81" s="88">
        <f t="shared" si="216"/>
        <v>0</v>
      </c>
      <c r="BL81" s="34"/>
      <c r="BM81" s="88">
        <f t="shared" si="217"/>
        <v>0</v>
      </c>
      <c r="BN81" s="34"/>
      <c r="BO81" s="88">
        <f t="shared" si="218"/>
        <v>0</v>
      </c>
      <c r="BP81" s="34"/>
      <c r="BQ81" s="88">
        <f t="shared" si="219"/>
        <v>0</v>
      </c>
      <c r="BR81" s="34"/>
      <c r="BS81" s="88">
        <f t="shared" si="220"/>
        <v>0</v>
      </c>
      <c r="BT81" s="34"/>
      <c r="BU81" s="88">
        <f t="shared" si="221"/>
        <v>0</v>
      </c>
      <c r="BV81" s="34"/>
      <c r="BW81" s="88">
        <f t="shared" si="222"/>
        <v>0</v>
      </c>
      <c r="BX81" s="34"/>
      <c r="BY81" s="88">
        <f t="shared" si="223"/>
        <v>0</v>
      </c>
      <c r="BZ81" s="34"/>
      <c r="CA81" s="88">
        <f t="shared" si="224"/>
        <v>0</v>
      </c>
      <c r="CB81" s="34"/>
      <c r="CC81" s="88">
        <f t="shared" si="225"/>
        <v>0</v>
      </c>
      <c r="CD81" s="34"/>
      <c r="CE81" s="88">
        <f t="shared" si="226"/>
        <v>0</v>
      </c>
      <c r="CF81" s="34"/>
      <c r="CG81" s="88">
        <f t="shared" si="227"/>
        <v>0</v>
      </c>
      <c r="CH81" s="34"/>
      <c r="CI81" s="88">
        <f t="shared" si="228"/>
        <v>0</v>
      </c>
      <c r="CJ81" s="34"/>
      <c r="CK81" s="88">
        <f t="shared" si="229"/>
        <v>0</v>
      </c>
      <c r="CL81" s="34"/>
      <c r="CM81" s="88">
        <f t="shared" si="230"/>
        <v>0</v>
      </c>
      <c r="CN81" s="34"/>
      <c r="CO81" s="88">
        <f t="shared" si="231"/>
        <v>0</v>
      </c>
      <c r="CP81" s="34"/>
      <c r="CQ81" s="88">
        <f t="shared" si="232"/>
        <v>0</v>
      </c>
      <c r="CR81" s="34"/>
      <c r="CS81" s="88">
        <f t="shared" si="233"/>
        <v>0</v>
      </c>
      <c r="CT81" s="34"/>
      <c r="CU81" s="88">
        <f t="shared" si="234"/>
        <v>0</v>
      </c>
      <c r="CV81" s="34"/>
      <c r="CW81" s="88">
        <f t="shared" si="235"/>
        <v>0</v>
      </c>
      <c r="CX81" s="34"/>
      <c r="CY81" s="88">
        <f t="shared" si="236"/>
        <v>0</v>
      </c>
      <c r="CZ81" s="34"/>
      <c r="DA81" s="88">
        <f t="shared" si="237"/>
        <v>0</v>
      </c>
      <c r="DB81" s="34"/>
      <c r="DC81" s="88">
        <f t="shared" si="238"/>
        <v>0</v>
      </c>
      <c r="DD81" s="34"/>
      <c r="DE81" s="88">
        <f t="shared" si="239"/>
        <v>0</v>
      </c>
      <c r="DF81" s="34"/>
      <c r="DG81" s="88">
        <f t="shared" si="240"/>
        <v>0</v>
      </c>
      <c r="DH81" s="34"/>
      <c r="DI81" s="88">
        <f t="shared" si="241"/>
        <v>0</v>
      </c>
      <c r="DJ81" s="34"/>
      <c r="DK81" s="88">
        <f t="shared" si="242"/>
        <v>0</v>
      </c>
      <c r="DL81" s="34"/>
      <c r="DM81" s="88">
        <f t="shared" si="243"/>
        <v>0</v>
      </c>
      <c r="DN81" s="34"/>
      <c r="DO81" s="88">
        <f t="shared" si="244"/>
        <v>0</v>
      </c>
      <c r="DP81" s="34"/>
      <c r="DQ81" s="88">
        <f t="shared" si="245"/>
        <v>0</v>
      </c>
      <c r="DR81" s="34"/>
      <c r="DS81" s="88">
        <f t="shared" si="246"/>
        <v>0</v>
      </c>
      <c r="DT81" s="34"/>
      <c r="DU81" s="88">
        <f t="shared" si="247"/>
        <v>0</v>
      </c>
      <c r="DV81" s="34"/>
      <c r="DW81" s="88">
        <f t="shared" si="248"/>
        <v>0</v>
      </c>
      <c r="DX81" s="34"/>
      <c r="DY81" s="88">
        <f t="shared" si="249"/>
        <v>0</v>
      </c>
      <c r="DZ81" s="34"/>
      <c r="EA81" s="88">
        <f t="shared" si="250"/>
        <v>0</v>
      </c>
      <c r="EB81" s="34"/>
      <c r="EC81" s="88">
        <f t="shared" si="251"/>
        <v>0</v>
      </c>
      <c r="ED81" s="34"/>
      <c r="EE81" s="88">
        <f t="shared" si="252"/>
        <v>0</v>
      </c>
    </row>
    <row r="82" spans="1:135">
      <c r="A82" s="30"/>
      <c r="B82" s="31"/>
      <c r="C82" s="31"/>
      <c r="D82" s="31" t="s">
        <v>121</v>
      </c>
      <c r="E82" s="31" t="s">
        <v>117</v>
      </c>
      <c r="F82" s="32"/>
      <c r="G82" s="33">
        <f>#VALUE!</f>
        <v>0</v>
      </c>
      <c r="H82" s="34"/>
      <c r="I82" s="88">
        <f t="shared" si="189"/>
        <v>0</v>
      </c>
      <c r="J82" s="34"/>
      <c r="K82" s="88">
        <f t="shared" si="190"/>
        <v>0</v>
      </c>
      <c r="L82" s="34"/>
      <c r="M82" s="88">
        <f t="shared" si="191"/>
        <v>0</v>
      </c>
      <c r="N82" s="34"/>
      <c r="O82" s="88">
        <f t="shared" si="192"/>
        <v>0</v>
      </c>
      <c r="P82" s="34"/>
      <c r="Q82" s="88">
        <f t="shared" si="193"/>
        <v>0</v>
      </c>
      <c r="R82" s="34"/>
      <c r="S82" s="88">
        <f t="shared" si="194"/>
        <v>0</v>
      </c>
      <c r="T82" s="34"/>
      <c r="U82" s="88">
        <f t="shared" si="195"/>
        <v>0</v>
      </c>
      <c r="V82" s="34"/>
      <c r="W82" s="88">
        <f t="shared" si="196"/>
        <v>0</v>
      </c>
      <c r="X82" s="34"/>
      <c r="Y82" s="88">
        <f t="shared" si="197"/>
        <v>0</v>
      </c>
      <c r="Z82" s="34"/>
      <c r="AA82" s="88">
        <f t="shared" si="198"/>
        <v>0</v>
      </c>
      <c r="AB82" s="34"/>
      <c r="AC82" s="88">
        <f t="shared" si="199"/>
        <v>0</v>
      </c>
      <c r="AD82" s="34"/>
      <c r="AE82" s="88">
        <f t="shared" si="200"/>
        <v>0</v>
      </c>
      <c r="AF82" s="34"/>
      <c r="AG82" s="88">
        <f t="shared" si="201"/>
        <v>0</v>
      </c>
      <c r="AH82" s="34"/>
      <c r="AI82" s="88">
        <f t="shared" si="202"/>
        <v>0</v>
      </c>
      <c r="AJ82" s="34"/>
      <c r="AK82" s="88">
        <f t="shared" si="203"/>
        <v>0</v>
      </c>
      <c r="AL82" s="34"/>
      <c r="AM82" s="88">
        <f t="shared" si="204"/>
        <v>0</v>
      </c>
      <c r="AN82" s="34"/>
      <c r="AO82" s="88">
        <f t="shared" si="205"/>
        <v>0</v>
      </c>
      <c r="AP82" s="34"/>
      <c r="AQ82" s="88">
        <f t="shared" si="206"/>
        <v>0</v>
      </c>
      <c r="AR82" s="34"/>
      <c r="AS82" s="88">
        <f t="shared" si="207"/>
        <v>0</v>
      </c>
      <c r="AT82" s="34"/>
      <c r="AU82" s="88">
        <f t="shared" si="208"/>
        <v>0</v>
      </c>
      <c r="AV82" s="34"/>
      <c r="AW82" s="88">
        <f t="shared" si="209"/>
        <v>0</v>
      </c>
      <c r="AX82" s="34"/>
      <c r="AY82" s="88">
        <f t="shared" si="210"/>
        <v>0</v>
      </c>
      <c r="AZ82" s="34"/>
      <c r="BA82" s="88">
        <f t="shared" si="211"/>
        <v>0</v>
      </c>
      <c r="BB82" s="34"/>
      <c r="BC82" s="88">
        <f t="shared" si="212"/>
        <v>0</v>
      </c>
      <c r="BD82" s="34"/>
      <c r="BE82" s="88">
        <f t="shared" si="213"/>
        <v>0</v>
      </c>
      <c r="BF82" s="34"/>
      <c r="BG82" s="88">
        <f t="shared" si="214"/>
        <v>0</v>
      </c>
      <c r="BH82" s="34"/>
      <c r="BI82" s="88">
        <f t="shared" si="215"/>
        <v>0</v>
      </c>
      <c r="BJ82" s="34"/>
      <c r="BK82" s="88">
        <f t="shared" si="216"/>
        <v>0</v>
      </c>
      <c r="BL82" s="34"/>
      <c r="BM82" s="88">
        <f t="shared" si="217"/>
        <v>0</v>
      </c>
      <c r="BN82" s="34"/>
      <c r="BO82" s="88">
        <f t="shared" si="218"/>
        <v>0</v>
      </c>
      <c r="BP82" s="34"/>
      <c r="BQ82" s="88">
        <f t="shared" si="219"/>
        <v>0</v>
      </c>
      <c r="BR82" s="34"/>
      <c r="BS82" s="88">
        <f t="shared" si="220"/>
        <v>0</v>
      </c>
      <c r="BT82" s="34"/>
      <c r="BU82" s="88">
        <f t="shared" si="221"/>
        <v>0</v>
      </c>
      <c r="BV82" s="34"/>
      <c r="BW82" s="88">
        <f t="shared" si="222"/>
        <v>0</v>
      </c>
      <c r="BX82" s="34"/>
      <c r="BY82" s="88">
        <f t="shared" si="223"/>
        <v>0</v>
      </c>
      <c r="BZ82" s="34"/>
      <c r="CA82" s="88">
        <f t="shared" si="224"/>
        <v>0</v>
      </c>
      <c r="CB82" s="34"/>
      <c r="CC82" s="88">
        <f t="shared" si="225"/>
        <v>0</v>
      </c>
      <c r="CD82" s="34"/>
      <c r="CE82" s="88">
        <f t="shared" si="226"/>
        <v>0</v>
      </c>
      <c r="CF82" s="34"/>
      <c r="CG82" s="88">
        <f t="shared" si="227"/>
        <v>0</v>
      </c>
      <c r="CH82" s="34"/>
      <c r="CI82" s="88">
        <f t="shared" si="228"/>
        <v>0</v>
      </c>
      <c r="CJ82" s="34"/>
      <c r="CK82" s="88">
        <f t="shared" si="229"/>
        <v>0</v>
      </c>
      <c r="CL82" s="34"/>
      <c r="CM82" s="88">
        <f t="shared" si="230"/>
        <v>0</v>
      </c>
      <c r="CN82" s="34"/>
      <c r="CO82" s="88">
        <f t="shared" si="231"/>
        <v>0</v>
      </c>
      <c r="CP82" s="34"/>
      <c r="CQ82" s="88">
        <f t="shared" si="232"/>
        <v>0</v>
      </c>
      <c r="CR82" s="34"/>
      <c r="CS82" s="88">
        <f t="shared" si="233"/>
        <v>0</v>
      </c>
      <c r="CT82" s="34"/>
      <c r="CU82" s="88">
        <f t="shared" si="234"/>
        <v>0</v>
      </c>
      <c r="CV82" s="34"/>
      <c r="CW82" s="88">
        <f t="shared" si="235"/>
        <v>0</v>
      </c>
      <c r="CX82" s="34"/>
      <c r="CY82" s="88">
        <f t="shared" si="236"/>
        <v>0</v>
      </c>
      <c r="CZ82" s="34"/>
      <c r="DA82" s="88">
        <f t="shared" si="237"/>
        <v>0</v>
      </c>
      <c r="DB82" s="34"/>
      <c r="DC82" s="88">
        <f t="shared" si="238"/>
        <v>0</v>
      </c>
      <c r="DD82" s="34"/>
      <c r="DE82" s="88">
        <f t="shared" si="239"/>
        <v>0</v>
      </c>
      <c r="DF82" s="34"/>
      <c r="DG82" s="88">
        <f t="shared" si="240"/>
        <v>0</v>
      </c>
      <c r="DH82" s="34"/>
      <c r="DI82" s="88">
        <f t="shared" si="241"/>
        <v>0</v>
      </c>
      <c r="DJ82" s="34"/>
      <c r="DK82" s="88">
        <f t="shared" si="242"/>
        <v>0</v>
      </c>
      <c r="DL82" s="34"/>
      <c r="DM82" s="88">
        <f t="shared" si="243"/>
        <v>0</v>
      </c>
      <c r="DN82" s="34"/>
      <c r="DO82" s="88">
        <f t="shared" si="244"/>
        <v>0</v>
      </c>
      <c r="DP82" s="34"/>
      <c r="DQ82" s="88">
        <f t="shared" si="245"/>
        <v>0</v>
      </c>
      <c r="DR82" s="34"/>
      <c r="DS82" s="88">
        <f t="shared" si="246"/>
        <v>0</v>
      </c>
      <c r="DT82" s="34"/>
      <c r="DU82" s="88">
        <f t="shared" si="247"/>
        <v>0</v>
      </c>
      <c r="DV82" s="34"/>
      <c r="DW82" s="88">
        <f t="shared" si="248"/>
        <v>0</v>
      </c>
      <c r="DX82" s="34"/>
      <c r="DY82" s="88">
        <f t="shared" si="249"/>
        <v>0</v>
      </c>
      <c r="DZ82" s="34"/>
      <c r="EA82" s="88">
        <f t="shared" si="250"/>
        <v>0</v>
      </c>
      <c r="EB82" s="34"/>
      <c r="EC82" s="88">
        <f t="shared" si="251"/>
        <v>0</v>
      </c>
      <c r="ED82" s="34"/>
      <c r="EE82" s="88">
        <f t="shared" si="252"/>
        <v>0</v>
      </c>
    </row>
    <row r="83" spans="1:135">
      <c r="A83" s="30"/>
      <c r="B83" s="31"/>
      <c r="C83" s="31"/>
      <c r="D83" s="31" t="s">
        <v>120</v>
      </c>
      <c r="E83" s="31" t="s">
        <v>117</v>
      </c>
      <c r="F83" s="32"/>
      <c r="G83" s="33">
        <f>#VALUE!</f>
        <v>0</v>
      </c>
      <c r="H83" s="34"/>
      <c r="I83" s="88">
        <f t="shared" si="189"/>
        <v>0</v>
      </c>
      <c r="J83" s="34"/>
      <c r="K83" s="88">
        <f t="shared" si="190"/>
        <v>0</v>
      </c>
      <c r="L83" s="34"/>
      <c r="M83" s="88">
        <f t="shared" si="191"/>
        <v>0</v>
      </c>
      <c r="N83" s="34"/>
      <c r="O83" s="88">
        <f t="shared" si="192"/>
        <v>0</v>
      </c>
      <c r="P83" s="34"/>
      <c r="Q83" s="88">
        <f t="shared" si="193"/>
        <v>0</v>
      </c>
      <c r="R83" s="34"/>
      <c r="S83" s="88">
        <f t="shared" si="194"/>
        <v>0</v>
      </c>
      <c r="T83" s="34"/>
      <c r="U83" s="88">
        <f t="shared" si="195"/>
        <v>0</v>
      </c>
      <c r="V83" s="34"/>
      <c r="W83" s="88">
        <f t="shared" si="196"/>
        <v>0</v>
      </c>
      <c r="X83" s="34"/>
      <c r="Y83" s="88">
        <f t="shared" si="197"/>
        <v>0</v>
      </c>
      <c r="Z83" s="34"/>
      <c r="AA83" s="88">
        <f t="shared" si="198"/>
        <v>0</v>
      </c>
      <c r="AB83" s="34"/>
      <c r="AC83" s="88">
        <f t="shared" si="199"/>
        <v>0</v>
      </c>
      <c r="AD83" s="34"/>
      <c r="AE83" s="88">
        <f t="shared" si="200"/>
        <v>0</v>
      </c>
      <c r="AF83" s="34"/>
      <c r="AG83" s="88">
        <f t="shared" si="201"/>
        <v>0</v>
      </c>
      <c r="AH83" s="34"/>
      <c r="AI83" s="88">
        <f t="shared" si="202"/>
        <v>0</v>
      </c>
      <c r="AJ83" s="34"/>
      <c r="AK83" s="88">
        <f t="shared" si="203"/>
        <v>0</v>
      </c>
      <c r="AL83" s="34"/>
      <c r="AM83" s="88">
        <f t="shared" si="204"/>
        <v>0</v>
      </c>
      <c r="AN83" s="34"/>
      <c r="AO83" s="88">
        <f t="shared" si="205"/>
        <v>0</v>
      </c>
      <c r="AP83" s="34"/>
      <c r="AQ83" s="88">
        <f t="shared" si="206"/>
        <v>0</v>
      </c>
      <c r="AR83" s="34"/>
      <c r="AS83" s="88">
        <f t="shared" si="207"/>
        <v>0</v>
      </c>
      <c r="AT83" s="34"/>
      <c r="AU83" s="88">
        <f t="shared" si="208"/>
        <v>0</v>
      </c>
      <c r="AV83" s="34"/>
      <c r="AW83" s="88">
        <f t="shared" si="209"/>
        <v>0</v>
      </c>
      <c r="AX83" s="34"/>
      <c r="AY83" s="88">
        <f t="shared" si="210"/>
        <v>0</v>
      </c>
      <c r="AZ83" s="34"/>
      <c r="BA83" s="88">
        <f t="shared" si="211"/>
        <v>0</v>
      </c>
      <c r="BB83" s="34"/>
      <c r="BC83" s="88">
        <f t="shared" si="212"/>
        <v>0</v>
      </c>
      <c r="BD83" s="34"/>
      <c r="BE83" s="88">
        <f t="shared" si="213"/>
        <v>0</v>
      </c>
      <c r="BF83" s="34"/>
      <c r="BG83" s="88">
        <f t="shared" si="214"/>
        <v>0</v>
      </c>
      <c r="BH83" s="34"/>
      <c r="BI83" s="88">
        <f t="shared" si="215"/>
        <v>0</v>
      </c>
      <c r="BJ83" s="34"/>
      <c r="BK83" s="88">
        <f t="shared" si="216"/>
        <v>0</v>
      </c>
      <c r="BL83" s="34"/>
      <c r="BM83" s="88">
        <f t="shared" si="217"/>
        <v>0</v>
      </c>
      <c r="BN83" s="34"/>
      <c r="BO83" s="88">
        <f t="shared" si="218"/>
        <v>0</v>
      </c>
      <c r="BP83" s="34"/>
      <c r="BQ83" s="88">
        <f t="shared" si="219"/>
        <v>0</v>
      </c>
      <c r="BR83" s="34"/>
      <c r="BS83" s="88">
        <f t="shared" si="220"/>
        <v>0</v>
      </c>
      <c r="BT83" s="34"/>
      <c r="BU83" s="88">
        <f t="shared" si="221"/>
        <v>0</v>
      </c>
      <c r="BV83" s="34"/>
      <c r="BW83" s="88">
        <f t="shared" si="222"/>
        <v>0</v>
      </c>
      <c r="BX83" s="34"/>
      <c r="BY83" s="88">
        <f t="shared" si="223"/>
        <v>0</v>
      </c>
      <c r="BZ83" s="34"/>
      <c r="CA83" s="88">
        <f t="shared" si="224"/>
        <v>0</v>
      </c>
      <c r="CB83" s="34"/>
      <c r="CC83" s="88">
        <f t="shared" si="225"/>
        <v>0</v>
      </c>
      <c r="CD83" s="34"/>
      <c r="CE83" s="88">
        <f t="shared" si="226"/>
        <v>0</v>
      </c>
      <c r="CF83" s="34"/>
      <c r="CG83" s="88">
        <f t="shared" si="227"/>
        <v>0</v>
      </c>
      <c r="CH83" s="34"/>
      <c r="CI83" s="88">
        <f t="shared" si="228"/>
        <v>0</v>
      </c>
      <c r="CJ83" s="34"/>
      <c r="CK83" s="88">
        <f t="shared" si="229"/>
        <v>0</v>
      </c>
      <c r="CL83" s="34"/>
      <c r="CM83" s="88">
        <f t="shared" si="230"/>
        <v>0</v>
      </c>
      <c r="CN83" s="34"/>
      <c r="CO83" s="88">
        <f t="shared" si="231"/>
        <v>0</v>
      </c>
      <c r="CP83" s="34"/>
      <c r="CQ83" s="88">
        <f t="shared" si="232"/>
        <v>0</v>
      </c>
      <c r="CR83" s="34"/>
      <c r="CS83" s="88">
        <f t="shared" si="233"/>
        <v>0</v>
      </c>
      <c r="CT83" s="34"/>
      <c r="CU83" s="88">
        <f t="shared" si="234"/>
        <v>0</v>
      </c>
      <c r="CV83" s="34"/>
      <c r="CW83" s="88">
        <f t="shared" si="235"/>
        <v>0</v>
      </c>
      <c r="CX83" s="34"/>
      <c r="CY83" s="88">
        <f t="shared" si="236"/>
        <v>0</v>
      </c>
      <c r="CZ83" s="34"/>
      <c r="DA83" s="88">
        <f t="shared" si="237"/>
        <v>0</v>
      </c>
      <c r="DB83" s="34"/>
      <c r="DC83" s="88">
        <f t="shared" si="238"/>
        <v>0</v>
      </c>
      <c r="DD83" s="34"/>
      <c r="DE83" s="88">
        <f t="shared" si="239"/>
        <v>0</v>
      </c>
      <c r="DF83" s="34"/>
      <c r="DG83" s="88">
        <f t="shared" si="240"/>
        <v>0</v>
      </c>
      <c r="DH83" s="34"/>
      <c r="DI83" s="88">
        <f t="shared" si="241"/>
        <v>0</v>
      </c>
      <c r="DJ83" s="34"/>
      <c r="DK83" s="88">
        <f t="shared" si="242"/>
        <v>0</v>
      </c>
      <c r="DL83" s="34"/>
      <c r="DM83" s="88">
        <f t="shared" si="243"/>
        <v>0</v>
      </c>
      <c r="DN83" s="34"/>
      <c r="DO83" s="88">
        <f t="shared" si="244"/>
        <v>0</v>
      </c>
      <c r="DP83" s="34"/>
      <c r="DQ83" s="88">
        <f t="shared" si="245"/>
        <v>0</v>
      </c>
      <c r="DR83" s="34"/>
      <c r="DS83" s="88">
        <f t="shared" si="246"/>
        <v>0</v>
      </c>
      <c r="DT83" s="34"/>
      <c r="DU83" s="88">
        <f t="shared" si="247"/>
        <v>0</v>
      </c>
      <c r="DV83" s="34"/>
      <c r="DW83" s="88">
        <f t="shared" si="248"/>
        <v>0</v>
      </c>
      <c r="DX83" s="34"/>
      <c r="DY83" s="88">
        <f t="shared" si="249"/>
        <v>0</v>
      </c>
      <c r="DZ83" s="34"/>
      <c r="EA83" s="88">
        <f t="shared" si="250"/>
        <v>0</v>
      </c>
      <c r="EB83" s="34"/>
      <c r="EC83" s="88">
        <f t="shared" si="251"/>
        <v>0</v>
      </c>
      <c r="ED83" s="34"/>
      <c r="EE83" s="88">
        <f t="shared" si="252"/>
        <v>0</v>
      </c>
    </row>
    <row r="84" spans="1:135">
      <c r="A84" s="30"/>
      <c r="B84" s="31"/>
      <c r="C84" s="31"/>
      <c r="D84" s="31" t="s">
        <v>119</v>
      </c>
      <c r="E84" s="31" t="s">
        <v>117</v>
      </c>
      <c r="F84" s="32"/>
      <c r="G84" s="33">
        <f>#VALUE!</f>
        <v>0</v>
      </c>
      <c r="H84" s="34"/>
      <c r="I84" s="88">
        <f t="shared" si="189"/>
        <v>0</v>
      </c>
      <c r="J84" s="34"/>
      <c r="K84" s="88">
        <f t="shared" si="190"/>
        <v>0</v>
      </c>
      <c r="L84" s="34"/>
      <c r="M84" s="88">
        <f t="shared" si="191"/>
        <v>0</v>
      </c>
      <c r="N84" s="34"/>
      <c r="O84" s="88">
        <f t="shared" si="192"/>
        <v>0</v>
      </c>
      <c r="P84" s="34"/>
      <c r="Q84" s="88">
        <f t="shared" si="193"/>
        <v>0</v>
      </c>
      <c r="R84" s="34"/>
      <c r="S84" s="88">
        <f t="shared" si="194"/>
        <v>0</v>
      </c>
      <c r="T84" s="34"/>
      <c r="U84" s="88">
        <f t="shared" si="195"/>
        <v>0</v>
      </c>
      <c r="V84" s="34"/>
      <c r="W84" s="88">
        <f t="shared" si="196"/>
        <v>0</v>
      </c>
      <c r="X84" s="34"/>
      <c r="Y84" s="88">
        <f t="shared" si="197"/>
        <v>0</v>
      </c>
      <c r="Z84" s="34"/>
      <c r="AA84" s="88">
        <f t="shared" si="198"/>
        <v>0</v>
      </c>
      <c r="AB84" s="34"/>
      <c r="AC84" s="88">
        <f t="shared" si="199"/>
        <v>0</v>
      </c>
      <c r="AD84" s="34"/>
      <c r="AE84" s="88">
        <f t="shared" si="200"/>
        <v>0</v>
      </c>
      <c r="AF84" s="34"/>
      <c r="AG84" s="88">
        <f t="shared" si="201"/>
        <v>0</v>
      </c>
      <c r="AH84" s="34"/>
      <c r="AI84" s="88">
        <f t="shared" si="202"/>
        <v>0</v>
      </c>
      <c r="AJ84" s="34"/>
      <c r="AK84" s="88">
        <f t="shared" si="203"/>
        <v>0</v>
      </c>
      <c r="AL84" s="34"/>
      <c r="AM84" s="88">
        <f t="shared" si="204"/>
        <v>0</v>
      </c>
      <c r="AN84" s="34"/>
      <c r="AO84" s="88">
        <f t="shared" si="205"/>
        <v>0</v>
      </c>
      <c r="AP84" s="34"/>
      <c r="AQ84" s="88">
        <f t="shared" si="206"/>
        <v>0</v>
      </c>
      <c r="AR84" s="34"/>
      <c r="AS84" s="88">
        <f t="shared" si="207"/>
        <v>0</v>
      </c>
      <c r="AT84" s="34"/>
      <c r="AU84" s="88">
        <f t="shared" si="208"/>
        <v>0</v>
      </c>
      <c r="AV84" s="34"/>
      <c r="AW84" s="88">
        <f t="shared" si="209"/>
        <v>0</v>
      </c>
      <c r="AX84" s="34"/>
      <c r="AY84" s="88">
        <f t="shared" si="210"/>
        <v>0</v>
      </c>
      <c r="AZ84" s="34"/>
      <c r="BA84" s="88">
        <f t="shared" si="211"/>
        <v>0</v>
      </c>
      <c r="BB84" s="34"/>
      <c r="BC84" s="88">
        <f t="shared" si="212"/>
        <v>0</v>
      </c>
      <c r="BD84" s="34"/>
      <c r="BE84" s="88">
        <f t="shared" si="213"/>
        <v>0</v>
      </c>
      <c r="BF84" s="34"/>
      <c r="BG84" s="88">
        <f t="shared" si="214"/>
        <v>0</v>
      </c>
      <c r="BH84" s="34"/>
      <c r="BI84" s="88">
        <f t="shared" si="215"/>
        <v>0</v>
      </c>
      <c r="BJ84" s="34"/>
      <c r="BK84" s="88">
        <f t="shared" si="216"/>
        <v>0</v>
      </c>
      <c r="BL84" s="34"/>
      <c r="BM84" s="88">
        <f t="shared" si="217"/>
        <v>0</v>
      </c>
      <c r="BN84" s="34"/>
      <c r="BO84" s="88">
        <f t="shared" si="218"/>
        <v>0</v>
      </c>
      <c r="BP84" s="34"/>
      <c r="BQ84" s="88">
        <f t="shared" si="219"/>
        <v>0</v>
      </c>
      <c r="BR84" s="34"/>
      <c r="BS84" s="88">
        <f t="shared" si="220"/>
        <v>0</v>
      </c>
      <c r="BT84" s="34"/>
      <c r="BU84" s="88">
        <f t="shared" si="221"/>
        <v>0</v>
      </c>
      <c r="BV84" s="34"/>
      <c r="BW84" s="88">
        <f t="shared" si="222"/>
        <v>0</v>
      </c>
      <c r="BX84" s="34"/>
      <c r="BY84" s="88">
        <f t="shared" si="223"/>
        <v>0</v>
      </c>
      <c r="BZ84" s="34"/>
      <c r="CA84" s="88">
        <f t="shared" si="224"/>
        <v>0</v>
      </c>
      <c r="CB84" s="34"/>
      <c r="CC84" s="88">
        <f t="shared" si="225"/>
        <v>0</v>
      </c>
      <c r="CD84" s="34"/>
      <c r="CE84" s="88">
        <f t="shared" si="226"/>
        <v>0</v>
      </c>
      <c r="CF84" s="34"/>
      <c r="CG84" s="88">
        <f t="shared" si="227"/>
        <v>0</v>
      </c>
      <c r="CH84" s="34"/>
      <c r="CI84" s="88">
        <f t="shared" si="228"/>
        <v>0</v>
      </c>
      <c r="CJ84" s="34"/>
      <c r="CK84" s="88">
        <f t="shared" si="229"/>
        <v>0</v>
      </c>
      <c r="CL84" s="34"/>
      <c r="CM84" s="88">
        <f t="shared" si="230"/>
        <v>0</v>
      </c>
      <c r="CN84" s="34"/>
      <c r="CO84" s="88">
        <f t="shared" si="231"/>
        <v>0</v>
      </c>
      <c r="CP84" s="34"/>
      <c r="CQ84" s="88">
        <f t="shared" si="232"/>
        <v>0</v>
      </c>
      <c r="CR84" s="34"/>
      <c r="CS84" s="88">
        <f t="shared" si="233"/>
        <v>0</v>
      </c>
      <c r="CT84" s="34"/>
      <c r="CU84" s="88">
        <f t="shared" si="234"/>
        <v>0</v>
      </c>
      <c r="CV84" s="34"/>
      <c r="CW84" s="88">
        <f t="shared" si="235"/>
        <v>0</v>
      </c>
      <c r="CX84" s="34"/>
      <c r="CY84" s="88">
        <f t="shared" si="236"/>
        <v>0</v>
      </c>
      <c r="CZ84" s="34"/>
      <c r="DA84" s="88">
        <f t="shared" si="237"/>
        <v>0</v>
      </c>
      <c r="DB84" s="34"/>
      <c r="DC84" s="88">
        <f t="shared" si="238"/>
        <v>0</v>
      </c>
      <c r="DD84" s="34"/>
      <c r="DE84" s="88">
        <f t="shared" si="239"/>
        <v>0</v>
      </c>
      <c r="DF84" s="34"/>
      <c r="DG84" s="88">
        <f t="shared" si="240"/>
        <v>0</v>
      </c>
      <c r="DH84" s="34"/>
      <c r="DI84" s="88">
        <f t="shared" si="241"/>
        <v>0</v>
      </c>
      <c r="DJ84" s="34"/>
      <c r="DK84" s="88">
        <f t="shared" si="242"/>
        <v>0</v>
      </c>
      <c r="DL84" s="34"/>
      <c r="DM84" s="88">
        <f t="shared" si="243"/>
        <v>0</v>
      </c>
      <c r="DN84" s="34"/>
      <c r="DO84" s="88">
        <f t="shared" si="244"/>
        <v>0</v>
      </c>
      <c r="DP84" s="34"/>
      <c r="DQ84" s="88">
        <f t="shared" si="245"/>
        <v>0</v>
      </c>
      <c r="DR84" s="34"/>
      <c r="DS84" s="88">
        <f t="shared" si="246"/>
        <v>0</v>
      </c>
      <c r="DT84" s="34"/>
      <c r="DU84" s="88">
        <f t="shared" si="247"/>
        <v>0</v>
      </c>
      <c r="DV84" s="34"/>
      <c r="DW84" s="88">
        <f t="shared" si="248"/>
        <v>0</v>
      </c>
      <c r="DX84" s="34"/>
      <c r="DY84" s="88">
        <f t="shared" si="249"/>
        <v>0</v>
      </c>
      <c r="DZ84" s="34"/>
      <c r="EA84" s="88">
        <f t="shared" si="250"/>
        <v>0</v>
      </c>
      <c r="EB84" s="34"/>
      <c r="EC84" s="88">
        <f t="shared" si="251"/>
        <v>0</v>
      </c>
      <c r="ED84" s="34"/>
      <c r="EE84" s="88">
        <f t="shared" si="252"/>
        <v>0</v>
      </c>
    </row>
    <row r="85" spans="1:135">
      <c r="A85" s="30"/>
      <c r="B85" s="31"/>
      <c r="C85" s="31"/>
      <c r="D85" s="31" t="s">
        <v>118</v>
      </c>
      <c r="E85" s="31" t="s">
        <v>117</v>
      </c>
      <c r="F85" s="32"/>
      <c r="G85" s="33">
        <f>#VALUE!</f>
        <v>0</v>
      </c>
      <c r="H85" s="34"/>
      <c r="I85" s="88">
        <f t="shared" si="189"/>
        <v>0</v>
      </c>
      <c r="J85" s="34"/>
      <c r="K85" s="88">
        <f t="shared" si="190"/>
        <v>0</v>
      </c>
      <c r="L85" s="34"/>
      <c r="M85" s="88">
        <f t="shared" si="191"/>
        <v>0</v>
      </c>
      <c r="N85" s="34"/>
      <c r="O85" s="88">
        <f t="shared" si="192"/>
        <v>0</v>
      </c>
      <c r="P85" s="34"/>
      <c r="Q85" s="88">
        <f t="shared" si="193"/>
        <v>0</v>
      </c>
      <c r="R85" s="34"/>
      <c r="S85" s="88">
        <f t="shared" si="194"/>
        <v>0</v>
      </c>
      <c r="T85" s="34"/>
      <c r="U85" s="88">
        <f t="shared" si="195"/>
        <v>0</v>
      </c>
      <c r="V85" s="34"/>
      <c r="W85" s="88">
        <f t="shared" si="196"/>
        <v>0</v>
      </c>
      <c r="X85" s="34"/>
      <c r="Y85" s="88">
        <f t="shared" si="197"/>
        <v>0</v>
      </c>
      <c r="Z85" s="34"/>
      <c r="AA85" s="88">
        <f t="shared" si="198"/>
        <v>0</v>
      </c>
      <c r="AB85" s="34"/>
      <c r="AC85" s="88">
        <f t="shared" si="199"/>
        <v>0</v>
      </c>
      <c r="AD85" s="34"/>
      <c r="AE85" s="88">
        <f t="shared" si="200"/>
        <v>0</v>
      </c>
      <c r="AF85" s="34"/>
      <c r="AG85" s="88">
        <f t="shared" si="201"/>
        <v>0</v>
      </c>
      <c r="AH85" s="34"/>
      <c r="AI85" s="88">
        <f t="shared" si="202"/>
        <v>0</v>
      </c>
      <c r="AJ85" s="34"/>
      <c r="AK85" s="88">
        <f t="shared" si="203"/>
        <v>0</v>
      </c>
      <c r="AL85" s="34"/>
      <c r="AM85" s="88">
        <f t="shared" si="204"/>
        <v>0</v>
      </c>
      <c r="AN85" s="34"/>
      <c r="AO85" s="88">
        <f t="shared" si="205"/>
        <v>0</v>
      </c>
      <c r="AP85" s="34"/>
      <c r="AQ85" s="88">
        <f t="shared" si="206"/>
        <v>0</v>
      </c>
      <c r="AR85" s="34"/>
      <c r="AS85" s="88">
        <f t="shared" si="207"/>
        <v>0</v>
      </c>
      <c r="AT85" s="34"/>
      <c r="AU85" s="88">
        <f t="shared" si="208"/>
        <v>0</v>
      </c>
      <c r="AV85" s="34"/>
      <c r="AW85" s="88">
        <f t="shared" si="209"/>
        <v>0</v>
      </c>
      <c r="AX85" s="34"/>
      <c r="AY85" s="88">
        <f t="shared" si="210"/>
        <v>0</v>
      </c>
      <c r="AZ85" s="34"/>
      <c r="BA85" s="88">
        <f t="shared" si="211"/>
        <v>0</v>
      </c>
      <c r="BB85" s="34"/>
      <c r="BC85" s="88">
        <f t="shared" si="212"/>
        <v>0</v>
      </c>
      <c r="BD85" s="34"/>
      <c r="BE85" s="88">
        <f t="shared" si="213"/>
        <v>0</v>
      </c>
      <c r="BF85" s="34"/>
      <c r="BG85" s="88">
        <f t="shared" si="214"/>
        <v>0</v>
      </c>
      <c r="BH85" s="34"/>
      <c r="BI85" s="88">
        <f t="shared" si="215"/>
        <v>0</v>
      </c>
      <c r="BJ85" s="34"/>
      <c r="BK85" s="88">
        <f t="shared" si="216"/>
        <v>0</v>
      </c>
      <c r="BL85" s="34"/>
      <c r="BM85" s="88">
        <f t="shared" si="217"/>
        <v>0</v>
      </c>
      <c r="BN85" s="34"/>
      <c r="BO85" s="88">
        <f t="shared" si="218"/>
        <v>0</v>
      </c>
      <c r="BP85" s="34"/>
      <c r="BQ85" s="88">
        <f t="shared" si="219"/>
        <v>0</v>
      </c>
      <c r="BR85" s="34"/>
      <c r="BS85" s="88">
        <f t="shared" si="220"/>
        <v>0</v>
      </c>
      <c r="BT85" s="34"/>
      <c r="BU85" s="88">
        <f t="shared" si="221"/>
        <v>0</v>
      </c>
      <c r="BV85" s="34"/>
      <c r="BW85" s="88">
        <f t="shared" si="222"/>
        <v>0</v>
      </c>
      <c r="BX85" s="34"/>
      <c r="BY85" s="88">
        <f t="shared" si="223"/>
        <v>0</v>
      </c>
      <c r="BZ85" s="34"/>
      <c r="CA85" s="88">
        <f t="shared" si="224"/>
        <v>0</v>
      </c>
      <c r="CB85" s="34"/>
      <c r="CC85" s="88">
        <f t="shared" si="225"/>
        <v>0</v>
      </c>
      <c r="CD85" s="34"/>
      <c r="CE85" s="88">
        <f t="shared" si="226"/>
        <v>0</v>
      </c>
      <c r="CF85" s="34"/>
      <c r="CG85" s="88">
        <f t="shared" si="227"/>
        <v>0</v>
      </c>
      <c r="CH85" s="34"/>
      <c r="CI85" s="88">
        <f t="shared" si="228"/>
        <v>0</v>
      </c>
      <c r="CJ85" s="34"/>
      <c r="CK85" s="88">
        <f t="shared" si="229"/>
        <v>0</v>
      </c>
      <c r="CL85" s="34"/>
      <c r="CM85" s="88">
        <f t="shared" si="230"/>
        <v>0</v>
      </c>
      <c r="CN85" s="34"/>
      <c r="CO85" s="88">
        <f t="shared" si="231"/>
        <v>0</v>
      </c>
      <c r="CP85" s="34"/>
      <c r="CQ85" s="88">
        <f t="shared" si="232"/>
        <v>0</v>
      </c>
      <c r="CR85" s="34"/>
      <c r="CS85" s="88">
        <f t="shared" si="233"/>
        <v>0</v>
      </c>
      <c r="CT85" s="34"/>
      <c r="CU85" s="88">
        <f t="shared" si="234"/>
        <v>0</v>
      </c>
      <c r="CV85" s="34"/>
      <c r="CW85" s="88">
        <f t="shared" si="235"/>
        <v>0</v>
      </c>
      <c r="CX85" s="34"/>
      <c r="CY85" s="88">
        <f t="shared" si="236"/>
        <v>0</v>
      </c>
      <c r="CZ85" s="34"/>
      <c r="DA85" s="88">
        <f t="shared" si="237"/>
        <v>0</v>
      </c>
      <c r="DB85" s="34"/>
      <c r="DC85" s="88">
        <f t="shared" si="238"/>
        <v>0</v>
      </c>
      <c r="DD85" s="34"/>
      <c r="DE85" s="88">
        <f t="shared" si="239"/>
        <v>0</v>
      </c>
      <c r="DF85" s="34"/>
      <c r="DG85" s="88">
        <f t="shared" si="240"/>
        <v>0</v>
      </c>
      <c r="DH85" s="34"/>
      <c r="DI85" s="88">
        <f t="shared" si="241"/>
        <v>0</v>
      </c>
      <c r="DJ85" s="34"/>
      <c r="DK85" s="88">
        <f t="shared" si="242"/>
        <v>0</v>
      </c>
      <c r="DL85" s="34"/>
      <c r="DM85" s="88">
        <f t="shared" si="243"/>
        <v>0</v>
      </c>
      <c r="DN85" s="34"/>
      <c r="DO85" s="88">
        <f t="shared" si="244"/>
        <v>0</v>
      </c>
      <c r="DP85" s="34"/>
      <c r="DQ85" s="88">
        <f t="shared" si="245"/>
        <v>0</v>
      </c>
      <c r="DR85" s="34"/>
      <c r="DS85" s="88">
        <f t="shared" si="246"/>
        <v>0</v>
      </c>
      <c r="DT85" s="34"/>
      <c r="DU85" s="88">
        <f t="shared" si="247"/>
        <v>0</v>
      </c>
      <c r="DV85" s="34"/>
      <c r="DW85" s="88">
        <f t="shared" si="248"/>
        <v>0</v>
      </c>
      <c r="DX85" s="34"/>
      <c r="DY85" s="88">
        <f t="shared" si="249"/>
        <v>0</v>
      </c>
      <c r="DZ85" s="34"/>
      <c r="EA85" s="88">
        <f t="shared" si="250"/>
        <v>0</v>
      </c>
      <c r="EB85" s="34"/>
      <c r="EC85" s="88">
        <f t="shared" si="251"/>
        <v>0</v>
      </c>
      <c r="ED85" s="34"/>
      <c r="EE85" s="88">
        <f t="shared" si="252"/>
        <v>0</v>
      </c>
    </row>
    <row r="86" spans="1:135">
      <c r="A86" s="30"/>
      <c r="B86" s="31"/>
      <c r="C86" s="31"/>
      <c r="D86" s="31" t="s">
        <v>116</v>
      </c>
      <c r="E86" s="31" t="s">
        <v>10</v>
      </c>
      <c r="F86" s="32"/>
      <c r="G86" s="33">
        <f>#VALUE!</f>
        <v>0</v>
      </c>
      <c r="H86" s="34"/>
      <c r="I86" s="88">
        <f t="shared" si="189"/>
        <v>0</v>
      </c>
      <c r="J86" s="34"/>
      <c r="K86" s="88">
        <f t="shared" si="190"/>
        <v>0</v>
      </c>
      <c r="L86" s="34"/>
      <c r="M86" s="88">
        <f t="shared" si="191"/>
        <v>0</v>
      </c>
      <c r="N86" s="34"/>
      <c r="O86" s="88">
        <f t="shared" si="192"/>
        <v>0</v>
      </c>
      <c r="P86" s="34"/>
      <c r="Q86" s="88">
        <f t="shared" si="193"/>
        <v>0</v>
      </c>
      <c r="R86" s="34"/>
      <c r="S86" s="88">
        <f t="shared" si="194"/>
        <v>0</v>
      </c>
      <c r="T86" s="34"/>
      <c r="U86" s="88">
        <f t="shared" si="195"/>
        <v>0</v>
      </c>
      <c r="V86" s="34"/>
      <c r="W86" s="88">
        <f t="shared" si="196"/>
        <v>0</v>
      </c>
      <c r="X86" s="34"/>
      <c r="Y86" s="88">
        <f t="shared" si="197"/>
        <v>0</v>
      </c>
      <c r="Z86" s="34"/>
      <c r="AA86" s="88">
        <f t="shared" si="198"/>
        <v>0</v>
      </c>
      <c r="AB86" s="34"/>
      <c r="AC86" s="88">
        <f t="shared" si="199"/>
        <v>0</v>
      </c>
      <c r="AD86" s="34"/>
      <c r="AE86" s="88">
        <f t="shared" si="200"/>
        <v>0</v>
      </c>
      <c r="AF86" s="34"/>
      <c r="AG86" s="88">
        <f t="shared" si="201"/>
        <v>0</v>
      </c>
      <c r="AH86" s="34"/>
      <c r="AI86" s="88">
        <f t="shared" si="202"/>
        <v>0</v>
      </c>
      <c r="AJ86" s="34"/>
      <c r="AK86" s="88">
        <f t="shared" si="203"/>
        <v>0</v>
      </c>
      <c r="AL86" s="34"/>
      <c r="AM86" s="88">
        <f t="shared" si="204"/>
        <v>0</v>
      </c>
      <c r="AN86" s="34"/>
      <c r="AO86" s="88">
        <f t="shared" si="205"/>
        <v>0</v>
      </c>
      <c r="AP86" s="34"/>
      <c r="AQ86" s="88">
        <f t="shared" si="206"/>
        <v>0</v>
      </c>
      <c r="AR86" s="34"/>
      <c r="AS86" s="88">
        <f t="shared" si="207"/>
        <v>0</v>
      </c>
      <c r="AT86" s="34"/>
      <c r="AU86" s="88">
        <f t="shared" si="208"/>
        <v>0</v>
      </c>
      <c r="AV86" s="34"/>
      <c r="AW86" s="88">
        <f t="shared" si="209"/>
        <v>0</v>
      </c>
      <c r="AX86" s="34"/>
      <c r="AY86" s="88">
        <f t="shared" si="210"/>
        <v>0</v>
      </c>
      <c r="AZ86" s="34"/>
      <c r="BA86" s="88">
        <f t="shared" si="211"/>
        <v>0</v>
      </c>
      <c r="BB86" s="34"/>
      <c r="BC86" s="88">
        <f t="shared" si="212"/>
        <v>0</v>
      </c>
      <c r="BD86" s="34"/>
      <c r="BE86" s="88">
        <f t="shared" si="213"/>
        <v>0</v>
      </c>
      <c r="BF86" s="34"/>
      <c r="BG86" s="88">
        <f t="shared" si="214"/>
        <v>0</v>
      </c>
      <c r="BH86" s="34"/>
      <c r="BI86" s="88">
        <f t="shared" si="215"/>
        <v>0</v>
      </c>
      <c r="BJ86" s="34"/>
      <c r="BK86" s="88">
        <f t="shared" si="216"/>
        <v>0</v>
      </c>
      <c r="BL86" s="34"/>
      <c r="BM86" s="88">
        <f t="shared" si="217"/>
        <v>0</v>
      </c>
      <c r="BN86" s="34"/>
      <c r="BO86" s="88">
        <f t="shared" si="218"/>
        <v>0</v>
      </c>
      <c r="BP86" s="34"/>
      <c r="BQ86" s="88">
        <f t="shared" si="219"/>
        <v>0</v>
      </c>
      <c r="BR86" s="34"/>
      <c r="BS86" s="88">
        <f t="shared" si="220"/>
        <v>0</v>
      </c>
      <c r="BT86" s="34"/>
      <c r="BU86" s="88">
        <f t="shared" si="221"/>
        <v>0</v>
      </c>
      <c r="BV86" s="34"/>
      <c r="BW86" s="88">
        <f t="shared" si="222"/>
        <v>0</v>
      </c>
      <c r="BX86" s="34"/>
      <c r="BY86" s="88">
        <f t="shared" si="223"/>
        <v>0</v>
      </c>
      <c r="BZ86" s="34"/>
      <c r="CA86" s="88">
        <f t="shared" si="224"/>
        <v>0</v>
      </c>
      <c r="CB86" s="34"/>
      <c r="CC86" s="88">
        <f t="shared" si="225"/>
        <v>0</v>
      </c>
      <c r="CD86" s="34"/>
      <c r="CE86" s="88">
        <f t="shared" si="226"/>
        <v>0</v>
      </c>
      <c r="CF86" s="34"/>
      <c r="CG86" s="88">
        <f t="shared" si="227"/>
        <v>0</v>
      </c>
      <c r="CH86" s="34"/>
      <c r="CI86" s="88">
        <f t="shared" si="228"/>
        <v>0</v>
      </c>
      <c r="CJ86" s="34"/>
      <c r="CK86" s="88">
        <f t="shared" si="229"/>
        <v>0</v>
      </c>
      <c r="CL86" s="34"/>
      <c r="CM86" s="88">
        <f t="shared" si="230"/>
        <v>0</v>
      </c>
      <c r="CN86" s="34"/>
      <c r="CO86" s="88">
        <f t="shared" si="231"/>
        <v>0</v>
      </c>
      <c r="CP86" s="34"/>
      <c r="CQ86" s="88">
        <f t="shared" si="232"/>
        <v>0</v>
      </c>
      <c r="CR86" s="34"/>
      <c r="CS86" s="88">
        <f t="shared" si="233"/>
        <v>0</v>
      </c>
      <c r="CT86" s="34"/>
      <c r="CU86" s="88">
        <f t="shared" si="234"/>
        <v>0</v>
      </c>
      <c r="CV86" s="34"/>
      <c r="CW86" s="88">
        <f t="shared" si="235"/>
        <v>0</v>
      </c>
      <c r="CX86" s="34"/>
      <c r="CY86" s="88">
        <f t="shared" si="236"/>
        <v>0</v>
      </c>
      <c r="CZ86" s="34"/>
      <c r="DA86" s="88">
        <f t="shared" si="237"/>
        <v>0</v>
      </c>
      <c r="DB86" s="34"/>
      <c r="DC86" s="88">
        <f t="shared" si="238"/>
        <v>0</v>
      </c>
      <c r="DD86" s="34"/>
      <c r="DE86" s="88">
        <f t="shared" si="239"/>
        <v>0</v>
      </c>
      <c r="DF86" s="34"/>
      <c r="DG86" s="88">
        <f t="shared" si="240"/>
        <v>0</v>
      </c>
      <c r="DH86" s="34"/>
      <c r="DI86" s="88">
        <f t="shared" si="241"/>
        <v>0</v>
      </c>
      <c r="DJ86" s="34"/>
      <c r="DK86" s="88">
        <f t="shared" si="242"/>
        <v>0</v>
      </c>
      <c r="DL86" s="34"/>
      <c r="DM86" s="88">
        <f t="shared" si="243"/>
        <v>0</v>
      </c>
      <c r="DN86" s="34"/>
      <c r="DO86" s="88">
        <f t="shared" si="244"/>
        <v>0</v>
      </c>
      <c r="DP86" s="34"/>
      <c r="DQ86" s="88">
        <f t="shared" si="245"/>
        <v>0</v>
      </c>
      <c r="DR86" s="34"/>
      <c r="DS86" s="88">
        <f t="shared" si="246"/>
        <v>0</v>
      </c>
      <c r="DT86" s="34"/>
      <c r="DU86" s="88">
        <f t="shared" si="247"/>
        <v>0</v>
      </c>
      <c r="DV86" s="34"/>
      <c r="DW86" s="88">
        <f t="shared" si="248"/>
        <v>0</v>
      </c>
      <c r="DX86" s="34"/>
      <c r="DY86" s="88">
        <f t="shared" si="249"/>
        <v>0</v>
      </c>
      <c r="DZ86" s="34"/>
      <c r="EA86" s="88">
        <f t="shared" si="250"/>
        <v>0</v>
      </c>
      <c r="EB86" s="34"/>
      <c r="EC86" s="88">
        <f t="shared" si="251"/>
        <v>0</v>
      </c>
      <c r="ED86" s="34"/>
      <c r="EE86" s="88">
        <f t="shared" si="252"/>
        <v>0</v>
      </c>
    </row>
    <row r="87" spans="1:135">
      <c r="A87" s="30"/>
      <c r="B87" s="31"/>
      <c r="C87" s="31"/>
      <c r="D87" s="31" t="s">
        <v>115</v>
      </c>
      <c r="E87" s="31" t="s">
        <v>28</v>
      </c>
      <c r="F87" s="32"/>
      <c r="G87" s="33">
        <f>#VALUE!</f>
        <v>0</v>
      </c>
      <c r="H87" s="34"/>
      <c r="I87" s="88">
        <f t="shared" si="189"/>
        <v>0</v>
      </c>
      <c r="J87" s="34"/>
      <c r="K87" s="88">
        <f t="shared" si="190"/>
        <v>0</v>
      </c>
      <c r="L87" s="34"/>
      <c r="M87" s="88">
        <f t="shared" si="191"/>
        <v>0</v>
      </c>
      <c r="N87" s="34"/>
      <c r="O87" s="88">
        <f t="shared" si="192"/>
        <v>0</v>
      </c>
      <c r="P87" s="34"/>
      <c r="Q87" s="88">
        <f t="shared" si="193"/>
        <v>0</v>
      </c>
      <c r="R87" s="34"/>
      <c r="S87" s="88">
        <f t="shared" si="194"/>
        <v>0</v>
      </c>
      <c r="T87" s="34"/>
      <c r="U87" s="88">
        <f t="shared" si="195"/>
        <v>0</v>
      </c>
      <c r="V87" s="34"/>
      <c r="W87" s="88">
        <f t="shared" si="196"/>
        <v>0</v>
      </c>
      <c r="X87" s="34"/>
      <c r="Y87" s="88">
        <f t="shared" si="197"/>
        <v>0</v>
      </c>
      <c r="Z87" s="34"/>
      <c r="AA87" s="88">
        <f t="shared" si="198"/>
        <v>0</v>
      </c>
      <c r="AB87" s="34"/>
      <c r="AC87" s="88">
        <f t="shared" si="199"/>
        <v>0</v>
      </c>
      <c r="AD87" s="34"/>
      <c r="AE87" s="88">
        <f t="shared" si="200"/>
        <v>0</v>
      </c>
      <c r="AF87" s="34"/>
      <c r="AG87" s="88">
        <f t="shared" si="201"/>
        <v>0</v>
      </c>
      <c r="AH87" s="34"/>
      <c r="AI87" s="88">
        <f t="shared" si="202"/>
        <v>0</v>
      </c>
      <c r="AJ87" s="34"/>
      <c r="AK87" s="88">
        <f t="shared" si="203"/>
        <v>0</v>
      </c>
      <c r="AL87" s="34"/>
      <c r="AM87" s="88">
        <f t="shared" si="204"/>
        <v>0</v>
      </c>
      <c r="AN87" s="34"/>
      <c r="AO87" s="88">
        <f t="shared" si="205"/>
        <v>0</v>
      </c>
      <c r="AP87" s="34"/>
      <c r="AQ87" s="88">
        <f t="shared" si="206"/>
        <v>0</v>
      </c>
      <c r="AR87" s="34"/>
      <c r="AS87" s="88">
        <f t="shared" si="207"/>
        <v>0</v>
      </c>
      <c r="AT87" s="34"/>
      <c r="AU87" s="88">
        <f t="shared" si="208"/>
        <v>0</v>
      </c>
      <c r="AV87" s="34"/>
      <c r="AW87" s="88">
        <f t="shared" si="209"/>
        <v>0</v>
      </c>
      <c r="AX87" s="34"/>
      <c r="AY87" s="88">
        <f t="shared" si="210"/>
        <v>0</v>
      </c>
      <c r="AZ87" s="34"/>
      <c r="BA87" s="88">
        <f t="shared" si="211"/>
        <v>0</v>
      </c>
      <c r="BB87" s="34"/>
      <c r="BC87" s="88">
        <f t="shared" si="212"/>
        <v>0</v>
      </c>
      <c r="BD87" s="34"/>
      <c r="BE87" s="88">
        <f t="shared" si="213"/>
        <v>0</v>
      </c>
      <c r="BF87" s="34"/>
      <c r="BG87" s="88">
        <f t="shared" si="214"/>
        <v>0</v>
      </c>
      <c r="BH87" s="34"/>
      <c r="BI87" s="88">
        <f t="shared" si="215"/>
        <v>0</v>
      </c>
      <c r="BJ87" s="34"/>
      <c r="BK87" s="88">
        <f t="shared" si="216"/>
        <v>0</v>
      </c>
      <c r="BL87" s="34"/>
      <c r="BM87" s="88">
        <f t="shared" si="217"/>
        <v>0</v>
      </c>
      <c r="BN87" s="34"/>
      <c r="BO87" s="88">
        <f t="shared" si="218"/>
        <v>0</v>
      </c>
      <c r="BP87" s="34"/>
      <c r="BQ87" s="88">
        <f t="shared" si="219"/>
        <v>0</v>
      </c>
      <c r="BR87" s="34"/>
      <c r="BS87" s="88">
        <f t="shared" si="220"/>
        <v>0</v>
      </c>
      <c r="BT87" s="34"/>
      <c r="BU87" s="88">
        <f t="shared" si="221"/>
        <v>0</v>
      </c>
      <c r="BV87" s="34"/>
      <c r="BW87" s="88">
        <f t="shared" si="222"/>
        <v>0</v>
      </c>
      <c r="BX87" s="34"/>
      <c r="BY87" s="88">
        <f t="shared" si="223"/>
        <v>0</v>
      </c>
      <c r="BZ87" s="34"/>
      <c r="CA87" s="88">
        <f t="shared" si="224"/>
        <v>0</v>
      </c>
      <c r="CB87" s="34"/>
      <c r="CC87" s="88">
        <f t="shared" si="225"/>
        <v>0</v>
      </c>
      <c r="CD87" s="34"/>
      <c r="CE87" s="88">
        <f t="shared" si="226"/>
        <v>0</v>
      </c>
      <c r="CF87" s="34"/>
      <c r="CG87" s="88">
        <f t="shared" si="227"/>
        <v>0</v>
      </c>
      <c r="CH87" s="34"/>
      <c r="CI87" s="88">
        <f t="shared" si="228"/>
        <v>0</v>
      </c>
      <c r="CJ87" s="34"/>
      <c r="CK87" s="88">
        <f t="shared" si="229"/>
        <v>0</v>
      </c>
      <c r="CL87" s="34"/>
      <c r="CM87" s="88">
        <f t="shared" si="230"/>
        <v>0</v>
      </c>
      <c r="CN87" s="34"/>
      <c r="CO87" s="88">
        <f t="shared" si="231"/>
        <v>0</v>
      </c>
      <c r="CP87" s="34"/>
      <c r="CQ87" s="88">
        <f t="shared" si="232"/>
        <v>0</v>
      </c>
      <c r="CR87" s="34"/>
      <c r="CS87" s="88">
        <f t="shared" si="233"/>
        <v>0</v>
      </c>
      <c r="CT87" s="34"/>
      <c r="CU87" s="88">
        <f t="shared" si="234"/>
        <v>0</v>
      </c>
      <c r="CV87" s="34"/>
      <c r="CW87" s="88">
        <f t="shared" si="235"/>
        <v>0</v>
      </c>
      <c r="CX87" s="34"/>
      <c r="CY87" s="88">
        <f t="shared" si="236"/>
        <v>0</v>
      </c>
      <c r="CZ87" s="34"/>
      <c r="DA87" s="88">
        <f t="shared" si="237"/>
        <v>0</v>
      </c>
      <c r="DB87" s="34"/>
      <c r="DC87" s="88">
        <f t="shared" si="238"/>
        <v>0</v>
      </c>
      <c r="DD87" s="34"/>
      <c r="DE87" s="88">
        <f t="shared" si="239"/>
        <v>0</v>
      </c>
      <c r="DF87" s="34"/>
      <c r="DG87" s="88">
        <f t="shared" si="240"/>
        <v>0</v>
      </c>
      <c r="DH87" s="34"/>
      <c r="DI87" s="88">
        <f t="shared" si="241"/>
        <v>0</v>
      </c>
      <c r="DJ87" s="34"/>
      <c r="DK87" s="88">
        <f t="shared" si="242"/>
        <v>0</v>
      </c>
      <c r="DL87" s="34"/>
      <c r="DM87" s="88">
        <f t="shared" si="243"/>
        <v>0</v>
      </c>
      <c r="DN87" s="34"/>
      <c r="DO87" s="88">
        <f t="shared" si="244"/>
        <v>0</v>
      </c>
      <c r="DP87" s="34"/>
      <c r="DQ87" s="88">
        <f t="shared" si="245"/>
        <v>0</v>
      </c>
      <c r="DR87" s="34"/>
      <c r="DS87" s="88">
        <f t="shared" si="246"/>
        <v>0</v>
      </c>
      <c r="DT87" s="34"/>
      <c r="DU87" s="88">
        <f t="shared" si="247"/>
        <v>0</v>
      </c>
      <c r="DV87" s="34"/>
      <c r="DW87" s="88">
        <f t="shared" si="248"/>
        <v>0</v>
      </c>
      <c r="DX87" s="34"/>
      <c r="DY87" s="88">
        <f t="shared" si="249"/>
        <v>0</v>
      </c>
      <c r="DZ87" s="34"/>
      <c r="EA87" s="88">
        <f t="shared" si="250"/>
        <v>0</v>
      </c>
      <c r="EB87" s="34"/>
      <c r="EC87" s="88">
        <f t="shared" si="251"/>
        <v>0</v>
      </c>
      <c r="ED87" s="34"/>
      <c r="EE87" s="88">
        <f t="shared" si="252"/>
        <v>0</v>
      </c>
    </row>
    <row r="88" spans="1:135">
      <c r="A88" s="30"/>
      <c r="B88" s="31"/>
      <c r="C88" s="31"/>
      <c r="D88" s="31" t="s">
        <v>114</v>
      </c>
      <c r="E88" s="31" t="s">
        <v>28</v>
      </c>
      <c r="F88" s="32"/>
      <c r="G88" s="33">
        <f>#VALUE!</f>
        <v>0</v>
      </c>
      <c r="H88" s="34"/>
      <c r="I88" s="88">
        <f t="shared" si="189"/>
        <v>0</v>
      </c>
      <c r="J88" s="34"/>
      <c r="K88" s="88">
        <f t="shared" si="190"/>
        <v>0</v>
      </c>
      <c r="L88" s="34"/>
      <c r="M88" s="88">
        <f t="shared" si="191"/>
        <v>0</v>
      </c>
      <c r="N88" s="34"/>
      <c r="O88" s="88">
        <f t="shared" si="192"/>
        <v>0</v>
      </c>
      <c r="P88" s="34"/>
      <c r="Q88" s="88">
        <f t="shared" si="193"/>
        <v>0</v>
      </c>
      <c r="R88" s="34"/>
      <c r="S88" s="88">
        <f t="shared" si="194"/>
        <v>0</v>
      </c>
      <c r="T88" s="34"/>
      <c r="U88" s="88">
        <f t="shared" si="195"/>
        <v>0</v>
      </c>
      <c r="V88" s="34"/>
      <c r="W88" s="88">
        <f t="shared" si="196"/>
        <v>0</v>
      </c>
      <c r="X88" s="34"/>
      <c r="Y88" s="88">
        <f t="shared" si="197"/>
        <v>0</v>
      </c>
      <c r="Z88" s="34"/>
      <c r="AA88" s="88">
        <f t="shared" si="198"/>
        <v>0</v>
      </c>
      <c r="AB88" s="34"/>
      <c r="AC88" s="88">
        <f t="shared" si="199"/>
        <v>0</v>
      </c>
      <c r="AD88" s="34"/>
      <c r="AE88" s="88">
        <f t="shared" si="200"/>
        <v>0</v>
      </c>
      <c r="AF88" s="34"/>
      <c r="AG88" s="88">
        <f t="shared" si="201"/>
        <v>0</v>
      </c>
      <c r="AH88" s="34"/>
      <c r="AI88" s="88">
        <f t="shared" si="202"/>
        <v>0</v>
      </c>
      <c r="AJ88" s="34"/>
      <c r="AK88" s="88">
        <f t="shared" si="203"/>
        <v>0</v>
      </c>
      <c r="AL88" s="34"/>
      <c r="AM88" s="88">
        <f t="shared" si="204"/>
        <v>0</v>
      </c>
      <c r="AN88" s="34"/>
      <c r="AO88" s="88">
        <f t="shared" si="205"/>
        <v>0</v>
      </c>
      <c r="AP88" s="34"/>
      <c r="AQ88" s="88">
        <f t="shared" si="206"/>
        <v>0</v>
      </c>
      <c r="AR88" s="34"/>
      <c r="AS88" s="88">
        <f t="shared" si="207"/>
        <v>0</v>
      </c>
      <c r="AT88" s="34"/>
      <c r="AU88" s="88">
        <f t="shared" si="208"/>
        <v>0</v>
      </c>
      <c r="AV88" s="34"/>
      <c r="AW88" s="88">
        <f t="shared" si="209"/>
        <v>0</v>
      </c>
      <c r="AX88" s="34"/>
      <c r="AY88" s="88">
        <f t="shared" si="210"/>
        <v>0</v>
      </c>
      <c r="AZ88" s="34"/>
      <c r="BA88" s="88">
        <f t="shared" si="211"/>
        <v>0</v>
      </c>
      <c r="BB88" s="34"/>
      <c r="BC88" s="88">
        <f t="shared" si="212"/>
        <v>0</v>
      </c>
      <c r="BD88" s="34"/>
      <c r="BE88" s="88">
        <f t="shared" si="213"/>
        <v>0</v>
      </c>
      <c r="BF88" s="34"/>
      <c r="BG88" s="88">
        <f t="shared" si="214"/>
        <v>0</v>
      </c>
      <c r="BH88" s="34"/>
      <c r="BI88" s="88">
        <f t="shared" si="215"/>
        <v>0</v>
      </c>
      <c r="BJ88" s="34"/>
      <c r="BK88" s="88">
        <f t="shared" si="216"/>
        <v>0</v>
      </c>
      <c r="BL88" s="34"/>
      <c r="BM88" s="88">
        <f t="shared" si="217"/>
        <v>0</v>
      </c>
      <c r="BN88" s="34"/>
      <c r="BO88" s="88">
        <f t="shared" si="218"/>
        <v>0</v>
      </c>
      <c r="BP88" s="34"/>
      <c r="BQ88" s="88">
        <f t="shared" si="219"/>
        <v>0</v>
      </c>
      <c r="BR88" s="34"/>
      <c r="BS88" s="88">
        <f t="shared" si="220"/>
        <v>0</v>
      </c>
      <c r="BT88" s="34"/>
      <c r="BU88" s="88">
        <f t="shared" si="221"/>
        <v>0</v>
      </c>
      <c r="BV88" s="34"/>
      <c r="BW88" s="88">
        <f t="shared" si="222"/>
        <v>0</v>
      </c>
      <c r="BX88" s="34"/>
      <c r="BY88" s="88">
        <f t="shared" si="223"/>
        <v>0</v>
      </c>
      <c r="BZ88" s="34"/>
      <c r="CA88" s="88">
        <f t="shared" si="224"/>
        <v>0</v>
      </c>
      <c r="CB88" s="34"/>
      <c r="CC88" s="88">
        <f t="shared" si="225"/>
        <v>0</v>
      </c>
      <c r="CD88" s="34"/>
      <c r="CE88" s="88">
        <f t="shared" si="226"/>
        <v>0</v>
      </c>
      <c r="CF88" s="34"/>
      <c r="CG88" s="88">
        <f t="shared" si="227"/>
        <v>0</v>
      </c>
      <c r="CH88" s="34"/>
      <c r="CI88" s="88">
        <f t="shared" si="228"/>
        <v>0</v>
      </c>
      <c r="CJ88" s="34"/>
      <c r="CK88" s="88">
        <f t="shared" si="229"/>
        <v>0</v>
      </c>
      <c r="CL88" s="34"/>
      <c r="CM88" s="88">
        <f t="shared" si="230"/>
        <v>0</v>
      </c>
      <c r="CN88" s="34"/>
      <c r="CO88" s="88">
        <f t="shared" si="231"/>
        <v>0</v>
      </c>
      <c r="CP88" s="34"/>
      <c r="CQ88" s="88">
        <f t="shared" si="232"/>
        <v>0</v>
      </c>
      <c r="CR88" s="34"/>
      <c r="CS88" s="88">
        <f t="shared" si="233"/>
        <v>0</v>
      </c>
      <c r="CT88" s="34"/>
      <c r="CU88" s="88">
        <f t="shared" si="234"/>
        <v>0</v>
      </c>
      <c r="CV88" s="34"/>
      <c r="CW88" s="88">
        <f t="shared" si="235"/>
        <v>0</v>
      </c>
      <c r="CX88" s="34"/>
      <c r="CY88" s="88">
        <f t="shared" si="236"/>
        <v>0</v>
      </c>
      <c r="CZ88" s="34"/>
      <c r="DA88" s="88">
        <f t="shared" si="237"/>
        <v>0</v>
      </c>
      <c r="DB88" s="34"/>
      <c r="DC88" s="88">
        <f t="shared" si="238"/>
        <v>0</v>
      </c>
      <c r="DD88" s="34"/>
      <c r="DE88" s="88">
        <f t="shared" si="239"/>
        <v>0</v>
      </c>
      <c r="DF88" s="34"/>
      <c r="DG88" s="88">
        <f t="shared" si="240"/>
        <v>0</v>
      </c>
      <c r="DH88" s="34"/>
      <c r="DI88" s="88">
        <f t="shared" si="241"/>
        <v>0</v>
      </c>
      <c r="DJ88" s="34"/>
      <c r="DK88" s="88">
        <f t="shared" si="242"/>
        <v>0</v>
      </c>
      <c r="DL88" s="34"/>
      <c r="DM88" s="88">
        <f t="shared" si="243"/>
        <v>0</v>
      </c>
      <c r="DN88" s="34"/>
      <c r="DO88" s="88">
        <f t="shared" si="244"/>
        <v>0</v>
      </c>
      <c r="DP88" s="34"/>
      <c r="DQ88" s="88">
        <f t="shared" si="245"/>
        <v>0</v>
      </c>
      <c r="DR88" s="34"/>
      <c r="DS88" s="88">
        <f t="shared" si="246"/>
        <v>0</v>
      </c>
      <c r="DT88" s="34"/>
      <c r="DU88" s="88">
        <f t="shared" si="247"/>
        <v>0</v>
      </c>
      <c r="DV88" s="34"/>
      <c r="DW88" s="88">
        <f t="shared" si="248"/>
        <v>0</v>
      </c>
      <c r="DX88" s="34"/>
      <c r="DY88" s="88">
        <f t="shared" si="249"/>
        <v>0</v>
      </c>
      <c r="DZ88" s="34"/>
      <c r="EA88" s="88">
        <f t="shared" si="250"/>
        <v>0</v>
      </c>
      <c r="EB88" s="34"/>
      <c r="EC88" s="88">
        <f t="shared" si="251"/>
        <v>0</v>
      </c>
      <c r="ED88" s="34"/>
      <c r="EE88" s="88">
        <f t="shared" si="252"/>
        <v>0</v>
      </c>
    </row>
    <row r="89" spans="1:135">
      <c r="A89" s="30"/>
      <c r="B89" s="31"/>
      <c r="C89" s="31"/>
      <c r="D89" s="31" t="s">
        <v>113</v>
      </c>
      <c r="E89" s="31" t="s">
        <v>28</v>
      </c>
      <c r="F89" s="32"/>
      <c r="G89" s="33">
        <f>#VALUE!</f>
        <v>0</v>
      </c>
      <c r="H89" s="34"/>
      <c r="I89" s="88">
        <f t="shared" si="189"/>
        <v>0</v>
      </c>
      <c r="J89" s="34"/>
      <c r="K89" s="88">
        <f t="shared" si="190"/>
        <v>0</v>
      </c>
      <c r="L89" s="34"/>
      <c r="M89" s="88">
        <f t="shared" si="191"/>
        <v>0</v>
      </c>
      <c r="N89" s="34"/>
      <c r="O89" s="88">
        <f t="shared" si="192"/>
        <v>0</v>
      </c>
      <c r="P89" s="34"/>
      <c r="Q89" s="88">
        <f t="shared" si="193"/>
        <v>0</v>
      </c>
      <c r="R89" s="34"/>
      <c r="S89" s="88">
        <f t="shared" si="194"/>
        <v>0</v>
      </c>
      <c r="T89" s="34"/>
      <c r="U89" s="88">
        <f t="shared" si="195"/>
        <v>0</v>
      </c>
      <c r="V89" s="34"/>
      <c r="W89" s="88">
        <f t="shared" si="196"/>
        <v>0</v>
      </c>
      <c r="X89" s="34"/>
      <c r="Y89" s="88">
        <f t="shared" si="197"/>
        <v>0</v>
      </c>
      <c r="Z89" s="34"/>
      <c r="AA89" s="88">
        <f t="shared" si="198"/>
        <v>0</v>
      </c>
      <c r="AB89" s="34"/>
      <c r="AC89" s="88">
        <f t="shared" si="199"/>
        <v>0</v>
      </c>
      <c r="AD89" s="34"/>
      <c r="AE89" s="88">
        <f t="shared" si="200"/>
        <v>0</v>
      </c>
      <c r="AF89" s="34"/>
      <c r="AG89" s="88">
        <f t="shared" si="201"/>
        <v>0</v>
      </c>
      <c r="AH89" s="34"/>
      <c r="AI89" s="88">
        <f t="shared" si="202"/>
        <v>0</v>
      </c>
      <c r="AJ89" s="34"/>
      <c r="AK89" s="88">
        <f t="shared" si="203"/>
        <v>0</v>
      </c>
      <c r="AL89" s="34"/>
      <c r="AM89" s="88">
        <f t="shared" si="204"/>
        <v>0</v>
      </c>
      <c r="AN89" s="34"/>
      <c r="AO89" s="88">
        <f t="shared" si="205"/>
        <v>0</v>
      </c>
      <c r="AP89" s="34"/>
      <c r="AQ89" s="88">
        <f t="shared" si="206"/>
        <v>0</v>
      </c>
      <c r="AR89" s="34"/>
      <c r="AS89" s="88">
        <f t="shared" si="207"/>
        <v>0</v>
      </c>
      <c r="AT89" s="34"/>
      <c r="AU89" s="88">
        <f t="shared" si="208"/>
        <v>0</v>
      </c>
      <c r="AV89" s="34"/>
      <c r="AW89" s="88">
        <f t="shared" si="209"/>
        <v>0</v>
      </c>
      <c r="AX89" s="34"/>
      <c r="AY89" s="88">
        <f t="shared" si="210"/>
        <v>0</v>
      </c>
      <c r="AZ89" s="34"/>
      <c r="BA89" s="88">
        <f t="shared" si="211"/>
        <v>0</v>
      </c>
      <c r="BB89" s="34"/>
      <c r="BC89" s="88">
        <f t="shared" si="212"/>
        <v>0</v>
      </c>
      <c r="BD89" s="34"/>
      <c r="BE89" s="88">
        <f t="shared" si="213"/>
        <v>0</v>
      </c>
      <c r="BF89" s="34"/>
      <c r="BG89" s="88">
        <f t="shared" si="214"/>
        <v>0</v>
      </c>
      <c r="BH89" s="34"/>
      <c r="BI89" s="88">
        <f t="shared" si="215"/>
        <v>0</v>
      </c>
      <c r="BJ89" s="34"/>
      <c r="BK89" s="88">
        <f t="shared" si="216"/>
        <v>0</v>
      </c>
      <c r="BL89" s="34"/>
      <c r="BM89" s="88">
        <f t="shared" si="217"/>
        <v>0</v>
      </c>
      <c r="BN89" s="34"/>
      <c r="BO89" s="88">
        <f t="shared" si="218"/>
        <v>0</v>
      </c>
      <c r="BP89" s="34"/>
      <c r="BQ89" s="88">
        <f t="shared" si="219"/>
        <v>0</v>
      </c>
      <c r="BR89" s="34"/>
      <c r="BS89" s="88">
        <f t="shared" si="220"/>
        <v>0</v>
      </c>
      <c r="BT89" s="34"/>
      <c r="BU89" s="88">
        <f t="shared" si="221"/>
        <v>0</v>
      </c>
      <c r="BV89" s="34"/>
      <c r="BW89" s="88">
        <f t="shared" si="222"/>
        <v>0</v>
      </c>
      <c r="BX89" s="34"/>
      <c r="BY89" s="88">
        <f t="shared" si="223"/>
        <v>0</v>
      </c>
      <c r="BZ89" s="34"/>
      <c r="CA89" s="88">
        <f t="shared" si="224"/>
        <v>0</v>
      </c>
      <c r="CB89" s="34"/>
      <c r="CC89" s="88">
        <f t="shared" si="225"/>
        <v>0</v>
      </c>
      <c r="CD89" s="34"/>
      <c r="CE89" s="88">
        <f t="shared" si="226"/>
        <v>0</v>
      </c>
      <c r="CF89" s="34"/>
      <c r="CG89" s="88">
        <f t="shared" si="227"/>
        <v>0</v>
      </c>
      <c r="CH89" s="34"/>
      <c r="CI89" s="88">
        <f t="shared" si="228"/>
        <v>0</v>
      </c>
      <c r="CJ89" s="34"/>
      <c r="CK89" s="88">
        <f t="shared" si="229"/>
        <v>0</v>
      </c>
      <c r="CL89" s="34"/>
      <c r="CM89" s="88">
        <f t="shared" si="230"/>
        <v>0</v>
      </c>
      <c r="CN89" s="34"/>
      <c r="CO89" s="88">
        <f t="shared" si="231"/>
        <v>0</v>
      </c>
      <c r="CP89" s="34"/>
      <c r="CQ89" s="88">
        <f t="shared" si="232"/>
        <v>0</v>
      </c>
      <c r="CR89" s="34"/>
      <c r="CS89" s="88">
        <f t="shared" si="233"/>
        <v>0</v>
      </c>
      <c r="CT89" s="34"/>
      <c r="CU89" s="88">
        <f t="shared" si="234"/>
        <v>0</v>
      </c>
      <c r="CV89" s="34"/>
      <c r="CW89" s="88">
        <f t="shared" si="235"/>
        <v>0</v>
      </c>
      <c r="CX89" s="34"/>
      <c r="CY89" s="88">
        <f t="shared" si="236"/>
        <v>0</v>
      </c>
      <c r="CZ89" s="34"/>
      <c r="DA89" s="88">
        <f t="shared" si="237"/>
        <v>0</v>
      </c>
      <c r="DB89" s="34"/>
      <c r="DC89" s="88">
        <f t="shared" si="238"/>
        <v>0</v>
      </c>
      <c r="DD89" s="34"/>
      <c r="DE89" s="88">
        <f t="shared" si="239"/>
        <v>0</v>
      </c>
      <c r="DF89" s="34"/>
      <c r="DG89" s="88">
        <f t="shared" si="240"/>
        <v>0</v>
      </c>
      <c r="DH89" s="34"/>
      <c r="DI89" s="88">
        <f t="shared" si="241"/>
        <v>0</v>
      </c>
      <c r="DJ89" s="34"/>
      <c r="DK89" s="88">
        <f t="shared" si="242"/>
        <v>0</v>
      </c>
      <c r="DL89" s="34"/>
      <c r="DM89" s="88">
        <f t="shared" si="243"/>
        <v>0</v>
      </c>
      <c r="DN89" s="34"/>
      <c r="DO89" s="88">
        <f t="shared" si="244"/>
        <v>0</v>
      </c>
      <c r="DP89" s="34"/>
      <c r="DQ89" s="88">
        <f t="shared" si="245"/>
        <v>0</v>
      </c>
      <c r="DR89" s="34"/>
      <c r="DS89" s="88">
        <f t="shared" si="246"/>
        <v>0</v>
      </c>
      <c r="DT89" s="34"/>
      <c r="DU89" s="88">
        <f t="shared" si="247"/>
        <v>0</v>
      </c>
      <c r="DV89" s="34"/>
      <c r="DW89" s="88">
        <f t="shared" si="248"/>
        <v>0</v>
      </c>
      <c r="DX89" s="34"/>
      <c r="DY89" s="88">
        <f t="shared" si="249"/>
        <v>0</v>
      </c>
      <c r="DZ89" s="34"/>
      <c r="EA89" s="88">
        <f t="shared" si="250"/>
        <v>0</v>
      </c>
      <c r="EB89" s="34"/>
      <c r="EC89" s="88">
        <f t="shared" si="251"/>
        <v>0</v>
      </c>
      <c r="ED89" s="34"/>
      <c r="EE89" s="88">
        <f t="shared" si="252"/>
        <v>0</v>
      </c>
    </row>
    <row r="90" spans="1:135">
      <c r="A90" s="30"/>
      <c r="B90" s="31"/>
      <c r="C90" s="31"/>
      <c r="D90" s="31" t="s">
        <v>112</v>
      </c>
      <c r="E90" s="31" t="s">
        <v>28</v>
      </c>
      <c r="F90" s="32"/>
      <c r="G90" s="33">
        <f>#VALUE!</f>
        <v>0</v>
      </c>
      <c r="H90" s="34"/>
      <c r="I90" s="88">
        <f t="shared" si="189"/>
        <v>0</v>
      </c>
      <c r="J90" s="34"/>
      <c r="K90" s="88">
        <f t="shared" si="190"/>
        <v>0</v>
      </c>
      <c r="L90" s="34"/>
      <c r="M90" s="88">
        <f t="shared" si="191"/>
        <v>0</v>
      </c>
      <c r="N90" s="34"/>
      <c r="O90" s="88">
        <f t="shared" si="192"/>
        <v>0</v>
      </c>
      <c r="P90" s="34"/>
      <c r="Q90" s="88">
        <f t="shared" si="193"/>
        <v>0</v>
      </c>
      <c r="R90" s="34"/>
      <c r="S90" s="88">
        <f t="shared" si="194"/>
        <v>0</v>
      </c>
      <c r="T90" s="34"/>
      <c r="U90" s="88">
        <f t="shared" si="195"/>
        <v>0</v>
      </c>
      <c r="V90" s="34"/>
      <c r="W90" s="88">
        <f t="shared" si="196"/>
        <v>0</v>
      </c>
      <c r="X90" s="34"/>
      <c r="Y90" s="88">
        <f t="shared" si="197"/>
        <v>0</v>
      </c>
      <c r="Z90" s="34"/>
      <c r="AA90" s="88">
        <f t="shared" si="198"/>
        <v>0</v>
      </c>
      <c r="AB90" s="34"/>
      <c r="AC90" s="88">
        <f t="shared" si="199"/>
        <v>0</v>
      </c>
      <c r="AD90" s="34"/>
      <c r="AE90" s="88">
        <f t="shared" si="200"/>
        <v>0</v>
      </c>
      <c r="AF90" s="34"/>
      <c r="AG90" s="88">
        <f t="shared" si="201"/>
        <v>0</v>
      </c>
      <c r="AH90" s="34"/>
      <c r="AI90" s="88">
        <f t="shared" si="202"/>
        <v>0</v>
      </c>
      <c r="AJ90" s="34"/>
      <c r="AK90" s="88">
        <f t="shared" si="203"/>
        <v>0</v>
      </c>
      <c r="AL90" s="34"/>
      <c r="AM90" s="88">
        <f t="shared" si="204"/>
        <v>0</v>
      </c>
      <c r="AN90" s="34"/>
      <c r="AO90" s="88">
        <f t="shared" si="205"/>
        <v>0</v>
      </c>
      <c r="AP90" s="34"/>
      <c r="AQ90" s="88">
        <f t="shared" si="206"/>
        <v>0</v>
      </c>
      <c r="AR90" s="34"/>
      <c r="AS90" s="88">
        <f t="shared" si="207"/>
        <v>0</v>
      </c>
      <c r="AT90" s="34"/>
      <c r="AU90" s="88">
        <f t="shared" si="208"/>
        <v>0</v>
      </c>
      <c r="AV90" s="34"/>
      <c r="AW90" s="88">
        <f t="shared" si="209"/>
        <v>0</v>
      </c>
      <c r="AX90" s="34"/>
      <c r="AY90" s="88">
        <f t="shared" si="210"/>
        <v>0</v>
      </c>
      <c r="AZ90" s="34"/>
      <c r="BA90" s="88">
        <f t="shared" si="211"/>
        <v>0</v>
      </c>
      <c r="BB90" s="34"/>
      <c r="BC90" s="88">
        <f t="shared" si="212"/>
        <v>0</v>
      </c>
      <c r="BD90" s="34"/>
      <c r="BE90" s="88">
        <f t="shared" si="213"/>
        <v>0</v>
      </c>
      <c r="BF90" s="34"/>
      <c r="BG90" s="88">
        <f t="shared" si="214"/>
        <v>0</v>
      </c>
      <c r="BH90" s="34"/>
      <c r="BI90" s="88">
        <f t="shared" si="215"/>
        <v>0</v>
      </c>
      <c r="BJ90" s="34"/>
      <c r="BK90" s="88">
        <f t="shared" si="216"/>
        <v>0</v>
      </c>
      <c r="BL90" s="34"/>
      <c r="BM90" s="88">
        <f t="shared" si="217"/>
        <v>0</v>
      </c>
      <c r="BN90" s="34"/>
      <c r="BO90" s="88">
        <f t="shared" si="218"/>
        <v>0</v>
      </c>
      <c r="BP90" s="34"/>
      <c r="BQ90" s="88">
        <f t="shared" si="219"/>
        <v>0</v>
      </c>
      <c r="BR90" s="34"/>
      <c r="BS90" s="88">
        <f t="shared" si="220"/>
        <v>0</v>
      </c>
      <c r="BT90" s="34"/>
      <c r="BU90" s="88">
        <f t="shared" si="221"/>
        <v>0</v>
      </c>
      <c r="BV90" s="34"/>
      <c r="BW90" s="88">
        <f t="shared" si="222"/>
        <v>0</v>
      </c>
      <c r="BX90" s="34"/>
      <c r="BY90" s="88">
        <f t="shared" si="223"/>
        <v>0</v>
      </c>
      <c r="BZ90" s="34"/>
      <c r="CA90" s="88">
        <f t="shared" si="224"/>
        <v>0</v>
      </c>
      <c r="CB90" s="34"/>
      <c r="CC90" s="88">
        <f t="shared" si="225"/>
        <v>0</v>
      </c>
      <c r="CD90" s="34"/>
      <c r="CE90" s="88">
        <f t="shared" si="226"/>
        <v>0</v>
      </c>
      <c r="CF90" s="34"/>
      <c r="CG90" s="88">
        <f t="shared" si="227"/>
        <v>0</v>
      </c>
      <c r="CH90" s="34"/>
      <c r="CI90" s="88">
        <f t="shared" si="228"/>
        <v>0</v>
      </c>
      <c r="CJ90" s="34"/>
      <c r="CK90" s="88">
        <f t="shared" si="229"/>
        <v>0</v>
      </c>
      <c r="CL90" s="34"/>
      <c r="CM90" s="88">
        <f t="shared" si="230"/>
        <v>0</v>
      </c>
      <c r="CN90" s="34"/>
      <c r="CO90" s="88">
        <f t="shared" si="231"/>
        <v>0</v>
      </c>
      <c r="CP90" s="34"/>
      <c r="CQ90" s="88">
        <f t="shared" si="232"/>
        <v>0</v>
      </c>
      <c r="CR90" s="34"/>
      <c r="CS90" s="88">
        <f t="shared" si="233"/>
        <v>0</v>
      </c>
      <c r="CT90" s="34"/>
      <c r="CU90" s="88">
        <f t="shared" si="234"/>
        <v>0</v>
      </c>
      <c r="CV90" s="34"/>
      <c r="CW90" s="88">
        <f t="shared" si="235"/>
        <v>0</v>
      </c>
      <c r="CX90" s="34"/>
      <c r="CY90" s="88">
        <f t="shared" si="236"/>
        <v>0</v>
      </c>
      <c r="CZ90" s="34"/>
      <c r="DA90" s="88">
        <f t="shared" si="237"/>
        <v>0</v>
      </c>
      <c r="DB90" s="34"/>
      <c r="DC90" s="88">
        <f t="shared" si="238"/>
        <v>0</v>
      </c>
      <c r="DD90" s="34"/>
      <c r="DE90" s="88">
        <f t="shared" si="239"/>
        <v>0</v>
      </c>
      <c r="DF90" s="34"/>
      <c r="DG90" s="88">
        <f t="shared" si="240"/>
        <v>0</v>
      </c>
      <c r="DH90" s="34"/>
      <c r="DI90" s="88">
        <f t="shared" si="241"/>
        <v>0</v>
      </c>
      <c r="DJ90" s="34"/>
      <c r="DK90" s="88">
        <f t="shared" si="242"/>
        <v>0</v>
      </c>
      <c r="DL90" s="34"/>
      <c r="DM90" s="88">
        <f t="shared" si="243"/>
        <v>0</v>
      </c>
      <c r="DN90" s="34"/>
      <c r="DO90" s="88">
        <f t="shared" si="244"/>
        <v>0</v>
      </c>
      <c r="DP90" s="34"/>
      <c r="DQ90" s="88">
        <f t="shared" si="245"/>
        <v>0</v>
      </c>
      <c r="DR90" s="34"/>
      <c r="DS90" s="88">
        <f t="shared" si="246"/>
        <v>0</v>
      </c>
      <c r="DT90" s="34"/>
      <c r="DU90" s="88">
        <f t="shared" si="247"/>
        <v>0</v>
      </c>
      <c r="DV90" s="34"/>
      <c r="DW90" s="88">
        <f t="shared" si="248"/>
        <v>0</v>
      </c>
      <c r="DX90" s="34"/>
      <c r="DY90" s="88">
        <f t="shared" si="249"/>
        <v>0</v>
      </c>
      <c r="DZ90" s="34"/>
      <c r="EA90" s="88">
        <f t="shared" si="250"/>
        <v>0</v>
      </c>
      <c r="EB90" s="34"/>
      <c r="EC90" s="88">
        <f t="shared" si="251"/>
        <v>0</v>
      </c>
      <c r="ED90" s="34"/>
      <c r="EE90" s="88">
        <f t="shared" si="252"/>
        <v>0</v>
      </c>
    </row>
    <row r="91" spans="1:135">
      <c r="A91" s="30"/>
      <c r="B91" s="31"/>
      <c r="C91" s="31"/>
      <c r="D91" s="31" t="s">
        <v>111</v>
      </c>
      <c r="E91" s="31" t="s">
        <v>28</v>
      </c>
      <c r="F91" s="32"/>
      <c r="G91" s="33">
        <f>#VALUE!</f>
        <v>0</v>
      </c>
      <c r="H91" s="34"/>
      <c r="I91" s="88">
        <f t="shared" si="189"/>
        <v>0</v>
      </c>
      <c r="J91" s="34"/>
      <c r="K91" s="88">
        <f t="shared" si="190"/>
        <v>0</v>
      </c>
      <c r="L91" s="34"/>
      <c r="M91" s="88">
        <f t="shared" si="191"/>
        <v>0</v>
      </c>
      <c r="N91" s="34"/>
      <c r="O91" s="88">
        <f t="shared" si="192"/>
        <v>0</v>
      </c>
      <c r="P91" s="34"/>
      <c r="Q91" s="88">
        <f t="shared" si="193"/>
        <v>0</v>
      </c>
      <c r="R91" s="34"/>
      <c r="S91" s="88">
        <f t="shared" si="194"/>
        <v>0</v>
      </c>
      <c r="T91" s="34"/>
      <c r="U91" s="88">
        <f t="shared" si="195"/>
        <v>0</v>
      </c>
      <c r="V91" s="34"/>
      <c r="W91" s="88">
        <f t="shared" si="196"/>
        <v>0</v>
      </c>
      <c r="X91" s="34"/>
      <c r="Y91" s="88">
        <f t="shared" si="197"/>
        <v>0</v>
      </c>
      <c r="Z91" s="34"/>
      <c r="AA91" s="88">
        <f t="shared" si="198"/>
        <v>0</v>
      </c>
      <c r="AB91" s="34"/>
      <c r="AC91" s="88">
        <f t="shared" si="199"/>
        <v>0</v>
      </c>
      <c r="AD91" s="34"/>
      <c r="AE91" s="88">
        <f t="shared" si="200"/>
        <v>0</v>
      </c>
      <c r="AF91" s="34"/>
      <c r="AG91" s="88">
        <f t="shared" si="201"/>
        <v>0</v>
      </c>
      <c r="AH91" s="34"/>
      <c r="AI91" s="88">
        <f t="shared" si="202"/>
        <v>0</v>
      </c>
      <c r="AJ91" s="34"/>
      <c r="AK91" s="88">
        <f t="shared" si="203"/>
        <v>0</v>
      </c>
      <c r="AL91" s="34"/>
      <c r="AM91" s="88">
        <f t="shared" si="204"/>
        <v>0</v>
      </c>
      <c r="AN91" s="34"/>
      <c r="AO91" s="88">
        <f t="shared" si="205"/>
        <v>0</v>
      </c>
      <c r="AP91" s="34"/>
      <c r="AQ91" s="88">
        <f t="shared" si="206"/>
        <v>0</v>
      </c>
      <c r="AR91" s="34"/>
      <c r="AS91" s="88">
        <f t="shared" si="207"/>
        <v>0</v>
      </c>
      <c r="AT91" s="34"/>
      <c r="AU91" s="88">
        <f t="shared" si="208"/>
        <v>0</v>
      </c>
      <c r="AV91" s="34"/>
      <c r="AW91" s="88">
        <f t="shared" si="209"/>
        <v>0</v>
      </c>
      <c r="AX91" s="34"/>
      <c r="AY91" s="88">
        <f t="shared" si="210"/>
        <v>0</v>
      </c>
      <c r="AZ91" s="34"/>
      <c r="BA91" s="88">
        <f t="shared" si="211"/>
        <v>0</v>
      </c>
      <c r="BB91" s="34"/>
      <c r="BC91" s="88">
        <f t="shared" si="212"/>
        <v>0</v>
      </c>
      <c r="BD91" s="34"/>
      <c r="BE91" s="88">
        <f t="shared" si="213"/>
        <v>0</v>
      </c>
      <c r="BF91" s="34"/>
      <c r="BG91" s="88">
        <f t="shared" si="214"/>
        <v>0</v>
      </c>
      <c r="BH91" s="34"/>
      <c r="BI91" s="88">
        <f t="shared" si="215"/>
        <v>0</v>
      </c>
      <c r="BJ91" s="34"/>
      <c r="BK91" s="88">
        <f t="shared" si="216"/>
        <v>0</v>
      </c>
      <c r="BL91" s="34"/>
      <c r="BM91" s="88">
        <f t="shared" si="217"/>
        <v>0</v>
      </c>
      <c r="BN91" s="34"/>
      <c r="BO91" s="88">
        <f t="shared" si="218"/>
        <v>0</v>
      </c>
      <c r="BP91" s="34"/>
      <c r="BQ91" s="88">
        <f t="shared" si="219"/>
        <v>0</v>
      </c>
      <c r="BR91" s="34"/>
      <c r="BS91" s="88">
        <f t="shared" si="220"/>
        <v>0</v>
      </c>
      <c r="BT91" s="34"/>
      <c r="BU91" s="88">
        <f t="shared" si="221"/>
        <v>0</v>
      </c>
      <c r="BV91" s="34"/>
      <c r="BW91" s="88">
        <f t="shared" si="222"/>
        <v>0</v>
      </c>
      <c r="BX91" s="34"/>
      <c r="BY91" s="88">
        <f t="shared" si="223"/>
        <v>0</v>
      </c>
      <c r="BZ91" s="34"/>
      <c r="CA91" s="88">
        <f t="shared" si="224"/>
        <v>0</v>
      </c>
      <c r="CB91" s="34"/>
      <c r="CC91" s="88">
        <f t="shared" si="225"/>
        <v>0</v>
      </c>
      <c r="CD91" s="34"/>
      <c r="CE91" s="88">
        <f t="shared" si="226"/>
        <v>0</v>
      </c>
      <c r="CF91" s="34"/>
      <c r="CG91" s="88">
        <f t="shared" si="227"/>
        <v>0</v>
      </c>
      <c r="CH91" s="34"/>
      <c r="CI91" s="88">
        <f t="shared" si="228"/>
        <v>0</v>
      </c>
      <c r="CJ91" s="34"/>
      <c r="CK91" s="88">
        <f t="shared" si="229"/>
        <v>0</v>
      </c>
      <c r="CL91" s="34"/>
      <c r="CM91" s="88">
        <f t="shared" si="230"/>
        <v>0</v>
      </c>
      <c r="CN91" s="34"/>
      <c r="CO91" s="88">
        <f t="shared" si="231"/>
        <v>0</v>
      </c>
      <c r="CP91" s="34"/>
      <c r="CQ91" s="88">
        <f t="shared" si="232"/>
        <v>0</v>
      </c>
      <c r="CR91" s="34"/>
      <c r="CS91" s="88">
        <f t="shared" si="233"/>
        <v>0</v>
      </c>
      <c r="CT91" s="34"/>
      <c r="CU91" s="88">
        <f t="shared" si="234"/>
        <v>0</v>
      </c>
      <c r="CV91" s="34"/>
      <c r="CW91" s="88">
        <f t="shared" si="235"/>
        <v>0</v>
      </c>
      <c r="CX91" s="34"/>
      <c r="CY91" s="88">
        <f t="shared" si="236"/>
        <v>0</v>
      </c>
      <c r="CZ91" s="34"/>
      <c r="DA91" s="88">
        <f t="shared" si="237"/>
        <v>0</v>
      </c>
      <c r="DB91" s="34"/>
      <c r="DC91" s="88">
        <f t="shared" si="238"/>
        <v>0</v>
      </c>
      <c r="DD91" s="34"/>
      <c r="DE91" s="88">
        <f t="shared" si="239"/>
        <v>0</v>
      </c>
      <c r="DF91" s="34"/>
      <c r="DG91" s="88">
        <f t="shared" si="240"/>
        <v>0</v>
      </c>
      <c r="DH91" s="34"/>
      <c r="DI91" s="88">
        <f t="shared" si="241"/>
        <v>0</v>
      </c>
      <c r="DJ91" s="34"/>
      <c r="DK91" s="88">
        <f t="shared" si="242"/>
        <v>0</v>
      </c>
      <c r="DL91" s="34"/>
      <c r="DM91" s="88">
        <f t="shared" si="243"/>
        <v>0</v>
      </c>
      <c r="DN91" s="34"/>
      <c r="DO91" s="88">
        <f t="shared" si="244"/>
        <v>0</v>
      </c>
      <c r="DP91" s="34"/>
      <c r="DQ91" s="88">
        <f t="shared" si="245"/>
        <v>0</v>
      </c>
      <c r="DR91" s="34"/>
      <c r="DS91" s="88">
        <f t="shared" si="246"/>
        <v>0</v>
      </c>
      <c r="DT91" s="34"/>
      <c r="DU91" s="88">
        <f t="shared" si="247"/>
        <v>0</v>
      </c>
      <c r="DV91" s="34"/>
      <c r="DW91" s="88">
        <f t="shared" si="248"/>
        <v>0</v>
      </c>
      <c r="DX91" s="34"/>
      <c r="DY91" s="88">
        <f t="shared" si="249"/>
        <v>0</v>
      </c>
      <c r="DZ91" s="34"/>
      <c r="EA91" s="88">
        <f t="shared" si="250"/>
        <v>0</v>
      </c>
      <c r="EB91" s="34"/>
      <c r="EC91" s="88">
        <f t="shared" si="251"/>
        <v>0</v>
      </c>
      <c r="ED91" s="34"/>
      <c r="EE91" s="88">
        <f t="shared" si="252"/>
        <v>0</v>
      </c>
    </row>
    <row r="92" spans="1:135">
      <c r="A92" s="30"/>
      <c r="B92" s="31"/>
      <c r="C92" s="31"/>
      <c r="D92" s="31" t="s">
        <v>110</v>
      </c>
      <c r="E92" s="31" t="s">
        <v>28</v>
      </c>
      <c r="F92" s="32"/>
      <c r="G92" s="33">
        <f>#VALUE!</f>
        <v>0</v>
      </c>
      <c r="H92" s="34"/>
      <c r="I92" s="88">
        <f t="shared" si="189"/>
        <v>0</v>
      </c>
      <c r="J92" s="34"/>
      <c r="K92" s="88">
        <f t="shared" si="190"/>
        <v>0</v>
      </c>
      <c r="L92" s="34"/>
      <c r="M92" s="88">
        <f t="shared" si="191"/>
        <v>0</v>
      </c>
      <c r="N92" s="34"/>
      <c r="O92" s="88">
        <f t="shared" si="192"/>
        <v>0</v>
      </c>
      <c r="P92" s="34"/>
      <c r="Q92" s="88">
        <f t="shared" si="193"/>
        <v>0</v>
      </c>
      <c r="R92" s="34"/>
      <c r="S92" s="88">
        <f t="shared" si="194"/>
        <v>0</v>
      </c>
      <c r="T92" s="34"/>
      <c r="U92" s="88">
        <f t="shared" si="195"/>
        <v>0</v>
      </c>
      <c r="V92" s="34"/>
      <c r="W92" s="88">
        <f t="shared" si="196"/>
        <v>0</v>
      </c>
      <c r="X92" s="34"/>
      <c r="Y92" s="88">
        <f t="shared" si="197"/>
        <v>0</v>
      </c>
      <c r="Z92" s="34"/>
      <c r="AA92" s="88">
        <f t="shared" si="198"/>
        <v>0</v>
      </c>
      <c r="AB92" s="34"/>
      <c r="AC92" s="88">
        <f t="shared" si="199"/>
        <v>0</v>
      </c>
      <c r="AD92" s="34"/>
      <c r="AE92" s="88">
        <f t="shared" si="200"/>
        <v>0</v>
      </c>
      <c r="AF92" s="34"/>
      <c r="AG92" s="88">
        <f t="shared" si="201"/>
        <v>0</v>
      </c>
      <c r="AH92" s="34"/>
      <c r="AI92" s="88">
        <f t="shared" si="202"/>
        <v>0</v>
      </c>
      <c r="AJ92" s="34"/>
      <c r="AK92" s="88">
        <f t="shared" si="203"/>
        <v>0</v>
      </c>
      <c r="AL92" s="34"/>
      <c r="AM92" s="88">
        <f t="shared" si="204"/>
        <v>0</v>
      </c>
      <c r="AN92" s="34"/>
      <c r="AO92" s="88">
        <f t="shared" si="205"/>
        <v>0</v>
      </c>
      <c r="AP92" s="34"/>
      <c r="AQ92" s="88">
        <f t="shared" si="206"/>
        <v>0</v>
      </c>
      <c r="AR92" s="34"/>
      <c r="AS92" s="88">
        <f t="shared" si="207"/>
        <v>0</v>
      </c>
      <c r="AT92" s="34"/>
      <c r="AU92" s="88">
        <f t="shared" si="208"/>
        <v>0</v>
      </c>
      <c r="AV92" s="34"/>
      <c r="AW92" s="88">
        <f t="shared" si="209"/>
        <v>0</v>
      </c>
      <c r="AX92" s="34"/>
      <c r="AY92" s="88">
        <f t="shared" si="210"/>
        <v>0</v>
      </c>
      <c r="AZ92" s="34"/>
      <c r="BA92" s="88">
        <f t="shared" si="211"/>
        <v>0</v>
      </c>
      <c r="BB92" s="34"/>
      <c r="BC92" s="88">
        <f t="shared" si="212"/>
        <v>0</v>
      </c>
      <c r="BD92" s="34"/>
      <c r="BE92" s="88">
        <f t="shared" si="213"/>
        <v>0</v>
      </c>
      <c r="BF92" s="34"/>
      <c r="BG92" s="88">
        <f t="shared" si="214"/>
        <v>0</v>
      </c>
      <c r="BH92" s="34"/>
      <c r="BI92" s="88">
        <f t="shared" si="215"/>
        <v>0</v>
      </c>
      <c r="BJ92" s="34"/>
      <c r="BK92" s="88">
        <f t="shared" si="216"/>
        <v>0</v>
      </c>
      <c r="BL92" s="34"/>
      <c r="BM92" s="88">
        <f t="shared" si="217"/>
        <v>0</v>
      </c>
      <c r="BN92" s="34"/>
      <c r="BO92" s="88">
        <f t="shared" si="218"/>
        <v>0</v>
      </c>
      <c r="BP92" s="34"/>
      <c r="BQ92" s="88">
        <f t="shared" si="219"/>
        <v>0</v>
      </c>
      <c r="BR92" s="34"/>
      <c r="BS92" s="88">
        <f t="shared" si="220"/>
        <v>0</v>
      </c>
      <c r="BT92" s="34"/>
      <c r="BU92" s="88">
        <f t="shared" si="221"/>
        <v>0</v>
      </c>
      <c r="BV92" s="34"/>
      <c r="BW92" s="88">
        <f t="shared" si="222"/>
        <v>0</v>
      </c>
      <c r="BX92" s="34"/>
      <c r="BY92" s="88">
        <f t="shared" si="223"/>
        <v>0</v>
      </c>
      <c r="BZ92" s="34"/>
      <c r="CA92" s="88">
        <f t="shared" si="224"/>
        <v>0</v>
      </c>
      <c r="CB92" s="34"/>
      <c r="CC92" s="88">
        <f t="shared" si="225"/>
        <v>0</v>
      </c>
      <c r="CD92" s="34"/>
      <c r="CE92" s="88">
        <f t="shared" si="226"/>
        <v>0</v>
      </c>
      <c r="CF92" s="34"/>
      <c r="CG92" s="88">
        <f t="shared" si="227"/>
        <v>0</v>
      </c>
      <c r="CH92" s="34"/>
      <c r="CI92" s="88">
        <f t="shared" si="228"/>
        <v>0</v>
      </c>
      <c r="CJ92" s="34"/>
      <c r="CK92" s="88">
        <f t="shared" si="229"/>
        <v>0</v>
      </c>
      <c r="CL92" s="34"/>
      <c r="CM92" s="88">
        <f t="shared" si="230"/>
        <v>0</v>
      </c>
      <c r="CN92" s="34"/>
      <c r="CO92" s="88">
        <f t="shared" si="231"/>
        <v>0</v>
      </c>
      <c r="CP92" s="34"/>
      <c r="CQ92" s="88">
        <f t="shared" si="232"/>
        <v>0</v>
      </c>
      <c r="CR92" s="34"/>
      <c r="CS92" s="88">
        <f t="shared" si="233"/>
        <v>0</v>
      </c>
      <c r="CT92" s="34"/>
      <c r="CU92" s="88">
        <f t="shared" si="234"/>
        <v>0</v>
      </c>
      <c r="CV92" s="34"/>
      <c r="CW92" s="88">
        <f t="shared" si="235"/>
        <v>0</v>
      </c>
      <c r="CX92" s="34"/>
      <c r="CY92" s="88">
        <f t="shared" si="236"/>
        <v>0</v>
      </c>
      <c r="CZ92" s="34"/>
      <c r="DA92" s="88">
        <f t="shared" si="237"/>
        <v>0</v>
      </c>
      <c r="DB92" s="34"/>
      <c r="DC92" s="88">
        <f t="shared" si="238"/>
        <v>0</v>
      </c>
      <c r="DD92" s="34"/>
      <c r="DE92" s="88">
        <f t="shared" si="239"/>
        <v>0</v>
      </c>
      <c r="DF92" s="34"/>
      <c r="DG92" s="88">
        <f t="shared" si="240"/>
        <v>0</v>
      </c>
      <c r="DH92" s="34"/>
      <c r="DI92" s="88">
        <f t="shared" si="241"/>
        <v>0</v>
      </c>
      <c r="DJ92" s="34"/>
      <c r="DK92" s="88">
        <f t="shared" si="242"/>
        <v>0</v>
      </c>
      <c r="DL92" s="34"/>
      <c r="DM92" s="88">
        <f t="shared" si="243"/>
        <v>0</v>
      </c>
      <c r="DN92" s="34"/>
      <c r="DO92" s="88">
        <f t="shared" si="244"/>
        <v>0</v>
      </c>
      <c r="DP92" s="34"/>
      <c r="DQ92" s="88">
        <f t="shared" si="245"/>
        <v>0</v>
      </c>
      <c r="DR92" s="34"/>
      <c r="DS92" s="88">
        <f t="shared" si="246"/>
        <v>0</v>
      </c>
      <c r="DT92" s="34"/>
      <c r="DU92" s="88">
        <f t="shared" si="247"/>
        <v>0</v>
      </c>
      <c r="DV92" s="34"/>
      <c r="DW92" s="88">
        <f t="shared" si="248"/>
        <v>0</v>
      </c>
      <c r="DX92" s="34"/>
      <c r="DY92" s="88">
        <f t="shared" si="249"/>
        <v>0</v>
      </c>
      <c r="DZ92" s="34"/>
      <c r="EA92" s="88">
        <f t="shared" si="250"/>
        <v>0</v>
      </c>
      <c r="EB92" s="34"/>
      <c r="EC92" s="88">
        <f t="shared" si="251"/>
        <v>0</v>
      </c>
      <c r="ED92" s="34"/>
      <c r="EE92" s="88">
        <f t="shared" si="252"/>
        <v>0</v>
      </c>
    </row>
    <row r="93" spans="1:135">
      <c r="A93" s="30"/>
      <c r="B93" s="31"/>
      <c r="C93" s="31"/>
      <c r="D93" s="31" t="s">
        <v>109</v>
      </c>
      <c r="E93" s="31" t="s">
        <v>28</v>
      </c>
      <c r="F93" s="32"/>
      <c r="G93" s="33">
        <f>#VALUE!</f>
        <v>0</v>
      </c>
      <c r="H93" s="34"/>
      <c r="I93" s="88">
        <f t="shared" si="189"/>
        <v>0</v>
      </c>
      <c r="J93" s="34"/>
      <c r="K93" s="88">
        <f t="shared" si="190"/>
        <v>0</v>
      </c>
      <c r="L93" s="34"/>
      <c r="M93" s="88">
        <f t="shared" si="191"/>
        <v>0</v>
      </c>
      <c r="N93" s="34"/>
      <c r="O93" s="88">
        <f t="shared" si="192"/>
        <v>0</v>
      </c>
      <c r="P93" s="34"/>
      <c r="Q93" s="88">
        <f t="shared" si="193"/>
        <v>0</v>
      </c>
      <c r="R93" s="34"/>
      <c r="S93" s="88">
        <f t="shared" si="194"/>
        <v>0</v>
      </c>
      <c r="T93" s="34"/>
      <c r="U93" s="88">
        <f t="shared" si="195"/>
        <v>0</v>
      </c>
      <c r="V93" s="34"/>
      <c r="W93" s="88">
        <f t="shared" si="196"/>
        <v>0</v>
      </c>
      <c r="X93" s="34"/>
      <c r="Y93" s="88">
        <f t="shared" si="197"/>
        <v>0</v>
      </c>
      <c r="Z93" s="34"/>
      <c r="AA93" s="88">
        <f t="shared" si="198"/>
        <v>0</v>
      </c>
      <c r="AB93" s="34"/>
      <c r="AC93" s="88">
        <f t="shared" si="199"/>
        <v>0</v>
      </c>
      <c r="AD93" s="34"/>
      <c r="AE93" s="88">
        <f t="shared" si="200"/>
        <v>0</v>
      </c>
      <c r="AF93" s="34"/>
      <c r="AG93" s="88">
        <f t="shared" si="201"/>
        <v>0</v>
      </c>
      <c r="AH93" s="34"/>
      <c r="AI93" s="88">
        <f t="shared" si="202"/>
        <v>0</v>
      </c>
      <c r="AJ93" s="34"/>
      <c r="AK93" s="88">
        <f t="shared" si="203"/>
        <v>0</v>
      </c>
      <c r="AL93" s="34"/>
      <c r="AM93" s="88">
        <f t="shared" si="204"/>
        <v>0</v>
      </c>
      <c r="AN93" s="34"/>
      <c r="AO93" s="88">
        <f t="shared" si="205"/>
        <v>0</v>
      </c>
      <c r="AP93" s="34"/>
      <c r="AQ93" s="88">
        <f t="shared" si="206"/>
        <v>0</v>
      </c>
      <c r="AR93" s="34"/>
      <c r="AS93" s="88">
        <f t="shared" si="207"/>
        <v>0</v>
      </c>
      <c r="AT93" s="34"/>
      <c r="AU93" s="88">
        <f t="shared" si="208"/>
        <v>0</v>
      </c>
      <c r="AV93" s="34"/>
      <c r="AW93" s="88">
        <f t="shared" si="209"/>
        <v>0</v>
      </c>
      <c r="AX93" s="34"/>
      <c r="AY93" s="88">
        <f t="shared" si="210"/>
        <v>0</v>
      </c>
      <c r="AZ93" s="34"/>
      <c r="BA93" s="88">
        <f t="shared" si="211"/>
        <v>0</v>
      </c>
      <c r="BB93" s="34"/>
      <c r="BC93" s="88">
        <f t="shared" si="212"/>
        <v>0</v>
      </c>
      <c r="BD93" s="34"/>
      <c r="BE93" s="88">
        <f t="shared" si="213"/>
        <v>0</v>
      </c>
      <c r="BF93" s="34"/>
      <c r="BG93" s="88">
        <f t="shared" si="214"/>
        <v>0</v>
      </c>
      <c r="BH93" s="34"/>
      <c r="BI93" s="88">
        <f t="shared" si="215"/>
        <v>0</v>
      </c>
      <c r="BJ93" s="34"/>
      <c r="BK93" s="88">
        <f t="shared" si="216"/>
        <v>0</v>
      </c>
      <c r="BL93" s="34"/>
      <c r="BM93" s="88">
        <f t="shared" si="217"/>
        <v>0</v>
      </c>
      <c r="BN93" s="34"/>
      <c r="BO93" s="88">
        <f t="shared" si="218"/>
        <v>0</v>
      </c>
      <c r="BP93" s="34"/>
      <c r="BQ93" s="88">
        <f t="shared" si="219"/>
        <v>0</v>
      </c>
      <c r="BR93" s="34"/>
      <c r="BS93" s="88">
        <f t="shared" si="220"/>
        <v>0</v>
      </c>
      <c r="BT93" s="34"/>
      <c r="BU93" s="88">
        <f t="shared" si="221"/>
        <v>0</v>
      </c>
      <c r="BV93" s="34"/>
      <c r="BW93" s="88">
        <f t="shared" si="222"/>
        <v>0</v>
      </c>
      <c r="BX93" s="34"/>
      <c r="BY93" s="88">
        <f t="shared" si="223"/>
        <v>0</v>
      </c>
      <c r="BZ93" s="34"/>
      <c r="CA93" s="88">
        <f t="shared" si="224"/>
        <v>0</v>
      </c>
      <c r="CB93" s="34"/>
      <c r="CC93" s="88">
        <f t="shared" si="225"/>
        <v>0</v>
      </c>
      <c r="CD93" s="34"/>
      <c r="CE93" s="88">
        <f t="shared" si="226"/>
        <v>0</v>
      </c>
      <c r="CF93" s="34"/>
      <c r="CG93" s="88">
        <f t="shared" si="227"/>
        <v>0</v>
      </c>
      <c r="CH93" s="34"/>
      <c r="CI93" s="88">
        <f t="shared" si="228"/>
        <v>0</v>
      </c>
      <c r="CJ93" s="34"/>
      <c r="CK93" s="88">
        <f t="shared" si="229"/>
        <v>0</v>
      </c>
      <c r="CL93" s="34"/>
      <c r="CM93" s="88">
        <f t="shared" si="230"/>
        <v>0</v>
      </c>
      <c r="CN93" s="34"/>
      <c r="CO93" s="88">
        <f t="shared" si="231"/>
        <v>0</v>
      </c>
      <c r="CP93" s="34"/>
      <c r="CQ93" s="88">
        <f t="shared" si="232"/>
        <v>0</v>
      </c>
      <c r="CR93" s="34"/>
      <c r="CS93" s="88">
        <f t="shared" si="233"/>
        <v>0</v>
      </c>
      <c r="CT93" s="34"/>
      <c r="CU93" s="88">
        <f t="shared" si="234"/>
        <v>0</v>
      </c>
      <c r="CV93" s="34"/>
      <c r="CW93" s="88">
        <f t="shared" si="235"/>
        <v>0</v>
      </c>
      <c r="CX93" s="34"/>
      <c r="CY93" s="88">
        <f t="shared" si="236"/>
        <v>0</v>
      </c>
      <c r="CZ93" s="34"/>
      <c r="DA93" s="88">
        <f t="shared" si="237"/>
        <v>0</v>
      </c>
      <c r="DB93" s="34"/>
      <c r="DC93" s="88">
        <f t="shared" si="238"/>
        <v>0</v>
      </c>
      <c r="DD93" s="34"/>
      <c r="DE93" s="88">
        <f t="shared" si="239"/>
        <v>0</v>
      </c>
      <c r="DF93" s="34"/>
      <c r="DG93" s="88">
        <f t="shared" si="240"/>
        <v>0</v>
      </c>
      <c r="DH93" s="34"/>
      <c r="DI93" s="88">
        <f t="shared" si="241"/>
        <v>0</v>
      </c>
      <c r="DJ93" s="34"/>
      <c r="DK93" s="88">
        <f t="shared" si="242"/>
        <v>0</v>
      </c>
      <c r="DL93" s="34"/>
      <c r="DM93" s="88">
        <f t="shared" si="243"/>
        <v>0</v>
      </c>
      <c r="DN93" s="34"/>
      <c r="DO93" s="88">
        <f t="shared" si="244"/>
        <v>0</v>
      </c>
      <c r="DP93" s="34"/>
      <c r="DQ93" s="88">
        <f t="shared" si="245"/>
        <v>0</v>
      </c>
      <c r="DR93" s="34"/>
      <c r="DS93" s="88">
        <f t="shared" si="246"/>
        <v>0</v>
      </c>
      <c r="DT93" s="34"/>
      <c r="DU93" s="88">
        <f t="shared" si="247"/>
        <v>0</v>
      </c>
      <c r="DV93" s="34"/>
      <c r="DW93" s="88">
        <f t="shared" si="248"/>
        <v>0</v>
      </c>
      <c r="DX93" s="34"/>
      <c r="DY93" s="88">
        <f t="shared" si="249"/>
        <v>0</v>
      </c>
      <c r="DZ93" s="34"/>
      <c r="EA93" s="88">
        <f t="shared" si="250"/>
        <v>0</v>
      </c>
      <c r="EB93" s="34"/>
      <c r="EC93" s="88">
        <f t="shared" si="251"/>
        <v>0</v>
      </c>
      <c r="ED93" s="34"/>
      <c r="EE93" s="88">
        <f t="shared" si="252"/>
        <v>0</v>
      </c>
    </row>
    <row r="94" spans="1:135">
      <c r="A94" s="30"/>
      <c r="B94" s="31"/>
      <c r="C94" s="31"/>
      <c r="D94" s="31" t="s">
        <v>108</v>
      </c>
      <c r="E94" s="31" t="s">
        <v>28</v>
      </c>
      <c r="F94" s="32"/>
      <c r="G94" s="33">
        <f>#VALUE!</f>
        <v>0</v>
      </c>
      <c r="H94" s="34"/>
      <c r="I94" s="88">
        <f t="shared" si="189"/>
        <v>0</v>
      </c>
      <c r="J94" s="34"/>
      <c r="K94" s="88">
        <f t="shared" si="190"/>
        <v>0</v>
      </c>
      <c r="L94" s="34"/>
      <c r="M94" s="88">
        <f t="shared" si="191"/>
        <v>0</v>
      </c>
      <c r="N94" s="34"/>
      <c r="O94" s="88">
        <f t="shared" si="192"/>
        <v>0</v>
      </c>
      <c r="P94" s="34"/>
      <c r="Q94" s="88">
        <f t="shared" si="193"/>
        <v>0</v>
      </c>
      <c r="R94" s="34"/>
      <c r="S94" s="88">
        <f t="shared" si="194"/>
        <v>0</v>
      </c>
      <c r="T94" s="34"/>
      <c r="U94" s="88">
        <f t="shared" si="195"/>
        <v>0</v>
      </c>
      <c r="V94" s="34"/>
      <c r="W94" s="88">
        <f t="shared" si="196"/>
        <v>0</v>
      </c>
      <c r="X94" s="34"/>
      <c r="Y94" s="88">
        <f t="shared" si="197"/>
        <v>0</v>
      </c>
      <c r="Z94" s="34"/>
      <c r="AA94" s="88">
        <f t="shared" si="198"/>
        <v>0</v>
      </c>
      <c r="AB94" s="34"/>
      <c r="AC94" s="88">
        <f t="shared" si="199"/>
        <v>0</v>
      </c>
      <c r="AD94" s="34"/>
      <c r="AE94" s="88">
        <f t="shared" si="200"/>
        <v>0</v>
      </c>
      <c r="AF94" s="34"/>
      <c r="AG94" s="88">
        <f t="shared" si="201"/>
        <v>0</v>
      </c>
      <c r="AH94" s="34"/>
      <c r="AI94" s="88">
        <f t="shared" si="202"/>
        <v>0</v>
      </c>
      <c r="AJ94" s="34"/>
      <c r="AK94" s="88">
        <f t="shared" si="203"/>
        <v>0</v>
      </c>
      <c r="AL94" s="34"/>
      <c r="AM94" s="88">
        <f t="shared" si="204"/>
        <v>0</v>
      </c>
      <c r="AN94" s="34"/>
      <c r="AO94" s="88">
        <f t="shared" si="205"/>
        <v>0</v>
      </c>
      <c r="AP94" s="34"/>
      <c r="AQ94" s="88">
        <f t="shared" si="206"/>
        <v>0</v>
      </c>
      <c r="AR94" s="34"/>
      <c r="AS94" s="88">
        <f t="shared" si="207"/>
        <v>0</v>
      </c>
      <c r="AT94" s="34"/>
      <c r="AU94" s="88">
        <f t="shared" si="208"/>
        <v>0</v>
      </c>
      <c r="AV94" s="34"/>
      <c r="AW94" s="88">
        <f t="shared" si="209"/>
        <v>0</v>
      </c>
      <c r="AX94" s="34"/>
      <c r="AY94" s="88">
        <f t="shared" si="210"/>
        <v>0</v>
      </c>
      <c r="AZ94" s="34"/>
      <c r="BA94" s="88">
        <f t="shared" si="211"/>
        <v>0</v>
      </c>
      <c r="BB94" s="34"/>
      <c r="BC94" s="88">
        <f t="shared" si="212"/>
        <v>0</v>
      </c>
      <c r="BD94" s="34"/>
      <c r="BE94" s="88">
        <f t="shared" si="213"/>
        <v>0</v>
      </c>
      <c r="BF94" s="34"/>
      <c r="BG94" s="88">
        <f t="shared" si="214"/>
        <v>0</v>
      </c>
      <c r="BH94" s="34"/>
      <c r="BI94" s="88">
        <f t="shared" si="215"/>
        <v>0</v>
      </c>
      <c r="BJ94" s="34"/>
      <c r="BK94" s="88">
        <f t="shared" si="216"/>
        <v>0</v>
      </c>
      <c r="BL94" s="34"/>
      <c r="BM94" s="88">
        <f t="shared" si="217"/>
        <v>0</v>
      </c>
      <c r="BN94" s="34"/>
      <c r="BO94" s="88">
        <f t="shared" si="218"/>
        <v>0</v>
      </c>
      <c r="BP94" s="34"/>
      <c r="BQ94" s="88">
        <f t="shared" si="219"/>
        <v>0</v>
      </c>
      <c r="BR94" s="34"/>
      <c r="BS94" s="88">
        <f t="shared" si="220"/>
        <v>0</v>
      </c>
      <c r="BT94" s="34"/>
      <c r="BU94" s="88">
        <f t="shared" si="221"/>
        <v>0</v>
      </c>
      <c r="BV94" s="34"/>
      <c r="BW94" s="88">
        <f t="shared" si="222"/>
        <v>0</v>
      </c>
      <c r="BX94" s="34"/>
      <c r="BY94" s="88">
        <f t="shared" si="223"/>
        <v>0</v>
      </c>
      <c r="BZ94" s="34"/>
      <c r="CA94" s="88">
        <f t="shared" si="224"/>
        <v>0</v>
      </c>
      <c r="CB94" s="34"/>
      <c r="CC94" s="88">
        <f t="shared" si="225"/>
        <v>0</v>
      </c>
      <c r="CD94" s="34"/>
      <c r="CE94" s="88">
        <f t="shared" si="226"/>
        <v>0</v>
      </c>
      <c r="CF94" s="34"/>
      <c r="CG94" s="88">
        <f t="shared" si="227"/>
        <v>0</v>
      </c>
      <c r="CH94" s="34"/>
      <c r="CI94" s="88">
        <f t="shared" si="228"/>
        <v>0</v>
      </c>
      <c r="CJ94" s="34"/>
      <c r="CK94" s="88">
        <f t="shared" si="229"/>
        <v>0</v>
      </c>
      <c r="CL94" s="34"/>
      <c r="CM94" s="88">
        <f t="shared" si="230"/>
        <v>0</v>
      </c>
      <c r="CN94" s="34"/>
      <c r="CO94" s="88">
        <f t="shared" si="231"/>
        <v>0</v>
      </c>
      <c r="CP94" s="34"/>
      <c r="CQ94" s="88">
        <f t="shared" si="232"/>
        <v>0</v>
      </c>
      <c r="CR94" s="34"/>
      <c r="CS94" s="88">
        <f t="shared" si="233"/>
        <v>0</v>
      </c>
      <c r="CT94" s="34"/>
      <c r="CU94" s="88">
        <f t="shared" si="234"/>
        <v>0</v>
      </c>
      <c r="CV94" s="34"/>
      <c r="CW94" s="88">
        <f t="shared" si="235"/>
        <v>0</v>
      </c>
      <c r="CX94" s="34"/>
      <c r="CY94" s="88">
        <f t="shared" si="236"/>
        <v>0</v>
      </c>
      <c r="CZ94" s="34"/>
      <c r="DA94" s="88">
        <f t="shared" si="237"/>
        <v>0</v>
      </c>
      <c r="DB94" s="34"/>
      <c r="DC94" s="88">
        <f t="shared" si="238"/>
        <v>0</v>
      </c>
      <c r="DD94" s="34"/>
      <c r="DE94" s="88">
        <f t="shared" si="239"/>
        <v>0</v>
      </c>
      <c r="DF94" s="34"/>
      <c r="DG94" s="88">
        <f t="shared" si="240"/>
        <v>0</v>
      </c>
      <c r="DH94" s="34"/>
      <c r="DI94" s="88">
        <f t="shared" si="241"/>
        <v>0</v>
      </c>
      <c r="DJ94" s="34"/>
      <c r="DK94" s="88">
        <f t="shared" si="242"/>
        <v>0</v>
      </c>
      <c r="DL94" s="34"/>
      <c r="DM94" s="88">
        <f t="shared" si="243"/>
        <v>0</v>
      </c>
      <c r="DN94" s="34"/>
      <c r="DO94" s="88">
        <f t="shared" si="244"/>
        <v>0</v>
      </c>
      <c r="DP94" s="34"/>
      <c r="DQ94" s="88">
        <f t="shared" si="245"/>
        <v>0</v>
      </c>
      <c r="DR94" s="34"/>
      <c r="DS94" s="88">
        <f t="shared" si="246"/>
        <v>0</v>
      </c>
      <c r="DT94" s="34"/>
      <c r="DU94" s="88">
        <f t="shared" si="247"/>
        <v>0</v>
      </c>
      <c r="DV94" s="34"/>
      <c r="DW94" s="88">
        <f t="shared" si="248"/>
        <v>0</v>
      </c>
      <c r="DX94" s="34"/>
      <c r="DY94" s="88">
        <f t="shared" si="249"/>
        <v>0</v>
      </c>
      <c r="DZ94" s="34"/>
      <c r="EA94" s="88">
        <f t="shared" si="250"/>
        <v>0</v>
      </c>
      <c r="EB94" s="34"/>
      <c r="EC94" s="88">
        <f t="shared" si="251"/>
        <v>0</v>
      </c>
      <c r="ED94" s="34"/>
      <c r="EE94" s="88">
        <f t="shared" si="252"/>
        <v>0</v>
      </c>
    </row>
    <row r="95" spans="1:135">
      <c r="A95" s="30"/>
      <c r="B95" s="31"/>
      <c r="C95" s="31"/>
      <c r="D95" s="31" t="s">
        <v>107</v>
      </c>
      <c r="E95" s="31" t="s">
        <v>28</v>
      </c>
      <c r="F95" s="32"/>
      <c r="G95" s="33">
        <f>#VALUE!</f>
        <v>0</v>
      </c>
      <c r="H95" s="34"/>
      <c r="I95" s="88">
        <f t="shared" si="189"/>
        <v>0</v>
      </c>
      <c r="J95" s="34"/>
      <c r="K95" s="88">
        <f t="shared" si="190"/>
        <v>0</v>
      </c>
      <c r="L95" s="34"/>
      <c r="M95" s="88">
        <f t="shared" si="191"/>
        <v>0</v>
      </c>
      <c r="N95" s="34"/>
      <c r="O95" s="88">
        <f t="shared" si="192"/>
        <v>0</v>
      </c>
      <c r="P95" s="34"/>
      <c r="Q95" s="88">
        <f t="shared" si="193"/>
        <v>0</v>
      </c>
      <c r="R95" s="34"/>
      <c r="S95" s="88">
        <f t="shared" si="194"/>
        <v>0</v>
      </c>
      <c r="T95" s="34"/>
      <c r="U95" s="88">
        <f t="shared" si="195"/>
        <v>0</v>
      </c>
      <c r="V95" s="34"/>
      <c r="W95" s="88">
        <f t="shared" si="196"/>
        <v>0</v>
      </c>
      <c r="X95" s="34"/>
      <c r="Y95" s="88">
        <f t="shared" si="197"/>
        <v>0</v>
      </c>
      <c r="Z95" s="34"/>
      <c r="AA95" s="88">
        <f t="shared" si="198"/>
        <v>0</v>
      </c>
      <c r="AB95" s="34"/>
      <c r="AC95" s="88">
        <f t="shared" si="199"/>
        <v>0</v>
      </c>
      <c r="AD95" s="34"/>
      <c r="AE95" s="88">
        <f t="shared" si="200"/>
        <v>0</v>
      </c>
      <c r="AF95" s="34"/>
      <c r="AG95" s="88">
        <f t="shared" si="201"/>
        <v>0</v>
      </c>
      <c r="AH95" s="34"/>
      <c r="AI95" s="88">
        <f t="shared" si="202"/>
        <v>0</v>
      </c>
      <c r="AJ95" s="34"/>
      <c r="AK95" s="88">
        <f t="shared" si="203"/>
        <v>0</v>
      </c>
      <c r="AL95" s="34"/>
      <c r="AM95" s="88">
        <f t="shared" si="204"/>
        <v>0</v>
      </c>
      <c r="AN95" s="34"/>
      <c r="AO95" s="88">
        <f t="shared" si="205"/>
        <v>0</v>
      </c>
      <c r="AP95" s="34"/>
      <c r="AQ95" s="88">
        <f t="shared" si="206"/>
        <v>0</v>
      </c>
      <c r="AR95" s="34"/>
      <c r="AS95" s="88">
        <f t="shared" si="207"/>
        <v>0</v>
      </c>
      <c r="AT95" s="34"/>
      <c r="AU95" s="88">
        <f t="shared" si="208"/>
        <v>0</v>
      </c>
      <c r="AV95" s="34"/>
      <c r="AW95" s="88">
        <f t="shared" si="209"/>
        <v>0</v>
      </c>
      <c r="AX95" s="34"/>
      <c r="AY95" s="88">
        <f t="shared" si="210"/>
        <v>0</v>
      </c>
      <c r="AZ95" s="34"/>
      <c r="BA95" s="88">
        <f t="shared" si="211"/>
        <v>0</v>
      </c>
      <c r="BB95" s="34"/>
      <c r="BC95" s="88">
        <f t="shared" si="212"/>
        <v>0</v>
      </c>
      <c r="BD95" s="34"/>
      <c r="BE95" s="88">
        <f t="shared" si="213"/>
        <v>0</v>
      </c>
      <c r="BF95" s="34"/>
      <c r="BG95" s="88">
        <f t="shared" si="214"/>
        <v>0</v>
      </c>
      <c r="BH95" s="34"/>
      <c r="BI95" s="88">
        <f t="shared" si="215"/>
        <v>0</v>
      </c>
      <c r="BJ95" s="34"/>
      <c r="BK95" s="88">
        <f t="shared" si="216"/>
        <v>0</v>
      </c>
      <c r="BL95" s="34"/>
      <c r="BM95" s="88">
        <f t="shared" si="217"/>
        <v>0</v>
      </c>
      <c r="BN95" s="34"/>
      <c r="BO95" s="88">
        <f t="shared" si="218"/>
        <v>0</v>
      </c>
      <c r="BP95" s="34"/>
      <c r="BQ95" s="88">
        <f t="shared" si="219"/>
        <v>0</v>
      </c>
      <c r="BR95" s="34"/>
      <c r="BS95" s="88">
        <f t="shared" si="220"/>
        <v>0</v>
      </c>
      <c r="BT95" s="34"/>
      <c r="BU95" s="88">
        <f t="shared" si="221"/>
        <v>0</v>
      </c>
      <c r="BV95" s="34"/>
      <c r="BW95" s="88">
        <f t="shared" si="222"/>
        <v>0</v>
      </c>
      <c r="BX95" s="34"/>
      <c r="BY95" s="88">
        <f t="shared" si="223"/>
        <v>0</v>
      </c>
      <c r="BZ95" s="34"/>
      <c r="CA95" s="88">
        <f t="shared" si="224"/>
        <v>0</v>
      </c>
      <c r="CB95" s="34"/>
      <c r="CC95" s="88">
        <f t="shared" si="225"/>
        <v>0</v>
      </c>
      <c r="CD95" s="34"/>
      <c r="CE95" s="88">
        <f t="shared" si="226"/>
        <v>0</v>
      </c>
      <c r="CF95" s="34"/>
      <c r="CG95" s="88">
        <f t="shared" si="227"/>
        <v>0</v>
      </c>
      <c r="CH95" s="34"/>
      <c r="CI95" s="88">
        <f t="shared" si="228"/>
        <v>0</v>
      </c>
      <c r="CJ95" s="34"/>
      <c r="CK95" s="88">
        <f t="shared" si="229"/>
        <v>0</v>
      </c>
      <c r="CL95" s="34"/>
      <c r="CM95" s="88">
        <f t="shared" si="230"/>
        <v>0</v>
      </c>
      <c r="CN95" s="34"/>
      <c r="CO95" s="88">
        <f t="shared" si="231"/>
        <v>0</v>
      </c>
      <c r="CP95" s="34"/>
      <c r="CQ95" s="88">
        <f t="shared" si="232"/>
        <v>0</v>
      </c>
      <c r="CR95" s="34"/>
      <c r="CS95" s="88">
        <f t="shared" si="233"/>
        <v>0</v>
      </c>
      <c r="CT95" s="34"/>
      <c r="CU95" s="88">
        <f t="shared" si="234"/>
        <v>0</v>
      </c>
      <c r="CV95" s="34"/>
      <c r="CW95" s="88">
        <f t="shared" si="235"/>
        <v>0</v>
      </c>
      <c r="CX95" s="34"/>
      <c r="CY95" s="88">
        <f t="shared" si="236"/>
        <v>0</v>
      </c>
      <c r="CZ95" s="34"/>
      <c r="DA95" s="88">
        <f t="shared" si="237"/>
        <v>0</v>
      </c>
      <c r="DB95" s="34"/>
      <c r="DC95" s="88">
        <f t="shared" si="238"/>
        <v>0</v>
      </c>
      <c r="DD95" s="34"/>
      <c r="DE95" s="88">
        <f t="shared" si="239"/>
        <v>0</v>
      </c>
      <c r="DF95" s="34"/>
      <c r="DG95" s="88">
        <f t="shared" si="240"/>
        <v>0</v>
      </c>
      <c r="DH95" s="34"/>
      <c r="DI95" s="88">
        <f t="shared" si="241"/>
        <v>0</v>
      </c>
      <c r="DJ95" s="34"/>
      <c r="DK95" s="88">
        <f t="shared" si="242"/>
        <v>0</v>
      </c>
      <c r="DL95" s="34"/>
      <c r="DM95" s="88">
        <f t="shared" si="243"/>
        <v>0</v>
      </c>
      <c r="DN95" s="34"/>
      <c r="DO95" s="88">
        <f t="shared" si="244"/>
        <v>0</v>
      </c>
      <c r="DP95" s="34"/>
      <c r="DQ95" s="88">
        <f t="shared" si="245"/>
        <v>0</v>
      </c>
      <c r="DR95" s="34"/>
      <c r="DS95" s="88">
        <f t="shared" si="246"/>
        <v>0</v>
      </c>
      <c r="DT95" s="34"/>
      <c r="DU95" s="88">
        <f t="shared" si="247"/>
        <v>0</v>
      </c>
      <c r="DV95" s="34"/>
      <c r="DW95" s="88">
        <f t="shared" si="248"/>
        <v>0</v>
      </c>
      <c r="DX95" s="34"/>
      <c r="DY95" s="88">
        <f t="shared" si="249"/>
        <v>0</v>
      </c>
      <c r="DZ95" s="34"/>
      <c r="EA95" s="88">
        <f t="shared" si="250"/>
        <v>0</v>
      </c>
      <c r="EB95" s="34"/>
      <c r="EC95" s="88">
        <f t="shared" si="251"/>
        <v>0</v>
      </c>
      <c r="ED95" s="34"/>
      <c r="EE95" s="88">
        <f t="shared" si="252"/>
        <v>0</v>
      </c>
    </row>
    <row r="96" spans="1:135">
      <c r="A96" s="30"/>
      <c r="B96" s="31"/>
      <c r="C96" s="31"/>
      <c r="D96" s="31" t="s">
        <v>106</v>
      </c>
      <c r="E96" s="31" t="s">
        <v>28</v>
      </c>
      <c r="F96" s="32"/>
      <c r="G96" s="33">
        <f>#VALUE!</f>
        <v>0</v>
      </c>
      <c r="H96" s="34"/>
      <c r="I96" s="88">
        <f t="shared" si="189"/>
        <v>0</v>
      </c>
      <c r="J96" s="34"/>
      <c r="K96" s="88">
        <f t="shared" si="190"/>
        <v>0</v>
      </c>
      <c r="L96" s="34"/>
      <c r="M96" s="88">
        <f t="shared" si="191"/>
        <v>0</v>
      </c>
      <c r="N96" s="34"/>
      <c r="O96" s="88">
        <f t="shared" si="192"/>
        <v>0</v>
      </c>
      <c r="P96" s="34"/>
      <c r="Q96" s="88">
        <f t="shared" si="193"/>
        <v>0</v>
      </c>
      <c r="R96" s="34"/>
      <c r="S96" s="88">
        <f t="shared" si="194"/>
        <v>0</v>
      </c>
      <c r="T96" s="34"/>
      <c r="U96" s="88">
        <f t="shared" si="195"/>
        <v>0</v>
      </c>
      <c r="V96" s="34"/>
      <c r="W96" s="88">
        <f t="shared" si="196"/>
        <v>0</v>
      </c>
      <c r="X96" s="34"/>
      <c r="Y96" s="88">
        <f t="shared" si="197"/>
        <v>0</v>
      </c>
      <c r="Z96" s="34"/>
      <c r="AA96" s="88">
        <f t="shared" si="198"/>
        <v>0</v>
      </c>
      <c r="AB96" s="34"/>
      <c r="AC96" s="88">
        <f t="shared" si="199"/>
        <v>0</v>
      </c>
      <c r="AD96" s="34"/>
      <c r="AE96" s="88">
        <f t="shared" si="200"/>
        <v>0</v>
      </c>
      <c r="AF96" s="34"/>
      <c r="AG96" s="88">
        <f t="shared" si="201"/>
        <v>0</v>
      </c>
      <c r="AH96" s="34"/>
      <c r="AI96" s="88">
        <f t="shared" si="202"/>
        <v>0</v>
      </c>
      <c r="AJ96" s="34"/>
      <c r="AK96" s="88">
        <f t="shared" si="203"/>
        <v>0</v>
      </c>
      <c r="AL96" s="34"/>
      <c r="AM96" s="88">
        <f t="shared" si="204"/>
        <v>0</v>
      </c>
      <c r="AN96" s="34"/>
      <c r="AO96" s="88">
        <f t="shared" si="205"/>
        <v>0</v>
      </c>
      <c r="AP96" s="34"/>
      <c r="AQ96" s="88">
        <f t="shared" si="206"/>
        <v>0</v>
      </c>
      <c r="AR96" s="34"/>
      <c r="AS96" s="88">
        <f t="shared" si="207"/>
        <v>0</v>
      </c>
      <c r="AT96" s="34"/>
      <c r="AU96" s="88">
        <f t="shared" si="208"/>
        <v>0</v>
      </c>
      <c r="AV96" s="34"/>
      <c r="AW96" s="88">
        <f t="shared" si="209"/>
        <v>0</v>
      </c>
      <c r="AX96" s="34"/>
      <c r="AY96" s="88">
        <f t="shared" si="210"/>
        <v>0</v>
      </c>
      <c r="AZ96" s="34"/>
      <c r="BA96" s="88">
        <f t="shared" si="211"/>
        <v>0</v>
      </c>
      <c r="BB96" s="34"/>
      <c r="BC96" s="88">
        <f t="shared" si="212"/>
        <v>0</v>
      </c>
      <c r="BD96" s="34"/>
      <c r="BE96" s="88">
        <f t="shared" si="213"/>
        <v>0</v>
      </c>
      <c r="BF96" s="34"/>
      <c r="BG96" s="88">
        <f t="shared" si="214"/>
        <v>0</v>
      </c>
      <c r="BH96" s="34"/>
      <c r="BI96" s="88">
        <f t="shared" si="215"/>
        <v>0</v>
      </c>
      <c r="BJ96" s="34"/>
      <c r="BK96" s="88">
        <f t="shared" si="216"/>
        <v>0</v>
      </c>
      <c r="BL96" s="34"/>
      <c r="BM96" s="88">
        <f t="shared" si="217"/>
        <v>0</v>
      </c>
      <c r="BN96" s="34"/>
      <c r="BO96" s="88">
        <f t="shared" si="218"/>
        <v>0</v>
      </c>
      <c r="BP96" s="34"/>
      <c r="BQ96" s="88">
        <f t="shared" si="219"/>
        <v>0</v>
      </c>
      <c r="BR96" s="34"/>
      <c r="BS96" s="88">
        <f t="shared" si="220"/>
        <v>0</v>
      </c>
      <c r="BT96" s="34"/>
      <c r="BU96" s="88">
        <f t="shared" si="221"/>
        <v>0</v>
      </c>
      <c r="BV96" s="34"/>
      <c r="BW96" s="88">
        <f t="shared" si="222"/>
        <v>0</v>
      </c>
      <c r="BX96" s="34"/>
      <c r="BY96" s="88">
        <f t="shared" si="223"/>
        <v>0</v>
      </c>
      <c r="BZ96" s="34"/>
      <c r="CA96" s="88">
        <f t="shared" si="224"/>
        <v>0</v>
      </c>
      <c r="CB96" s="34"/>
      <c r="CC96" s="88">
        <f t="shared" si="225"/>
        <v>0</v>
      </c>
      <c r="CD96" s="34"/>
      <c r="CE96" s="88">
        <f t="shared" si="226"/>
        <v>0</v>
      </c>
      <c r="CF96" s="34"/>
      <c r="CG96" s="88">
        <f t="shared" si="227"/>
        <v>0</v>
      </c>
      <c r="CH96" s="34"/>
      <c r="CI96" s="88">
        <f t="shared" si="228"/>
        <v>0</v>
      </c>
      <c r="CJ96" s="34"/>
      <c r="CK96" s="88">
        <f t="shared" si="229"/>
        <v>0</v>
      </c>
      <c r="CL96" s="34"/>
      <c r="CM96" s="88">
        <f t="shared" si="230"/>
        <v>0</v>
      </c>
      <c r="CN96" s="34"/>
      <c r="CO96" s="88">
        <f t="shared" si="231"/>
        <v>0</v>
      </c>
      <c r="CP96" s="34"/>
      <c r="CQ96" s="88">
        <f t="shared" si="232"/>
        <v>0</v>
      </c>
      <c r="CR96" s="34"/>
      <c r="CS96" s="88">
        <f t="shared" si="233"/>
        <v>0</v>
      </c>
      <c r="CT96" s="34"/>
      <c r="CU96" s="88">
        <f t="shared" si="234"/>
        <v>0</v>
      </c>
      <c r="CV96" s="34"/>
      <c r="CW96" s="88">
        <f t="shared" si="235"/>
        <v>0</v>
      </c>
      <c r="CX96" s="34"/>
      <c r="CY96" s="88">
        <f t="shared" si="236"/>
        <v>0</v>
      </c>
      <c r="CZ96" s="34"/>
      <c r="DA96" s="88">
        <f t="shared" si="237"/>
        <v>0</v>
      </c>
      <c r="DB96" s="34"/>
      <c r="DC96" s="88">
        <f t="shared" si="238"/>
        <v>0</v>
      </c>
      <c r="DD96" s="34"/>
      <c r="DE96" s="88">
        <f t="shared" si="239"/>
        <v>0</v>
      </c>
      <c r="DF96" s="34"/>
      <c r="DG96" s="88">
        <f t="shared" si="240"/>
        <v>0</v>
      </c>
      <c r="DH96" s="34"/>
      <c r="DI96" s="88">
        <f t="shared" si="241"/>
        <v>0</v>
      </c>
      <c r="DJ96" s="34"/>
      <c r="DK96" s="88">
        <f t="shared" si="242"/>
        <v>0</v>
      </c>
      <c r="DL96" s="34"/>
      <c r="DM96" s="88">
        <f t="shared" si="243"/>
        <v>0</v>
      </c>
      <c r="DN96" s="34"/>
      <c r="DO96" s="88">
        <f t="shared" si="244"/>
        <v>0</v>
      </c>
      <c r="DP96" s="34"/>
      <c r="DQ96" s="88">
        <f t="shared" si="245"/>
        <v>0</v>
      </c>
      <c r="DR96" s="34"/>
      <c r="DS96" s="88">
        <f t="shared" si="246"/>
        <v>0</v>
      </c>
      <c r="DT96" s="34"/>
      <c r="DU96" s="88">
        <f t="shared" si="247"/>
        <v>0</v>
      </c>
      <c r="DV96" s="34"/>
      <c r="DW96" s="88">
        <f t="shared" si="248"/>
        <v>0</v>
      </c>
      <c r="DX96" s="34"/>
      <c r="DY96" s="88">
        <f t="shared" si="249"/>
        <v>0</v>
      </c>
      <c r="DZ96" s="34"/>
      <c r="EA96" s="88">
        <f t="shared" si="250"/>
        <v>0</v>
      </c>
      <c r="EB96" s="34"/>
      <c r="EC96" s="88">
        <f t="shared" si="251"/>
        <v>0</v>
      </c>
      <c r="ED96" s="34"/>
      <c r="EE96" s="88">
        <f t="shared" si="252"/>
        <v>0</v>
      </c>
    </row>
    <row r="97" spans="1:135">
      <c r="A97" s="30"/>
      <c r="B97" s="31"/>
      <c r="C97" s="31"/>
      <c r="D97" s="31" t="s">
        <v>105</v>
      </c>
      <c r="E97" s="31" t="s">
        <v>28</v>
      </c>
      <c r="F97" s="32"/>
      <c r="G97" s="33">
        <f>#VALUE!</f>
        <v>0</v>
      </c>
      <c r="H97" s="34"/>
      <c r="I97" s="88">
        <f t="shared" si="189"/>
        <v>0</v>
      </c>
      <c r="J97" s="34"/>
      <c r="K97" s="88">
        <f t="shared" si="190"/>
        <v>0</v>
      </c>
      <c r="L97" s="34"/>
      <c r="M97" s="88">
        <f t="shared" si="191"/>
        <v>0</v>
      </c>
      <c r="N97" s="34"/>
      <c r="O97" s="88">
        <f t="shared" si="192"/>
        <v>0</v>
      </c>
      <c r="P97" s="34"/>
      <c r="Q97" s="88">
        <f t="shared" si="193"/>
        <v>0</v>
      </c>
      <c r="R97" s="34"/>
      <c r="S97" s="88">
        <f t="shared" si="194"/>
        <v>0</v>
      </c>
      <c r="T97" s="34"/>
      <c r="U97" s="88">
        <f t="shared" si="195"/>
        <v>0</v>
      </c>
      <c r="V97" s="34"/>
      <c r="W97" s="88">
        <f t="shared" si="196"/>
        <v>0</v>
      </c>
      <c r="X97" s="34"/>
      <c r="Y97" s="88">
        <f t="shared" si="197"/>
        <v>0</v>
      </c>
      <c r="Z97" s="34"/>
      <c r="AA97" s="88">
        <f t="shared" si="198"/>
        <v>0</v>
      </c>
      <c r="AB97" s="34"/>
      <c r="AC97" s="88">
        <f t="shared" si="199"/>
        <v>0</v>
      </c>
      <c r="AD97" s="34"/>
      <c r="AE97" s="88">
        <f t="shared" si="200"/>
        <v>0</v>
      </c>
      <c r="AF97" s="34"/>
      <c r="AG97" s="88">
        <f t="shared" si="201"/>
        <v>0</v>
      </c>
      <c r="AH97" s="34"/>
      <c r="AI97" s="88">
        <f t="shared" si="202"/>
        <v>0</v>
      </c>
      <c r="AJ97" s="34"/>
      <c r="AK97" s="88">
        <f t="shared" si="203"/>
        <v>0</v>
      </c>
      <c r="AL97" s="34"/>
      <c r="AM97" s="88">
        <f t="shared" si="204"/>
        <v>0</v>
      </c>
      <c r="AN97" s="34"/>
      <c r="AO97" s="88">
        <f t="shared" si="205"/>
        <v>0</v>
      </c>
      <c r="AP97" s="34"/>
      <c r="AQ97" s="88">
        <f t="shared" si="206"/>
        <v>0</v>
      </c>
      <c r="AR97" s="34"/>
      <c r="AS97" s="88">
        <f t="shared" si="207"/>
        <v>0</v>
      </c>
      <c r="AT97" s="34"/>
      <c r="AU97" s="88">
        <f t="shared" si="208"/>
        <v>0</v>
      </c>
      <c r="AV97" s="34"/>
      <c r="AW97" s="88">
        <f t="shared" si="209"/>
        <v>0</v>
      </c>
      <c r="AX97" s="34"/>
      <c r="AY97" s="88">
        <f t="shared" si="210"/>
        <v>0</v>
      </c>
      <c r="AZ97" s="34"/>
      <c r="BA97" s="88">
        <f t="shared" si="211"/>
        <v>0</v>
      </c>
      <c r="BB97" s="34"/>
      <c r="BC97" s="88">
        <f t="shared" si="212"/>
        <v>0</v>
      </c>
      <c r="BD97" s="34"/>
      <c r="BE97" s="88">
        <f t="shared" si="213"/>
        <v>0</v>
      </c>
      <c r="BF97" s="34"/>
      <c r="BG97" s="88">
        <f t="shared" si="214"/>
        <v>0</v>
      </c>
      <c r="BH97" s="34"/>
      <c r="BI97" s="88">
        <f t="shared" si="215"/>
        <v>0</v>
      </c>
      <c r="BJ97" s="34"/>
      <c r="BK97" s="88">
        <f t="shared" si="216"/>
        <v>0</v>
      </c>
      <c r="BL97" s="34"/>
      <c r="BM97" s="88">
        <f t="shared" si="217"/>
        <v>0</v>
      </c>
      <c r="BN97" s="34"/>
      <c r="BO97" s="88">
        <f t="shared" si="218"/>
        <v>0</v>
      </c>
      <c r="BP97" s="34"/>
      <c r="BQ97" s="88">
        <f t="shared" si="219"/>
        <v>0</v>
      </c>
      <c r="BR97" s="34"/>
      <c r="BS97" s="88">
        <f t="shared" si="220"/>
        <v>0</v>
      </c>
      <c r="BT97" s="34"/>
      <c r="BU97" s="88">
        <f t="shared" si="221"/>
        <v>0</v>
      </c>
      <c r="BV97" s="34"/>
      <c r="BW97" s="88">
        <f t="shared" si="222"/>
        <v>0</v>
      </c>
      <c r="BX97" s="34"/>
      <c r="BY97" s="88">
        <f t="shared" si="223"/>
        <v>0</v>
      </c>
      <c r="BZ97" s="34"/>
      <c r="CA97" s="88">
        <f t="shared" si="224"/>
        <v>0</v>
      </c>
      <c r="CB97" s="34"/>
      <c r="CC97" s="88">
        <f t="shared" si="225"/>
        <v>0</v>
      </c>
      <c r="CD97" s="34"/>
      <c r="CE97" s="88">
        <f t="shared" si="226"/>
        <v>0</v>
      </c>
      <c r="CF97" s="34"/>
      <c r="CG97" s="88">
        <f t="shared" si="227"/>
        <v>0</v>
      </c>
      <c r="CH97" s="34"/>
      <c r="CI97" s="88">
        <f t="shared" si="228"/>
        <v>0</v>
      </c>
      <c r="CJ97" s="34"/>
      <c r="CK97" s="88">
        <f t="shared" si="229"/>
        <v>0</v>
      </c>
      <c r="CL97" s="34"/>
      <c r="CM97" s="88">
        <f t="shared" si="230"/>
        <v>0</v>
      </c>
      <c r="CN97" s="34"/>
      <c r="CO97" s="88">
        <f t="shared" si="231"/>
        <v>0</v>
      </c>
      <c r="CP97" s="34"/>
      <c r="CQ97" s="88">
        <f t="shared" si="232"/>
        <v>0</v>
      </c>
      <c r="CR97" s="34"/>
      <c r="CS97" s="88">
        <f t="shared" si="233"/>
        <v>0</v>
      </c>
      <c r="CT97" s="34"/>
      <c r="CU97" s="88">
        <f t="shared" si="234"/>
        <v>0</v>
      </c>
      <c r="CV97" s="34"/>
      <c r="CW97" s="88">
        <f t="shared" si="235"/>
        <v>0</v>
      </c>
      <c r="CX97" s="34"/>
      <c r="CY97" s="88">
        <f t="shared" si="236"/>
        <v>0</v>
      </c>
      <c r="CZ97" s="34"/>
      <c r="DA97" s="88">
        <f t="shared" si="237"/>
        <v>0</v>
      </c>
      <c r="DB97" s="34"/>
      <c r="DC97" s="88">
        <f t="shared" si="238"/>
        <v>0</v>
      </c>
      <c r="DD97" s="34"/>
      <c r="DE97" s="88">
        <f t="shared" si="239"/>
        <v>0</v>
      </c>
      <c r="DF97" s="34"/>
      <c r="DG97" s="88">
        <f t="shared" si="240"/>
        <v>0</v>
      </c>
      <c r="DH97" s="34"/>
      <c r="DI97" s="88">
        <f t="shared" si="241"/>
        <v>0</v>
      </c>
      <c r="DJ97" s="34"/>
      <c r="DK97" s="88">
        <f t="shared" si="242"/>
        <v>0</v>
      </c>
      <c r="DL97" s="34"/>
      <c r="DM97" s="88">
        <f t="shared" si="243"/>
        <v>0</v>
      </c>
      <c r="DN97" s="34"/>
      <c r="DO97" s="88">
        <f t="shared" si="244"/>
        <v>0</v>
      </c>
      <c r="DP97" s="34"/>
      <c r="DQ97" s="88">
        <f t="shared" si="245"/>
        <v>0</v>
      </c>
      <c r="DR97" s="34"/>
      <c r="DS97" s="88">
        <f t="shared" si="246"/>
        <v>0</v>
      </c>
      <c r="DT97" s="34"/>
      <c r="DU97" s="88">
        <f t="shared" si="247"/>
        <v>0</v>
      </c>
      <c r="DV97" s="34"/>
      <c r="DW97" s="88">
        <f t="shared" si="248"/>
        <v>0</v>
      </c>
      <c r="DX97" s="34"/>
      <c r="DY97" s="88">
        <f t="shared" si="249"/>
        <v>0</v>
      </c>
      <c r="DZ97" s="34"/>
      <c r="EA97" s="88">
        <f t="shared" si="250"/>
        <v>0</v>
      </c>
      <c r="EB97" s="34"/>
      <c r="EC97" s="88">
        <f t="shared" si="251"/>
        <v>0</v>
      </c>
      <c r="ED97" s="34"/>
      <c r="EE97" s="88">
        <f t="shared" si="252"/>
        <v>0</v>
      </c>
    </row>
    <row r="98" spans="1:135">
      <c r="A98" s="30"/>
      <c r="B98" s="31"/>
      <c r="C98" s="31"/>
      <c r="D98" s="31" t="s">
        <v>104</v>
      </c>
      <c r="E98" s="31" t="s">
        <v>28</v>
      </c>
      <c r="F98" s="32"/>
      <c r="G98" s="33">
        <f>#VALUE!</f>
        <v>0</v>
      </c>
      <c r="H98" s="34"/>
      <c r="I98" s="88">
        <f t="shared" si="189"/>
        <v>0</v>
      </c>
      <c r="J98" s="34"/>
      <c r="K98" s="88">
        <f t="shared" si="190"/>
        <v>0</v>
      </c>
      <c r="L98" s="34"/>
      <c r="M98" s="88">
        <f t="shared" si="191"/>
        <v>0</v>
      </c>
      <c r="N98" s="34"/>
      <c r="O98" s="88">
        <f t="shared" si="192"/>
        <v>0</v>
      </c>
      <c r="P98" s="34"/>
      <c r="Q98" s="88">
        <f t="shared" si="193"/>
        <v>0</v>
      </c>
      <c r="R98" s="34"/>
      <c r="S98" s="88">
        <f t="shared" si="194"/>
        <v>0</v>
      </c>
      <c r="T98" s="34"/>
      <c r="U98" s="88">
        <f t="shared" si="195"/>
        <v>0</v>
      </c>
      <c r="V98" s="34"/>
      <c r="W98" s="88">
        <f t="shared" si="196"/>
        <v>0</v>
      </c>
      <c r="X98" s="34"/>
      <c r="Y98" s="88">
        <f t="shared" si="197"/>
        <v>0</v>
      </c>
      <c r="Z98" s="34"/>
      <c r="AA98" s="88">
        <f t="shared" si="198"/>
        <v>0</v>
      </c>
      <c r="AB98" s="34"/>
      <c r="AC98" s="88">
        <f t="shared" si="199"/>
        <v>0</v>
      </c>
      <c r="AD98" s="34"/>
      <c r="AE98" s="88">
        <f t="shared" si="200"/>
        <v>0</v>
      </c>
      <c r="AF98" s="34"/>
      <c r="AG98" s="88">
        <f t="shared" si="201"/>
        <v>0</v>
      </c>
      <c r="AH98" s="34"/>
      <c r="AI98" s="88">
        <f t="shared" si="202"/>
        <v>0</v>
      </c>
      <c r="AJ98" s="34"/>
      <c r="AK98" s="88">
        <f t="shared" si="203"/>
        <v>0</v>
      </c>
      <c r="AL98" s="34"/>
      <c r="AM98" s="88">
        <f t="shared" si="204"/>
        <v>0</v>
      </c>
      <c r="AN98" s="34"/>
      <c r="AO98" s="88">
        <f t="shared" si="205"/>
        <v>0</v>
      </c>
      <c r="AP98" s="34"/>
      <c r="AQ98" s="88">
        <f t="shared" si="206"/>
        <v>0</v>
      </c>
      <c r="AR98" s="34"/>
      <c r="AS98" s="88">
        <f t="shared" si="207"/>
        <v>0</v>
      </c>
      <c r="AT98" s="34"/>
      <c r="AU98" s="88">
        <f t="shared" si="208"/>
        <v>0</v>
      </c>
      <c r="AV98" s="34"/>
      <c r="AW98" s="88">
        <f t="shared" si="209"/>
        <v>0</v>
      </c>
      <c r="AX98" s="34"/>
      <c r="AY98" s="88">
        <f t="shared" si="210"/>
        <v>0</v>
      </c>
      <c r="AZ98" s="34"/>
      <c r="BA98" s="88">
        <f t="shared" si="211"/>
        <v>0</v>
      </c>
      <c r="BB98" s="34"/>
      <c r="BC98" s="88">
        <f t="shared" si="212"/>
        <v>0</v>
      </c>
      <c r="BD98" s="34"/>
      <c r="BE98" s="88">
        <f t="shared" si="213"/>
        <v>0</v>
      </c>
      <c r="BF98" s="34"/>
      <c r="BG98" s="88">
        <f t="shared" si="214"/>
        <v>0</v>
      </c>
      <c r="BH98" s="34"/>
      <c r="BI98" s="88">
        <f t="shared" si="215"/>
        <v>0</v>
      </c>
      <c r="BJ98" s="34"/>
      <c r="BK98" s="88">
        <f t="shared" si="216"/>
        <v>0</v>
      </c>
      <c r="BL98" s="34"/>
      <c r="BM98" s="88">
        <f t="shared" si="217"/>
        <v>0</v>
      </c>
      <c r="BN98" s="34"/>
      <c r="BO98" s="88">
        <f t="shared" si="218"/>
        <v>0</v>
      </c>
      <c r="BP98" s="34"/>
      <c r="BQ98" s="88">
        <f t="shared" si="219"/>
        <v>0</v>
      </c>
      <c r="BR98" s="34"/>
      <c r="BS98" s="88">
        <f t="shared" si="220"/>
        <v>0</v>
      </c>
      <c r="BT98" s="34"/>
      <c r="BU98" s="88">
        <f t="shared" si="221"/>
        <v>0</v>
      </c>
      <c r="BV98" s="34"/>
      <c r="BW98" s="88">
        <f t="shared" si="222"/>
        <v>0</v>
      </c>
      <c r="BX98" s="34"/>
      <c r="BY98" s="88">
        <f t="shared" si="223"/>
        <v>0</v>
      </c>
      <c r="BZ98" s="34"/>
      <c r="CA98" s="88">
        <f t="shared" si="224"/>
        <v>0</v>
      </c>
      <c r="CB98" s="34"/>
      <c r="CC98" s="88">
        <f t="shared" si="225"/>
        <v>0</v>
      </c>
      <c r="CD98" s="34"/>
      <c r="CE98" s="88">
        <f t="shared" si="226"/>
        <v>0</v>
      </c>
      <c r="CF98" s="34"/>
      <c r="CG98" s="88">
        <f t="shared" si="227"/>
        <v>0</v>
      </c>
      <c r="CH98" s="34"/>
      <c r="CI98" s="88">
        <f t="shared" si="228"/>
        <v>0</v>
      </c>
      <c r="CJ98" s="34"/>
      <c r="CK98" s="88">
        <f t="shared" si="229"/>
        <v>0</v>
      </c>
      <c r="CL98" s="34"/>
      <c r="CM98" s="88">
        <f t="shared" si="230"/>
        <v>0</v>
      </c>
      <c r="CN98" s="34"/>
      <c r="CO98" s="88">
        <f t="shared" si="231"/>
        <v>0</v>
      </c>
      <c r="CP98" s="34"/>
      <c r="CQ98" s="88">
        <f t="shared" si="232"/>
        <v>0</v>
      </c>
      <c r="CR98" s="34"/>
      <c r="CS98" s="88">
        <f t="shared" si="233"/>
        <v>0</v>
      </c>
      <c r="CT98" s="34"/>
      <c r="CU98" s="88">
        <f t="shared" si="234"/>
        <v>0</v>
      </c>
      <c r="CV98" s="34"/>
      <c r="CW98" s="88">
        <f t="shared" si="235"/>
        <v>0</v>
      </c>
      <c r="CX98" s="34"/>
      <c r="CY98" s="88">
        <f t="shared" si="236"/>
        <v>0</v>
      </c>
      <c r="CZ98" s="34"/>
      <c r="DA98" s="88">
        <f t="shared" si="237"/>
        <v>0</v>
      </c>
      <c r="DB98" s="34"/>
      <c r="DC98" s="88">
        <f t="shared" si="238"/>
        <v>0</v>
      </c>
      <c r="DD98" s="34"/>
      <c r="DE98" s="88">
        <f t="shared" si="239"/>
        <v>0</v>
      </c>
      <c r="DF98" s="34"/>
      <c r="DG98" s="88">
        <f t="shared" si="240"/>
        <v>0</v>
      </c>
      <c r="DH98" s="34"/>
      <c r="DI98" s="88">
        <f t="shared" si="241"/>
        <v>0</v>
      </c>
      <c r="DJ98" s="34"/>
      <c r="DK98" s="88">
        <f t="shared" si="242"/>
        <v>0</v>
      </c>
      <c r="DL98" s="34"/>
      <c r="DM98" s="88">
        <f t="shared" si="243"/>
        <v>0</v>
      </c>
      <c r="DN98" s="34"/>
      <c r="DO98" s="88">
        <f t="shared" si="244"/>
        <v>0</v>
      </c>
      <c r="DP98" s="34"/>
      <c r="DQ98" s="88">
        <f t="shared" si="245"/>
        <v>0</v>
      </c>
      <c r="DR98" s="34"/>
      <c r="DS98" s="88">
        <f t="shared" si="246"/>
        <v>0</v>
      </c>
      <c r="DT98" s="34"/>
      <c r="DU98" s="88">
        <f t="shared" si="247"/>
        <v>0</v>
      </c>
      <c r="DV98" s="34"/>
      <c r="DW98" s="88">
        <f t="shared" si="248"/>
        <v>0</v>
      </c>
      <c r="DX98" s="34"/>
      <c r="DY98" s="88">
        <f t="shared" si="249"/>
        <v>0</v>
      </c>
      <c r="DZ98" s="34"/>
      <c r="EA98" s="88">
        <f t="shared" si="250"/>
        <v>0</v>
      </c>
      <c r="EB98" s="34"/>
      <c r="EC98" s="88">
        <f t="shared" si="251"/>
        <v>0</v>
      </c>
      <c r="ED98" s="34"/>
      <c r="EE98" s="88">
        <f t="shared" si="252"/>
        <v>0</v>
      </c>
    </row>
    <row r="99" spans="1:135">
      <c r="A99" s="30"/>
      <c r="B99" s="31"/>
      <c r="C99" s="31"/>
      <c r="D99" s="31" t="s">
        <v>103</v>
      </c>
      <c r="E99" s="31" t="s">
        <v>28</v>
      </c>
      <c r="F99" s="32"/>
      <c r="G99" s="33">
        <f>#VALUE!</f>
        <v>0</v>
      </c>
      <c r="H99" s="34"/>
      <c r="I99" s="88">
        <f t="shared" si="189"/>
        <v>0</v>
      </c>
      <c r="J99" s="34"/>
      <c r="K99" s="88">
        <f t="shared" si="190"/>
        <v>0</v>
      </c>
      <c r="L99" s="34"/>
      <c r="M99" s="88">
        <f t="shared" si="191"/>
        <v>0</v>
      </c>
      <c r="N99" s="34"/>
      <c r="O99" s="88">
        <f t="shared" si="192"/>
        <v>0</v>
      </c>
      <c r="P99" s="34"/>
      <c r="Q99" s="88">
        <f t="shared" si="193"/>
        <v>0</v>
      </c>
      <c r="R99" s="34"/>
      <c r="S99" s="88">
        <f t="shared" si="194"/>
        <v>0</v>
      </c>
      <c r="T99" s="34"/>
      <c r="U99" s="88">
        <f t="shared" si="195"/>
        <v>0</v>
      </c>
      <c r="V99" s="34"/>
      <c r="W99" s="88">
        <f t="shared" si="196"/>
        <v>0</v>
      </c>
      <c r="X99" s="34"/>
      <c r="Y99" s="88">
        <f t="shared" si="197"/>
        <v>0</v>
      </c>
      <c r="Z99" s="34"/>
      <c r="AA99" s="88">
        <f t="shared" si="198"/>
        <v>0</v>
      </c>
      <c r="AB99" s="34"/>
      <c r="AC99" s="88">
        <f t="shared" si="199"/>
        <v>0</v>
      </c>
      <c r="AD99" s="34"/>
      <c r="AE99" s="88">
        <f t="shared" si="200"/>
        <v>0</v>
      </c>
      <c r="AF99" s="34"/>
      <c r="AG99" s="88">
        <f t="shared" si="201"/>
        <v>0</v>
      </c>
      <c r="AH99" s="34"/>
      <c r="AI99" s="88">
        <f t="shared" si="202"/>
        <v>0</v>
      </c>
      <c r="AJ99" s="34"/>
      <c r="AK99" s="88">
        <f t="shared" si="203"/>
        <v>0</v>
      </c>
      <c r="AL99" s="34"/>
      <c r="AM99" s="88">
        <f t="shared" si="204"/>
        <v>0</v>
      </c>
      <c r="AN99" s="34"/>
      <c r="AO99" s="88">
        <f t="shared" si="205"/>
        <v>0</v>
      </c>
      <c r="AP99" s="34"/>
      <c r="AQ99" s="88">
        <f t="shared" si="206"/>
        <v>0</v>
      </c>
      <c r="AR99" s="34"/>
      <c r="AS99" s="88">
        <f t="shared" si="207"/>
        <v>0</v>
      </c>
      <c r="AT99" s="34"/>
      <c r="AU99" s="88">
        <f t="shared" si="208"/>
        <v>0</v>
      </c>
      <c r="AV99" s="34"/>
      <c r="AW99" s="88">
        <f t="shared" si="209"/>
        <v>0</v>
      </c>
      <c r="AX99" s="34"/>
      <c r="AY99" s="88">
        <f t="shared" si="210"/>
        <v>0</v>
      </c>
      <c r="AZ99" s="34"/>
      <c r="BA99" s="88">
        <f t="shared" si="211"/>
        <v>0</v>
      </c>
      <c r="BB99" s="34"/>
      <c r="BC99" s="88">
        <f t="shared" si="212"/>
        <v>0</v>
      </c>
      <c r="BD99" s="34"/>
      <c r="BE99" s="88">
        <f t="shared" si="213"/>
        <v>0</v>
      </c>
      <c r="BF99" s="34"/>
      <c r="BG99" s="88">
        <f t="shared" si="214"/>
        <v>0</v>
      </c>
      <c r="BH99" s="34"/>
      <c r="BI99" s="88">
        <f t="shared" si="215"/>
        <v>0</v>
      </c>
      <c r="BJ99" s="34"/>
      <c r="BK99" s="88">
        <f t="shared" si="216"/>
        <v>0</v>
      </c>
      <c r="BL99" s="34"/>
      <c r="BM99" s="88">
        <f t="shared" si="217"/>
        <v>0</v>
      </c>
      <c r="BN99" s="34"/>
      <c r="BO99" s="88">
        <f t="shared" si="218"/>
        <v>0</v>
      </c>
      <c r="BP99" s="34"/>
      <c r="BQ99" s="88">
        <f t="shared" si="219"/>
        <v>0</v>
      </c>
      <c r="BR99" s="34"/>
      <c r="BS99" s="88">
        <f t="shared" si="220"/>
        <v>0</v>
      </c>
      <c r="BT99" s="34"/>
      <c r="BU99" s="88">
        <f t="shared" si="221"/>
        <v>0</v>
      </c>
      <c r="BV99" s="34"/>
      <c r="BW99" s="88">
        <f t="shared" si="222"/>
        <v>0</v>
      </c>
      <c r="BX99" s="34"/>
      <c r="BY99" s="88">
        <f t="shared" si="223"/>
        <v>0</v>
      </c>
      <c r="BZ99" s="34"/>
      <c r="CA99" s="88">
        <f t="shared" si="224"/>
        <v>0</v>
      </c>
      <c r="CB99" s="34"/>
      <c r="CC99" s="88">
        <f t="shared" si="225"/>
        <v>0</v>
      </c>
      <c r="CD99" s="34"/>
      <c r="CE99" s="88">
        <f t="shared" si="226"/>
        <v>0</v>
      </c>
      <c r="CF99" s="34"/>
      <c r="CG99" s="88">
        <f t="shared" si="227"/>
        <v>0</v>
      </c>
      <c r="CH99" s="34"/>
      <c r="CI99" s="88">
        <f t="shared" si="228"/>
        <v>0</v>
      </c>
      <c r="CJ99" s="34"/>
      <c r="CK99" s="88">
        <f t="shared" si="229"/>
        <v>0</v>
      </c>
      <c r="CL99" s="34"/>
      <c r="CM99" s="88">
        <f t="shared" si="230"/>
        <v>0</v>
      </c>
      <c r="CN99" s="34"/>
      <c r="CO99" s="88">
        <f t="shared" si="231"/>
        <v>0</v>
      </c>
      <c r="CP99" s="34"/>
      <c r="CQ99" s="88">
        <f t="shared" si="232"/>
        <v>0</v>
      </c>
      <c r="CR99" s="34"/>
      <c r="CS99" s="88">
        <f t="shared" si="233"/>
        <v>0</v>
      </c>
      <c r="CT99" s="34"/>
      <c r="CU99" s="88">
        <f t="shared" si="234"/>
        <v>0</v>
      </c>
      <c r="CV99" s="34"/>
      <c r="CW99" s="88">
        <f t="shared" si="235"/>
        <v>0</v>
      </c>
      <c r="CX99" s="34"/>
      <c r="CY99" s="88">
        <f t="shared" si="236"/>
        <v>0</v>
      </c>
      <c r="CZ99" s="34"/>
      <c r="DA99" s="88">
        <f t="shared" si="237"/>
        <v>0</v>
      </c>
      <c r="DB99" s="34"/>
      <c r="DC99" s="88">
        <f t="shared" si="238"/>
        <v>0</v>
      </c>
      <c r="DD99" s="34"/>
      <c r="DE99" s="88">
        <f t="shared" si="239"/>
        <v>0</v>
      </c>
      <c r="DF99" s="34"/>
      <c r="DG99" s="88">
        <f t="shared" si="240"/>
        <v>0</v>
      </c>
      <c r="DH99" s="34"/>
      <c r="DI99" s="88">
        <f t="shared" si="241"/>
        <v>0</v>
      </c>
      <c r="DJ99" s="34"/>
      <c r="DK99" s="88">
        <f t="shared" si="242"/>
        <v>0</v>
      </c>
      <c r="DL99" s="34"/>
      <c r="DM99" s="88">
        <f t="shared" si="243"/>
        <v>0</v>
      </c>
      <c r="DN99" s="34"/>
      <c r="DO99" s="88">
        <f t="shared" si="244"/>
        <v>0</v>
      </c>
      <c r="DP99" s="34"/>
      <c r="DQ99" s="88">
        <f t="shared" si="245"/>
        <v>0</v>
      </c>
      <c r="DR99" s="34"/>
      <c r="DS99" s="88">
        <f t="shared" si="246"/>
        <v>0</v>
      </c>
      <c r="DT99" s="34"/>
      <c r="DU99" s="88">
        <f t="shared" si="247"/>
        <v>0</v>
      </c>
      <c r="DV99" s="34"/>
      <c r="DW99" s="88">
        <f t="shared" si="248"/>
        <v>0</v>
      </c>
      <c r="DX99" s="34"/>
      <c r="DY99" s="88">
        <f t="shared" si="249"/>
        <v>0</v>
      </c>
      <c r="DZ99" s="34"/>
      <c r="EA99" s="88">
        <f t="shared" si="250"/>
        <v>0</v>
      </c>
      <c r="EB99" s="34"/>
      <c r="EC99" s="88">
        <f t="shared" si="251"/>
        <v>0</v>
      </c>
      <c r="ED99" s="34"/>
      <c r="EE99" s="88">
        <f t="shared" si="252"/>
        <v>0</v>
      </c>
    </row>
    <row r="100" spans="1:135">
      <c r="A100" s="30"/>
      <c r="B100" s="31"/>
      <c r="C100" s="31"/>
      <c r="D100" s="31" t="s">
        <v>102</v>
      </c>
      <c r="E100" s="31" t="s">
        <v>28</v>
      </c>
      <c r="F100" s="32"/>
      <c r="G100" s="33">
        <f>#VALUE!</f>
        <v>0</v>
      </c>
      <c r="H100" s="34"/>
      <c r="I100" s="88">
        <f t="shared" si="189"/>
        <v>0</v>
      </c>
      <c r="J100" s="34"/>
      <c r="K100" s="88">
        <f t="shared" si="190"/>
        <v>0</v>
      </c>
      <c r="L100" s="34"/>
      <c r="M100" s="88">
        <f t="shared" si="191"/>
        <v>0</v>
      </c>
      <c r="N100" s="34"/>
      <c r="O100" s="88">
        <f t="shared" si="192"/>
        <v>0</v>
      </c>
      <c r="P100" s="34"/>
      <c r="Q100" s="88">
        <f t="shared" si="193"/>
        <v>0</v>
      </c>
      <c r="R100" s="34"/>
      <c r="S100" s="88">
        <f t="shared" si="194"/>
        <v>0</v>
      </c>
      <c r="T100" s="34"/>
      <c r="U100" s="88">
        <f t="shared" si="195"/>
        <v>0</v>
      </c>
      <c r="V100" s="34"/>
      <c r="W100" s="88">
        <f t="shared" si="196"/>
        <v>0</v>
      </c>
      <c r="X100" s="34"/>
      <c r="Y100" s="88">
        <f t="shared" si="197"/>
        <v>0</v>
      </c>
      <c r="Z100" s="34"/>
      <c r="AA100" s="88">
        <f t="shared" si="198"/>
        <v>0</v>
      </c>
      <c r="AB100" s="34"/>
      <c r="AC100" s="88">
        <f t="shared" si="199"/>
        <v>0</v>
      </c>
      <c r="AD100" s="34"/>
      <c r="AE100" s="88">
        <f t="shared" si="200"/>
        <v>0</v>
      </c>
      <c r="AF100" s="34"/>
      <c r="AG100" s="88">
        <f t="shared" si="201"/>
        <v>0</v>
      </c>
      <c r="AH100" s="34"/>
      <c r="AI100" s="88">
        <f t="shared" si="202"/>
        <v>0</v>
      </c>
      <c r="AJ100" s="34"/>
      <c r="AK100" s="88">
        <f t="shared" si="203"/>
        <v>0</v>
      </c>
      <c r="AL100" s="34"/>
      <c r="AM100" s="88">
        <f t="shared" si="204"/>
        <v>0</v>
      </c>
      <c r="AN100" s="34"/>
      <c r="AO100" s="88">
        <f t="shared" si="205"/>
        <v>0</v>
      </c>
      <c r="AP100" s="34"/>
      <c r="AQ100" s="88">
        <f t="shared" si="206"/>
        <v>0</v>
      </c>
      <c r="AR100" s="34"/>
      <c r="AS100" s="88">
        <f t="shared" si="207"/>
        <v>0</v>
      </c>
      <c r="AT100" s="34"/>
      <c r="AU100" s="88">
        <f t="shared" si="208"/>
        <v>0</v>
      </c>
      <c r="AV100" s="34"/>
      <c r="AW100" s="88">
        <f t="shared" si="209"/>
        <v>0</v>
      </c>
      <c r="AX100" s="34"/>
      <c r="AY100" s="88">
        <f t="shared" si="210"/>
        <v>0</v>
      </c>
      <c r="AZ100" s="34"/>
      <c r="BA100" s="88">
        <f t="shared" si="211"/>
        <v>0</v>
      </c>
      <c r="BB100" s="34"/>
      <c r="BC100" s="88">
        <f t="shared" si="212"/>
        <v>0</v>
      </c>
      <c r="BD100" s="34"/>
      <c r="BE100" s="88">
        <f t="shared" si="213"/>
        <v>0</v>
      </c>
      <c r="BF100" s="34"/>
      <c r="BG100" s="88">
        <f t="shared" si="214"/>
        <v>0</v>
      </c>
      <c r="BH100" s="34"/>
      <c r="BI100" s="88">
        <f t="shared" si="215"/>
        <v>0</v>
      </c>
      <c r="BJ100" s="34"/>
      <c r="BK100" s="88">
        <f t="shared" si="216"/>
        <v>0</v>
      </c>
      <c r="BL100" s="34"/>
      <c r="BM100" s="88">
        <f t="shared" si="217"/>
        <v>0</v>
      </c>
      <c r="BN100" s="34"/>
      <c r="BO100" s="88">
        <f t="shared" si="218"/>
        <v>0</v>
      </c>
      <c r="BP100" s="34"/>
      <c r="BQ100" s="88">
        <f t="shared" si="219"/>
        <v>0</v>
      </c>
      <c r="BR100" s="34"/>
      <c r="BS100" s="88">
        <f t="shared" si="220"/>
        <v>0</v>
      </c>
      <c r="BT100" s="34"/>
      <c r="BU100" s="88">
        <f t="shared" si="221"/>
        <v>0</v>
      </c>
      <c r="BV100" s="34"/>
      <c r="BW100" s="88">
        <f t="shared" si="222"/>
        <v>0</v>
      </c>
      <c r="BX100" s="34"/>
      <c r="BY100" s="88">
        <f t="shared" si="223"/>
        <v>0</v>
      </c>
      <c r="BZ100" s="34"/>
      <c r="CA100" s="88">
        <f t="shared" si="224"/>
        <v>0</v>
      </c>
      <c r="CB100" s="34"/>
      <c r="CC100" s="88">
        <f t="shared" si="225"/>
        <v>0</v>
      </c>
      <c r="CD100" s="34"/>
      <c r="CE100" s="88">
        <f t="shared" si="226"/>
        <v>0</v>
      </c>
      <c r="CF100" s="34"/>
      <c r="CG100" s="88">
        <f t="shared" si="227"/>
        <v>0</v>
      </c>
      <c r="CH100" s="34"/>
      <c r="CI100" s="88">
        <f t="shared" si="228"/>
        <v>0</v>
      </c>
      <c r="CJ100" s="34"/>
      <c r="CK100" s="88">
        <f t="shared" si="229"/>
        <v>0</v>
      </c>
      <c r="CL100" s="34"/>
      <c r="CM100" s="88">
        <f t="shared" si="230"/>
        <v>0</v>
      </c>
      <c r="CN100" s="34"/>
      <c r="CO100" s="88">
        <f t="shared" si="231"/>
        <v>0</v>
      </c>
      <c r="CP100" s="34"/>
      <c r="CQ100" s="88">
        <f t="shared" si="232"/>
        <v>0</v>
      </c>
      <c r="CR100" s="34"/>
      <c r="CS100" s="88">
        <f t="shared" si="233"/>
        <v>0</v>
      </c>
      <c r="CT100" s="34"/>
      <c r="CU100" s="88">
        <f t="shared" si="234"/>
        <v>0</v>
      </c>
      <c r="CV100" s="34"/>
      <c r="CW100" s="88">
        <f t="shared" si="235"/>
        <v>0</v>
      </c>
      <c r="CX100" s="34"/>
      <c r="CY100" s="88">
        <f t="shared" si="236"/>
        <v>0</v>
      </c>
      <c r="CZ100" s="34"/>
      <c r="DA100" s="88">
        <f t="shared" si="237"/>
        <v>0</v>
      </c>
      <c r="DB100" s="34"/>
      <c r="DC100" s="88">
        <f t="shared" si="238"/>
        <v>0</v>
      </c>
      <c r="DD100" s="34"/>
      <c r="DE100" s="88">
        <f t="shared" si="239"/>
        <v>0</v>
      </c>
      <c r="DF100" s="34"/>
      <c r="DG100" s="88">
        <f t="shared" si="240"/>
        <v>0</v>
      </c>
      <c r="DH100" s="34"/>
      <c r="DI100" s="88">
        <f t="shared" si="241"/>
        <v>0</v>
      </c>
      <c r="DJ100" s="34"/>
      <c r="DK100" s="88">
        <f t="shared" si="242"/>
        <v>0</v>
      </c>
      <c r="DL100" s="34"/>
      <c r="DM100" s="88">
        <f t="shared" si="243"/>
        <v>0</v>
      </c>
      <c r="DN100" s="34"/>
      <c r="DO100" s="88">
        <f t="shared" si="244"/>
        <v>0</v>
      </c>
      <c r="DP100" s="34"/>
      <c r="DQ100" s="88">
        <f t="shared" si="245"/>
        <v>0</v>
      </c>
      <c r="DR100" s="34"/>
      <c r="DS100" s="88">
        <f t="shared" si="246"/>
        <v>0</v>
      </c>
      <c r="DT100" s="34"/>
      <c r="DU100" s="88">
        <f t="shared" si="247"/>
        <v>0</v>
      </c>
      <c r="DV100" s="34"/>
      <c r="DW100" s="88">
        <f t="shared" si="248"/>
        <v>0</v>
      </c>
      <c r="DX100" s="34"/>
      <c r="DY100" s="88">
        <f t="shared" si="249"/>
        <v>0</v>
      </c>
      <c r="DZ100" s="34"/>
      <c r="EA100" s="88">
        <f t="shared" si="250"/>
        <v>0</v>
      </c>
      <c r="EB100" s="34"/>
      <c r="EC100" s="88">
        <f t="shared" si="251"/>
        <v>0</v>
      </c>
      <c r="ED100" s="34"/>
      <c r="EE100" s="88">
        <f t="shared" si="252"/>
        <v>0</v>
      </c>
    </row>
    <row r="101" spans="1:135">
      <c r="A101" s="30"/>
      <c r="B101" s="31"/>
      <c r="C101" s="31"/>
      <c r="D101" s="31" t="s">
        <v>101</v>
      </c>
      <c r="E101" s="31" t="s">
        <v>100</v>
      </c>
      <c r="F101" s="32"/>
      <c r="G101" s="33">
        <f>#VALUE!</f>
        <v>0</v>
      </c>
      <c r="H101" s="34"/>
      <c r="I101" s="88">
        <f t="shared" si="189"/>
        <v>0</v>
      </c>
      <c r="J101" s="34"/>
      <c r="K101" s="88">
        <f t="shared" si="190"/>
        <v>0</v>
      </c>
      <c r="L101" s="34"/>
      <c r="M101" s="88">
        <f t="shared" si="191"/>
        <v>0</v>
      </c>
      <c r="N101" s="34"/>
      <c r="O101" s="88">
        <f t="shared" si="192"/>
        <v>0</v>
      </c>
      <c r="P101" s="34"/>
      <c r="Q101" s="88">
        <f t="shared" si="193"/>
        <v>0</v>
      </c>
      <c r="R101" s="34"/>
      <c r="S101" s="88">
        <f t="shared" si="194"/>
        <v>0</v>
      </c>
      <c r="T101" s="34"/>
      <c r="U101" s="88">
        <f t="shared" si="195"/>
        <v>0</v>
      </c>
      <c r="V101" s="34"/>
      <c r="W101" s="88">
        <f t="shared" si="196"/>
        <v>0</v>
      </c>
      <c r="X101" s="34"/>
      <c r="Y101" s="88">
        <f t="shared" si="197"/>
        <v>0</v>
      </c>
      <c r="Z101" s="34"/>
      <c r="AA101" s="88">
        <f t="shared" si="198"/>
        <v>0</v>
      </c>
      <c r="AB101" s="34"/>
      <c r="AC101" s="88">
        <f t="shared" si="199"/>
        <v>0</v>
      </c>
      <c r="AD101" s="34"/>
      <c r="AE101" s="88">
        <f t="shared" si="200"/>
        <v>0</v>
      </c>
      <c r="AF101" s="34"/>
      <c r="AG101" s="88">
        <f t="shared" si="201"/>
        <v>0</v>
      </c>
      <c r="AH101" s="34"/>
      <c r="AI101" s="88">
        <f t="shared" si="202"/>
        <v>0</v>
      </c>
      <c r="AJ101" s="34"/>
      <c r="AK101" s="88">
        <f t="shared" si="203"/>
        <v>0</v>
      </c>
      <c r="AL101" s="34"/>
      <c r="AM101" s="88">
        <f t="shared" si="204"/>
        <v>0</v>
      </c>
      <c r="AN101" s="34"/>
      <c r="AO101" s="88">
        <f t="shared" si="205"/>
        <v>0</v>
      </c>
      <c r="AP101" s="34"/>
      <c r="AQ101" s="88">
        <f t="shared" si="206"/>
        <v>0</v>
      </c>
      <c r="AR101" s="34"/>
      <c r="AS101" s="88">
        <f t="shared" si="207"/>
        <v>0</v>
      </c>
      <c r="AT101" s="34"/>
      <c r="AU101" s="88">
        <f t="shared" si="208"/>
        <v>0</v>
      </c>
      <c r="AV101" s="34"/>
      <c r="AW101" s="88">
        <f t="shared" si="209"/>
        <v>0</v>
      </c>
      <c r="AX101" s="34"/>
      <c r="AY101" s="88">
        <f t="shared" si="210"/>
        <v>0</v>
      </c>
      <c r="AZ101" s="34"/>
      <c r="BA101" s="88">
        <f t="shared" si="211"/>
        <v>0</v>
      </c>
      <c r="BB101" s="34"/>
      <c r="BC101" s="88">
        <f t="shared" si="212"/>
        <v>0</v>
      </c>
      <c r="BD101" s="34"/>
      <c r="BE101" s="88">
        <f t="shared" si="213"/>
        <v>0</v>
      </c>
      <c r="BF101" s="34"/>
      <c r="BG101" s="88">
        <f t="shared" si="214"/>
        <v>0</v>
      </c>
      <c r="BH101" s="34"/>
      <c r="BI101" s="88">
        <f t="shared" si="215"/>
        <v>0</v>
      </c>
      <c r="BJ101" s="34"/>
      <c r="BK101" s="88">
        <f t="shared" si="216"/>
        <v>0</v>
      </c>
      <c r="BL101" s="34"/>
      <c r="BM101" s="88">
        <f t="shared" si="217"/>
        <v>0</v>
      </c>
      <c r="BN101" s="34"/>
      <c r="BO101" s="88">
        <f t="shared" si="218"/>
        <v>0</v>
      </c>
      <c r="BP101" s="34"/>
      <c r="BQ101" s="88">
        <f t="shared" si="219"/>
        <v>0</v>
      </c>
      <c r="BR101" s="34"/>
      <c r="BS101" s="88">
        <f t="shared" si="220"/>
        <v>0</v>
      </c>
      <c r="BT101" s="34"/>
      <c r="BU101" s="88">
        <f t="shared" si="221"/>
        <v>0</v>
      </c>
      <c r="BV101" s="34"/>
      <c r="BW101" s="88">
        <f t="shared" si="222"/>
        <v>0</v>
      </c>
      <c r="BX101" s="34"/>
      <c r="BY101" s="88">
        <f t="shared" si="223"/>
        <v>0</v>
      </c>
      <c r="BZ101" s="34"/>
      <c r="CA101" s="88">
        <f t="shared" si="224"/>
        <v>0</v>
      </c>
      <c r="CB101" s="34"/>
      <c r="CC101" s="88">
        <f t="shared" si="225"/>
        <v>0</v>
      </c>
      <c r="CD101" s="34"/>
      <c r="CE101" s="88">
        <f t="shared" si="226"/>
        <v>0</v>
      </c>
      <c r="CF101" s="34"/>
      <c r="CG101" s="88">
        <f t="shared" si="227"/>
        <v>0</v>
      </c>
      <c r="CH101" s="34"/>
      <c r="CI101" s="88">
        <f t="shared" si="228"/>
        <v>0</v>
      </c>
      <c r="CJ101" s="34"/>
      <c r="CK101" s="88">
        <f t="shared" si="229"/>
        <v>0</v>
      </c>
      <c r="CL101" s="34"/>
      <c r="CM101" s="88">
        <f t="shared" si="230"/>
        <v>0</v>
      </c>
      <c r="CN101" s="34"/>
      <c r="CO101" s="88">
        <f t="shared" si="231"/>
        <v>0</v>
      </c>
      <c r="CP101" s="34"/>
      <c r="CQ101" s="88">
        <f t="shared" si="232"/>
        <v>0</v>
      </c>
      <c r="CR101" s="34"/>
      <c r="CS101" s="88">
        <f t="shared" si="233"/>
        <v>0</v>
      </c>
      <c r="CT101" s="34"/>
      <c r="CU101" s="88">
        <f t="shared" si="234"/>
        <v>0</v>
      </c>
      <c r="CV101" s="34"/>
      <c r="CW101" s="88">
        <f t="shared" si="235"/>
        <v>0</v>
      </c>
      <c r="CX101" s="34"/>
      <c r="CY101" s="88">
        <f t="shared" si="236"/>
        <v>0</v>
      </c>
      <c r="CZ101" s="34"/>
      <c r="DA101" s="88">
        <f t="shared" si="237"/>
        <v>0</v>
      </c>
      <c r="DB101" s="34"/>
      <c r="DC101" s="88">
        <f t="shared" si="238"/>
        <v>0</v>
      </c>
      <c r="DD101" s="34"/>
      <c r="DE101" s="88">
        <f t="shared" si="239"/>
        <v>0</v>
      </c>
      <c r="DF101" s="34"/>
      <c r="DG101" s="88">
        <f t="shared" si="240"/>
        <v>0</v>
      </c>
      <c r="DH101" s="34"/>
      <c r="DI101" s="88">
        <f t="shared" si="241"/>
        <v>0</v>
      </c>
      <c r="DJ101" s="34"/>
      <c r="DK101" s="88">
        <f t="shared" si="242"/>
        <v>0</v>
      </c>
      <c r="DL101" s="34"/>
      <c r="DM101" s="88">
        <f t="shared" si="243"/>
        <v>0</v>
      </c>
      <c r="DN101" s="34"/>
      <c r="DO101" s="88">
        <f t="shared" si="244"/>
        <v>0</v>
      </c>
      <c r="DP101" s="34"/>
      <c r="DQ101" s="88">
        <f t="shared" si="245"/>
        <v>0</v>
      </c>
      <c r="DR101" s="34"/>
      <c r="DS101" s="88">
        <f t="shared" si="246"/>
        <v>0</v>
      </c>
      <c r="DT101" s="34"/>
      <c r="DU101" s="88">
        <f t="shared" si="247"/>
        <v>0</v>
      </c>
      <c r="DV101" s="34"/>
      <c r="DW101" s="88">
        <f t="shared" si="248"/>
        <v>0</v>
      </c>
      <c r="DX101" s="34"/>
      <c r="DY101" s="88">
        <f t="shared" si="249"/>
        <v>0</v>
      </c>
      <c r="DZ101" s="34"/>
      <c r="EA101" s="88">
        <f t="shared" si="250"/>
        <v>0</v>
      </c>
      <c r="EB101" s="34"/>
      <c r="EC101" s="88">
        <f t="shared" si="251"/>
        <v>0</v>
      </c>
      <c r="ED101" s="34"/>
      <c r="EE101" s="88">
        <f t="shared" si="252"/>
        <v>0</v>
      </c>
    </row>
    <row r="102" spans="1:135" s="29" customFormat="1">
      <c r="A102" s="35"/>
      <c r="B102" s="36"/>
      <c r="C102" s="36">
        <v>32</v>
      </c>
      <c r="D102" s="36" t="s">
        <v>99</v>
      </c>
      <c r="E102" s="36"/>
      <c r="F102" s="37"/>
      <c r="G102" s="27">
        <f>#VALUE!</f>
        <v>0</v>
      </c>
      <c r="H102" s="28"/>
      <c r="I102" s="87">
        <f t="shared" si="189"/>
        <v>0</v>
      </c>
      <c r="J102" s="28"/>
      <c r="K102" s="87">
        <f t="shared" si="190"/>
        <v>0</v>
      </c>
      <c r="L102" s="28"/>
      <c r="M102" s="87">
        <f t="shared" si="191"/>
        <v>0</v>
      </c>
      <c r="N102" s="28"/>
      <c r="O102" s="87">
        <f t="shared" si="192"/>
        <v>0</v>
      </c>
      <c r="P102" s="28"/>
      <c r="Q102" s="87">
        <f t="shared" si="193"/>
        <v>0</v>
      </c>
      <c r="R102" s="28"/>
      <c r="S102" s="87">
        <f t="shared" si="194"/>
        <v>0</v>
      </c>
      <c r="T102" s="28"/>
      <c r="U102" s="87">
        <f t="shared" si="195"/>
        <v>0</v>
      </c>
      <c r="V102" s="28"/>
      <c r="W102" s="87">
        <f t="shared" si="196"/>
        <v>0</v>
      </c>
      <c r="X102" s="28"/>
      <c r="Y102" s="87">
        <f t="shared" si="197"/>
        <v>0</v>
      </c>
      <c r="Z102" s="28"/>
      <c r="AA102" s="87">
        <f t="shared" si="198"/>
        <v>0</v>
      </c>
      <c r="AB102" s="28"/>
      <c r="AC102" s="87">
        <f t="shared" si="199"/>
        <v>0</v>
      </c>
      <c r="AD102" s="28"/>
      <c r="AE102" s="87">
        <f t="shared" si="200"/>
        <v>0</v>
      </c>
      <c r="AF102" s="28"/>
      <c r="AG102" s="87">
        <f t="shared" si="201"/>
        <v>0</v>
      </c>
      <c r="AH102" s="28"/>
      <c r="AI102" s="87">
        <f t="shared" si="202"/>
        <v>0</v>
      </c>
      <c r="AJ102" s="28"/>
      <c r="AK102" s="87">
        <f t="shared" si="203"/>
        <v>0</v>
      </c>
      <c r="AL102" s="28"/>
      <c r="AM102" s="87">
        <f t="shared" si="204"/>
        <v>0</v>
      </c>
      <c r="AN102" s="28"/>
      <c r="AO102" s="87">
        <f t="shared" si="205"/>
        <v>0</v>
      </c>
      <c r="AP102" s="28"/>
      <c r="AQ102" s="87">
        <f t="shared" si="206"/>
        <v>0</v>
      </c>
      <c r="AR102" s="28"/>
      <c r="AS102" s="87">
        <f t="shared" si="207"/>
        <v>0</v>
      </c>
      <c r="AT102" s="28"/>
      <c r="AU102" s="87">
        <f t="shared" si="208"/>
        <v>0</v>
      </c>
      <c r="AV102" s="28"/>
      <c r="AW102" s="87">
        <f t="shared" si="209"/>
        <v>0</v>
      </c>
      <c r="AX102" s="28"/>
      <c r="AY102" s="87">
        <f t="shared" si="210"/>
        <v>0</v>
      </c>
      <c r="AZ102" s="28"/>
      <c r="BA102" s="87">
        <f t="shared" si="211"/>
        <v>0</v>
      </c>
      <c r="BB102" s="28"/>
      <c r="BC102" s="87">
        <f t="shared" si="212"/>
        <v>0</v>
      </c>
      <c r="BD102" s="28"/>
      <c r="BE102" s="87">
        <f t="shared" si="213"/>
        <v>0</v>
      </c>
      <c r="BF102" s="28"/>
      <c r="BG102" s="87">
        <f t="shared" si="214"/>
        <v>0</v>
      </c>
      <c r="BH102" s="28"/>
      <c r="BI102" s="87">
        <f t="shared" si="215"/>
        <v>0</v>
      </c>
      <c r="BJ102" s="28"/>
      <c r="BK102" s="87">
        <f t="shared" si="216"/>
        <v>0</v>
      </c>
      <c r="BL102" s="28"/>
      <c r="BM102" s="87">
        <f t="shared" si="217"/>
        <v>0</v>
      </c>
      <c r="BN102" s="28"/>
      <c r="BO102" s="87">
        <f t="shared" si="218"/>
        <v>0</v>
      </c>
      <c r="BP102" s="28"/>
      <c r="BQ102" s="87">
        <f t="shared" si="219"/>
        <v>0</v>
      </c>
      <c r="BR102" s="28"/>
      <c r="BS102" s="87">
        <f t="shared" si="220"/>
        <v>0</v>
      </c>
      <c r="BT102" s="28"/>
      <c r="BU102" s="87">
        <f t="shared" si="221"/>
        <v>0</v>
      </c>
      <c r="BV102" s="28"/>
      <c r="BW102" s="87">
        <f t="shared" si="222"/>
        <v>0</v>
      </c>
      <c r="BX102" s="28"/>
      <c r="BY102" s="87">
        <f t="shared" si="223"/>
        <v>0</v>
      </c>
      <c r="BZ102" s="28"/>
      <c r="CA102" s="87">
        <f t="shared" si="224"/>
        <v>0</v>
      </c>
      <c r="CB102" s="28"/>
      <c r="CC102" s="87">
        <f t="shared" si="225"/>
        <v>0</v>
      </c>
      <c r="CD102" s="28"/>
      <c r="CE102" s="87">
        <f t="shared" si="226"/>
        <v>0</v>
      </c>
      <c r="CF102" s="28"/>
      <c r="CG102" s="87">
        <f t="shared" si="227"/>
        <v>0</v>
      </c>
      <c r="CH102" s="28"/>
      <c r="CI102" s="87">
        <f t="shared" si="228"/>
        <v>0</v>
      </c>
      <c r="CJ102" s="28"/>
      <c r="CK102" s="87">
        <f t="shared" si="229"/>
        <v>0</v>
      </c>
      <c r="CL102" s="28"/>
      <c r="CM102" s="87">
        <f t="shared" si="230"/>
        <v>0</v>
      </c>
      <c r="CN102" s="28"/>
      <c r="CO102" s="87">
        <f t="shared" si="231"/>
        <v>0</v>
      </c>
      <c r="CP102" s="28"/>
      <c r="CQ102" s="87">
        <f t="shared" si="232"/>
        <v>0</v>
      </c>
      <c r="CR102" s="28"/>
      <c r="CS102" s="87">
        <f t="shared" si="233"/>
        <v>0</v>
      </c>
      <c r="CT102" s="28"/>
      <c r="CU102" s="87">
        <f t="shared" si="234"/>
        <v>0</v>
      </c>
      <c r="CV102" s="28"/>
      <c r="CW102" s="87">
        <f t="shared" si="235"/>
        <v>0</v>
      </c>
      <c r="CX102" s="28"/>
      <c r="CY102" s="87">
        <f t="shared" si="236"/>
        <v>0</v>
      </c>
      <c r="CZ102" s="28"/>
      <c r="DA102" s="87">
        <f t="shared" si="237"/>
        <v>0</v>
      </c>
      <c r="DB102" s="28"/>
      <c r="DC102" s="87">
        <f t="shared" si="238"/>
        <v>0</v>
      </c>
      <c r="DD102" s="28"/>
      <c r="DE102" s="87">
        <f t="shared" si="239"/>
        <v>0</v>
      </c>
      <c r="DF102" s="28"/>
      <c r="DG102" s="87">
        <f t="shared" si="240"/>
        <v>0</v>
      </c>
      <c r="DH102" s="28"/>
      <c r="DI102" s="87">
        <f t="shared" si="241"/>
        <v>0</v>
      </c>
      <c r="DJ102" s="28"/>
      <c r="DK102" s="87">
        <f t="shared" si="242"/>
        <v>0</v>
      </c>
      <c r="DL102" s="28"/>
      <c r="DM102" s="87">
        <f t="shared" si="243"/>
        <v>0</v>
      </c>
      <c r="DN102" s="28"/>
      <c r="DO102" s="87">
        <f t="shared" si="244"/>
        <v>0</v>
      </c>
      <c r="DP102" s="28"/>
      <c r="DQ102" s="87">
        <f t="shared" si="245"/>
        <v>0</v>
      </c>
      <c r="DR102" s="28"/>
      <c r="DS102" s="87">
        <f t="shared" si="246"/>
        <v>0</v>
      </c>
      <c r="DT102" s="28"/>
      <c r="DU102" s="87">
        <f t="shared" si="247"/>
        <v>0</v>
      </c>
      <c r="DV102" s="28"/>
      <c r="DW102" s="87">
        <f t="shared" si="248"/>
        <v>0</v>
      </c>
      <c r="DX102" s="28"/>
      <c r="DY102" s="87">
        <f t="shared" si="249"/>
        <v>0</v>
      </c>
      <c r="DZ102" s="28"/>
      <c r="EA102" s="87">
        <f t="shared" si="250"/>
        <v>0</v>
      </c>
      <c r="EB102" s="28"/>
      <c r="EC102" s="87">
        <f t="shared" si="251"/>
        <v>0</v>
      </c>
      <c r="ED102" s="28"/>
      <c r="EE102" s="87">
        <f t="shared" si="252"/>
        <v>0</v>
      </c>
    </row>
    <row r="103" spans="1:135" s="29" customFormat="1">
      <c r="A103" s="35"/>
      <c r="B103" s="36"/>
      <c r="C103" s="36">
        <v>33</v>
      </c>
      <c r="D103" s="36" t="s">
        <v>98</v>
      </c>
      <c r="E103" s="36"/>
      <c r="F103" s="37"/>
      <c r="G103" s="27">
        <f>#VALUE!</f>
        <v>0</v>
      </c>
      <c r="H103" s="28"/>
      <c r="I103" s="87">
        <f t="shared" si="189"/>
        <v>0</v>
      </c>
      <c r="J103" s="28"/>
      <c r="K103" s="87">
        <f t="shared" si="190"/>
        <v>0</v>
      </c>
      <c r="L103" s="28"/>
      <c r="M103" s="87">
        <f t="shared" si="191"/>
        <v>0</v>
      </c>
      <c r="N103" s="28"/>
      <c r="O103" s="87">
        <f t="shared" si="192"/>
        <v>0</v>
      </c>
      <c r="P103" s="28"/>
      <c r="Q103" s="87">
        <f t="shared" si="193"/>
        <v>0</v>
      </c>
      <c r="R103" s="28"/>
      <c r="S103" s="87">
        <f t="shared" si="194"/>
        <v>0</v>
      </c>
      <c r="T103" s="28"/>
      <c r="U103" s="87">
        <f t="shared" si="195"/>
        <v>0</v>
      </c>
      <c r="V103" s="28"/>
      <c r="W103" s="87">
        <f t="shared" si="196"/>
        <v>0</v>
      </c>
      <c r="X103" s="28"/>
      <c r="Y103" s="87">
        <f t="shared" si="197"/>
        <v>0</v>
      </c>
      <c r="Z103" s="28"/>
      <c r="AA103" s="87">
        <f t="shared" si="198"/>
        <v>0</v>
      </c>
      <c r="AB103" s="28"/>
      <c r="AC103" s="87">
        <f t="shared" si="199"/>
        <v>0</v>
      </c>
      <c r="AD103" s="28"/>
      <c r="AE103" s="87">
        <f t="shared" si="200"/>
        <v>0</v>
      </c>
      <c r="AF103" s="28"/>
      <c r="AG103" s="87">
        <f t="shared" si="201"/>
        <v>0</v>
      </c>
      <c r="AH103" s="28"/>
      <c r="AI103" s="87">
        <f t="shared" si="202"/>
        <v>0</v>
      </c>
      <c r="AJ103" s="28"/>
      <c r="AK103" s="87">
        <f t="shared" si="203"/>
        <v>0</v>
      </c>
      <c r="AL103" s="28"/>
      <c r="AM103" s="87">
        <f t="shared" si="204"/>
        <v>0</v>
      </c>
      <c r="AN103" s="28"/>
      <c r="AO103" s="87">
        <f t="shared" si="205"/>
        <v>0</v>
      </c>
      <c r="AP103" s="28"/>
      <c r="AQ103" s="87">
        <f t="shared" si="206"/>
        <v>0</v>
      </c>
      <c r="AR103" s="28"/>
      <c r="AS103" s="87">
        <f t="shared" si="207"/>
        <v>0</v>
      </c>
      <c r="AT103" s="28"/>
      <c r="AU103" s="87">
        <f t="shared" si="208"/>
        <v>0</v>
      </c>
      <c r="AV103" s="28"/>
      <c r="AW103" s="87">
        <f t="shared" si="209"/>
        <v>0</v>
      </c>
      <c r="AX103" s="28"/>
      <c r="AY103" s="87">
        <f t="shared" si="210"/>
        <v>0</v>
      </c>
      <c r="AZ103" s="28"/>
      <c r="BA103" s="87">
        <f t="shared" si="211"/>
        <v>0</v>
      </c>
      <c r="BB103" s="28"/>
      <c r="BC103" s="87">
        <f t="shared" si="212"/>
        <v>0</v>
      </c>
      <c r="BD103" s="28"/>
      <c r="BE103" s="87">
        <f t="shared" si="213"/>
        <v>0</v>
      </c>
      <c r="BF103" s="28"/>
      <c r="BG103" s="87">
        <f t="shared" si="214"/>
        <v>0</v>
      </c>
      <c r="BH103" s="28"/>
      <c r="BI103" s="87">
        <f t="shared" si="215"/>
        <v>0</v>
      </c>
      <c r="BJ103" s="28"/>
      <c r="BK103" s="87">
        <f t="shared" si="216"/>
        <v>0</v>
      </c>
      <c r="BL103" s="28"/>
      <c r="BM103" s="87">
        <f t="shared" si="217"/>
        <v>0</v>
      </c>
      <c r="BN103" s="28"/>
      <c r="BO103" s="87">
        <f t="shared" si="218"/>
        <v>0</v>
      </c>
      <c r="BP103" s="28"/>
      <c r="BQ103" s="87">
        <f t="shared" si="219"/>
        <v>0</v>
      </c>
      <c r="BR103" s="28"/>
      <c r="BS103" s="87">
        <f t="shared" si="220"/>
        <v>0</v>
      </c>
      <c r="BT103" s="28"/>
      <c r="BU103" s="87">
        <f t="shared" si="221"/>
        <v>0</v>
      </c>
      <c r="BV103" s="28"/>
      <c r="BW103" s="87">
        <f t="shared" si="222"/>
        <v>0</v>
      </c>
      <c r="BX103" s="28"/>
      <c r="BY103" s="87">
        <f t="shared" si="223"/>
        <v>0</v>
      </c>
      <c r="BZ103" s="28"/>
      <c r="CA103" s="87">
        <f t="shared" si="224"/>
        <v>0</v>
      </c>
      <c r="CB103" s="28"/>
      <c r="CC103" s="87">
        <f t="shared" si="225"/>
        <v>0</v>
      </c>
      <c r="CD103" s="28"/>
      <c r="CE103" s="87">
        <f t="shared" si="226"/>
        <v>0</v>
      </c>
      <c r="CF103" s="28"/>
      <c r="CG103" s="87">
        <f t="shared" si="227"/>
        <v>0</v>
      </c>
      <c r="CH103" s="28"/>
      <c r="CI103" s="87">
        <f t="shared" si="228"/>
        <v>0</v>
      </c>
      <c r="CJ103" s="28"/>
      <c r="CK103" s="87">
        <f t="shared" si="229"/>
        <v>0</v>
      </c>
      <c r="CL103" s="28"/>
      <c r="CM103" s="87">
        <f t="shared" si="230"/>
        <v>0</v>
      </c>
      <c r="CN103" s="28"/>
      <c r="CO103" s="87">
        <f t="shared" si="231"/>
        <v>0</v>
      </c>
      <c r="CP103" s="28"/>
      <c r="CQ103" s="87">
        <f t="shared" si="232"/>
        <v>0</v>
      </c>
      <c r="CR103" s="28"/>
      <c r="CS103" s="87">
        <f t="shared" si="233"/>
        <v>0</v>
      </c>
      <c r="CT103" s="28"/>
      <c r="CU103" s="87">
        <f t="shared" si="234"/>
        <v>0</v>
      </c>
      <c r="CV103" s="28"/>
      <c r="CW103" s="87">
        <f t="shared" si="235"/>
        <v>0</v>
      </c>
      <c r="CX103" s="28"/>
      <c r="CY103" s="87">
        <f t="shared" si="236"/>
        <v>0</v>
      </c>
      <c r="CZ103" s="28"/>
      <c r="DA103" s="87">
        <f t="shared" si="237"/>
        <v>0</v>
      </c>
      <c r="DB103" s="28"/>
      <c r="DC103" s="87">
        <f t="shared" si="238"/>
        <v>0</v>
      </c>
      <c r="DD103" s="28"/>
      <c r="DE103" s="87">
        <f t="shared" si="239"/>
        <v>0</v>
      </c>
      <c r="DF103" s="28"/>
      <c r="DG103" s="87">
        <f t="shared" si="240"/>
        <v>0</v>
      </c>
      <c r="DH103" s="28"/>
      <c r="DI103" s="87">
        <f t="shared" si="241"/>
        <v>0</v>
      </c>
      <c r="DJ103" s="28"/>
      <c r="DK103" s="87">
        <f t="shared" si="242"/>
        <v>0</v>
      </c>
      <c r="DL103" s="28"/>
      <c r="DM103" s="87">
        <f t="shared" si="243"/>
        <v>0</v>
      </c>
      <c r="DN103" s="28"/>
      <c r="DO103" s="87">
        <f t="shared" si="244"/>
        <v>0</v>
      </c>
      <c r="DP103" s="28"/>
      <c r="DQ103" s="87">
        <f t="shared" si="245"/>
        <v>0</v>
      </c>
      <c r="DR103" s="28"/>
      <c r="DS103" s="87">
        <f t="shared" si="246"/>
        <v>0</v>
      </c>
      <c r="DT103" s="28"/>
      <c r="DU103" s="87">
        <f t="shared" si="247"/>
        <v>0</v>
      </c>
      <c r="DV103" s="28"/>
      <c r="DW103" s="87">
        <f t="shared" si="248"/>
        <v>0</v>
      </c>
      <c r="DX103" s="28"/>
      <c r="DY103" s="87">
        <f t="shared" si="249"/>
        <v>0</v>
      </c>
      <c r="DZ103" s="28"/>
      <c r="EA103" s="87">
        <f t="shared" si="250"/>
        <v>0</v>
      </c>
      <c r="EB103" s="28"/>
      <c r="EC103" s="87">
        <f t="shared" si="251"/>
        <v>0</v>
      </c>
      <c r="ED103" s="28"/>
      <c r="EE103" s="87">
        <f t="shared" si="252"/>
        <v>0</v>
      </c>
    </row>
    <row r="104" spans="1:135" s="29" customFormat="1">
      <c r="A104" s="35"/>
      <c r="B104" s="36"/>
      <c r="C104" s="36">
        <v>34</v>
      </c>
      <c r="D104" s="36" t="s">
        <v>97</v>
      </c>
      <c r="E104" s="36"/>
      <c r="F104" s="37"/>
      <c r="G104" s="27">
        <f>#VALUE!</f>
        <v>0</v>
      </c>
      <c r="H104" s="28"/>
      <c r="I104" s="87">
        <f t="shared" si="189"/>
        <v>0</v>
      </c>
      <c r="J104" s="28"/>
      <c r="K104" s="87">
        <f t="shared" si="190"/>
        <v>0</v>
      </c>
      <c r="L104" s="28"/>
      <c r="M104" s="87">
        <f t="shared" si="191"/>
        <v>0</v>
      </c>
      <c r="N104" s="28"/>
      <c r="O104" s="87">
        <f t="shared" si="192"/>
        <v>0</v>
      </c>
      <c r="P104" s="28"/>
      <c r="Q104" s="87">
        <f t="shared" si="193"/>
        <v>0</v>
      </c>
      <c r="R104" s="28"/>
      <c r="S104" s="87">
        <f t="shared" si="194"/>
        <v>0</v>
      </c>
      <c r="T104" s="28"/>
      <c r="U104" s="87">
        <f t="shared" si="195"/>
        <v>0</v>
      </c>
      <c r="V104" s="28"/>
      <c r="W104" s="87">
        <f t="shared" si="196"/>
        <v>0</v>
      </c>
      <c r="X104" s="28"/>
      <c r="Y104" s="87">
        <f t="shared" si="197"/>
        <v>0</v>
      </c>
      <c r="Z104" s="28"/>
      <c r="AA104" s="87">
        <f t="shared" si="198"/>
        <v>0</v>
      </c>
      <c r="AB104" s="28"/>
      <c r="AC104" s="87">
        <f t="shared" si="199"/>
        <v>0</v>
      </c>
      <c r="AD104" s="28"/>
      <c r="AE104" s="87">
        <f t="shared" si="200"/>
        <v>0</v>
      </c>
      <c r="AF104" s="28"/>
      <c r="AG104" s="87">
        <f t="shared" si="201"/>
        <v>0</v>
      </c>
      <c r="AH104" s="28"/>
      <c r="AI104" s="87">
        <f t="shared" si="202"/>
        <v>0</v>
      </c>
      <c r="AJ104" s="28"/>
      <c r="AK104" s="87">
        <f t="shared" si="203"/>
        <v>0</v>
      </c>
      <c r="AL104" s="28"/>
      <c r="AM104" s="87">
        <f t="shared" si="204"/>
        <v>0</v>
      </c>
      <c r="AN104" s="28"/>
      <c r="AO104" s="87">
        <f t="shared" si="205"/>
        <v>0</v>
      </c>
      <c r="AP104" s="28"/>
      <c r="AQ104" s="87">
        <f t="shared" si="206"/>
        <v>0</v>
      </c>
      <c r="AR104" s="28"/>
      <c r="AS104" s="87">
        <f t="shared" si="207"/>
        <v>0</v>
      </c>
      <c r="AT104" s="28"/>
      <c r="AU104" s="87">
        <f t="shared" si="208"/>
        <v>0</v>
      </c>
      <c r="AV104" s="28"/>
      <c r="AW104" s="87">
        <f t="shared" si="209"/>
        <v>0</v>
      </c>
      <c r="AX104" s="28"/>
      <c r="AY104" s="87">
        <f t="shared" si="210"/>
        <v>0</v>
      </c>
      <c r="AZ104" s="28"/>
      <c r="BA104" s="87">
        <f t="shared" si="211"/>
        <v>0</v>
      </c>
      <c r="BB104" s="28"/>
      <c r="BC104" s="87">
        <f t="shared" si="212"/>
        <v>0</v>
      </c>
      <c r="BD104" s="28"/>
      <c r="BE104" s="87">
        <f t="shared" si="213"/>
        <v>0</v>
      </c>
      <c r="BF104" s="28"/>
      <c r="BG104" s="87">
        <f t="shared" si="214"/>
        <v>0</v>
      </c>
      <c r="BH104" s="28"/>
      <c r="BI104" s="87">
        <f t="shared" si="215"/>
        <v>0</v>
      </c>
      <c r="BJ104" s="28"/>
      <c r="BK104" s="87">
        <f t="shared" si="216"/>
        <v>0</v>
      </c>
      <c r="BL104" s="28"/>
      <c r="BM104" s="87">
        <f t="shared" si="217"/>
        <v>0</v>
      </c>
      <c r="BN104" s="28"/>
      <c r="BO104" s="87">
        <f t="shared" si="218"/>
        <v>0</v>
      </c>
      <c r="BP104" s="28"/>
      <c r="BQ104" s="87">
        <f t="shared" si="219"/>
        <v>0</v>
      </c>
      <c r="BR104" s="28"/>
      <c r="BS104" s="87">
        <f t="shared" si="220"/>
        <v>0</v>
      </c>
      <c r="BT104" s="28"/>
      <c r="BU104" s="87">
        <f t="shared" si="221"/>
        <v>0</v>
      </c>
      <c r="BV104" s="28"/>
      <c r="BW104" s="87">
        <f t="shared" si="222"/>
        <v>0</v>
      </c>
      <c r="BX104" s="28"/>
      <c r="BY104" s="87">
        <f t="shared" si="223"/>
        <v>0</v>
      </c>
      <c r="BZ104" s="28"/>
      <c r="CA104" s="87">
        <f t="shared" si="224"/>
        <v>0</v>
      </c>
      <c r="CB104" s="28"/>
      <c r="CC104" s="87">
        <f t="shared" si="225"/>
        <v>0</v>
      </c>
      <c r="CD104" s="28"/>
      <c r="CE104" s="87">
        <f t="shared" si="226"/>
        <v>0</v>
      </c>
      <c r="CF104" s="28"/>
      <c r="CG104" s="87">
        <f t="shared" si="227"/>
        <v>0</v>
      </c>
      <c r="CH104" s="28"/>
      <c r="CI104" s="87">
        <f t="shared" si="228"/>
        <v>0</v>
      </c>
      <c r="CJ104" s="28"/>
      <c r="CK104" s="87">
        <f t="shared" si="229"/>
        <v>0</v>
      </c>
      <c r="CL104" s="28"/>
      <c r="CM104" s="87">
        <f t="shared" si="230"/>
        <v>0</v>
      </c>
      <c r="CN104" s="28"/>
      <c r="CO104" s="87">
        <f t="shared" si="231"/>
        <v>0</v>
      </c>
      <c r="CP104" s="28"/>
      <c r="CQ104" s="87">
        <f t="shared" si="232"/>
        <v>0</v>
      </c>
      <c r="CR104" s="28"/>
      <c r="CS104" s="87">
        <f t="shared" si="233"/>
        <v>0</v>
      </c>
      <c r="CT104" s="28"/>
      <c r="CU104" s="87">
        <f t="shared" si="234"/>
        <v>0</v>
      </c>
      <c r="CV104" s="28"/>
      <c r="CW104" s="87">
        <f t="shared" si="235"/>
        <v>0</v>
      </c>
      <c r="CX104" s="28"/>
      <c r="CY104" s="87">
        <f t="shared" si="236"/>
        <v>0</v>
      </c>
      <c r="CZ104" s="28"/>
      <c r="DA104" s="87">
        <f t="shared" si="237"/>
        <v>0</v>
      </c>
      <c r="DB104" s="28"/>
      <c r="DC104" s="87">
        <f t="shared" si="238"/>
        <v>0</v>
      </c>
      <c r="DD104" s="28"/>
      <c r="DE104" s="87">
        <f t="shared" si="239"/>
        <v>0</v>
      </c>
      <c r="DF104" s="28"/>
      <c r="DG104" s="87">
        <f t="shared" si="240"/>
        <v>0</v>
      </c>
      <c r="DH104" s="28"/>
      <c r="DI104" s="87">
        <f t="shared" si="241"/>
        <v>0</v>
      </c>
      <c r="DJ104" s="28"/>
      <c r="DK104" s="87">
        <f t="shared" si="242"/>
        <v>0</v>
      </c>
      <c r="DL104" s="28"/>
      <c r="DM104" s="87">
        <f t="shared" si="243"/>
        <v>0</v>
      </c>
      <c r="DN104" s="28"/>
      <c r="DO104" s="87">
        <f t="shared" si="244"/>
        <v>0</v>
      </c>
      <c r="DP104" s="28"/>
      <c r="DQ104" s="87">
        <f t="shared" si="245"/>
        <v>0</v>
      </c>
      <c r="DR104" s="28"/>
      <c r="DS104" s="87">
        <f t="shared" si="246"/>
        <v>0</v>
      </c>
      <c r="DT104" s="28"/>
      <c r="DU104" s="87">
        <f t="shared" si="247"/>
        <v>0</v>
      </c>
      <c r="DV104" s="28"/>
      <c r="DW104" s="87">
        <f t="shared" si="248"/>
        <v>0</v>
      </c>
      <c r="DX104" s="28"/>
      <c r="DY104" s="87">
        <f t="shared" si="249"/>
        <v>0</v>
      </c>
      <c r="DZ104" s="28"/>
      <c r="EA104" s="87">
        <f t="shared" si="250"/>
        <v>0</v>
      </c>
      <c r="EB104" s="28"/>
      <c r="EC104" s="87">
        <f t="shared" si="251"/>
        <v>0</v>
      </c>
      <c r="ED104" s="28"/>
      <c r="EE104" s="87">
        <f t="shared" si="252"/>
        <v>0</v>
      </c>
    </row>
    <row r="105" spans="1:135" s="29" customFormat="1">
      <c r="A105" s="35"/>
      <c r="B105" s="36"/>
      <c r="C105" s="36">
        <v>35</v>
      </c>
      <c r="D105" s="36" t="s">
        <v>96</v>
      </c>
      <c r="E105" s="36"/>
      <c r="F105" s="37"/>
      <c r="G105" s="27">
        <f>#VALUE!</f>
        <v>0</v>
      </c>
      <c r="H105" s="28"/>
      <c r="I105" s="87">
        <f t="shared" si="189"/>
        <v>0</v>
      </c>
      <c r="J105" s="28"/>
      <c r="K105" s="87">
        <f t="shared" si="190"/>
        <v>0</v>
      </c>
      <c r="L105" s="28"/>
      <c r="M105" s="87">
        <f t="shared" si="191"/>
        <v>0</v>
      </c>
      <c r="N105" s="28"/>
      <c r="O105" s="87">
        <f t="shared" si="192"/>
        <v>0</v>
      </c>
      <c r="P105" s="28"/>
      <c r="Q105" s="87">
        <f t="shared" si="193"/>
        <v>0</v>
      </c>
      <c r="R105" s="28"/>
      <c r="S105" s="87">
        <f t="shared" si="194"/>
        <v>0</v>
      </c>
      <c r="T105" s="28"/>
      <c r="U105" s="87">
        <f t="shared" si="195"/>
        <v>0</v>
      </c>
      <c r="V105" s="28"/>
      <c r="W105" s="87">
        <f t="shared" si="196"/>
        <v>0</v>
      </c>
      <c r="X105" s="28"/>
      <c r="Y105" s="87">
        <f t="shared" si="197"/>
        <v>0</v>
      </c>
      <c r="Z105" s="28"/>
      <c r="AA105" s="87">
        <f t="shared" si="198"/>
        <v>0</v>
      </c>
      <c r="AB105" s="28"/>
      <c r="AC105" s="87">
        <f t="shared" si="199"/>
        <v>0</v>
      </c>
      <c r="AD105" s="28"/>
      <c r="AE105" s="87">
        <f t="shared" si="200"/>
        <v>0</v>
      </c>
      <c r="AF105" s="28"/>
      <c r="AG105" s="87">
        <f t="shared" si="201"/>
        <v>0</v>
      </c>
      <c r="AH105" s="28"/>
      <c r="AI105" s="87">
        <f t="shared" si="202"/>
        <v>0</v>
      </c>
      <c r="AJ105" s="28"/>
      <c r="AK105" s="87">
        <f t="shared" si="203"/>
        <v>0</v>
      </c>
      <c r="AL105" s="28"/>
      <c r="AM105" s="87">
        <f t="shared" si="204"/>
        <v>0</v>
      </c>
      <c r="AN105" s="28"/>
      <c r="AO105" s="87">
        <f t="shared" si="205"/>
        <v>0</v>
      </c>
      <c r="AP105" s="28"/>
      <c r="AQ105" s="87">
        <f t="shared" si="206"/>
        <v>0</v>
      </c>
      <c r="AR105" s="28"/>
      <c r="AS105" s="87">
        <f t="shared" si="207"/>
        <v>0</v>
      </c>
      <c r="AT105" s="28"/>
      <c r="AU105" s="87">
        <f t="shared" si="208"/>
        <v>0</v>
      </c>
      <c r="AV105" s="28"/>
      <c r="AW105" s="87">
        <f t="shared" si="209"/>
        <v>0</v>
      </c>
      <c r="AX105" s="28"/>
      <c r="AY105" s="87">
        <f t="shared" si="210"/>
        <v>0</v>
      </c>
      <c r="AZ105" s="28"/>
      <c r="BA105" s="87">
        <f t="shared" si="211"/>
        <v>0</v>
      </c>
      <c r="BB105" s="28"/>
      <c r="BC105" s="87">
        <f t="shared" si="212"/>
        <v>0</v>
      </c>
      <c r="BD105" s="28"/>
      <c r="BE105" s="87">
        <f t="shared" si="213"/>
        <v>0</v>
      </c>
      <c r="BF105" s="28"/>
      <c r="BG105" s="87">
        <f t="shared" si="214"/>
        <v>0</v>
      </c>
      <c r="BH105" s="28"/>
      <c r="BI105" s="87">
        <f t="shared" si="215"/>
        <v>0</v>
      </c>
      <c r="BJ105" s="28"/>
      <c r="BK105" s="87">
        <f t="shared" si="216"/>
        <v>0</v>
      </c>
      <c r="BL105" s="28"/>
      <c r="BM105" s="87">
        <f t="shared" si="217"/>
        <v>0</v>
      </c>
      <c r="BN105" s="28"/>
      <c r="BO105" s="87">
        <f t="shared" si="218"/>
        <v>0</v>
      </c>
      <c r="BP105" s="28"/>
      <c r="BQ105" s="87">
        <f t="shared" si="219"/>
        <v>0</v>
      </c>
      <c r="BR105" s="28"/>
      <c r="BS105" s="87">
        <f t="shared" si="220"/>
        <v>0</v>
      </c>
      <c r="BT105" s="28"/>
      <c r="BU105" s="87">
        <f t="shared" si="221"/>
        <v>0</v>
      </c>
      <c r="BV105" s="28"/>
      <c r="BW105" s="87">
        <f t="shared" si="222"/>
        <v>0</v>
      </c>
      <c r="BX105" s="28"/>
      <c r="BY105" s="87">
        <f t="shared" si="223"/>
        <v>0</v>
      </c>
      <c r="BZ105" s="28"/>
      <c r="CA105" s="87">
        <f t="shared" si="224"/>
        <v>0</v>
      </c>
      <c r="CB105" s="28"/>
      <c r="CC105" s="87">
        <f t="shared" si="225"/>
        <v>0</v>
      </c>
      <c r="CD105" s="28"/>
      <c r="CE105" s="87">
        <f t="shared" si="226"/>
        <v>0</v>
      </c>
      <c r="CF105" s="28"/>
      <c r="CG105" s="87">
        <f t="shared" si="227"/>
        <v>0</v>
      </c>
      <c r="CH105" s="28"/>
      <c r="CI105" s="87">
        <f t="shared" si="228"/>
        <v>0</v>
      </c>
      <c r="CJ105" s="28"/>
      <c r="CK105" s="87">
        <f t="shared" si="229"/>
        <v>0</v>
      </c>
      <c r="CL105" s="28"/>
      <c r="CM105" s="87">
        <f t="shared" si="230"/>
        <v>0</v>
      </c>
      <c r="CN105" s="28"/>
      <c r="CO105" s="87">
        <f t="shared" si="231"/>
        <v>0</v>
      </c>
      <c r="CP105" s="28"/>
      <c r="CQ105" s="87">
        <f t="shared" si="232"/>
        <v>0</v>
      </c>
      <c r="CR105" s="28"/>
      <c r="CS105" s="87">
        <f t="shared" si="233"/>
        <v>0</v>
      </c>
      <c r="CT105" s="28"/>
      <c r="CU105" s="87">
        <f t="shared" si="234"/>
        <v>0</v>
      </c>
      <c r="CV105" s="28"/>
      <c r="CW105" s="87">
        <f t="shared" si="235"/>
        <v>0</v>
      </c>
      <c r="CX105" s="28"/>
      <c r="CY105" s="87">
        <f t="shared" si="236"/>
        <v>0</v>
      </c>
      <c r="CZ105" s="28"/>
      <c r="DA105" s="87">
        <f t="shared" si="237"/>
        <v>0</v>
      </c>
      <c r="DB105" s="28"/>
      <c r="DC105" s="87">
        <f t="shared" si="238"/>
        <v>0</v>
      </c>
      <c r="DD105" s="28"/>
      <c r="DE105" s="87">
        <f t="shared" si="239"/>
        <v>0</v>
      </c>
      <c r="DF105" s="28"/>
      <c r="DG105" s="87">
        <f t="shared" si="240"/>
        <v>0</v>
      </c>
      <c r="DH105" s="28"/>
      <c r="DI105" s="87">
        <f t="shared" si="241"/>
        <v>0</v>
      </c>
      <c r="DJ105" s="28"/>
      <c r="DK105" s="87">
        <f t="shared" si="242"/>
        <v>0</v>
      </c>
      <c r="DL105" s="28"/>
      <c r="DM105" s="87">
        <f t="shared" si="243"/>
        <v>0</v>
      </c>
      <c r="DN105" s="28"/>
      <c r="DO105" s="87">
        <f t="shared" si="244"/>
        <v>0</v>
      </c>
      <c r="DP105" s="28"/>
      <c r="DQ105" s="87">
        <f t="shared" si="245"/>
        <v>0</v>
      </c>
      <c r="DR105" s="28"/>
      <c r="DS105" s="87">
        <f t="shared" si="246"/>
        <v>0</v>
      </c>
      <c r="DT105" s="28"/>
      <c r="DU105" s="87">
        <f t="shared" si="247"/>
        <v>0</v>
      </c>
      <c r="DV105" s="28"/>
      <c r="DW105" s="87">
        <f t="shared" si="248"/>
        <v>0</v>
      </c>
      <c r="DX105" s="28"/>
      <c r="DY105" s="87">
        <f t="shared" si="249"/>
        <v>0</v>
      </c>
      <c r="DZ105" s="28"/>
      <c r="EA105" s="87">
        <f t="shared" si="250"/>
        <v>0</v>
      </c>
      <c r="EB105" s="28"/>
      <c r="EC105" s="87">
        <f t="shared" si="251"/>
        <v>0</v>
      </c>
      <c r="ED105" s="28"/>
      <c r="EE105" s="87">
        <f t="shared" si="252"/>
        <v>0</v>
      </c>
    </row>
    <row r="106" spans="1:135" s="29" customFormat="1">
      <c r="A106" s="35"/>
      <c r="B106" s="36"/>
      <c r="C106" s="36">
        <v>36</v>
      </c>
      <c r="D106" s="36" t="s">
        <v>95</v>
      </c>
      <c r="E106" s="36"/>
      <c r="F106" s="37"/>
      <c r="G106" s="27">
        <f>#VALUE!</f>
        <v>0</v>
      </c>
      <c r="H106" s="28"/>
      <c r="I106" s="87">
        <f t="shared" si="189"/>
        <v>0</v>
      </c>
      <c r="J106" s="28"/>
      <c r="K106" s="87">
        <f t="shared" si="190"/>
        <v>0</v>
      </c>
      <c r="L106" s="28"/>
      <c r="M106" s="87">
        <f t="shared" si="191"/>
        <v>0</v>
      </c>
      <c r="N106" s="28"/>
      <c r="O106" s="87">
        <f t="shared" si="192"/>
        <v>0</v>
      </c>
      <c r="P106" s="28"/>
      <c r="Q106" s="87">
        <f t="shared" si="193"/>
        <v>0</v>
      </c>
      <c r="R106" s="28"/>
      <c r="S106" s="87">
        <f t="shared" si="194"/>
        <v>0</v>
      </c>
      <c r="T106" s="28"/>
      <c r="U106" s="87">
        <f t="shared" si="195"/>
        <v>0</v>
      </c>
      <c r="V106" s="28"/>
      <c r="W106" s="87">
        <f t="shared" si="196"/>
        <v>0</v>
      </c>
      <c r="X106" s="28"/>
      <c r="Y106" s="87">
        <f t="shared" si="197"/>
        <v>0</v>
      </c>
      <c r="Z106" s="28"/>
      <c r="AA106" s="87">
        <f t="shared" si="198"/>
        <v>0</v>
      </c>
      <c r="AB106" s="28"/>
      <c r="AC106" s="87">
        <f t="shared" si="199"/>
        <v>0</v>
      </c>
      <c r="AD106" s="28"/>
      <c r="AE106" s="87">
        <f t="shared" si="200"/>
        <v>0</v>
      </c>
      <c r="AF106" s="28"/>
      <c r="AG106" s="87">
        <f t="shared" si="201"/>
        <v>0</v>
      </c>
      <c r="AH106" s="28"/>
      <c r="AI106" s="87">
        <f t="shared" si="202"/>
        <v>0</v>
      </c>
      <c r="AJ106" s="28"/>
      <c r="AK106" s="87">
        <f t="shared" si="203"/>
        <v>0</v>
      </c>
      <c r="AL106" s="28"/>
      <c r="AM106" s="87">
        <f t="shared" si="204"/>
        <v>0</v>
      </c>
      <c r="AN106" s="28"/>
      <c r="AO106" s="87">
        <f t="shared" si="205"/>
        <v>0</v>
      </c>
      <c r="AP106" s="28"/>
      <c r="AQ106" s="87">
        <f t="shared" si="206"/>
        <v>0</v>
      </c>
      <c r="AR106" s="28"/>
      <c r="AS106" s="87">
        <f t="shared" si="207"/>
        <v>0</v>
      </c>
      <c r="AT106" s="28"/>
      <c r="AU106" s="87">
        <f t="shared" si="208"/>
        <v>0</v>
      </c>
      <c r="AV106" s="28"/>
      <c r="AW106" s="87">
        <f t="shared" si="209"/>
        <v>0</v>
      </c>
      <c r="AX106" s="28"/>
      <c r="AY106" s="87">
        <f t="shared" si="210"/>
        <v>0</v>
      </c>
      <c r="AZ106" s="28"/>
      <c r="BA106" s="87">
        <f t="shared" si="211"/>
        <v>0</v>
      </c>
      <c r="BB106" s="28"/>
      <c r="BC106" s="87">
        <f t="shared" si="212"/>
        <v>0</v>
      </c>
      <c r="BD106" s="28"/>
      <c r="BE106" s="87">
        <f t="shared" si="213"/>
        <v>0</v>
      </c>
      <c r="BF106" s="28"/>
      <c r="BG106" s="87">
        <f t="shared" si="214"/>
        <v>0</v>
      </c>
      <c r="BH106" s="28"/>
      <c r="BI106" s="87">
        <f t="shared" si="215"/>
        <v>0</v>
      </c>
      <c r="BJ106" s="28"/>
      <c r="BK106" s="87">
        <f t="shared" si="216"/>
        <v>0</v>
      </c>
      <c r="BL106" s="28"/>
      <c r="BM106" s="87">
        <f t="shared" si="217"/>
        <v>0</v>
      </c>
      <c r="BN106" s="28"/>
      <c r="BO106" s="87">
        <f t="shared" si="218"/>
        <v>0</v>
      </c>
      <c r="BP106" s="28"/>
      <c r="BQ106" s="87">
        <f t="shared" si="219"/>
        <v>0</v>
      </c>
      <c r="BR106" s="28"/>
      <c r="BS106" s="87">
        <f t="shared" si="220"/>
        <v>0</v>
      </c>
      <c r="BT106" s="28"/>
      <c r="BU106" s="87">
        <f t="shared" si="221"/>
        <v>0</v>
      </c>
      <c r="BV106" s="28"/>
      <c r="BW106" s="87">
        <f t="shared" si="222"/>
        <v>0</v>
      </c>
      <c r="BX106" s="28"/>
      <c r="BY106" s="87">
        <f t="shared" si="223"/>
        <v>0</v>
      </c>
      <c r="BZ106" s="28"/>
      <c r="CA106" s="87">
        <f t="shared" si="224"/>
        <v>0</v>
      </c>
      <c r="CB106" s="28"/>
      <c r="CC106" s="87">
        <f t="shared" si="225"/>
        <v>0</v>
      </c>
      <c r="CD106" s="28"/>
      <c r="CE106" s="87">
        <f t="shared" si="226"/>
        <v>0</v>
      </c>
      <c r="CF106" s="28"/>
      <c r="CG106" s="87">
        <f t="shared" si="227"/>
        <v>0</v>
      </c>
      <c r="CH106" s="28"/>
      <c r="CI106" s="87">
        <f t="shared" si="228"/>
        <v>0</v>
      </c>
      <c r="CJ106" s="28"/>
      <c r="CK106" s="87">
        <f t="shared" si="229"/>
        <v>0</v>
      </c>
      <c r="CL106" s="28"/>
      <c r="CM106" s="87">
        <f t="shared" si="230"/>
        <v>0</v>
      </c>
      <c r="CN106" s="28"/>
      <c r="CO106" s="87">
        <f t="shared" si="231"/>
        <v>0</v>
      </c>
      <c r="CP106" s="28"/>
      <c r="CQ106" s="87">
        <f t="shared" si="232"/>
        <v>0</v>
      </c>
      <c r="CR106" s="28"/>
      <c r="CS106" s="87">
        <f t="shared" si="233"/>
        <v>0</v>
      </c>
      <c r="CT106" s="28"/>
      <c r="CU106" s="87">
        <f t="shared" si="234"/>
        <v>0</v>
      </c>
      <c r="CV106" s="28"/>
      <c r="CW106" s="87">
        <f t="shared" si="235"/>
        <v>0</v>
      </c>
      <c r="CX106" s="28"/>
      <c r="CY106" s="87">
        <f t="shared" si="236"/>
        <v>0</v>
      </c>
      <c r="CZ106" s="28"/>
      <c r="DA106" s="87">
        <f t="shared" si="237"/>
        <v>0</v>
      </c>
      <c r="DB106" s="28"/>
      <c r="DC106" s="87">
        <f t="shared" si="238"/>
        <v>0</v>
      </c>
      <c r="DD106" s="28"/>
      <c r="DE106" s="87">
        <f t="shared" si="239"/>
        <v>0</v>
      </c>
      <c r="DF106" s="28"/>
      <c r="DG106" s="87">
        <f t="shared" si="240"/>
        <v>0</v>
      </c>
      <c r="DH106" s="28"/>
      <c r="DI106" s="87">
        <f t="shared" si="241"/>
        <v>0</v>
      </c>
      <c r="DJ106" s="28"/>
      <c r="DK106" s="87">
        <f t="shared" si="242"/>
        <v>0</v>
      </c>
      <c r="DL106" s="28"/>
      <c r="DM106" s="87">
        <f t="shared" si="243"/>
        <v>0</v>
      </c>
      <c r="DN106" s="28"/>
      <c r="DO106" s="87">
        <f t="shared" si="244"/>
        <v>0</v>
      </c>
      <c r="DP106" s="28"/>
      <c r="DQ106" s="87">
        <f t="shared" si="245"/>
        <v>0</v>
      </c>
      <c r="DR106" s="28"/>
      <c r="DS106" s="87">
        <f t="shared" si="246"/>
        <v>0</v>
      </c>
      <c r="DT106" s="28"/>
      <c r="DU106" s="87">
        <f t="shared" si="247"/>
        <v>0</v>
      </c>
      <c r="DV106" s="28"/>
      <c r="DW106" s="87">
        <f t="shared" si="248"/>
        <v>0</v>
      </c>
      <c r="DX106" s="28"/>
      <c r="DY106" s="87">
        <f t="shared" si="249"/>
        <v>0</v>
      </c>
      <c r="DZ106" s="28"/>
      <c r="EA106" s="87">
        <f t="shared" si="250"/>
        <v>0</v>
      </c>
      <c r="EB106" s="28"/>
      <c r="EC106" s="87">
        <f t="shared" si="251"/>
        <v>0</v>
      </c>
      <c r="ED106" s="28"/>
      <c r="EE106" s="87">
        <f t="shared" si="252"/>
        <v>0</v>
      </c>
    </row>
    <row r="107" spans="1:135" s="29" customFormat="1">
      <c r="A107" s="35"/>
      <c r="B107" s="36"/>
      <c r="C107" s="36">
        <v>37</v>
      </c>
      <c r="D107" s="36" t="s">
        <v>94</v>
      </c>
      <c r="E107" s="36"/>
      <c r="F107" s="37"/>
      <c r="G107" s="27">
        <f>#VALUE!</f>
        <v>0</v>
      </c>
      <c r="H107" s="28"/>
      <c r="I107" s="87">
        <f t="shared" si="189"/>
        <v>0</v>
      </c>
      <c r="J107" s="28"/>
      <c r="K107" s="87">
        <f t="shared" si="190"/>
        <v>0</v>
      </c>
      <c r="L107" s="28"/>
      <c r="M107" s="87">
        <f t="shared" si="191"/>
        <v>0</v>
      </c>
      <c r="N107" s="28"/>
      <c r="O107" s="87">
        <f t="shared" si="192"/>
        <v>0</v>
      </c>
      <c r="P107" s="28"/>
      <c r="Q107" s="87">
        <f t="shared" si="193"/>
        <v>0</v>
      </c>
      <c r="R107" s="28"/>
      <c r="S107" s="87">
        <f t="shared" si="194"/>
        <v>0</v>
      </c>
      <c r="T107" s="28"/>
      <c r="U107" s="87">
        <f t="shared" si="195"/>
        <v>0</v>
      </c>
      <c r="V107" s="28"/>
      <c r="W107" s="87">
        <f t="shared" si="196"/>
        <v>0</v>
      </c>
      <c r="X107" s="28"/>
      <c r="Y107" s="87">
        <f t="shared" si="197"/>
        <v>0</v>
      </c>
      <c r="Z107" s="28"/>
      <c r="AA107" s="87">
        <f t="shared" si="198"/>
        <v>0</v>
      </c>
      <c r="AB107" s="28"/>
      <c r="AC107" s="87">
        <f t="shared" si="199"/>
        <v>0</v>
      </c>
      <c r="AD107" s="28"/>
      <c r="AE107" s="87">
        <f t="shared" si="200"/>
        <v>0</v>
      </c>
      <c r="AF107" s="28"/>
      <c r="AG107" s="87">
        <f t="shared" si="201"/>
        <v>0</v>
      </c>
      <c r="AH107" s="28"/>
      <c r="AI107" s="87">
        <f t="shared" si="202"/>
        <v>0</v>
      </c>
      <c r="AJ107" s="28"/>
      <c r="AK107" s="87">
        <f t="shared" si="203"/>
        <v>0</v>
      </c>
      <c r="AL107" s="28"/>
      <c r="AM107" s="87">
        <f t="shared" si="204"/>
        <v>0</v>
      </c>
      <c r="AN107" s="28"/>
      <c r="AO107" s="87">
        <f t="shared" si="205"/>
        <v>0</v>
      </c>
      <c r="AP107" s="28"/>
      <c r="AQ107" s="87">
        <f t="shared" si="206"/>
        <v>0</v>
      </c>
      <c r="AR107" s="28"/>
      <c r="AS107" s="87">
        <f t="shared" si="207"/>
        <v>0</v>
      </c>
      <c r="AT107" s="28"/>
      <c r="AU107" s="87">
        <f t="shared" si="208"/>
        <v>0</v>
      </c>
      <c r="AV107" s="28"/>
      <c r="AW107" s="87">
        <f t="shared" si="209"/>
        <v>0</v>
      </c>
      <c r="AX107" s="28"/>
      <c r="AY107" s="87">
        <f t="shared" si="210"/>
        <v>0</v>
      </c>
      <c r="AZ107" s="28"/>
      <c r="BA107" s="87">
        <f t="shared" si="211"/>
        <v>0</v>
      </c>
      <c r="BB107" s="28"/>
      <c r="BC107" s="87">
        <f t="shared" si="212"/>
        <v>0</v>
      </c>
      <c r="BD107" s="28"/>
      <c r="BE107" s="87">
        <f t="shared" si="213"/>
        <v>0</v>
      </c>
      <c r="BF107" s="28"/>
      <c r="BG107" s="87">
        <f t="shared" si="214"/>
        <v>0</v>
      </c>
      <c r="BH107" s="28"/>
      <c r="BI107" s="87">
        <f t="shared" si="215"/>
        <v>0</v>
      </c>
      <c r="BJ107" s="28"/>
      <c r="BK107" s="87">
        <f t="shared" si="216"/>
        <v>0</v>
      </c>
      <c r="BL107" s="28"/>
      <c r="BM107" s="87">
        <f t="shared" si="217"/>
        <v>0</v>
      </c>
      <c r="BN107" s="28"/>
      <c r="BO107" s="87">
        <f t="shared" si="218"/>
        <v>0</v>
      </c>
      <c r="BP107" s="28"/>
      <c r="BQ107" s="87">
        <f t="shared" si="219"/>
        <v>0</v>
      </c>
      <c r="BR107" s="28"/>
      <c r="BS107" s="87">
        <f t="shared" si="220"/>
        <v>0</v>
      </c>
      <c r="BT107" s="28"/>
      <c r="BU107" s="87">
        <f t="shared" si="221"/>
        <v>0</v>
      </c>
      <c r="BV107" s="28"/>
      <c r="BW107" s="87">
        <f t="shared" si="222"/>
        <v>0</v>
      </c>
      <c r="BX107" s="28"/>
      <c r="BY107" s="87">
        <f t="shared" si="223"/>
        <v>0</v>
      </c>
      <c r="BZ107" s="28"/>
      <c r="CA107" s="87">
        <f t="shared" si="224"/>
        <v>0</v>
      </c>
      <c r="CB107" s="28"/>
      <c r="CC107" s="87">
        <f t="shared" si="225"/>
        <v>0</v>
      </c>
      <c r="CD107" s="28"/>
      <c r="CE107" s="87">
        <f t="shared" si="226"/>
        <v>0</v>
      </c>
      <c r="CF107" s="28"/>
      <c r="CG107" s="87">
        <f t="shared" si="227"/>
        <v>0</v>
      </c>
      <c r="CH107" s="28"/>
      <c r="CI107" s="87">
        <f t="shared" si="228"/>
        <v>0</v>
      </c>
      <c r="CJ107" s="28"/>
      <c r="CK107" s="87">
        <f t="shared" si="229"/>
        <v>0</v>
      </c>
      <c r="CL107" s="28"/>
      <c r="CM107" s="87">
        <f t="shared" si="230"/>
        <v>0</v>
      </c>
      <c r="CN107" s="28"/>
      <c r="CO107" s="87">
        <f t="shared" si="231"/>
        <v>0</v>
      </c>
      <c r="CP107" s="28"/>
      <c r="CQ107" s="87">
        <f t="shared" si="232"/>
        <v>0</v>
      </c>
      <c r="CR107" s="28"/>
      <c r="CS107" s="87">
        <f t="shared" si="233"/>
        <v>0</v>
      </c>
      <c r="CT107" s="28"/>
      <c r="CU107" s="87">
        <f t="shared" si="234"/>
        <v>0</v>
      </c>
      <c r="CV107" s="28"/>
      <c r="CW107" s="87">
        <f t="shared" si="235"/>
        <v>0</v>
      </c>
      <c r="CX107" s="28"/>
      <c r="CY107" s="87">
        <f t="shared" si="236"/>
        <v>0</v>
      </c>
      <c r="CZ107" s="28"/>
      <c r="DA107" s="87">
        <f t="shared" si="237"/>
        <v>0</v>
      </c>
      <c r="DB107" s="28"/>
      <c r="DC107" s="87">
        <f t="shared" si="238"/>
        <v>0</v>
      </c>
      <c r="DD107" s="28"/>
      <c r="DE107" s="87">
        <f t="shared" si="239"/>
        <v>0</v>
      </c>
      <c r="DF107" s="28"/>
      <c r="DG107" s="87">
        <f t="shared" si="240"/>
        <v>0</v>
      </c>
      <c r="DH107" s="28"/>
      <c r="DI107" s="87">
        <f t="shared" si="241"/>
        <v>0</v>
      </c>
      <c r="DJ107" s="28"/>
      <c r="DK107" s="87">
        <f t="shared" si="242"/>
        <v>0</v>
      </c>
      <c r="DL107" s="28"/>
      <c r="DM107" s="87">
        <f t="shared" si="243"/>
        <v>0</v>
      </c>
      <c r="DN107" s="28"/>
      <c r="DO107" s="87">
        <f t="shared" si="244"/>
        <v>0</v>
      </c>
      <c r="DP107" s="28"/>
      <c r="DQ107" s="87">
        <f t="shared" si="245"/>
        <v>0</v>
      </c>
      <c r="DR107" s="28"/>
      <c r="DS107" s="87">
        <f t="shared" si="246"/>
        <v>0</v>
      </c>
      <c r="DT107" s="28"/>
      <c r="DU107" s="87">
        <f t="shared" si="247"/>
        <v>0</v>
      </c>
      <c r="DV107" s="28"/>
      <c r="DW107" s="87">
        <f t="shared" si="248"/>
        <v>0</v>
      </c>
      <c r="DX107" s="28"/>
      <c r="DY107" s="87">
        <f t="shared" si="249"/>
        <v>0</v>
      </c>
      <c r="DZ107" s="28"/>
      <c r="EA107" s="87">
        <f t="shared" si="250"/>
        <v>0</v>
      </c>
      <c r="EB107" s="28"/>
      <c r="EC107" s="87">
        <f t="shared" si="251"/>
        <v>0</v>
      </c>
      <c r="ED107" s="28"/>
      <c r="EE107" s="87">
        <f t="shared" si="252"/>
        <v>0</v>
      </c>
    </row>
    <row r="108" spans="1:135" s="29" customFormat="1">
      <c r="A108" s="35"/>
      <c r="B108" s="36"/>
      <c r="C108" s="36">
        <v>38</v>
      </c>
      <c r="D108" s="36" t="s">
        <v>93</v>
      </c>
      <c r="E108" s="36"/>
      <c r="F108" s="37"/>
      <c r="G108" s="27">
        <f>#VALUE!</f>
        <v>0</v>
      </c>
      <c r="H108" s="28"/>
      <c r="I108" s="87">
        <f t="shared" si="189"/>
        <v>0</v>
      </c>
      <c r="J108" s="28"/>
      <c r="K108" s="87">
        <f t="shared" si="190"/>
        <v>0</v>
      </c>
      <c r="L108" s="28"/>
      <c r="M108" s="87">
        <f t="shared" si="191"/>
        <v>0</v>
      </c>
      <c r="N108" s="28"/>
      <c r="O108" s="87">
        <f t="shared" si="192"/>
        <v>0</v>
      </c>
      <c r="P108" s="28"/>
      <c r="Q108" s="87">
        <f t="shared" si="193"/>
        <v>0</v>
      </c>
      <c r="R108" s="28"/>
      <c r="S108" s="87">
        <f t="shared" si="194"/>
        <v>0</v>
      </c>
      <c r="T108" s="28"/>
      <c r="U108" s="87">
        <f t="shared" si="195"/>
        <v>0</v>
      </c>
      <c r="V108" s="28"/>
      <c r="W108" s="87">
        <f t="shared" si="196"/>
        <v>0</v>
      </c>
      <c r="X108" s="28"/>
      <c r="Y108" s="87">
        <f t="shared" si="197"/>
        <v>0</v>
      </c>
      <c r="Z108" s="28"/>
      <c r="AA108" s="87">
        <f t="shared" si="198"/>
        <v>0</v>
      </c>
      <c r="AB108" s="28"/>
      <c r="AC108" s="87">
        <f t="shared" si="199"/>
        <v>0</v>
      </c>
      <c r="AD108" s="28"/>
      <c r="AE108" s="87">
        <f t="shared" si="200"/>
        <v>0</v>
      </c>
      <c r="AF108" s="28"/>
      <c r="AG108" s="87">
        <f t="shared" si="201"/>
        <v>0</v>
      </c>
      <c r="AH108" s="28"/>
      <c r="AI108" s="87">
        <f t="shared" si="202"/>
        <v>0</v>
      </c>
      <c r="AJ108" s="28"/>
      <c r="AK108" s="87">
        <f t="shared" si="203"/>
        <v>0</v>
      </c>
      <c r="AL108" s="28"/>
      <c r="AM108" s="87">
        <f t="shared" si="204"/>
        <v>0</v>
      </c>
      <c r="AN108" s="28"/>
      <c r="AO108" s="87">
        <f t="shared" si="205"/>
        <v>0</v>
      </c>
      <c r="AP108" s="28"/>
      <c r="AQ108" s="87">
        <f t="shared" si="206"/>
        <v>0</v>
      </c>
      <c r="AR108" s="28"/>
      <c r="AS108" s="87">
        <f t="shared" si="207"/>
        <v>0</v>
      </c>
      <c r="AT108" s="28"/>
      <c r="AU108" s="87">
        <f t="shared" si="208"/>
        <v>0</v>
      </c>
      <c r="AV108" s="28"/>
      <c r="AW108" s="87">
        <f t="shared" si="209"/>
        <v>0</v>
      </c>
      <c r="AX108" s="28"/>
      <c r="AY108" s="87">
        <f t="shared" si="210"/>
        <v>0</v>
      </c>
      <c r="AZ108" s="28"/>
      <c r="BA108" s="87">
        <f t="shared" si="211"/>
        <v>0</v>
      </c>
      <c r="BB108" s="28"/>
      <c r="BC108" s="87">
        <f t="shared" si="212"/>
        <v>0</v>
      </c>
      <c r="BD108" s="28"/>
      <c r="BE108" s="87">
        <f t="shared" si="213"/>
        <v>0</v>
      </c>
      <c r="BF108" s="28"/>
      <c r="BG108" s="87">
        <f t="shared" si="214"/>
        <v>0</v>
      </c>
      <c r="BH108" s="28"/>
      <c r="BI108" s="87">
        <f t="shared" si="215"/>
        <v>0</v>
      </c>
      <c r="BJ108" s="28"/>
      <c r="BK108" s="87">
        <f t="shared" si="216"/>
        <v>0</v>
      </c>
      <c r="BL108" s="28"/>
      <c r="BM108" s="87">
        <f t="shared" si="217"/>
        <v>0</v>
      </c>
      <c r="BN108" s="28"/>
      <c r="BO108" s="87">
        <f t="shared" si="218"/>
        <v>0</v>
      </c>
      <c r="BP108" s="28"/>
      <c r="BQ108" s="87">
        <f t="shared" si="219"/>
        <v>0</v>
      </c>
      <c r="BR108" s="28"/>
      <c r="BS108" s="87">
        <f t="shared" si="220"/>
        <v>0</v>
      </c>
      <c r="BT108" s="28"/>
      <c r="BU108" s="87">
        <f t="shared" si="221"/>
        <v>0</v>
      </c>
      <c r="BV108" s="28"/>
      <c r="BW108" s="87">
        <f t="shared" si="222"/>
        <v>0</v>
      </c>
      <c r="BX108" s="28"/>
      <c r="BY108" s="87">
        <f t="shared" si="223"/>
        <v>0</v>
      </c>
      <c r="BZ108" s="28"/>
      <c r="CA108" s="87">
        <f t="shared" si="224"/>
        <v>0</v>
      </c>
      <c r="CB108" s="28"/>
      <c r="CC108" s="87">
        <f t="shared" si="225"/>
        <v>0</v>
      </c>
      <c r="CD108" s="28"/>
      <c r="CE108" s="87">
        <f t="shared" si="226"/>
        <v>0</v>
      </c>
      <c r="CF108" s="28"/>
      <c r="CG108" s="87">
        <f t="shared" si="227"/>
        <v>0</v>
      </c>
      <c r="CH108" s="28"/>
      <c r="CI108" s="87">
        <f t="shared" si="228"/>
        <v>0</v>
      </c>
      <c r="CJ108" s="28"/>
      <c r="CK108" s="87">
        <f t="shared" si="229"/>
        <v>0</v>
      </c>
      <c r="CL108" s="28"/>
      <c r="CM108" s="87">
        <f t="shared" si="230"/>
        <v>0</v>
      </c>
      <c r="CN108" s="28"/>
      <c r="CO108" s="87">
        <f t="shared" si="231"/>
        <v>0</v>
      </c>
      <c r="CP108" s="28"/>
      <c r="CQ108" s="87">
        <f t="shared" si="232"/>
        <v>0</v>
      </c>
      <c r="CR108" s="28"/>
      <c r="CS108" s="87">
        <f t="shared" si="233"/>
        <v>0</v>
      </c>
      <c r="CT108" s="28"/>
      <c r="CU108" s="87">
        <f t="shared" si="234"/>
        <v>0</v>
      </c>
      <c r="CV108" s="28"/>
      <c r="CW108" s="87">
        <f t="shared" si="235"/>
        <v>0</v>
      </c>
      <c r="CX108" s="28"/>
      <c r="CY108" s="87">
        <f t="shared" si="236"/>
        <v>0</v>
      </c>
      <c r="CZ108" s="28"/>
      <c r="DA108" s="87">
        <f t="shared" si="237"/>
        <v>0</v>
      </c>
      <c r="DB108" s="28"/>
      <c r="DC108" s="87">
        <f t="shared" si="238"/>
        <v>0</v>
      </c>
      <c r="DD108" s="28"/>
      <c r="DE108" s="87">
        <f t="shared" si="239"/>
        <v>0</v>
      </c>
      <c r="DF108" s="28"/>
      <c r="DG108" s="87">
        <f t="shared" si="240"/>
        <v>0</v>
      </c>
      <c r="DH108" s="28"/>
      <c r="DI108" s="87">
        <f t="shared" si="241"/>
        <v>0</v>
      </c>
      <c r="DJ108" s="28"/>
      <c r="DK108" s="87">
        <f t="shared" si="242"/>
        <v>0</v>
      </c>
      <c r="DL108" s="28"/>
      <c r="DM108" s="87">
        <f t="shared" si="243"/>
        <v>0</v>
      </c>
      <c r="DN108" s="28"/>
      <c r="DO108" s="87">
        <f t="shared" si="244"/>
        <v>0</v>
      </c>
      <c r="DP108" s="28"/>
      <c r="DQ108" s="87">
        <f t="shared" si="245"/>
        <v>0</v>
      </c>
      <c r="DR108" s="28"/>
      <c r="DS108" s="87">
        <f t="shared" si="246"/>
        <v>0</v>
      </c>
      <c r="DT108" s="28"/>
      <c r="DU108" s="87">
        <f t="shared" si="247"/>
        <v>0</v>
      </c>
      <c r="DV108" s="28"/>
      <c r="DW108" s="87">
        <f t="shared" si="248"/>
        <v>0</v>
      </c>
      <c r="DX108" s="28"/>
      <c r="DY108" s="87">
        <f t="shared" si="249"/>
        <v>0</v>
      </c>
      <c r="DZ108" s="28"/>
      <c r="EA108" s="87">
        <f t="shared" si="250"/>
        <v>0</v>
      </c>
      <c r="EB108" s="28"/>
      <c r="EC108" s="87">
        <f t="shared" si="251"/>
        <v>0</v>
      </c>
      <c r="ED108" s="28"/>
      <c r="EE108" s="87">
        <f t="shared" si="252"/>
        <v>0</v>
      </c>
    </row>
    <row r="109" spans="1:135" s="29" customFormat="1">
      <c r="A109" s="35"/>
      <c r="B109" s="36"/>
      <c r="C109" s="36">
        <v>39</v>
      </c>
      <c r="D109" s="36" t="s">
        <v>92</v>
      </c>
      <c r="E109" s="36"/>
      <c r="F109" s="37"/>
      <c r="G109" s="27">
        <f>#VALUE!</f>
        <v>0</v>
      </c>
      <c r="H109" s="28"/>
      <c r="I109" s="87">
        <f>SUM(I110:I111)</f>
        <v>0</v>
      </c>
      <c r="J109" s="28"/>
      <c r="K109" s="87">
        <f>SUM(K110:K111)</f>
        <v>0</v>
      </c>
      <c r="L109" s="28"/>
      <c r="M109" s="87">
        <f>SUM(M110:M111)</f>
        <v>0</v>
      </c>
      <c r="N109" s="28"/>
      <c r="O109" s="87">
        <f>SUM(O110:O111)</f>
        <v>0</v>
      </c>
      <c r="P109" s="28"/>
      <c r="Q109" s="87">
        <f>SUM(Q110:Q111)</f>
        <v>0</v>
      </c>
      <c r="R109" s="28"/>
      <c r="S109" s="87">
        <f>SUM(S110:S111)</f>
        <v>0</v>
      </c>
      <c r="T109" s="28"/>
      <c r="U109" s="87">
        <f>SUM(U110:U111)</f>
        <v>0</v>
      </c>
      <c r="V109" s="28"/>
      <c r="W109" s="87">
        <f>SUM(W110:W111)</f>
        <v>0</v>
      </c>
      <c r="X109" s="28"/>
      <c r="Y109" s="87">
        <f>SUM(Y110:Y111)</f>
        <v>0</v>
      </c>
      <c r="Z109" s="28"/>
      <c r="AA109" s="87">
        <f>SUM(AA110:AA111)</f>
        <v>0</v>
      </c>
      <c r="AB109" s="28"/>
      <c r="AC109" s="87">
        <f>SUM(AC110:AC111)</f>
        <v>0</v>
      </c>
      <c r="AD109" s="28"/>
      <c r="AE109" s="87">
        <f>SUM(AE110:AE111)</f>
        <v>0</v>
      </c>
      <c r="AF109" s="28"/>
      <c r="AG109" s="87">
        <f>SUM(AG110:AG111)</f>
        <v>0</v>
      </c>
      <c r="AH109" s="28"/>
      <c r="AI109" s="87">
        <f>SUM(AI110:AI111)</f>
        <v>0</v>
      </c>
      <c r="AJ109" s="28"/>
      <c r="AK109" s="87">
        <f>SUM(AK110:AK111)</f>
        <v>0</v>
      </c>
      <c r="AL109" s="28"/>
      <c r="AM109" s="87">
        <f>SUM(AM110:AM111)</f>
        <v>0</v>
      </c>
      <c r="AN109" s="28"/>
      <c r="AO109" s="87">
        <f>SUM(AO110:AO111)</f>
        <v>0</v>
      </c>
      <c r="AP109" s="28"/>
      <c r="AQ109" s="87">
        <f>SUM(AQ110:AQ111)</f>
        <v>0</v>
      </c>
      <c r="AR109" s="28"/>
      <c r="AS109" s="87">
        <f>SUM(AS110:AS111)</f>
        <v>0</v>
      </c>
      <c r="AT109" s="28"/>
      <c r="AU109" s="87">
        <f>SUM(AU110:AU111)</f>
        <v>0</v>
      </c>
      <c r="AV109" s="28"/>
      <c r="AW109" s="87">
        <f>SUM(AW110:AW111)</f>
        <v>0</v>
      </c>
      <c r="AX109" s="28"/>
      <c r="AY109" s="87">
        <f>SUM(AY110:AY111)</f>
        <v>0</v>
      </c>
      <c r="AZ109" s="28"/>
      <c r="BA109" s="87">
        <f>SUM(BA110:BA111)</f>
        <v>0</v>
      </c>
      <c r="BB109" s="28"/>
      <c r="BC109" s="87">
        <f>SUM(BC110:BC111)</f>
        <v>0</v>
      </c>
      <c r="BD109" s="28"/>
      <c r="BE109" s="87">
        <f>SUM(BE110:BE111)</f>
        <v>0</v>
      </c>
      <c r="BF109" s="28"/>
      <c r="BG109" s="87">
        <f>SUM(BG110:BG111)</f>
        <v>0</v>
      </c>
      <c r="BH109" s="28"/>
      <c r="BI109" s="87">
        <f>SUM(BI110:BI111)</f>
        <v>0</v>
      </c>
      <c r="BJ109" s="28"/>
      <c r="BK109" s="87">
        <f>SUM(BK110:BK111)</f>
        <v>0</v>
      </c>
      <c r="BL109" s="28"/>
      <c r="BM109" s="87">
        <f>SUM(BM110:BM111)</f>
        <v>0</v>
      </c>
      <c r="BN109" s="28"/>
      <c r="BO109" s="87">
        <f>SUM(BO110:BO111)</f>
        <v>0</v>
      </c>
      <c r="BP109" s="28"/>
      <c r="BQ109" s="87">
        <f>SUM(BQ110:BQ111)</f>
        <v>0</v>
      </c>
      <c r="BR109" s="28"/>
      <c r="BS109" s="87">
        <f>SUM(BS110:BS111)</f>
        <v>0</v>
      </c>
      <c r="BT109" s="28"/>
      <c r="BU109" s="87">
        <f>SUM(BU110:BU111)</f>
        <v>0</v>
      </c>
      <c r="BV109" s="28"/>
      <c r="BW109" s="87">
        <f>SUM(BW110:BW111)</f>
        <v>0</v>
      </c>
      <c r="BX109" s="28"/>
      <c r="BY109" s="87">
        <f>SUM(BY110:BY111)</f>
        <v>0</v>
      </c>
      <c r="BZ109" s="28"/>
      <c r="CA109" s="87">
        <f>SUM(CA110:CA111)</f>
        <v>0</v>
      </c>
      <c r="CB109" s="28"/>
      <c r="CC109" s="87">
        <f>SUM(CC110:CC111)</f>
        <v>0</v>
      </c>
      <c r="CD109" s="28"/>
      <c r="CE109" s="87">
        <f>SUM(CE110:CE111)</f>
        <v>0</v>
      </c>
      <c r="CF109" s="28"/>
      <c r="CG109" s="87">
        <f>SUM(CG110:CG111)</f>
        <v>0</v>
      </c>
      <c r="CH109" s="28"/>
      <c r="CI109" s="87">
        <f>SUM(CI110:CI111)</f>
        <v>0</v>
      </c>
      <c r="CJ109" s="28"/>
      <c r="CK109" s="87">
        <f>SUM(CK110:CK111)</f>
        <v>0</v>
      </c>
      <c r="CL109" s="28"/>
      <c r="CM109" s="87">
        <f>SUM(CM110:CM111)</f>
        <v>0</v>
      </c>
      <c r="CN109" s="28"/>
      <c r="CO109" s="87">
        <f>SUM(CO110:CO111)</f>
        <v>0</v>
      </c>
      <c r="CP109" s="28"/>
      <c r="CQ109" s="87">
        <f>SUM(CQ110:CQ111)</f>
        <v>0</v>
      </c>
      <c r="CR109" s="28"/>
      <c r="CS109" s="87">
        <f>SUM(CS110:CS111)</f>
        <v>0</v>
      </c>
      <c r="CT109" s="28"/>
      <c r="CU109" s="87">
        <f>SUM(CU110:CU111)</f>
        <v>0</v>
      </c>
      <c r="CV109" s="28"/>
      <c r="CW109" s="87">
        <f>SUM(CW110:CW111)</f>
        <v>0</v>
      </c>
      <c r="CX109" s="28"/>
      <c r="CY109" s="87">
        <f>SUM(CY110:CY111)</f>
        <v>0</v>
      </c>
      <c r="CZ109" s="28"/>
      <c r="DA109" s="87">
        <f>SUM(DA110:DA111)</f>
        <v>0</v>
      </c>
      <c r="DB109" s="28"/>
      <c r="DC109" s="87">
        <f>SUM(DC110:DC111)</f>
        <v>0</v>
      </c>
      <c r="DD109" s="28"/>
      <c r="DE109" s="87">
        <f>SUM(DE110:DE111)</f>
        <v>0</v>
      </c>
      <c r="DF109" s="28"/>
      <c r="DG109" s="87">
        <f>SUM(DG110:DG111)</f>
        <v>0</v>
      </c>
      <c r="DH109" s="28"/>
      <c r="DI109" s="87">
        <f>SUM(DI110:DI111)</f>
        <v>0</v>
      </c>
      <c r="DJ109" s="28"/>
      <c r="DK109" s="87">
        <f>SUM(DK110:DK111)</f>
        <v>0</v>
      </c>
      <c r="DL109" s="28"/>
      <c r="DM109" s="87">
        <f>SUM(DM110:DM111)</f>
        <v>0</v>
      </c>
      <c r="DN109" s="28"/>
      <c r="DO109" s="87">
        <f>SUM(DO110:DO111)</f>
        <v>0</v>
      </c>
      <c r="DP109" s="28"/>
      <c r="DQ109" s="87">
        <f>SUM(DQ110:DQ111)</f>
        <v>0</v>
      </c>
      <c r="DR109" s="28"/>
      <c r="DS109" s="87">
        <f>SUM(DS110:DS111)</f>
        <v>0</v>
      </c>
      <c r="DT109" s="28"/>
      <c r="DU109" s="87">
        <f>SUM(DU110:DU111)</f>
        <v>0</v>
      </c>
      <c r="DV109" s="28"/>
      <c r="DW109" s="87">
        <f>SUM(DW110:DW111)</f>
        <v>0</v>
      </c>
      <c r="DX109" s="28"/>
      <c r="DY109" s="87">
        <f>SUM(DY110:DY111)</f>
        <v>0</v>
      </c>
      <c r="DZ109" s="28"/>
      <c r="EA109" s="87">
        <f>SUM(EA110:EA111)</f>
        <v>0</v>
      </c>
      <c r="EB109" s="28"/>
      <c r="EC109" s="87">
        <f>SUM(EC110:EC111)</f>
        <v>0</v>
      </c>
      <c r="ED109" s="28"/>
      <c r="EE109" s="87">
        <f>SUM(EE110:EE111)</f>
        <v>0</v>
      </c>
    </row>
    <row r="110" spans="1:135">
      <c r="A110" s="30"/>
      <c r="B110" s="31"/>
      <c r="C110" s="31"/>
      <c r="D110" s="31" t="s">
        <v>91</v>
      </c>
      <c r="E110" s="31" t="s">
        <v>10</v>
      </c>
      <c r="F110" s="32"/>
      <c r="G110" s="33">
        <f>#VALUE!</f>
        <v>0</v>
      </c>
      <c r="H110" s="34"/>
      <c r="I110" s="88">
        <f t="shared" si="189"/>
        <v>0</v>
      </c>
      <c r="J110" s="34"/>
      <c r="K110" s="88">
        <f t="shared" si="190"/>
        <v>0</v>
      </c>
      <c r="L110" s="34"/>
      <c r="M110" s="88">
        <f t="shared" si="191"/>
        <v>0</v>
      </c>
      <c r="N110" s="34"/>
      <c r="O110" s="88">
        <f t="shared" si="192"/>
        <v>0</v>
      </c>
      <c r="P110" s="34"/>
      <c r="Q110" s="88">
        <f t="shared" si="193"/>
        <v>0</v>
      </c>
      <c r="R110" s="34"/>
      <c r="S110" s="88">
        <f t="shared" si="194"/>
        <v>0</v>
      </c>
      <c r="T110" s="34"/>
      <c r="U110" s="88">
        <f t="shared" si="195"/>
        <v>0</v>
      </c>
      <c r="V110" s="34"/>
      <c r="W110" s="88">
        <f t="shared" si="196"/>
        <v>0</v>
      </c>
      <c r="X110" s="34"/>
      <c r="Y110" s="88">
        <f t="shared" si="197"/>
        <v>0</v>
      </c>
      <c r="Z110" s="34"/>
      <c r="AA110" s="88">
        <f t="shared" si="198"/>
        <v>0</v>
      </c>
      <c r="AB110" s="34"/>
      <c r="AC110" s="88">
        <f t="shared" si="199"/>
        <v>0</v>
      </c>
      <c r="AD110" s="34"/>
      <c r="AE110" s="88">
        <f t="shared" si="200"/>
        <v>0</v>
      </c>
      <c r="AF110" s="34"/>
      <c r="AG110" s="88">
        <f t="shared" si="201"/>
        <v>0</v>
      </c>
      <c r="AH110" s="34"/>
      <c r="AI110" s="88">
        <f t="shared" si="202"/>
        <v>0</v>
      </c>
      <c r="AJ110" s="34"/>
      <c r="AK110" s="88">
        <f t="shared" si="203"/>
        <v>0</v>
      </c>
      <c r="AL110" s="34"/>
      <c r="AM110" s="88">
        <f t="shared" si="204"/>
        <v>0</v>
      </c>
      <c r="AN110" s="34"/>
      <c r="AO110" s="88">
        <f t="shared" si="205"/>
        <v>0</v>
      </c>
      <c r="AP110" s="34"/>
      <c r="AQ110" s="88">
        <f t="shared" si="206"/>
        <v>0</v>
      </c>
      <c r="AR110" s="34"/>
      <c r="AS110" s="88">
        <f t="shared" si="207"/>
        <v>0</v>
      </c>
      <c r="AT110" s="34"/>
      <c r="AU110" s="88">
        <f t="shared" si="208"/>
        <v>0</v>
      </c>
      <c r="AV110" s="34"/>
      <c r="AW110" s="88">
        <f t="shared" si="209"/>
        <v>0</v>
      </c>
      <c r="AX110" s="34"/>
      <c r="AY110" s="88">
        <f t="shared" si="210"/>
        <v>0</v>
      </c>
      <c r="AZ110" s="34"/>
      <c r="BA110" s="88">
        <f t="shared" si="211"/>
        <v>0</v>
      </c>
      <c r="BB110" s="34"/>
      <c r="BC110" s="88">
        <f t="shared" si="212"/>
        <v>0</v>
      </c>
      <c r="BD110" s="34"/>
      <c r="BE110" s="88">
        <f t="shared" si="213"/>
        <v>0</v>
      </c>
      <c r="BF110" s="34"/>
      <c r="BG110" s="88">
        <f t="shared" si="214"/>
        <v>0</v>
      </c>
      <c r="BH110" s="34"/>
      <c r="BI110" s="88">
        <f t="shared" si="215"/>
        <v>0</v>
      </c>
      <c r="BJ110" s="34"/>
      <c r="BK110" s="88">
        <f t="shared" si="216"/>
        <v>0</v>
      </c>
      <c r="BL110" s="34"/>
      <c r="BM110" s="88">
        <f t="shared" si="217"/>
        <v>0</v>
      </c>
      <c r="BN110" s="34"/>
      <c r="BO110" s="88">
        <f t="shared" si="218"/>
        <v>0</v>
      </c>
      <c r="BP110" s="34"/>
      <c r="BQ110" s="88">
        <f t="shared" si="219"/>
        <v>0</v>
      </c>
      <c r="BR110" s="34"/>
      <c r="BS110" s="88">
        <f t="shared" si="220"/>
        <v>0</v>
      </c>
      <c r="BT110" s="34"/>
      <c r="BU110" s="88">
        <f t="shared" si="221"/>
        <v>0</v>
      </c>
      <c r="BV110" s="34"/>
      <c r="BW110" s="88">
        <f t="shared" si="222"/>
        <v>0</v>
      </c>
      <c r="BX110" s="34"/>
      <c r="BY110" s="88">
        <f t="shared" si="223"/>
        <v>0</v>
      </c>
      <c r="BZ110" s="34"/>
      <c r="CA110" s="88">
        <f t="shared" si="224"/>
        <v>0</v>
      </c>
      <c r="CB110" s="34"/>
      <c r="CC110" s="88">
        <f t="shared" si="225"/>
        <v>0</v>
      </c>
      <c r="CD110" s="34"/>
      <c r="CE110" s="88">
        <f t="shared" si="226"/>
        <v>0</v>
      </c>
      <c r="CF110" s="34"/>
      <c r="CG110" s="88">
        <f t="shared" si="227"/>
        <v>0</v>
      </c>
      <c r="CH110" s="34"/>
      <c r="CI110" s="88">
        <f t="shared" si="228"/>
        <v>0</v>
      </c>
      <c r="CJ110" s="34"/>
      <c r="CK110" s="88">
        <f t="shared" si="229"/>
        <v>0</v>
      </c>
      <c r="CL110" s="34"/>
      <c r="CM110" s="88">
        <f t="shared" si="230"/>
        <v>0</v>
      </c>
      <c r="CN110" s="34"/>
      <c r="CO110" s="88">
        <f t="shared" si="231"/>
        <v>0</v>
      </c>
      <c r="CP110" s="34"/>
      <c r="CQ110" s="88">
        <f t="shared" si="232"/>
        <v>0</v>
      </c>
      <c r="CR110" s="34"/>
      <c r="CS110" s="88">
        <f t="shared" si="233"/>
        <v>0</v>
      </c>
      <c r="CT110" s="34"/>
      <c r="CU110" s="88">
        <f t="shared" si="234"/>
        <v>0</v>
      </c>
      <c r="CV110" s="34"/>
      <c r="CW110" s="88">
        <f t="shared" si="235"/>
        <v>0</v>
      </c>
      <c r="CX110" s="34"/>
      <c r="CY110" s="88">
        <f t="shared" si="236"/>
        <v>0</v>
      </c>
      <c r="CZ110" s="34"/>
      <c r="DA110" s="88">
        <f t="shared" si="237"/>
        <v>0</v>
      </c>
      <c r="DB110" s="34"/>
      <c r="DC110" s="88">
        <f t="shared" si="238"/>
        <v>0</v>
      </c>
      <c r="DD110" s="34"/>
      <c r="DE110" s="88">
        <f t="shared" si="239"/>
        <v>0</v>
      </c>
      <c r="DF110" s="34"/>
      <c r="DG110" s="88">
        <f t="shared" si="240"/>
        <v>0</v>
      </c>
      <c r="DH110" s="34"/>
      <c r="DI110" s="88">
        <f t="shared" si="241"/>
        <v>0</v>
      </c>
      <c r="DJ110" s="34"/>
      <c r="DK110" s="88">
        <f t="shared" si="242"/>
        <v>0</v>
      </c>
      <c r="DL110" s="34"/>
      <c r="DM110" s="88">
        <f t="shared" si="243"/>
        <v>0</v>
      </c>
      <c r="DN110" s="34"/>
      <c r="DO110" s="88">
        <f t="shared" si="244"/>
        <v>0</v>
      </c>
      <c r="DP110" s="34"/>
      <c r="DQ110" s="88">
        <f t="shared" si="245"/>
        <v>0</v>
      </c>
      <c r="DR110" s="34"/>
      <c r="DS110" s="88">
        <f t="shared" si="246"/>
        <v>0</v>
      </c>
      <c r="DT110" s="34"/>
      <c r="DU110" s="88">
        <f t="shared" si="247"/>
        <v>0</v>
      </c>
      <c r="DV110" s="34"/>
      <c r="DW110" s="88">
        <f t="shared" si="248"/>
        <v>0</v>
      </c>
      <c r="DX110" s="34"/>
      <c r="DY110" s="88">
        <f t="shared" si="249"/>
        <v>0</v>
      </c>
      <c r="DZ110" s="34"/>
      <c r="EA110" s="88">
        <f t="shared" si="250"/>
        <v>0</v>
      </c>
      <c r="EB110" s="34"/>
      <c r="EC110" s="88">
        <f t="shared" si="251"/>
        <v>0</v>
      </c>
      <c r="ED110" s="34"/>
      <c r="EE110" s="88">
        <f t="shared" si="252"/>
        <v>0</v>
      </c>
    </row>
    <row r="111" spans="1:135">
      <c r="A111" s="30"/>
      <c r="B111" s="31"/>
      <c r="C111" s="31"/>
      <c r="D111" s="31" t="s">
        <v>90</v>
      </c>
      <c r="E111" s="31"/>
      <c r="F111" s="32"/>
      <c r="G111" s="33">
        <f>#VALUE!</f>
        <v>0</v>
      </c>
      <c r="H111" s="34"/>
      <c r="I111" s="88">
        <f t="shared" si="189"/>
        <v>0</v>
      </c>
      <c r="J111" s="34"/>
      <c r="K111" s="88">
        <f t="shared" si="190"/>
        <v>0</v>
      </c>
      <c r="L111" s="34"/>
      <c r="M111" s="88">
        <f t="shared" si="191"/>
        <v>0</v>
      </c>
      <c r="N111" s="34"/>
      <c r="O111" s="88">
        <f t="shared" si="192"/>
        <v>0</v>
      </c>
      <c r="P111" s="34"/>
      <c r="Q111" s="88">
        <f t="shared" si="193"/>
        <v>0</v>
      </c>
      <c r="R111" s="34"/>
      <c r="S111" s="88">
        <f t="shared" si="194"/>
        <v>0</v>
      </c>
      <c r="T111" s="34"/>
      <c r="U111" s="88">
        <f t="shared" si="195"/>
        <v>0</v>
      </c>
      <c r="V111" s="34"/>
      <c r="W111" s="88">
        <f t="shared" si="196"/>
        <v>0</v>
      </c>
      <c r="X111" s="34"/>
      <c r="Y111" s="88">
        <f t="shared" si="197"/>
        <v>0</v>
      </c>
      <c r="Z111" s="34"/>
      <c r="AA111" s="88">
        <f t="shared" si="198"/>
        <v>0</v>
      </c>
      <c r="AB111" s="34"/>
      <c r="AC111" s="88">
        <f t="shared" si="199"/>
        <v>0</v>
      </c>
      <c r="AD111" s="34"/>
      <c r="AE111" s="88">
        <f t="shared" si="200"/>
        <v>0</v>
      </c>
      <c r="AF111" s="34"/>
      <c r="AG111" s="88">
        <f t="shared" si="201"/>
        <v>0</v>
      </c>
      <c r="AH111" s="34"/>
      <c r="AI111" s="88">
        <f t="shared" si="202"/>
        <v>0</v>
      </c>
      <c r="AJ111" s="34"/>
      <c r="AK111" s="88">
        <f t="shared" si="203"/>
        <v>0</v>
      </c>
      <c r="AL111" s="34"/>
      <c r="AM111" s="88">
        <f t="shared" si="204"/>
        <v>0</v>
      </c>
      <c r="AN111" s="34"/>
      <c r="AO111" s="88">
        <f t="shared" si="205"/>
        <v>0</v>
      </c>
      <c r="AP111" s="34"/>
      <c r="AQ111" s="88">
        <f t="shared" si="206"/>
        <v>0</v>
      </c>
      <c r="AR111" s="34"/>
      <c r="AS111" s="88">
        <f t="shared" si="207"/>
        <v>0</v>
      </c>
      <c r="AT111" s="34"/>
      <c r="AU111" s="88">
        <f t="shared" si="208"/>
        <v>0</v>
      </c>
      <c r="AV111" s="34"/>
      <c r="AW111" s="88">
        <f t="shared" si="209"/>
        <v>0</v>
      </c>
      <c r="AX111" s="34"/>
      <c r="AY111" s="88">
        <f t="shared" si="210"/>
        <v>0</v>
      </c>
      <c r="AZ111" s="34"/>
      <c r="BA111" s="88">
        <f t="shared" si="211"/>
        <v>0</v>
      </c>
      <c r="BB111" s="34"/>
      <c r="BC111" s="88">
        <f t="shared" si="212"/>
        <v>0</v>
      </c>
      <c r="BD111" s="34"/>
      <c r="BE111" s="88">
        <f t="shared" si="213"/>
        <v>0</v>
      </c>
      <c r="BF111" s="34"/>
      <c r="BG111" s="88">
        <f t="shared" si="214"/>
        <v>0</v>
      </c>
      <c r="BH111" s="34"/>
      <c r="BI111" s="88">
        <f t="shared" si="215"/>
        <v>0</v>
      </c>
      <c r="BJ111" s="34"/>
      <c r="BK111" s="88">
        <f t="shared" si="216"/>
        <v>0</v>
      </c>
      <c r="BL111" s="34"/>
      <c r="BM111" s="88">
        <f t="shared" si="217"/>
        <v>0</v>
      </c>
      <c r="BN111" s="34"/>
      <c r="BO111" s="88">
        <f t="shared" si="218"/>
        <v>0</v>
      </c>
      <c r="BP111" s="34"/>
      <c r="BQ111" s="88">
        <f t="shared" si="219"/>
        <v>0</v>
      </c>
      <c r="BR111" s="34"/>
      <c r="BS111" s="88">
        <f t="shared" si="220"/>
        <v>0</v>
      </c>
      <c r="BT111" s="34"/>
      <c r="BU111" s="88">
        <f t="shared" si="221"/>
        <v>0</v>
      </c>
      <c r="BV111" s="34"/>
      <c r="BW111" s="88">
        <f t="shared" si="222"/>
        <v>0</v>
      </c>
      <c r="BX111" s="34"/>
      <c r="BY111" s="88">
        <f t="shared" si="223"/>
        <v>0</v>
      </c>
      <c r="BZ111" s="34"/>
      <c r="CA111" s="88">
        <f t="shared" si="224"/>
        <v>0</v>
      </c>
      <c r="CB111" s="34"/>
      <c r="CC111" s="88">
        <f t="shared" si="225"/>
        <v>0</v>
      </c>
      <c r="CD111" s="34"/>
      <c r="CE111" s="88">
        <f t="shared" si="226"/>
        <v>0</v>
      </c>
      <c r="CF111" s="34"/>
      <c r="CG111" s="88">
        <f t="shared" si="227"/>
        <v>0</v>
      </c>
      <c r="CH111" s="34"/>
      <c r="CI111" s="88">
        <f t="shared" si="228"/>
        <v>0</v>
      </c>
      <c r="CJ111" s="34"/>
      <c r="CK111" s="88">
        <f t="shared" si="229"/>
        <v>0</v>
      </c>
      <c r="CL111" s="34"/>
      <c r="CM111" s="88">
        <f t="shared" si="230"/>
        <v>0</v>
      </c>
      <c r="CN111" s="34"/>
      <c r="CO111" s="88">
        <f t="shared" si="231"/>
        <v>0</v>
      </c>
      <c r="CP111" s="34"/>
      <c r="CQ111" s="88">
        <f t="shared" si="232"/>
        <v>0</v>
      </c>
      <c r="CR111" s="34"/>
      <c r="CS111" s="88">
        <f t="shared" si="233"/>
        <v>0</v>
      </c>
      <c r="CT111" s="34"/>
      <c r="CU111" s="88">
        <f t="shared" si="234"/>
        <v>0</v>
      </c>
      <c r="CV111" s="34"/>
      <c r="CW111" s="88">
        <f t="shared" si="235"/>
        <v>0</v>
      </c>
      <c r="CX111" s="34"/>
      <c r="CY111" s="88">
        <f t="shared" si="236"/>
        <v>0</v>
      </c>
      <c r="CZ111" s="34"/>
      <c r="DA111" s="88">
        <f t="shared" si="237"/>
        <v>0</v>
      </c>
      <c r="DB111" s="34"/>
      <c r="DC111" s="88">
        <f t="shared" si="238"/>
        <v>0</v>
      </c>
      <c r="DD111" s="34"/>
      <c r="DE111" s="88">
        <f t="shared" si="239"/>
        <v>0</v>
      </c>
      <c r="DF111" s="34"/>
      <c r="DG111" s="88">
        <f t="shared" si="240"/>
        <v>0</v>
      </c>
      <c r="DH111" s="34"/>
      <c r="DI111" s="88">
        <f t="shared" si="241"/>
        <v>0</v>
      </c>
      <c r="DJ111" s="34"/>
      <c r="DK111" s="88">
        <f t="shared" si="242"/>
        <v>0</v>
      </c>
      <c r="DL111" s="34"/>
      <c r="DM111" s="88">
        <f t="shared" si="243"/>
        <v>0</v>
      </c>
      <c r="DN111" s="34"/>
      <c r="DO111" s="88">
        <f t="shared" si="244"/>
        <v>0</v>
      </c>
      <c r="DP111" s="34"/>
      <c r="DQ111" s="88">
        <f t="shared" si="245"/>
        <v>0</v>
      </c>
      <c r="DR111" s="34"/>
      <c r="DS111" s="88">
        <f t="shared" si="246"/>
        <v>0</v>
      </c>
      <c r="DT111" s="34"/>
      <c r="DU111" s="88">
        <f t="shared" si="247"/>
        <v>0</v>
      </c>
      <c r="DV111" s="34"/>
      <c r="DW111" s="88">
        <f t="shared" si="248"/>
        <v>0</v>
      </c>
      <c r="DX111" s="34"/>
      <c r="DY111" s="88">
        <f t="shared" si="249"/>
        <v>0</v>
      </c>
      <c r="DZ111" s="34"/>
      <c r="EA111" s="88">
        <f t="shared" si="250"/>
        <v>0</v>
      </c>
      <c r="EB111" s="34"/>
      <c r="EC111" s="88">
        <f t="shared" si="251"/>
        <v>0</v>
      </c>
      <c r="ED111" s="34"/>
      <c r="EE111" s="88">
        <f t="shared" si="252"/>
        <v>0</v>
      </c>
    </row>
    <row r="112" spans="1:135" s="29" customFormat="1">
      <c r="A112" s="35"/>
      <c r="B112" s="36"/>
      <c r="C112" s="36">
        <v>40</v>
      </c>
      <c r="D112" s="36" t="s">
        <v>89</v>
      </c>
      <c r="E112" s="36"/>
      <c r="F112" s="37"/>
      <c r="G112" s="27">
        <f>#VALUE!</f>
        <v>0</v>
      </c>
      <c r="H112" s="28"/>
      <c r="I112" s="87">
        <f t="shared" si="189"/>
        <v>0</v>
      </c>
      <c r="J112" s="28"/>
      <c r="K112" s="87">
        <f t="shared" si="190"/>
        <v>0</v>
      </c>
      <c r="L112" s="28"/>
      <c r="M112" s="87">
        <f t="shared" si="191"/>
        <v>0</v>
      </c>
      <c r="N112" s="28"/>
      <c r="O112" s="87">
        <f t="shared" si="192"/>
        <v>0</v>
      </c>
      <c r="P112" s="28"/>
      <c r="Q112" s="87">
        <f t="shared" si="193"/>
        <v>0</v>
      </c>
      <c r="R112" s="28"/>
      <c r="S112" s="87">
        <f t="shared" si="194"/>
        <v>0</v>
      </c>
      <c r="T112" s="28"/>
      <c r="U112" s="87">
        <f t="shared" si="195"/>
        <v>0</v>
      </c>
      <c r="V112" s="28"/>
      <c r="W112" s="87">
        <f t="shared" si="196"/>
        <v>0</v>
      </c>
      <c r="X112" s="28"/>
      <c r="Y112" s="87">
        <f t="shared" si="197"/>
        <v>0</v>
      </c>
      <c r="Z112" s="28"/>
      <c r="AA112" s="87">
        <f t="shared" si="198"/>
        <v>0</v>
      </c>
      <c r="AB112" s="28"/>
      <c r="AC112" s="87">
        <f t="shared" si="199"/>
        <v>0</v>
      </c>
      <c r="AD112" s="28"/>
      <c r="AE112" s="87">
        <f t="shared" si="200"/>
        <v>0</v>
      </c>
      <c r="AF112" s="28"/>
      <c r="AG112" s="87">
        <f t="shared" si="201"/>
        <v>0</v>
      </c>
      <c r="AH112" s="28"/>
      <c r="AI112" s="87">
        <f t="shared" si="202"/>
        <v>0</v>
      </c>
      <c r="AJ112" s="28"/>
      <c r="AK112" s="87">
        <f t="shared" si="203"/>
        <v>0</v>
      </c>
      <c r="AL112" s="28"/>
      <c r="AM112" s="87">
        <f t="shared" si="204"/>
        <v>0</v>
      </c>
      <c r="AN112" s="28"/>
      <c r="AO112" s="87">
        <f t="shared" si="205"/>
        <v>0</v>
      </c>
      <c r="AP112" s="28"/>
      <c r="AQ112" s="87">
        <f t="shared" si="206"/>
        <v>0</v>
      </c>
      <c r="AR112" s="28"/>
      <c r="AS112" s="87">
        <f t="shared" si="207"/>
        <v>0</v>
      </c>
      <c r="AT112" s="28"/>
      <c r="AU112" s="87">
        <f t="shared" si="208"/>
        <v>0</v>
      </c>
      <c r="AV112" s="28"/>
      <c r="AW112" s="87">
        <f t="shared" si="209"/>
        <v>0</v>
      </c>
      <c r="AX112" s="28"/>
      <c r="AY112" s="87">
        <f t="shared" si="210"/>
        <v>0</v>
      </c>
      <c r="AZ112" s="28"/>
      <c r="BA112" s="87">
        <f t="shared" si="211"/>
        <v>0</v>
      </c>
      <c r="BB112" s="28"/>
      <c r="BC112" s="87">
        <f t="shared" si="212"/>
        <v>0</v>
      </c>
      <c r="BD112" s="28"/>
      <c r="BE112" s="87">
        <f t="shared" si="213"/>
        <v>0</v>
      </c>
      <c r="BF112" s="28"/>
      <c r="BG112" s="87">
        <f t="shared" si="214"/>
        <v>0</v>
      </c>
      <c r="BH112" s="28"/>
      <c r="BI112" s="87">
        <f t="shared" si="215"/>
        <v>0</v>
      </c>
      <c r="BJ112" s="28"/>
      <c r="BK112" s="87">
        <f t="shared" si="216"/>
        <v>0</v>
      </c>
      <c r="BL112" s="28"/>
      <c r="BM112" s="87">
        <f t="shared" si="217"/>
        <v>0</v>
      </c>
      <c r="BN112" s="28"/>
      <c r="BO112" s="87">
        <f t="shared" si="218"/>
        <v>0</v>
      </c>
      <c r="BP112" s="28"/>
      <c r="BQ112" s="87">
        <f t="shared" si="219"/>
        <v>0</v>
      </c>
      <c r="BR112" s="28"/>
      <c r="BS112" s="87">
        <f t="shared" si="220"/>
        <v>0</v>
      </c>
      <c r="BT112" s="28"/>
      <c r="BU112" s="87">
        <f t="shared" si="221"/>
        <v>0</v>
      </c>
      <c r="BV112" s="28"/>
      <c r="BW112" s="87">
        <f t="shared" si="222"/>
        <v>0</v>
      </c>
      <c r="BX112" s="28"/>
      <c r="BY112" s="87">
        <f t="shared" si="223"/>
        <v>0</v>
      </c>
      <c r="BZ112" s="28"/>
      <c r="CA112" s="87">
        <f t="shared" si="224"/>
        <v>0</v>
      </c>
      <c r="CB112" s="28"/>
      <c r="CC112" s="87">
        <f t="shared" si="225"/>
        <v>0</v>
      </c>
      <c r="CD112" s="28"/>
      <c r="CE112" s="87">
        <f t="shared" si="226"/>
        <v>0</v>
      </c>
      <c r="CF112" s="28"/>
      <c r="CG112" s="87">
        <f t="shared" si="227"/>
        <v>0</v>
      </c>
      <c r="CH112" s="28"/>
      <c r="CI112" s="87">
        <f t="shared" si="228"/>
        <v>0</v>
      </c>
      <c r="CJ112" s="28"/>
      <c r="CK112" s="87">
        <f t="shared" si="229"/>
        <v>0</v>
      </c>
      <c r="CL112" s="28"/>
      <c r="CM112" s="87">
        <f t="shared" si="230"/>
        <v>0</v>
      </c>
      <c r="CN112" s="28"/>
      <c r="CO112" s="87">
        <f t="shared" si="231"/>
        <v>0</v>
      </c>
      <c r="CP112" s="28"/>
      <c r="CQ112" s="87">
        <f t="shared" si="232"/>
        <v>0</v>
      </c>
      <c r="CR112" s="28"/>
      <c r="CS112" s="87">
        <f t="shared" si="233"/>
        <v>0</v>
      </c>
      <c r="CT112" s="28"/>
      <c r="CU112" s="87">
        <f t="shared" si="234"/>
        <v>0</v>
      </c>
      <c r="CV112" s="28"/>
      <c r="CW112" s="87">
        <f t="shared" si="235"/>
        <v>0</v>
      </c>
      <c r="CX112" s="28"/>
      <c r="CY112" s="87">
        <f t="shared" si="236"/>
        <v>0</v>
      </c>
      <c r="CZ112" s="28"/>
      <c r="DA112" s="87">
        <f t="shared" si="237"/>
        <v>0</v>
      </c>
      <c r="DB112" s="28"/>
      <c r="DC112" s="87">
        <f t="shared" si="238"/>
        <v>0</v>
      </c>
      <c r="DD112" s="28"/>
      <c r="DE112" s="87">
        <f t="shared" si="239"/>
        <v>0</v>
      </c>
      <c r="DF112" s="28"/>
      <c r="DG112" s="87">
        <f t="shared" si="240"/>
        <v>0</v>
      </c>
      <c r="DH112" s="28"/>
      <c r="DI112" s="87">
        <f t="shared" si="241"/>
        <v>0</v>
      </c>
      <c r="DJ112" s="28"/>
      <c r="DK112" s="87">
        <f t="shared" si="242"/>
        <v>0</v>
      </c>
      <c r="DL112" s="28"/>
      <c r="DM112" s="87">
        <f t="shared" si="243"/>
        <v>0</v>
      </c>
      <c r="DN112" s="28"/>
      <c r="DO112" s="87">
        <f t="shared" si="244"/>
        <v>0</v>
      </c>
      <c r="DP112" s="28"/>
      <c r="DQ112" s="87">
        <f t="shared" si="245"/>
        <v>0</v>
      </c>
      <c r="DR112" s="28"/>
      <c r="DS112" s="87">
        <f t="shared" si="246"/>
        <v>0</v>
      </c>
      <c r="DT112" s="28"/>
      <c r="DU112" s="87">
        <f t="shared" si="247"/>
        <v>0</v>
      </c>
      <c r="DV112" s="28"/>
      <c r="DW112" s="87">
        <f t="shared" si="248"/>
        <v>0</v>
      </c>
      <c r="DX112" s="28"/>
      <c r="DY112" s="87">
        <f t="shared" si="249"/>
        <v>0</v>
      </c>
      <c r="DZ112" s="28"/>
      <c r="EA112" s="87">
        <f t="shared" si="250"/>
        <v>0</v>
      </c>
      <c r="EB112" s="28"/>
      <c r="EC112" s="87">
        <f t="shared" si="251"/>
        <v>0</v>
      </c>
      <c r="ED112" s="28"/>
      <c r="EE112" s="87">
        <f t="shared" si="252"/>
        <v>0</v>
      </c>
    </row>
    <row r="113" spans="1:135" s="29" customFormat="1">
      <c r="A113" s="35"/>
      <c r="B113" s="36"/>
      <c r="C113" s="36">
        <v>41</v>
      </c>
      <c r="D113" s="36" t="s">
        <v>88</v>
      </c>
      <c r="E113" s="36"/>
      <c r="F113" s="37"/>
      <c r="G113" s="27">
        <f>#VALUE!</f>
        <v>0</v>
      </c>
      <c r="H113" s="28"/>
      <c r="I113" s="87">
        <f t="shared" si="189"/>
        <v>0</v>
      </c>
      <c r="J113" s="28"/>
      <c r="K113" s="87">
        <f t="shared" si="190"/>
        <v>0</v>
      </c>
      <c r="L113" s="28"/>
      <c r="M113" s="87">
        <f t="shared" si="191"/>
        <v>0</v>
      </c>
      <c r="N113" s="28"/>
      <c r="O113" s="87">
        <f t="shared" si="192"/>
        <v>0</v>
      </c>
      <c r="P113" s="28"/>
      <c r="Q113" s="87">
        <f t="shared" si="193"/>
        <v>0</v>
      </c>
      <c r="R113" s="28"/>
      <c r="S113" s="87">
        <f t="shared" si="194"/>
        <v>0</v>
      </c>
      <c r="T113" s="28"/>
      <c r="U113" s="87">
        <f t="shared" si="195"/>
        <v>0</v>
      </c>
      <c r="V113" s="28"/>
      <c r="W113" s="87">
        <f t="shared" si="196"/>
        <v>0</v>
      </c>
      <c r="X113" s="28"/>
      <c r="Y113" s="87">
        <f t="shared" si="197"/>
        <v>0</v>
      </c>
      <c r="Z113" s="28"/>
      <c r="AA113" s="87">
        <f t="shared" si="198"/>
        <v>0</v>
      </c>
      <c r="AB113" s="28"/>
      <c r="AC113" s="87">
        <f t="shared" si="199"/>
        <v>0</v>
      </c>
      <c r="AD113" s="28"/>
      <c r="AE113" s="87">
        <f t="shared" si="200"/>
        <v>0</v>
      </c>
      <c r="AF113" s="28"/>
      <c r="AG113" s="87">
        <f t="shared" si="201"/>
        <v>0</v>
      </c>
      <c r="AH113" s="28"/>
      <c r="AI113" s="87">
        <f t="shared" si="202"/>
        <v>0</v>
      </c>
      <c r="AJ113" s="28"/>
      <c r="AK113" s="87">
        <f t="shared" si="203"/>
        <v>0</v>
      </c>
      <c r="AL113" s="28"/>
      <c r="AM113" s="87">
        <f t="shared" si="204"/>
        <v>0</v>
      </c>
      <c r="AN113" s="28"/>
      <c r="AO113" s="87">
        <f t="shared" si="205"/>
        <v>0</v>
      </c>
      <c r="AP113" s="28"/>
      <c r="AQ113" s="87">
        <f t="shared" si="206"/>
        <v>0</v>
      </c>
      <c r="AR113" s="28"/>
      <c r="AS113" s="87">
        <f t="shared" si="207"/>
        <v>0</v>
      </c>
      <c r="AT113" s="28"/>
      <c r="AU113" s="87">
        <f t="shared" si="208"/>
        <v>0</v>
      </c>
      <c r="AV113" s="28"/>
      <c r="AW113" s="87">
        <f t="shared" si="209"/>
        <v>0</v>
      </c>
      <c r="AX113" s="28"/>
      <c r="AY113" s="87">
        <f t="shared" si="210"/>
        <v>0</v>
      </c>
      <c r="AZ113" s="28"/>
      <c r="BA113" s="87">
        <f t="shared" si="211"/>
        <v>0</v>
      </c>
      <c r="BB113" s="28"/>
      <c r="BC113" s="87">
        <f t="shared" si="212"/>
        <v>0</v>
      </c>
      <c r="BD113" s="28"/>
      <c r="BE113" s="87">
        <f t="shared" si="213"/>
        <v>0</v>
      </c>
      <c r="BF113" s="28"/>
      <c r="BG113" s="87">
        <f t="shared" si="214"/>
        <v>0</v>
      </c>
      <c r="BH113" s="28"/>
      <c r="BI113" s="87">
        <f t="shared" si="215"/>
        <v>0</v>
      </c>
      <c r="BJ113" s="28"/>
      <c r="BK113" s="87">
        <f t="shared" si="216"/>
        <v>0</v>
      </c>
      <c r="BL113" s="28"/>
      <c r="BM113" s="87">
        <f t="shared" si="217"/>
        <v>0</v>
      </c>
      <c r="BN113" s="28"/>
      <c r="BO113" s="87">
        <f t="shared" si="218"/>
        <v>0</v>
      </c>
      <c r="BP113" s="28"/>
      <c r="BQ113" s="87">
        <f t="shared" si="219"/>
        <v>0</v>
      </c>
      <c r="BR113" s="28"/>
      <c r="BS113" s="87">
        <f t="shared" si="220"/>
        <v>0</v>
      </c>
      <c r="BT113" s="28"/>
      <c r="BU113" s="87">
        <f t="shared" si="221"/>
        <v>0</v>
      </c>
      <c r="BV113" s="28"/>
      <c r="BW113" s="87">
        <f t="shared" si="222"/>
        <v>0</v>
      </c>
      <c r="BX113" s="28"/>
      <c r="BY113" s="87">
        <f t="shared" si="223"/>
        <v>0</v>
      </c>
      <c r="BZ113" s="28"/>
      <c r="CA113" s="87">
        <f t="shared" si="224"/>
        <v>0</v>
      </c>
      <c r="CB113" s="28"/>
      <c r="CC113" s="87">
        <f t="shared" si="225"/>
        <v>0</v>
      </c>
      <c r="CD113" s="28"/>
      <c r="CE113" s="87">
        <f t="shared" si="226"/>
        <v>0</v>
      </c>
      <c r="CF113" s="28"/>
      <c r="CG113" s="87">
        <f t="shared" si="227"/>
        <v>0</v>
      </c>
      <c r="CH113" s="28"/>
      <c r="CI113" s="87">
        <f t="shared" si="228"/>
        <v>0</v>
      </c>
      <c r="CJ113" s="28"/>
      <c r="CK113" s="87">
        <f t="shared" si="229"/>
        <v>0</v>
      </c>
      <c r="CL113" s="28"/>
      <c r="CM113" s="87">
        <f t="shared" si="230"/>
        <v>0</v>
      </c>
      <c r="CN113" s="28"/>
      <c r="CO113" s="87">
        <f t="shared" si="231"/>
        <v>0</v>
      </c>
      <c r="CP113" s="28"/>
      <c r="CQ113" s="87">
        <f t="shared" si="232"/>
        <v>0</v>
      </c>
      <c r="CR113" s="28"/>
      <c r="CS113" s="87">
        <f t="shared" si="233"/>
        <v>0</v>
      </c>
      <c r="CT113" s="28"/>
      <c r="CU113" s="87">
        <f t="shared" si="234"/>
        <v>0</v>
      </c>
      <c r="CV113" s="28"/>
      <c r="CW113" s="87">
        <f t="shared" si="235"/>
        <v>0</v>
      </c>
      <c r="CX113" s="28"/>
      <c r="CY113" s="87">
        <f t="shared" si="236"/>
        <v>0</v>
      </c>
      <c r="CZ113" s="28"/>
      <c r="DA113" s="87">
        <f t="shared" si="237"/>
        <v>0</v>
      </c>
      <c r="DB113" s="28"/>
      <c r="DC113" s="87">
        <f t="shared" si="238"/>
        <v>0</v>
      </c>
      <c r="DD113" s="28"/>
      <c r="DE113" s="87">
        <f t="shared" si="239"/>
        <v>0</v>
      </c>
      <c r="DF113" s="28"/>
      <c r="DG113" s="87">
        <f t="shared" si="240"/>
        <v>0</v>
      </c>
      <c r="DH113" s="28"/>
      <c r="DI113" s="87">
        <f t="shared" si="241"/>
        <v>0</v>
      </c>
      <c r="DJ113" s="28"/>
      <c r="DK113" s="87">
        <f t="shared" si="242"/>
        <v>0</v>
      </c>
      <c r="DL113" s="28"/>
      <c r="DM113" s="87">
        <f t="shared" si="243"/>
        <v>0</v>
      </c>
      <c r="DN113" s="28"/>
      <c r="DO113" s="87">
        <f t="shared" si="244"/>
        <v>0</v>
      </c>
      <c r="DP113" s="28"/>
      <c r="DQ113" s="87">
        <f t="shared" si="245"/>
        <v>0</v>
      </c>
      <c r="DR113" s="28"/>
      <c r="DS113" s="87">
        <f t="shared" si="246"/>
        <v>0</v>
      </c>
      <c r="DT113" s="28"/>
      <c r="DU113" s="87">
        <f t="shared" si="247"/>
        <v>0</v>
      </c>
      <c r="DV113" s="28"/>
      <c r="DW113" s="87">
        <f t="shared" si="248"/>
        <v>0</v>
      </c>
      <c r="DX113" s="28"/>
      <c r="DY113" s="87">
        <f t="shared" si="249"/>
        <v>0</v>
      </c>
      <c r="DZ113" s="28"/>
      <c r="EA113" s="87">
        <f t="shared" si="250"/>
        <v>0</v>
      </c>
      <c r="EB113" s="28"/>
      <c r="EC113" s="87">
        <f t="shared" si="251"/>
        <v>0</v>
      </c>
      <c r="ED113" s="28"/>
      <c r="EE113" s="87">
        <f t="shared" si="252"/>
        <v>0</v>
      </c>
    </row>
    <row r="114" spans="1:135" s="29" customFormat="1">
      <c r="A114" s="35"/>
      <c r="B114" s="36"/>
      <c r="C114" s="36">
        <v>42</v>
      </c>
      <c r="D114" s="36" t="s">
        <v>87</v>
      </c>
      <c r="E114" s="36"/>
      <c r="F114" s="37"/>
      <c r="G114" s="27">
        <f>#VALUE!</f>
        <v>0</v>
      </c>
      <c r="H114" s="28"/>
      <c r="I114" s="87">
        <f t="shared" si="189"/>
        <v>0</v>
      </c>
      <c r="J114" s="28"/>
      <c r="K114" s="87">
        <f t="shared" si="190"/>
        <v>0</v>
      </c>
      <c r="L114" s="28"/>
      <c r="M114" s="87">
        <f t="shared" si="191"/>
        <v>0</v>
      </c>
      <c r="N114" s="28"/>
      <c r="O114" s="87">
        <f t="shared" si="192"/>
        <v>0</v>
      </c>
      <c r="P114" s="28"/>
      <c r="Q114" s="87">
        <f t="shared" si="193"/>
        <v>0</v>
      </c>
      <c r="R114" s="28"/>
      <c r="S114" s="87">
        <f t="shared" si="194"/>
        <v>0</v>
      </c>
      <c r="T114" s="28"/>
      <c r="U114" s="87">
        <f t="shared" si="195"/>
        <v>0</v>
      </c>
      <c r="V114" s="28"/>
      <c r="W114" s="87">
        <f t="shared" si="196"/>
        <v>0</v>
      </c>
      <c r="X114" s="28"/>
      <c r="Y114" s="87">
        <f t="shared" si="197"/>
        <v>0</v>
      </c>
      <c r="Z114" s="28"/>
      <c r="AA114" s="87">
        <f t="shared" si="198"/>
        <v>0</v>
      </c>
      <c r="AB114" s="28"/>
      <c r="AC114" s="87">
        <f t="shared" si="199"/>
        <v>0</v>
      </c>
      <c r="AD114" s="28"/>
      <c r="AE114" s="87">
        <f t="shared" si="200"/>
        <v>0</v>
      </c>
      <c r="AF114" s="28"/>
      <c r="AG114" s="87">
        <f t="shared" si="201"/>
        <v>0</v>
      </c>
      <c r="AH114" s="28"/>
      <c r="AI114" s="87">
        <f t="shared" si="202"/>
        <v>0</v>
      </c>
      <c r="AJ114" s="28"/>
      <c r="AK114" s="87">
        <f t="shared" si="203"/>
        <v>0</v>
      </c>
      <c r="AL114" s="28"/>
      <c r="AM114" s="87">
        <f t="shared" si="204"/>
        <v>0</v>
      </c>
      <c r="AN114" s="28"/>
      <c r="AO114" s="87">
        <f t="shared" si="205"/>
        <v>0</v>
      </c>
      <c r="AP114" s="28"/>
      <c r="AQ114" s="87">
        <f t="shared" si="206"/>
        <v>0</v>
      </c>
      <c r="AR114" s="28"/>
      <c r="AS114" s="87">
        <f t="shared" si="207"/>
        <v>0</v>
      </c>
      <c r="AT114" s="28"/>
      <c r="AU114" s="87">
        <f t="shared" si="208"/>
        <v>0</v>
      </c>
      <c r="AV114" s="28"/>
      <c r="AW114" s="87">
        <f t="shared" si="209"/>
        <v>0</v>
      </c>
      <c r="AX114" s="28"/>
      <c r="AY114" s="87">
        <f t="shared" si="210"/>
        <v>0</v>
      </c>
      <c r="AZ114" s="28"/>
      <c r="BA114" s="87">
        <f t="shared" si="211"/>
        <v>0</v>
      </c>
      <c r="BB114" s="28"/>
      <c r="BC114" s="87">
        <f t="shared" si="212"/>
        <v>0</v>
      </c>
      <c r="BD114" s="28"/>
      <c r="BE114" s="87">
        <f t="shared" si="213"/>
        <v>0</v>
      </c>
      <c r="BF114" s="28"/>
      <c r="BG114" s="87">
        <f t="shared" si="214"/>
        <v>0</v>
      </c>
      <c r="BH114" s="28"/>
      <c r="BI114" s="87">
        <f t="shared" si="215"/>
        <v>0</v>
      </c>
      <c r="BJ114" s="28"/>
      <c r="BK114" s="87">
        <f t="shared" si="216"/>
        <v>0</v>
      </c>
      <c r="BL114" s="28"/>
      <c r="BM114" s="87">
        <f t="shared" si="217"/>
        <v>0</v>
      </c>
      <c r="BN114" s="28"/>
      <c r="BO114" s="87">
        <f t="shared" si="218"/>
        <v>0</v>
      </c>
      <c r="BP114" s="28"/>
      <c r="BQ114" s="87">
        <f t="shared" si="219"/>
        <v>0</v>
      </c>
      <c r="BR114" s="28"/>
      <c r="BS114" s="87">
        <f t="shared" si="220"/>
        <v>0</v>
      </c>
      <c r="BT114" s="28"/>
      <c r="BU114" s="87">
        <f t="shared" si="221"/>
        <v>0</v>
      </c>
      <c r="BV114" s="28"/>
      <c r="BW114" s="87">
        <f t="shared" si="222"/>
        <v>0</v>
      </c>
      <c r="BX114" s="28"/>
      <c r="BY114" s="87">
        <f t="shared" si="223"/>
        <v>0</v>
      </c>
      <c r="BZ114" s="28"/>
      <c r="CA114" s="87">
        <f t="shared" si="224"/>
        <v>0</v>
      </c>
      <c r="CB114" s="28"/>
      <c r="CC114" s="87">
        <f t="shared" si="225"/>
        <v>0</v>
      </c>
      <c r="CD114" s="28"/>
      <c r="CE114" s="87">
        <f t="shared" si="226"/>
        <v>0</v>
      </c>
      <c r="CF114" s="28"/>
      <c r="CG114" s="87">
        <f t="shared" si="227"/>
        <v>0</v>
      </c>
      <c r="CH114" s="28"/>
      <c r="CI114" s="87">
        <f t="shared" si="228"/>
        <v>0</v>
      </c>
      <c r="CJ114" s="28"/>
      <c r="CK114" s="87">
        <f t="shared" si="229"/>
        <v>0</v>
      </c>
      <c r="CL114" s="28"/>
      <c r="CM114" s="87">
        <f t="shared" si="230"/>
        <v>0</v>
      </c>
      <c r="CN114" s="28"/>
      <c r="CO114" s="87">
        <f t="shared" si="231"/>
        <v>0</v>
      </c>
      <c r="CP114" s="28"/>
      <c r="CQ114" s="87">
        <f t="shared" si="232"/>
        <v>0</v>
      </c>
      <c r="CR114" s="28"/>
      <c r="CS114" s="87">
        <f t="shared" si="233"/>
        <v>0</v>
      </c>
      <c r="CT114" s="28"/>
      <c r="CU114" s="87">
        <f t="shared" si="234"/>
        <v>0</v>
      </c>
      <c r="CV114" s="28"/>
      <c r="CW114" s="87">
        <f t="shared" si="235"/>
        <v>0</v>
      </c>
      <c r="CX114" s="28"/>
      <c r="CY114" s="87">
        <f t="shared" si="236"/>
        <v>0</v>
      </c>
      <c r="CZ114" s="28"/>
      <c r="DA114" s="87">
        <f t="shared" si="237"/>
        <v>0</v>
      </c>
      <c r="DB114" s="28"/>
      <c r="DC114" s="87">
        <f t="shared" si="238"/>
        <v>0</v>
      </c>
      <c r="DD114" s="28"/>
      <c r="DE114" s="87">
        <f t="shared" si="239"/>
        <v>0</v>
      </c>
      <c r="DF114" s="28"/>
      <c r="DG114" s="87">
        <f t="shared" si="240"/>
        <v>0</v>
      </c>
      <c r="DH114" s="28"/>
      <c r="DI114" s="87">
        <f t="shared" si="241"/>
        <v>0</v>
      </c>
      <c r="DJ114" s="28"/>
      <c r="DK114" s="87">
        <f t="shared" si="242"/>
        <v>0</v>
      </c>
      <c r="DL114" s="28"/>
      <c r="DM114" s="87">
        <f t="shared" si="243"/>
        <v>0</v>
      </c>
      <c r="DN114" s="28"/>
      <c r="DO114" s="87">
        <f t="shared" si="244"/>
        <v>0</v>
      </c>
      <c r="DP114" s="28"/>
      <c r="DQ114" s="87">
        <f t="shared" si="245"/>
        <v>0</v>
      </c>
      <c r="DR114" s="28"/>
      <c r="DS114" s="87">
        <f t="shared" si="246"/>
        <v>0</v>
      </c>
      <c r="DT114" s="28"/>
      <c r="DU114" s="87">
        <f t="shared" si="247"/>
        <v>0</v>
      </c>
      <c r="DV114" s="28"/>
      <c r="DW114" s="87">
        <f t="shared" si="248"/>
        <v>0</v>
      </c>
      <c r="DX114" s="28"/>
      <c r="DY114" s="87">
        <f t="shared" si="249"/>
        <v>0</v>
      </c>
      <c r="DZ114" s="28"/>
      <c r="EA114" s="87">
        <f t="shared" si="250"/>
        <v>0</v>
      </c>
      <c r="EB114" s="28"/>
      <c r="EC114" s="87">
        <f t="shared" si="251"/>
        <v>0</v>
      </c>
      <c r="ED114" s="28"/>
      <c r="EE114" s="87">
        <f t="shared" si="252"/>
        <v>0</v>
      </c>
    </row>
    <row r="115" spans="1:135" s="29" customFormat="1">
      <c r="A115" s="35"/>
      <c r="B115" s="36"/>
      <c r="C115" s="36">
        <v>43</v>
      </c>
      <c r="D115" s="36" t="s">
        <v>86</v>
      </c>
      <c r="E115" s="36"/>
      <c r="F115" s="37"/>
      <c r="G115" s="27">
        <f>#VALUE!</f>
        <v>0</v>
      </c>
      <c r="H115" s="28"/>
      <c r="I115" s="87">
        <f t="shared" si="189"/>
        <v>0</v>
      </c>
      <c r="J115" s="28"/>
      <c r="K115" s="87">
        <f t="shared" si="190"/>
        <v>0</v>
      </c>
      <c r="L115" s="28"/>
      <c r="M115" s="87">
        <f t="shared" si="191"/>
        <v>0</v>
      </c>
      <c r="N115" s="28"/>
      <c r="O115" s="87">
        <f t="shared" si="192"/>
        <v>0</v>
      </c>
      <c r="P115" s="28"/>
      <c r="Q115" s="87">
        <f t="shared" si="193"/>
        <v>0</v>
      </c>
      <c r="R115" s="28"/>
      <c r="S115" s="87">
        <f t="shared" si="194"/>
        <v>0</v>
      </c>
      <c r="T115" s="28"/>
      <c r="U115" s="87">
        <f t="shared" si="195"/>
        <v>0</v>
      </c>
      <c r="V115" s="28"/>
      <c r="W115" s="87">
        <f t="shared" si="196"/>
        <v>0</v>
      </c>
      <c r="X115" s="28"/>
      <c r="Y115" s="87">
        <f t="shared" si="197"/>
        <v>0</v>
      </c>
      <c r="Z115" s="28"/>
      <c r="AA115" s="87">
        <f t="shared" si="198"/>
        <v>0</v>
      </c>
      <c r="AB115" s="28"/>
      <c r="AC115" s="87">
        <f t="shared" si="199"/>
        <v>0</v>
      </c>
      <c r="AD115" s="28"/>
      <c r="AE115" s="87">
        <f t="shared" si="200"/>
        <v>0</v>
      </c>
      <c r="AF115" s="28"/>
      <c r="AG115" s="87">
        <f t="shared" si="201"/>
        <v>0</v>
      </c>
      <c r="AH115" s="28"/>
      <c r="AI115" s="87">
        <f t="shared" si="202"/>
        <v>0</v>
      </c>
      <c r="AJ115" s="28"/>
      <c r="AK115" s="87">
        <f t="shared" si="203"/>
        <v>0</v>
      </c>
      <c r="AL115" s="28"/>
      <c r="AM115" s="87">
        <f t="shared" si="204"/>
        <v>0</v>
      </c>
      <c r="AN115" s="28"/>
      <c r="AO115" s="87">
        <f t="shared" si="205"/>
        <v>0</v>
      </c>
      <c r="AP115" s="28"/>
      <c r="AQ115" s="87">
        <f t="shared" si="206"/>
        <v>0</v>
      </c>
      <c r="AR115" s="28"/>
      <c r="AS115" s="87">
        <f t="shared" si="207"/>
        <v>0</v>
      </c>
      <c r="AT115" s="28"/>
      <c r="AU115" s="87">
        <f t="shared" si="208"/>
        <v>0</v>
      </c>
      <c r="AV115" s="28"/>
      <c r="AW115" s="87">
        <f t="shared" si="209"/>
        <v>0</v>
      </c>
      <c r="AX115" s="28"/>
      <c r="AY115" s="87">
        <f t="shared" si="210"/>
        <v>0</v>
      </c>
      <c r="AZ115" s="28"/>
      <c r="BA115" s="87">
        <f t="shared" si="211"/>
        <v>0</v>
      </c>
      <c r="BB115" s="28"/>
      <c r="BC115" s="87">
        <f t="shared" si="212"/>
        <v>0</v>
      </c>
      <c r="BD115" s="28"/>
      <c r="BE115" s="87">
        <f t="shared" si="213"/>
        <v>0</v>
      </c>
      <c r="BF115" s="28"/>
      <c r="BG115" s="87">
        <f t="shared" si="214"/>
        <v>0</v>
      </c>
      <c r="BH115" s="28"/>
      <c r="BI115" s="87">
        <f t="shared" si="215"/>
        <v>0</v>
      </c>
      <c r="BJ115" s="28"/>
      <c r="BK115" s="87">
        <f t="shared" si="216"/>
        <v>0</v>
      </c>
      <c r="BL115" s="28"/>
      <c r="BM115" s="87">
        <f t="shared" si="217"/>
        <v>0</v>
      </c>
      <c r="BN115" s="28"/>
      <c r="BO115" s="87">
        <f t="shared" si="218"/>
        <v>0</v>
      </c>
      <c r="BP115" s="28"/>
      <c r="BQ115" s="87">
        <f t="shared" si="219"/>
        <v>0</v>
      </c>
      <c r="BR115" s="28"/>
      <c r="BS115" s="87">
        <f t="shared" si="220"/>
        <v>0</v>
      </c>
      <c r="BT115" s="28"/>
      <c r="BU115" s="87">
        <f t="shared" si="221"/>
        <v>0</v>
      </c>
      <c r="BV115" s="28"/>
      <c r="BW115" s="87">
        <f t="shared" si="222"/>
        <v>0</v>
      </c>
      <c r="BX115" s="28"/>
      <c r="BY115" s="87">
        <f t="shared" si="223"/>
        <v>0</v>
      </c>
      <c r="BZ115" s="28"/>
      <c r="CA115" s="87">
        <f t="shared" si="224"/>
        <v>0</v>
      </c>
      <c r="CB115" s="28"/>
      <c r="CC115" s="87">
        <f t="shared" si="225"/>
        <v>0</v>
      </c>
      <c r="CD115" s="28"/>
      <c r="CE115" s="87">
        <f t="shared" si="226"/>
        <v>0</v>
      </c>
      <c r="CF115" s="28"/>
      <c r="CG115" s="87">
        <f t="shared" si="227"/>
        <v>0</v>
      </c>
      <c r="CH115" s="28"/>
      <c r="CI115" s="87">
        <f t="shared" si="228"/>
        <v>0</v>
      </c>
      <c r="CJ115" s="28"/>
      <c r="CK115" s="87">
        <f t="shared" si="229"/>
        <v>0</v>
      </c>
      <c r="CL115" s="28"/>
      <c r="CM115" s="87">
        <f t="shared" si="230"/>
        <v>0</v>
      </c>
      <c r="CN115" s="28"/>
      <c r="CO115" s="87">
        <f t="shared" si="231"/>
        <v>0</v>
      </c>
      <c r="CP115" s="28"/>
      <c r="CQ115" s="87">
        <f t="shared" si="232"/>
        <v>0</v>
      </c>
      <c r="CR115" s="28"/>
      <c r="CS115" s="87">
        <f t="shared" si="233"/>
        <v>0</v>
      </c>
      <c r="CT115" s="28"/>
      <c r="CU115" s="87">
        <f t="shared" si="234"/>
        <v>0</v>
      </c>
      <c r="CV115" s="28"/>
      <c r="CW115" s="87">
        <f t="shared" si="235"/>
        <v>0</v>
      </c>
      <c r="CX115" s="28"/>
      <c r="CY115" s="87">
        <f t="shared" si="236"/>
        <v>0</v>
      </c>
      <c r="CZ115" s="28"/>
      <c r="DA115" s="87">
        <f t="shared" si="237"/>
        <v>0</v>
      </c>
      <c r="DB115" s="28"/>
      <c r="DC115" s="87">
        <f t="shared" si="238"/>
        <v>0</v>
      </c>
      <c r="DD115" s="28"/>
      <c r="DE115" s="87">
        <f t="shared" si="239"/>
        <v>0</v>
      </c>
      <c r="DF115" s="28"/>
      <c r="DG115" s="87">
        <f t="shared" si="240"/>
        <v>0</v>
      </c>
      <c r="DH115" s="28"/>
      <c r="DI115" s="87">
        <f t="shared" si="241"/>
        <v>0</v>
      </c>
      <c r="DJ115" s="28"/>
      <c r="DK115" s="87">
        <f t="shared" si="242"/>
        <v>0</v>
      </c>
      <c r="DL115" s="28"/>
      <c r="DM115" s="87">
        <f t="shared" si="243"/>
        <v>0</v>
      </c>
      <c r="DN115" s="28"/>
      <c r="DO115" s="87">
        <f t="shared" si="244"/>
        <v>0</v>
      </c>
      <c r="DP115" s="28"/>
      <c r="DQ115" s="87">
        <f t="shared" si="245"/>
        <v>0</v>
      </c>
      <c r="DR115" s="28"/>
      <c r="DS115" s="87">
        <f t="shared" si="246"/>
        <v>0</v>
      </c>
      <c r="DT115" s="28"/>
      <c r="DU115" s="87">
        <f t="shared" si="247"/>
        <v>0</v>
      </c>
      <c r="DV115" s="28"/>
      <c r="DW115" s="87">
        <f t="shared" si="248"/>
        <v>0</v>
      </c>
      <c r="DX115" s="28"/>
      <c r="DY115" s="87">
        <f t="shared" si="249"/>
        <v>0</v>
      </c>
      <c r="DZ115" s="28"/>
      <c r="EA115" s="87">
        <f t="shared" si="250"/>
        <v>0</v>
      </c>
      <c r="EB115" s="28"/>
      <c r="EC115" s="87">
        <f t="shared" si="251"/>
        <v>0</v>
      </c>
      <c r="ED115" s="28"/>
      <c r="EE115" s="87">
        <f t="shared" si="252"/>
        <v>0</v>
      </c>
    </row>
    <row r="116" spans="1:135" s="29" customFormat="1">
      <c r="A116" s="35"/>
      <c r="B116" s="36"/>
      <c r="C116" s="36">
        <v>44</v>
      </c>
      <c r="D116" s="36" t="s">
        <v>85</v>
      </c>
      <c r="E116" s="36"/>
      <c r="F116" s="37"/>
      <c r="G116" s="27">
        <f>#VALUE!</f>
        <v>0</v>
      </c>
      <c r="H116" s="28"/>
      <c r="I116" s="87">
        <f t="shared" si="189"/>
        <v>0</v>
      </c>
      <c r="J116" s="28"/>
      <c r="K116" s="87">
        <f t="shared" si="190"/>
        <v>0</v>
      </c>
      <c r="L116" s="28"/>
      <c r="M116" s="87">
        <f t="shared" si="191"/>
        <v>0</v>
      </c>
      <c r="N116" s="28"/>
      <c r="O116" s="87">
        <f t="shared" si="192"/>
        <v>0</v>
      </c>
      <c r="P116" s="28"/>
      <c r="Q116" s="87">
        <f t="shared" si="193"/>
        <v>0</v>
      </c>
      <c r="R116" s="28"/>
      <c r="S116" s="87">
        <f t="shared" si="194"/>
        <v>0</v>
      </c>
      <c r="T116" s="28"/>
      <c r="U116" s="87">
        <f t="shared" si="195"/>
        <v>0</v>
      </c>
      <c r="V116" s="28"/>
      <c r="W116" s="87">
        <f t="shared" si="196"/>
        <v>0</v>
      </c>
      <c r="X116" s="28"/>
      <c r="Y116" s="87">
        <f t="shared" si="197"/>
        <v>0</v>
      </c>
      <c r="Z116" s="28"/>
      <c r="AA116" s="87">
        <f t="shared" si="198"/>
        <v>0</v>
      </c>
      <c r="AB116" s="28"/>
      <c r="AC116" s="87">
        <f t="shared" si="199"/>
        <v>0</v>
      </c>
      <c r="AD116" s="28"/>
      <c r="AE116" s="87">
        <f t="shared" si="200"/>
        <v>0</v>
      </c>
      <c r="AF116" s="28"/>
      <c r="AG116" s="87">
        <f t="shared" si="201"/>
        <v>0</v>
      </c>
      <c r="AH116" s="28"/>
      <c r="AI116" s="87">
        <f t="shared" si="202"/>
        <v>0</v>
      </c>
      <c r="AJ116" s="28"/>
      <c r="AK116" s="87">
        <f t="shared" si="203"/>
        <v>0</v>
      </c>
      <c r="AL116" s="28"/>
      <c r="AM116" s="87">
        <f t="shared" si="204"/>
        <v>0</v>
      </c>
      <c r="AN116" s="28"/>
      <c r="AO116" s="87">
        <f t="shared" si="205"/>
        <v>0</v>
      </c>
      <c r="AP116" s="28"/>
      <c r="AQ116" s="87">
        <f t="shared" si="206"/>
        <v>0</v>
      </c>
      <c r="AR116" s="28"/>
      <c r="AS116" s="87">
        <f t="shared" si="207"/>
        <v>0</v>
      </c>
      <c r="AT116" s="28"/>
      <c r="AU116" s="87">
        <f t="shared" si="208"/>
        <v>0</v>
      </c>
      <c r="AV116" s="28"/>
      <c r="AW116" s="87">
        <f t="shared" si="209"/>
        <v>0</v>
      </c>
      <c r="AX116" s="28"/>
      <c r="AY116" s="87">
        <f t="shared" si="210"/>
        <v>0</v>
      </c>
      <c r="AZ116" s="28"/>
      <c r="BA116" s="87">
        <f t="shared" si="211"/>
        <v>0</v>
      </c>
      <c r="BB116" s="28"/>
      <c r="BC116" s="87">
        <f t="shared" si="212"/>
        <v>0</v>
      </c>
      <c r="BD116" s="28"/>
      <c r="BE116" s="87">
        <f t="shared" si="213"/>
        <v>0</v>
      </c>
      <c r="BF116" s="28"/>
      <c r="BG116" s="87">
        <f t="shared" si="214"/>
        <v>0</v>
      </c>
      <c r="BH116" s="28"/>
      <c r="BI116" s="87">
        <f t="shared" si="215"/>
        <v>0</v>
      </c>
      <c r="BJ116" s="28"/>
      <c r="BK116" s="87">
        <f t="shared" si="216"/>
        <v>0</v>
      </c>
      <c r="BL116" s="28"/>
      <c r="BM116" s="87">
        <f t="shared" si="217"/>
        <v>0</v>
      </c>
      <c r="BN116" s="28"/>
      <c r="BO116" s="87">
        <f t="shared" si="218"/>
        <v>0</v>
      </c>
      <c r="BP116" s="28"/>
      <c r="BQ116" s="87">
        <f t="shared" si="219"/>
        <v>0</v>
      </c>
      <c r="BR116" s="28"/>
      <c r="BS116" s="87">
        <f t="shared" si="220"/>
        <v>0</v>
      </c>
      <c r="BT116" s="28"/>
      <c r="BU116" s="87">
        <f t="shared" si="221"/>
        <v>0</v>
      </c>
      <c r="BV116" s="28"/>
      <c r="BW116" s="87">
        <f t="shared" si="222"/>
        <v>0</v>
      </c>
      <c r="BX116" s="28"/>
      <c r="BY116" s="87">
        <f t="shared" si="223"/>
        <v>0</v>
      </c>
      <c r="BZ116" s="28"/>
      <c r="CA116" s="87">
        <f t="shared" si="224"/>
        <v>0</v>
      </c>
      <c r="CB116" s="28"/>
      <c r="CC116" s="87">
        <f t="shared" si="225"/>
        <v>0</v>
      </c>
      <c r="CD116" s="28"/>
      <c r="CE116" s="87">
        <f t="shared" si="226"/>
        <v>0</v>
      </c>
      <c r="CF116" s="28"/>
      <c r="CG116" s="87">
        <f t="shared" si="227"/>
        <v>0</v>
      </c>
      <c r="CH116" s="28"/>
      <c r="CI116" s="87">
        <f t="shared" si="228"/>
        <v>0</v>
      </c>
      <c r="CJ116" s="28"/>
      <c r="CK116" s="87">
        <f t="shared" si="229"/>
        <v>0</v>
      </c>
      <c r="CL116" s="28"/>
      <c r="CM116" s="87">
        <f t="shared" si="230"/>
        <v>0</v>
      </c>
      <c r="CN116" s="28"/>
      <c r="CO116" s="87">
        <f t="shared" si="231"/>
        <v>0</v>
      </c>
      <c r="CP116" s="28"/>
      <c r="CQ116" s="87">
        <f t="shared" si="232"/>
        <v>0</v>
      </c>
      <c r="CR116" s="28"/>
      <c r="CS116" s="87">
        <f t="shared" si="233"/>
        <v>0</v>
      </c>
      <c r="CT116" s="28"/>
      <c r="CU116" s="87">
        <f t="shared" si="234"/>
        <v>0</v>
      </c>
      <c r="CV116" s="28"/>
      <c r="CW116" s="87">
        <f t="shared" si="235"/>
        <v>0</v>
      </c>
      <c r="CX116" s="28"/>
      <c r="CY116" s="87">
        <f t="shared" si="236"/>
        <v>0</v>
      </c>
      <c r="CZ116" s="28"/>
      <c r="DA116" s="87">
        <f t="shared" si="237"/>
        <v>0</v>
      </c>
      <c r="DB116" s="28"/>
      <c r="DC116" s="87">
        <f t="shared" si="238"/>
        <v>0</v>
      </c>
      <c r="DD116" s="28"/>
      <c r="DE116" s="87">
        <f t="shared" si="239"/>
        <v>0</v>
      </c>
      <c r="DF116" s="28"/>
      <c r="DG116" s="87">
        <f t="shared" si="240"/>
        <v>0</v>
      </c>
      <c r="DH116" s="28"/>
      <c r="DI116" s="87">
        <f t="shared" si="241"/>
        <v>0</v>
      </c>
      <c r="DJ116" s="28"/>
      <c r="DK116" s="87">
        <f t="shared" si="242"/>
        <v>0</v>
      </c>
      <c r="DL116" s="28"/>
      <c r="DM116" s="87">
        <f t="shared" si="243"/>
        <v>0</v>
      </c>
      <c r="DN116" s="28"/>
      <c r="DO116" s="87">
        <f t="shared" si="244"/>
        <v>0</v>
      </c>
      <c r="DP116" s="28"/>
      <c r="DQ116" s="87">
        <f t="shared" si="245"/>
        <v>0</v>
      </c>
      <c r="DR116" s="28"/>
      <c r="DS116" s="87">
        <f t="shared" si="246"/>
        <v>0</v>
      </c>
      <c r="DT116" s="28"/>
      <c r="DU116" s="87">
        <f t="shared" si="247"/>
        <v>0</v>
      </c>
      <c r="DV116" s="28"/>
      <c r="DW116" s="87">
        <f t="shared" si="248"/>
        <v>0</v>
      </c>
      <c r="DX116" s="28"/>
      <c r="DY116" s="87">
        <f t="shared" si="249"/>
        <v>0</v>
      </c>
      <c r="DZ116" s="28"/>
      <c r="EA116" s="87">
        <f t="shared" si="250"/>
        <v>0</v>
      </c>
      <c r="EB116" s="28"/>
      <c r="EC116" s="87">
        <f t="shared" si="251"/>
        <v>0</v>
      </c>
      <c r="ED116" s="28"/>
      <c r="EE116" s="87">
        <f t="shared" si="252"/>
        <v>0</v>
      </c>
    </row>
    <row r="117" spans="1:135" s="29" customFormat="1">
      <c r="A117" s="35"/>
      <c r="B117" s="36"/>
      <c r="C117" s="36">
        <v>45</v>
      </c>
      <c r="D117" s="36" t="s">
        <v>84</v>
      </c>
      <c r="E117" s="36"/>
      <c r="F117" s="37"/>
      <c r="G117" s="27">
        <f>#VALUE!</f>
        <v>0</v>
      </c>
      <c r="H117" s="28"/>
      <c r="I117" s="87">
        <f>SUM(I118:I119)</f>
        <v>0</v>
      </c>
      <c r="J117" s="28"/>
      <c r="K117" s="87">
        <f>SUM(K118:K119)</f>
        <v>0</v>
      </c>
      <c r="L117" s="28"/>
      <c r="M117" s="87">
        <f>SUM(M118:M119)</f>
        <v>0</v>
      </c>
      <c r="N117" s="28"/>
      <c r="O117" s="87">
        <f>SUM(O118:O119)</f>
        <v>0</v>
      </c>
      <c r="P117" s="28"/>
      <c r="Q117" s="87">
        <f>SUM(Q118:Q119)</f>
        <v>0</v>
      </c>
      <c r="R117" s="28"/>
      <c r="S117" s="87">
        <f>SUM(S118:S119)</f>
        <v>0</v>
      </c>
      <c r="T117" s="28"/>
      <c r="U117" s="87">
        <f>SUM(U118:U119)</f>
        <v>0</v>
      </c>
      <c r="V117" s="28"/>
      <c r="W117" s="87">
        <f>SUM(W118:W119)</f>
        <v>0</v>
      </c>
      <c r="X117" s="28"/>
      <c r="Y117" s="87">
        <f>SUM(Y118:Y119)</f>
        <v>0</v>
      </c>
      <c r="Z117" s="28"/>
      <c r="AA117" s="87">
        <f>SUM(AA118:AA119)</f>
        <v>0</v>
      </c>
      <c r="AB117" s="28"/>
      <c r="AC117" s="87">
        <f>SUM(AC118:AC119)</f>
        <v>0</v>
      </c>
      <c r="AD117" s="28"/>
      <c r="AE117" s="87">
        <f>SUM(AE118:AE119)</f>
        <v>0</v>
      </c>
      <c r="AF117" s="28"/>
      <c r="AG117" s="87">
        <f>SUM(AG118:AG119)</f>
        <v>0</v>
      </c>
      <c r="AH117" s="28"/>
      <c r="AI117" s="87">
        <f>SUM(AI118:AI119)</f>
        <v>0</v>
      </c>
      <c r="AJ117" s="28"/>
      <c r="AK117" s="87">
        <f>SUM(AK118:AK119)</f>
        <v>0</v>
      </c>
      <c r="AL117" s="28"/>
      <c r="AM117" s="87">
        <f>SUM(AM118:AM119)</f>
        <v>0</v>
      </c>
      <c r="AN117" s="28"/>
      <c r="AO117" s="87">
        <f>SUM(AO118:AO119)</f>
        <v>0</v>
      </c>
      <c r="AP117" s="28"/>
      <c r="AQ117" s="87">
        <f>SUM(AQ118:AQ119)</f>
        <v>0</v>
      </c>
      <c r="AR117" s="28"/>
      <c r="AS117" s="87">
        <f>SUM(AS118:AS119)</f>
        <v>0</v>
      </c>
      <c r="AT117" s="28"/>
      <c r="AU117" s="87">
        <f>SUM(AU118:AU119)</f>
        <v>0</v>
      </c>
      <c r="AV117" s="28"/>
      <c r="AW117" s="87">
        <f>SUM(AW118:AW119)</f>
        <v>0</v>
      </c>
      <c r="AX117" s="28"/>
      <c r="AY117" s="87">
        <f>SUM(AY118:AY119)</f>
        <v>0</v>
      </c>
      <c r="AZ117" s="28"/>
      <c r="BA117" s="87">
        <f>SUM(BA118:BA119)</f>
        <v>0</v>
      </c>
      <c r="BB117" s="28"/>
      <c r="BC117" s="87">
        <f>SUM(BC118:BC119)</f>
        <v>0</v>
      </c>
      <c r="BD117" s="28"/>
      <c r="BE117" s="87">
        <f>SUM(BE118:BE119)</f>
        <v>0</v>
      </c>
      <c r="BF117" s="28"/>
      <c r="BG117" s="87">
        <f>SUM(BG118:BG119)</f>
        <v>0</v>
      </c>
      <c r="BH117" s="28"/>
      <c r="BI117" s="87">
        <f>SUM(BI118:BI119)</f>
        <v>0</v>
      </c>
      <c r="BJ117" s="28"/>
      <c r="BK117" s="87">
        <f>SUM(BK118:BK119)</f>
        <v>0</v>
      </c>
      <c r="BL117" s="28"/>
      <c r="BM117" s="87">
        <f>SUM(BM118:BM119)</f>
        <v>0</v>
      </c>
      <c r="BN117" s="28"/>
      <c r="BO117" s="87">
        <f>SUM(BO118:BO119)</f>
        <v>0</v>
      </c>
      <c r="BP117" s="28"/>
      <c r="BQ117" s="87">
        <f>SUM(BQ118:BQ119)</f>
        <v>0</v>
      </c>
      <c r="BR117" s="28"/>
      <c r="BS117" s="87">
        <f>SUM(BS118:BS119)</f>
        <v>0</v>
      </c>
      <c r="BT117" s="28"/>
      <c r="BU117" s="87">
        <f>SUM(BU118:BU119)</f>
        <v>0</v>
      </c>
      <c r="BV117" s="28"/>
      <c r="BW117" s="87">
        <f>SUM(BW118:BW119)</f>
        <v>0</v>
      </c>
      <c r="BX117" s="28"/>
      <c r="BY117" s="87">
        <f>SUM(BY118:BY119)</f>
        <v>0</v>
      </c>
      <c r="BZ117" s="28"/>
      <c r="CA117" s="87">
        <f>SUM(CA118:CA119)</f>
        <v>0</v>
      </c>
      <c r="CB117" s="28"/>
      <c r="CC117" s="87">
        <f>SUM(CC118:CC119)</f>
        <v>0</v>
      </c>
      <c r="CD117" s="28"/>
      <c r="CE117" s="87">
        <f>SUM(CE118:CE119)</f>
        <v>0</v>
      </c>
      <c r="CF117" s="28"/>
      <c r="CG117" s="87">
        <f>SUM(CG118:CG119)</f>
        <v>0</v>
      </c>
      <c r="CH117" s="28"/>
      <c r="CI117" s="87">
        <f>SUM(CI118:CI119)</f>
        <v>0</v>
      </c>
      <c r="CJ117" s="28"/>
      <c r="CK117" s="87">
        <f>SUM(CK118:CK119)</f>
        <v>0</v>
      </c>
      <c r="CL117" s="28"/>
      <c r="CM117" s="87">
        <f>SUM(CM118:CM119)</f>
        <v>0</v>
      </c>
      <c r="CN117" s="28"/>
      <c r="CO117" s="87">
        <f>SUM(CO118:CO119)</f>
        <v>0</v>
      </c>
      <c r="CP117" s="28"/>
      <c r="CQ117" s="87">
        <f>SUM(CQ118:CQ119)</f>
        <v>0</v>
      </c>
      <c r="CR117" s="28"/>
      <c r="CS117" s="87">
        <f>SUM(CS118:CS119)</f>
        <v>0</v>
      </c>
      <c r="CT117" s="28"/>
      <c r="CU117" s="87">
        <f>SUM(CU118:CU119)</f>
        <v>0</v>
      </c>
      <c r="CV117" s="28"/>
      <c r="CW117" s="87">
        <f>SUM(CW118:CW119)</f>
        <v>0</v>
      </c>
      <c r="CX117" s="28"/>
      <c r="CY117" s="87">
        <f>SUM(CY118:CY119)</f>
        <v>0</v>
      </c>
      <c r="CZ117" s="28"/>
      <c r="DA117" s="87">
        <f>SUM(DA118:DA119)</f>
        <v>0</v>
      </c>
      <c r="DB117" s="28"/>
      <c r="DC117" s="87">
        <f>SUM(DC118:DC119)</f>
        <v>0</v>
      </c>
      <c r="DD117" s="28"/>
      <c r="DE117" s="87">
        <f>SUM(DE118:DE119)</f>
        <v>0</v>
      </c>
      <c r="DF117" s="28"/>
      <c r="DG117" s="87">
        <f>SUM(DG118:DG119)</f>
        <v>0</v>
      </c>
      <c r="DH117" s="28"/>
      <c r="DI117" s="87">
        <f>SUM(DI118:DI119)</f>
        <v>0</v>
      </c>
      <c r="DJ117" s="28"/>
      <c r="DK117" s="87">
        <f>SUM(DK118:DK119)</f>
        <v>0</v>
      </c>
      <c r="DL117" s="28"/>
      <c r="DM117" s="87">
        <f>SUM(DM118:DM119)</f>
        <v>0</v>
      </c>
      <c r="DN117" s="28"/>
      <c r="DO117" s="87">
        <f>SUM(DO118:DO119)</f>
        <v>0</v>
      </c>
      <c r="DP117" s="28"/>
      <c r="DQ117" s="87">
        <f>SUM(DQ118:DQ119)</f>
        <v>0</v>
      </c>
      <c r="DR117" s="28"/>
      <c r="DS117" s="87">
        <f>SUM(DS118:DS119)</f>
        <v>0</v>
      </c>
      <c r="DT117" s="28"/>
      <c r="DU117" s="87">
        <f>SUM(DU118:DU119)</f>
        <v>0</v>
      </c>
      <c r="DV117" s="28"/>
      <c r="DW117" s="87">
        <f>SUM(DW118:DW119)</f>
        <v>0</v>
      </c>
      <c r="DX117" s="28"/>
      <c r="DY117" s="87">
        <f>SUM(DY118:DY119)</f>
        <v>0</v>
      </c>
      <c r="DZ117" s="28"/>
      <c r="EA117" s="87">
        <f>SUM(EA118:EA119)</f>
        <v>0</v>
      </c>
      <c r="EB117" s="28"/>
      <c r="EC117" s="87">
        <f>SUM(EC118:EC119)</f>
        <v>0</v>
      </c>
      <c r="ED117" s="28"/>
      <c r="EE117" s="87">
        <f>SUM(EE118:EE119)</f>
        <v>0</v>
      </c>
    </row>
    <row r="118" spans="1:135">
      <c r="A118" s="30"/>
      <c r="B118" s="31"/>
      <c r="C118" s="31"/>
      <c r="D118" s="31" t="s">
        <v>83</v>
      </c>
      <c r="E118" s="31"/>
      <c r="F118" s="32"/>
      <c r="G118" s="33">
        <f>#VALUE!</f>
        <v>0</v>
      </c>
      <c r="H118" s="34"/>
      <c r="I118" s="88">
        <f t="shared" si="189"/>
        <v>0</v>
      </c>
      <c r="J118" s="34"/>
      <c r="K118" s="88">
        <f>J118*$F118</f>
        <v>0</v>
      </c>
      <c r="L118" s="34"/>
      <c r="M118" s="88">
        <f>L118*$F118</f>
        <v>0</v>
      </c>
      <c r="N118" s="34"/>
      <c r="O118" s="88">
        <f>N118*$F118</f>
        <v>0</v>
      </c>
      <c r="P118" s="34"/>
      <c r="Q118" s="88">
        <f>P118*$F118</f>
        <v>0</v>
      </c>
      <c r="R118" s="34"/>
      <c r="S118" s="88">
        <f>R118*$F118</f>
        <v>0</v>
      </c>
      <c r="T118" s="34"/>
      <c r="U118" s="88">
        <f>T118*$F118</f>
        <v>0</v>
      </c>
      <c r="V118" s="34"/>
      <c r="W118" s="88">
        <f>V118*$F118</f>
        <v>0</v>
      </c>
      <c r="X118" s="34"/>
      <c r="Y118" s="88">
        <f>X118*$F118</f>
        <v>0</v>
      </c>
      <c r="Z118" s="34"/>
      <c r="AA118" s="88">
        <f>Z118*$F118</f>
        <v>0</v>
      </c>
      <c r="AB118" s="34"/>
      <c r="AC118" s="88">
        <f>AB118*$F118</f>
        <v>0</v>
      </c>
      <c r="AD118" s="34"/>
      <c r="AE118" s="88">
        <f>AD118*$F118</f>
        <v>0</v>
      </c>
      <c r="AF118" s="34"/>
      <c r="AG118" s="88">
        <f>AF118*$F118</f>
        <v>0</v>
      </c>
      <c r="AH118" s="34"/>
      <c r="AI118" s="88">
        <f>AH118*$F118</f>
        <v>0</v>
      </c>
      <c r="AJ118" s="34"/>
      <c r="AK118" s="88">
        <f>AJ118*$F118</f>
        <v>0</v>
      </c>
      <c r="AL118" s="34"/>
      <c r="AM118" s="88">
        <f>AL118*$F118</f>
        <v>0</v>
      </c>
      <c r="AN118" s="34"/>
      <c r="AO118" s="88">
        <f>AN118*$F118</f>
        <v>0</v>
      </c>
      <c r="AP118" s="34"/>
      <c r="AQ118" s="88">
        <f>AP118*$F118</f>
        <v>0</v>
      </c>
      <c r="AR118" s="34"/>
      <c r="AS118" s="88">
        <f>AR118*$F118</f>
        <v>0</v>
      </c>
      <c r="AT118" s="34"/>
      <c r="AU118" s="88">
        <f>AT118*$F118</f>
        <v>0</v>
      </c>
      <c r="AV118" s="34"/>
      <c r="AW118" s="88">
        <f>AV118*$F118</f>
        <v>0</v>
      </c>
      <c r="AX118" s="34"/>
      <c r="AY118" s="88">
        <f>AX118*$F118</f>
        <v>0</v>
      </c>
      <c r="AZ118" s="34"/>
      <c r="BA118" s="88">
        <f>AZ118*$F118</f>
        <v>0</v>
      </c>
      <c r="BB118" s="34"/>
      <c r="BC118" s="88">
        <f>BB118*$F118</f>
        <v>0</v>
      </c>
      <c r="BD118" s="34"/>
      <c r="BE118" s="88">
        <f>BD118*$F118</f>
        <v>0</v>
      </c>
      <c r="BF118" s="34"/>
      <c r="BG118" s="88">
        <f>BF118*$F118</f>
        <v>0</v>
      </c>
      <c r="BH118" s="34"/>
      <c r="BI118" s="88">
        <f>BH118*$F118</f>
        <v>0</v>
      </c>
      <c r="BJ118" s="34"/>
      <c r="BK118" s="88">
        <f>BJ118*$F118</f>
        <v>0</v>
      </c>
      <c r="BL118" s="34"/>
      <c r="BM118" s="88">
        <f>BL118*$F118</f>
        <v>0</v>
      </c>
      <c r="BN118" s="34"/>
      <c r="BO118" s="88">
        <f>BN118*$F118</f>
        <v>0</v>
      </c>
      <c r="BP118" s="34"/>
      <c r="BQ118" s="88">
        <f>BP118*$F118</f>
        <v>0</v>
      </c>
      <c r="BR118" s="34"/>
      <c r="BS118" s="88">
        <f>BR118*$F118</f>
        <v>0</v>
      </c>
      <c r="BT118" s="34"/>
      <c r="BU118" s="88">
        <f>BT118*$F118</f>
        <v>0</v>
      </c>
      <c r="BV118" s="34"/>
      <c r="BW118" s="88">
        <f>BV118*$F118</f>
        <v>0</v>
      </c>
      <c r="BX118" s="34"/>
      <c r="BY118" s="88">
        <f>BX118*$F118</f>
        <v>0</v>
      </c>
      <c r="BZ118" s="34"/>
      <c r="CA118" s="88">
        <f>BZ118*$F118</f>
        <v>0</v>
      </c>
      <c r="CB118" s="34"/>
      <c r="CC118" s="88">
        <f>CB118*$F118</f>
        <v>0</v>
      </c>
      <c r="CD118" s="34"/>
      <c r="CE118" s="88">
        <f>CD118*$F118</f>
        <v>0</v>
      </c>
      <c r="CF118" s="34"/>
      <c r="CG118" s="88">
        <f>CF118*$F118</f>
        <v>0</v>
      </c>
      <c r="CH118" s="34"/>
      <c r="CI118" s="88">
        <f>CH118*$F118</f>
        <v>0</v>
      </c>
      <c r="CJ118" s="34"/>
      <c r="CK118" s="88">
        <f>CJ118*$F118</f>
        <v>0</v>
      </c>
      <c r="CL118" s="34"/>
      <c r="CM118" s="88">
        <f>CL118*$F118</f>
        <v>0</v>
      </c>
      <c r="CN118" s="34"/>
      <c r="CO118" s="88">
        <f>CN118*$F118</f>
        <v>0</v>
      </c>
      <c r="CP118" s="34"/>
      <c r="CQ118" s="88">
        <f>CP118*$F118</f>
        <v>0</v>
      </c>
      <c r="CR118" s="34"/>
      <c r="CS118" s="88">
        <f>CR118*$F118</f>
        <v>0</v>
      </c>
      <c r="CT118" s="34"/>
      <c r="CU118" s="88">
        <f>CT118*$F118</f>
        <v>0</v>
      </c>
      <c r="CV118" s="34"/>
      <c r="CW118" s="88">
        <f>CV118*$F118</f>
        <v>0</v>
      </c>
      <c r="CX118" s="34"/>
      <c r="CY118" s="88">
        <f>CX118*$F118</f>
        <v>0</v>
      </c>
      <c r="CZ118" s="34"/>
      <c r="DA118" s="88">
        <f>CZ118*$F118</f>
        <v>0</v>
      </c>
      <c r="DB118" s="34"/>
      <c r="DC118" s="88">
        <f>DB118*$F118</f>
        <v>0</v>
      </c>
      <c r="DD118" s="34"/>
      <c r="DE118" s="88">
        <f>DD118*$F118</f>
        <v>0</v>
      </c>
      <c r="DF118" s="34"/>
      <c r="DG118" s="88">
        <f>DF118*$F118</f>
        <v>0</v>
      </c>
      <c r="DH118" s="34"/>
      <c r="DI118" s="88">
        <f>DH118*$F118</f>
        <v>0</v>
      </c>
      <c r="DJ118" s="34"/>
      <c r="DK118" s="88">
        <f>DJ118*$F118</f>
        <v>0</v>
      </c>
      <c r="DL118" s="34"/>
      <c r="DM118" s="88">
        <f>DL118*$F118</f>
        <v>0</v>
      </c>
      <c r="DN118" s="34"/>
      <c r="DO118" s="88">
        <f>DN118*$F118</f>
        <v>0</v>
      </c>
      <c r="DP118" s="34"/>
      <c r="DQ118" s="88">
        <f>DP118*$F118</f>
        <v>0</v>
      </c>
      <c r="DR118" s="34"/>
      <c r="DS118" s="88">
        <f>DR118*$F118</f>
        <v>0</v>
      </c>
      <c r="DT118" s="34"/>
      <c r="DU118" s="88">
        <f>DT118*$F118</f>
        <v>0</v>
      </c>
      <c r="DV118" s="34"/>
      <c r="DW118" s="88">
        <f>DV118*$F118</f>
        <v>0</v>
      </c>
      <c r="DX118" s="34"/>
      <c r="DY118" s="88">
        <f>DX118*$F118</f>
        <v>0</v>
      </c>
      <c r="DZ118" s="34"/>
      <c r="EA118" s="88">
        <f>DZ118*$F118</f>
        <v>0</v>
      </c>
      <c r="EB118" s="34"/>
      <c r="EC118" s="88">
        <f>EB118*$F118</f>
        <v>0</v>
      </c>
      <c r="ED118" s="34"/>
      <c r="EE118" s="88">
        <f>ED118*$F118</f>
        <v>0</v>
      </c>
    </row>
    <row r="119" spans="1:135">
      <c r="A119" s="30"/>
      <c r="B119" s="31"/>
      <c r="C119" s="31"/>
      <c r="D119" s="31" t="s">
        <v>82</v>
      </c>
      <c r="E119" s="31"/>
      <c r="F119" s="32"/>
      <c r="G119" s="33">
        <f>#VALUE!</f>
        <v>0</v>
      </c>
      <c r="H119" s="34"/>
      <c r="I119" s="88">
        <f t="shared" si="189"/>
        <v>0</v>
      </c>
      <c r="J119" s="34"/>
      <c r="K119" s="88">
        <f>J119*$F119</f>
        <v>0</v>
      </c>
      <c r="L119" s="34"/>
      <c r="M119" s="88">
        <f>L119*$F119</f>
        <v>0</v>
      </c>
      <c r="N119" s="34"/>
      <c r="O119" s="88">
        <f>N119*$F119</f>
        <v>0</v>
      </c>
      <c r="P119" s="34"/>
      <c r="Q119" s="88">
        <f>P119*$F119</f>
        <v>0</v>
      </c>
      <c r="R119" s="34"/>
      <c r="S119" s="88">
        <f>R119*$F119</f>
        <v>0</v>
      </c>
      <c r="T119" s="34"/>
      <c r="U119" s="88">
        <f>T119*$F119</f>
        <v>0</v>
      </c>
      <c r="V119" s="34"/>
      <c r="W119" s="88">
        <f>V119*$F119</f>
        <v>0</v>
      </c>
      <c r="X119" s="34"/>
      <c r="Y119" s="88">
        <f>X119*$F119</f>
        <v>0</v>
      </c>
      <c r="Z119" s="34"/>
      <c r="AA119" s="88">
        <f>Z119*$F119</f>
        <v>0</v>
      </c>
      <c r="AB119" s="34"/>
      <c r="AC119" s="88">
        <f>AB119*$F119</f>
        <v>0</v>
      </c>
      <c r="AD119" s="34"/>
      <c r="AE119" s="88">
        <f>AD119*$F119</f>
        <v>0</v>
      </c>
      <c r="AF119" s="34"/>
      <c r="AG119" s="88">
        <f>AF119*$F119</f>
        <v>0</v>
      </c>
      <c r="AH119" s="34"/>
      <c r="AI119" s="88">
        <f>AH119*$F119</f>
        <v>0</v>
      </c>
      <c r="AJ119" s="34"/>
      <c r="AK119" s="88">
        <f>AJ119*$F119</f>
        <v>0</v>
      </c>
      <c r="AL119" s="34"/>
      <c r="AM119" s="88">
        <f>AL119*$F119</f>
        <v>0</v>
      </c>
      <c r="AN119" s="34"/>
      <c r="AO119" s="88">
        <f>AN119*$F119</f>
        <v>0</v>
      </c>
      <c r="AP119" s="34"/>
      <c r="AQ119" s="88">
        <f>AP119*$F119</f>
        <v>0</v>
      </c>
      <c r="AR119" s="34"/>
      <c r="AS119" s="88">
        <f>AR119*$F119</f>
        <v>0</v>
      </c>
      <c r="AT119" s="34"/>
      <c r="AU119" s="88">
        <f>AT119*$F119</f>
        <v>0</v>
      </c>
      <c r="AV119" s="34"/>
      <c r="AW119" s="88">
        <f>AV119*$F119</f>
        <v>0</v>
      </c>
      <c r="AX119" s="34"/>
      <c r="AY119" s="88">
        <f>AX119*$F119</f>
        <v>0</v>
      </c>
      <c r="AZ119" s="34"/>
      <c r="BA119" s="88">
        <f>AZ119*$F119</f>
        <v>0</v>
      </c>
      <c r="BB119" s="34"/>
      <c r="BC119" s="88">
        <f>BB119*$F119</f>
        <v>0</v>
      </c>
      <c r="BD119" s="34"/>
      <c r="BE119" s="88">
        <f>BD119*$F119</f>
        <v>0</v>
      </c>
      <c r="BF119" s="34"/>
      <c r="BG119" s="88">
        <f>BF119*$F119</f>
        <v>0</v>
      </c>
      <c r="BH119" s="34"/>
      <c r="BI119" s="88">
        <f>BH119*$F119</f>
        <v>0</v>
      </c>
      <c r="BJ119" s="34"/>
      <c r="BK119" s="88">
        <f>BJ119*$F119</f>
        <v>0</v>
      </c>
      <c r="BL119" s="34"/>
      <c r="BM119" s="88">
        <f>BL119*$F119</f>
        <v>0</v>
      </c>
      <c r="BN119" s="34"/>
      <c r="BO119" s="88">
        <f>BN119*$F119</f>
        <v>0</v>
      </c>
      <c r="BP119" s="34"/>
      <c r="BQ119" s="88">
        <f>BP119*$F119</f>
        <v>0</v>
      </c>
      <c r="BR119" s="34"/>
      <c r="BS119" s="88">
        <f>BR119*$F119</f>
        <v>0</v>
      </c>
      <c r="BT119" s="34"/>
      <c r="BU119" s="88">
        <f>BT119*$F119</f>
        <v>0</v>
      </c>
      <c r="BV119" s="34"/>
      <c r="BW119" s="88">
        <f>BV119*$F119</f>
        <v>0</v>
      </c>
      <c r="BX119" s="34"/>
      <c r="BY119" s="88">
        <f>BX119*$F119</f>
        <v>0</v>
      </c>
      <c r="BZ119" s="34"/>
      <c r="CA119" s="88">
        <f>BZ119*$F119</f>
        <v>0</v>
      </c>
      <c r="CB119" s="34"/>
      <c r="CC119" s="88">
        <f>CB119*$F119</f>
        <v>0</v>
      </c>
      <c r="CD119" s="34"/>
      <c r="CE119" s="88">
        <f>CD119*$F119</f>
        <v>0</v>
      </c>
      <c r="CF119" s="34"/>
      <c r="CG119" s="88">
        <f>CF119*$F119</f>
        <v>0</v>
      </c>
      <c r="CH119" s="34"/>
      <c r="CI119" s="88">
        <f>CH119*$F119</f>
        <v>0</v>
      </c>
      <c r="CJ119" s="34"/>
      <c r="CK119" s="88">
        <f>CJ119*$F119</f>
        <v>0</v>
      </c>
      <c r="CL119" s="34"/>
      <c r="CM119" s="88">
        <f>CL119*$F119</f>
        <v>0</v>
      </c>
      <c r="CN119" s="34"/>
      <c r="CO119" s="88">
        <f>CN119*$F119</f>
        <v>0</v>
      </c>
      <c r="CP119" s="34"/>
      <c r="CQ119" s="88">
        <f>CP119*$F119</f>
        <v>0</v>
      </c>
      <c r="CR119" s="34"/>
      <c r="CS119" s="88">
        <f>CR119*$F119</f>
        <v>0</v>
      </c>
      <c r="CT119" s="34"/>
      <c r="CU119" s="88">
        <f>CT119*$F119</f>
        <v>0</v>
      </c>
      <c r="CV119" s="34"/>
      <c r="CW119" s="88">
        <f>CV119*$F119</f>
        <v>0</v>
      </c>
      <c r="CX119" s="34"/>
      <c r="CY119" s="88">
        <f>CX119*$F119</f>
        <v>0</v>
      </c>
      <c r="CZ119" s="34"/>
      <c r="DA119" s="88">
        <f>CZ119*$F119</f>
        <v>0</v>
      </c>
      <c r="DB119" s="34"/>
      <c r="DC119" s="88">
        <f>DB119*$F119</f>
        <v>0</v>
      </c>
      <c r="DD119" s="34"/>
      <c r="DE119" s="88">
        <f>DD119*$F119</f>
        <v>0</v>
      </c>
      <c r="DF119" s="34"/>
      <c r="DG119" s="88">
        <f>DF119*$F119</f>
        <v>0</v>
      </c>
      <c r="DH119" s="34"/>
      <c r="DI119" s="88">
        <f>DH119*$F119</f>
        <v>0</v>
      </c>
      <c r="DJ119" s="34"/>
      <c r="DK119" s="88">
        <f>DJ119*$F119</f>
        <v>0</v>
      </c>
      <c r="DL119" s="34"/>
      <c r="DM119" s="88">
        <f>DL119*$F119</f>
        <v>0</v>
      </c>
      <c r="DN119" s="34"/>
      <c r="DO119" s="88">
        <f>DN119*$F119</f>
        <v>0</v>
      </c>
      <c r="DP119" s="34"/>
      <c r="DQ119" s="88">
        <f>DP119*$F119</f>
        <v>0</v>
      </c>
      <c r="DR119" s="34"/>
      <c r="DS119" s="88">
        <f>DR119*$F119</f>
        <v>0</v>
      </c>
      <c r="DT119" s="34"/>
      <c r="DU119" s="88">
        <f>DT119*$F119</f>
        <v>0</v>
      </c>
      <c r="DV119" s="34"/>
      <c r="DW119" s="88">
        <f>DV119*$F119</f>
        <v>0</v>
      </c>
      <c r="DX119" s="34"/>
      <c r="DY119" s="88">
        <f>DX119*$F119</f>
        <v>0</v>
      </c>
      <c r="DZ119" s="34"/>
      <c r="EA119" s="88">
        <f>DZ119*$F119</f>
        <v>0</v>
      </c>
      <c r="EB119" s="34"/>
      <c r="EC119" s="88">
        <f>EB119*$F119</f>
        <v>0</v>
      </c>
      <c r="ED119" s="34"/>
      <c r="EE119" s="88">
        <f>ED119*$F119</f>
        <v>0</v>
      </c>
    </row>
    <row r="120" spans="1:135" s="29" customFormat="1">
      <c r="A120" s="35"/>
      <c r="B120" s="36"/>
      <c r="C120" s="36">
        <v>46</v>
      </c>
      <c r="D120" s="36" t="s">
        <v>81</v>
      </c>
      <c r="E120" s="36"/>
      <c r="F120" s="37"/>
      <c r="G120" s="27">
        <f>#VALUE!</f>
        <v>0</v>
      </c>
      <c r="H120" s="28"/>
      <c r="I120" s="87">
        <f>SUM(I121:I122)</f>
        <v>0</v>
      </c>
      <c r="J120" s="28"/>
      <c r="K120" s="87">
        <f>SUM(K121:K122)</f>
        <v>0</v>
      </c>
      <c r="L120" s="28"/>
      <c r="M120" s="87">
        <f>SUM(M121:M122)</f>
        <v>0</v>
      </c>
      <c r="N120" s="28"/>
      <c r="O120" s="87">
        <f>SUM(O121:O122)</f>
        <v>0</v>
      </c>
      <c r="P120" s="28"/>
      <c r="Q120" s="87">
        <f>SUM(Q121:Q122)</f>
        <v>0</v>
      </c>
      <c r="R120" s="28"/>
      <c r="S120" s="87">
        <f>SUM(S121:S122)</f>
        <v>0</v>
      </c>
      <c r="T120" s="28"/>
      <c r="U120" s="87">
        <f>SUM(U121:U122)</f>
        <v>0</v>
      </c>
      <c r="V120" s="28"/>
      <c r="W120" s="87">
        <f>SUM(W121:W122)</f>
        <v>0</v>
      </c>
      <c r="X120" s="28"/>
      <c r="Y120" s="87">
        <f>SUM(Y121:Y122)</f>
        <v>0</v>
      </c>
      <c r="Z120" s="28"/>
      <c r="AA120" s="87">
        <f>SUM(AA121:AA122)</f>
        <v>0</v>
      </c>
      <c r="AB120" s="28"/>
      <c r="AC120" s="87">
        <f>SUM(AC121:AC122)</f>
        <v>0</v>
      </c>
      <c r="AD120" s="28"/>
      <c r="AE120" s="87">
        <f>SUM(AE121:AE122)</f>
        <v>0</v>
      </c>
      <c r="AF120" s="28"/>
      <c r="AG120" s="87">
        <f>SUM(AG121:AG122)</f>
        <v>0</v>
      </c>
      <c r="AH120" s="28"/>
      <c r="AI120" s="87">
        <f>SUM(AI121:AI122)</f>
        <v>0</v>
      </c>
      <c r="AJ120" s="28"/>
      <c r="AK120" s="87">
        <f>SUM(AK121:AK122)</f>
        <v>0</v>
      </c>
      <c r="AL120" s="28"/>
      <c r="AM120" s="87">
        <f>SUM(AM121:AM122)</f>
        <v>0</v>
      </c>
      <c r="AN120" s="28"/>
      <c r="AO120" s="87">
        <f>SUM(AO121:AO122)</f>
        <v>0</v>
      </c>
      <c r="AP120" s="28"/>
      <c r="AQ120" s="87">
        <f>SUM(AQ121:AQ122)</f>
        <v>0</v>
      </c>
      <c r="AR120" s="28"/>
      <c r="AS120" s="87">
        <f>SUM(AS121:AS122)</f>
        <v>0</v>
      </c>
      <c r="AT120" s="28"/>
      <c r="AU120" s="87">
        <f>SUM(AU121:AU122)</f>
        <v>0</v>
      </c>
      <c r="AV120" s="28"/>
      <c r="AW120" s="87">
        <f>SUM(AW121:AW122)</f>
        <v>0</v>
      </c>
      <c r="AX120" s="28"/>
      <c r="AY120" s="87">
        <f>SUM(AY121:AY122)</f>
        <v>0</v>
      </c>
      <c r="AZ120" s="28"/>
      <c r="BA120" s="87">
        <f>SUM(BA121:BA122)</f>
        <v>0</v>
      </c>
      <c r="BB120" s="28"/>
      <c r="BC120" s="87">
        <f>SUM(BC121:BC122)</f>
        <v>0</v>
      </c>
      <c r="BD120" s="28"/>
      <c r="BE120" s="87">
        <f>SUM(BE121:BE122)</f>
        <v>0</v>
      </c>
      <c r="BF120" s="28"/>
      <c r="BG120" s="87">
        <f>SUM(BG121:BG122)</f>
        <v>0</v>
      </c>
      <c r="BH120" s="28"/>
      <c r="BI120" s="87">
        <f>SUM(BI121:BI122)</f>
        <v>0</v>
      </c>
      <c r="BJ120" s="28"/>
      <c r="BK120" s="87">
        <f>SUM(BK121:BK122)</f>
        <v>0</v>
      </c>
      <c r="BL120" s="28"/>
      <c r="BM120" s="87">
        <f>SUM(BM121:BM122)</f>
        <v>0</v>
      </c>
      <c r="BN120" s="28"/>
      <c r="BO120" s="87">
        <f>SUM(BO121:BO122)</f>
        <v>0</v>
      </c>
      <c r="BP120" s="28"/>
      <c r="BQ120" s="87">
        <f>SUM(BQ121:BQ122)</f>
        <v>0</v>
      </c>
      <c r="BR120" s="28"/>
      <c r="BS120" s="87">
        <f>SUM(BS121:BS122)</f>
        <v>0</v>
      </c>
      <c r="BT120" s="28"/>
      <c r="BU120" s="87">
        <f>SUM(BU121:BU122)</f>
        <v>0</v>
      </c>
      <c r="BV120" s="28"/>
      <c r="BW120" s="87">
        <f>SUM(BW121:BW122)</f>
        <v>0</v>
      </c>
      <c r="BX120" s="28"/>
      <c r="BY120" s="87">
        <f>SUM(BY121:BY122)</f>
        <v>0</v>
      </c>
      <c r="BZ120" s="28"/>
      <c r="CA120" s="87">
        <f>SUM(CA121:CA122)</f>
        <v>0</v>
      </c>
      <c r="CB120" s="28"/>
      <c r="CC120" s="87">
        <f>SUM(CC121:CC122)</f>
        <v>0</v>
      </c>
      <c r="CD120" s="28"/>
      <c r="CE120" s="87">
        <f>SUM(CE121:CE122)</f>
        <v>0</v>
      </c>
      <c r="CF120" s="28"/>
      <c r="CG120" s="87">
        <f>SUM(CG121:CG122)</f>
        <v>0</v>
      </c>
      <c r="CH120" s="28"/>
      <c r="CI120" s="87">
        <f>SUM(CI121:CI122)</f>
        <v>0</v>
      </c>
      <c r="CJ120" s="28"/>
      <c r="CK120" s="87">
        <f>SUM(CK121:CK122)</f>
        <v>0</v>
      </c>
      <c r="CL120" s="28"/>
      <c r="CM120" s="87">
        <f>SUM(CM121:CM122)</f>
        <v>0</v>
      </c>
      <c r="CN120" s="28"/>
      <c r="CO120" s="87">
        <f>SUM(CO121:CO122)</f>
        <v>0</v>
      </c>
      <c r="CP120" s="28"/>
      <c r="CQ120" s="87">
        <f>SUM(CQ121:CQ122)</f>
        <v>0</v>
      </c>
      <c r="CR120" s="28"/>
      <c r="CS120" s="87">
        <f>SUM(CS121:CS122)</f>
        <v>0</v>
      </c>
      <c r="CT120" s="28"/>
      <c r="CU120" s="87">
        <f>SUM(CU121:CU122)</f>
        <v>0</v>
      </c>
      <c r="CV120" s="28"/>
      <c r="CW120" s="87">
        <f>SUM(CW121:CW122)</f>
        <v>0</v>
      </c>
      <c r="CX120" s="28"/>
      <c r="CY120" s="87">
        <f>SUM(CY121:CY122)</f>
        <v>0</v>
      </c>
      <c r="CZ120" s="28"/>
      <c r="DA120" s="87">
        <f>SUM(DA121:DA122)</f>
        <v>0</v>
      </c>
      <c r="DB120" s="28"/>
      <c r="DC120" s="87">
        <f>SUM(DC121:DC122)</f>
        <v>0</v>
      </c>
      <c r="DD120" s="28"/>
      <c r="DE120" s="87">
        <f>SUM(DE121:DE122)</f>
        <v>0</v>
      </c>
      <c r="DF120" s="28"/>
      <c r="DG120" s="87">
        <f>SUM(DG121:DG122)</f>
        <v>0</v>
      </c>
      <c r="DH120" s="28"/>
      <c r="DI120" s="87">
        <f>SUM(DI121:DI122)</f>
        <v>0</v>
      </c>
      <c r="DJ120" s="28"/>
      <c r="DK120" s="87">
        <f>SUM(DK121:DK122)</f>
        <v>0</v>
      </c>
      <c r="DL120" s="28"/>
      <c r="DM120" s="87">
        <f>SUM(DM121:DM122)</f>
        <v>0</v>
      </c>
      <c r="DN120" s="28"/>
      <c r="DO120" s="87">
        <f>SUM(DO121:DO122)</f>
        <v>0</v>
      </c>
      <c r="DP120" s="28"/>
      <c r="DQ120" s="87">
        <f>SUM(DQ121:DQ122)</f>
        <v>0</v>
      </c>
      <c r="DR120" s="28"/>
      <c r="DS120" s="87">
        <f>SUM(DS121:DS122)</f>
        <v>0</v>
      </c>
      <c r="DT120" s="28"/>
      <c r="DU120" s="87">
        <f>SUM(DU121:DU122)</f>
        <v>0</v>
      </c>
      <c r="DV120" s="28"/>
      <c r="DW120" s="87">
        <f>SUM(DW121:DW122)</f>
        <v>0</v>
      </c>
      <c r="DX120" s="28"/>
      <c r="DY120" s="87">
        <f>SUM(DY121:DY122)</f>
        <v>0</v>
      </c>
      <c r="DZ120" s="28"/>
      <c r="EA120" s="87">
        <f>SUM(EA121:EA122)</f>
        <v>0</v>
      </c>
      <c r="EB120" s="28"/>
      <c r="EC120" s="87">
        <f>SUM(EC121:EC122)</f>
        <v>0</v>
      </c>
      <c r="ED120" s="28"/>
      <c r="EE120" s="87">
        <f>SUM(EE121:EE122)</f>
        <v>0</v>
      </c>
    </row>
    <row r="121" spans="1:135">
      <c r="A121" s="30"/>
      <c r="B121" s="31"/>
      <c r="C121" s="31"/>
      <c r="D121" s="31" t="s">
        <v>80</v>
      </c>
      <c r="E121" s="31"/>
      <c r="F121" s="32"/>
      <c r="G121" s="33">
        <f>#VALUE!</f>
        <v>0</v>
      </c>
      <c r="H121" s="34"/>
      <c r="I121" s="88">
        <f t="shared" si="189"/>
        <v>0</v>
      </c>
      <c r="J121" s="34"/>
      <c r="K121" s="88">
        <f>J121*$F121</f>
        <v>0</v>
      </c>
      <c r="L121" s="34"/>
      <c r="M121" s="88">
        <f>L121*$F121</f>
        <v>0</v>
      </c>
      <c r="N121" s="34"/>
      <c r="O121" s="88">
        <f>N121*$F121</f>
        <v>0</v>
      </c>
      <c r="P121" s="34"/>
      <c r="Q121" s="88">
        <f>P121*$F121</f>
        <v>0</v>
      </c>
      <c r="R121" s="34"/>
      <c r="S121" s="88">
        <f>R121*$F121</f>
        <v>0</v>
      </c>
      <c r="T121" s="34"/>
      <c r="U121" s="88">
        <f>T121*$F121</f>
        <v>0</v>
      </c>
      <c r="V121" s="34"/>
      <c r="W121" s="88">
        <f>V121*$F121</f>
        <v>0</v>
      </c>
      <c r="X121" s="34"/>
      <c r="Y121" s="88">
        <f>X121*$F121</f>
        <v>0</v>
      </c>
      <c r="Z121" s="34"/>
      <c r="AA121" s="88">
        <f>Z121*$F121</f>
        <v>0</v>
      </c>
      <c r="AB121" s="34"/>
      <c r="AC121" s="88">
        <f>AB121*$F121</f>
        <v>0</v>
      </c>
      <c r="AD121" s="34"/>
      <c r="AE121" s="88">
        <f>AD121*$F121</f>
        <v>0</v>
      </c>
      <c r="AF121" s="34"/>
      <c r="AG121" s="88">
        <f>AF121*$F121</f>
        <v>0</v>
      </c>
      <c r="AH121" s="34"/>
      <c r="AI121" s="88">
        <f>AH121*$F121</f>
        <v>0</v>
      </c>
      <c r="AJ121" s="34"/>
      <c r="AK121" s="88">
        <f>AJ121*$F121</f>
        <v>0</v>
      </c>
      <c r="AL121" s="34"/>
      <c r="AM121" s="88">
        <f>AL121*$F121</f>
        <v>0</v>
      </c>
      <c r="AN121" s="34"/>
      <c r="AO121" s="88">
        <f>AN121*$F121</f>
        <v>0</v>
      </c>
      <c r="AP121" s="34"/>
      <c r="AQ121" s="88">
        <f>AP121*$F121</f>
        <v>0</v>
      </c>
      <c r="AR121" s="34"/>
      <c r="AS121" s="88">
        <f>AR121*$F121</f>
        <v>0</v>
      </c>
      <c r="AT121" s="34"/>
      <c r="AU121" s="88">
        <f>AT121*$F121</f>
        <v>0</v>
      </c>
      <c r="AV121" s="34"/>
      <c r="AW121" s="88">
        <f>AV121*$F121</f>
        <v>0</v>
      </c>
      <c r="AX121" s="34"/>
      <c r="AY121" s="88">
        <f>AX121*$F121</f>
        <v>0</v>
      </c>
      <c r="AZ121" s="34"/>
      <c r="BA121" s="88">
        <f>AZ121*$F121</f>
        <v>0</v>
      </c>
      <c r="BB121" s="34"/>
      <c r="BC121" s="88">
        <f>BB121*$F121</f>
        <v>0</v>
      </c>
      <c r="BD121" s="34"/>
      <c r="BE121" s="88">
        <f>BD121*$F121</f>
        <v>0</v>
      </c>
      <c r="BF121" s="34"/>
      <c r="BG121" s="88">
        <f>BF121*$F121</f>
        <v>0</v>
      </c>
      <c r="BH121" s="34"/>
      <c r="BI121" s="88">
        <f>BH121*$F121</f>
        <v>0</v>
      </c>
      <c r="BJ121" s="34"/>
      <c r="BK121" s="88">
        <f>BJ121*$F121</f>
        <v>0</v>
      </c>
      <c r="BL121" s="34"/>
      <c r="BM121" s="88">
        <f>BL121*$F121</f>
        <v>0</v>
      </c>
      <c r="BN121" s="34"/>
      <c r="BO121" s="88">
        <f>BN121*$F121</f>
        <v>0</v>
      </c>
      <c r="BP121" s="34"/>
      <c r="BQ121" s="88">
        <f>BP121*$F121</f>
        <v>0</v>
      </c>
      <c r="BR121" s="34"/>
      <c r="BS121" s="88">
        <f>BR121*$F121</f>
        <v>0</v>
      </c>
      <c r="BT121" s="34"/>
      <c r="BU121" s="88">
        <f>BT121*$F121</f>
        <v>0</v>
      </c>
      <c r="BV121" s="34"/>
      <c r="BW121" s="88">
        <f>BV121*$F121</f>
        <v>0</v>
      </c>
      <c r="BX121" s="34"/>
      <c r="BY121" s="88">
        <f>BX121*$F121</f>
        <v>0</v>
      </c>
      <c r="BZ121" s="34"/>
      <c r="CA121" s="88">
        <f>BZ121*$F121</f>
        <v>0</v>
      </c>
      <c r="CB121" s="34"/>
      <c r="CC121" s="88">
        <f>CB121*$F121</f>
        <v>0</v>
      </c>
      <c r="CD121" s="34"/>
      <c r="CE121" s="88">
        <f>CD121*$F121</f>
        <v>0</v>
      </c>
      <c r="CF121" s="34"/>
      <c r="CG121" s="88">
        <f>CF121*$F121</f>
        <v>0</v>
      </c>
      <c r="CH121" s="34"/>
      <c r="CI121" s="88">
        <f>CH121*$F121</f>
        <v>0</v>
      </c>
      <c r="CJ121" s="34"/>
      <c r="CK121" s="88">
        <f>CJ121*$F121</f>
        <v>0</v>
      </c>
      <c r="CL121" s="34"/>
      <c r="CM121" s="88">
        <f>CL121*$F121</f>
        <v>0</v>
      </c>
      <c r="CN121" s="34"/>
      <c r="CO121" s="88">
        <f>CN121*$F121</f>
        <v>0</v>
      </c>
      <c r="CP121" s="34"/>
      <c r="CQ121" s="88">
        <f>CP121*$F121</f>
        <v>0</v>
      </c>
      <c r="CR121" s="34"/>
      <c r="CS121" s="88">
        <f>CR121*$F121</f>
        <v>0</v>
      </c>
      <c r="CT121" s="34"/>
      <c r="CU121" s="88">
        <f>CT121*$F121</f>
        <v>0</v>
      </c>
      <c r="CV121" s="34"/>
      <c r="CW121" s="88">
        <f>CV121*$F121</f>
        <v>0</v>
      </c>
      <c r="CX121" s="34"/>
      <c r="CY121" s="88">
        <f>CX121*$F121</f>
        <v>0</v>
      </c>
      <c r="CZ121" s="34"/>
      <c r="DA121" s="88">
        <f>CZ121*$F121</f>
        <v>0</v>
      </c>
      <c r="DB121" s="34"/>
      <c r="DC121" s="88">
        <f>DB121*$F121</f>
        <v>0</v>
      </c>
      <c r="DD121" s="34"/>
      <c r="DE121" s="88">
        <f>DD121*$F121</f>
        <v>0</v>
      </c>
      <c r="DF121" s="34"/>
      <c r="DG121" s="88">
        <f>DF121*$F121</f>
        <v>0</v>
      </c>
      <c r="DH121" s="34"/>
      <c r="DI121" s="88">
        <f>DH121*$F121</f>
        <v>0</v>
      </c>
      <c r="DJ121" s="34"/>
      <c r="DK121" s="88">
        <f>DJ121*$F121</f>
        <v>0</v>
      </c>
      <c r="DL121" s="34"/>
      <c r="DM121" s="88">
        <f>DL121*$F121</f>
        <v>0</v>
      </c>
      <c r="DN121" s="34"/>
      <c r="DO121" s="88">
        <f>DN121*$F121</f>
        <v>0</v>
      </c>
      <c r="DP121" s="34"/>
      <c r="DQ121" s="88">
        <f>DP121*$F121</f>
        <v>0</v>
      </c>
      <c r="DR121" s="34"/>
      <c r="DS121" s="88">
        <f>DR121*$F121</f>
        <v>0</v>
      </c>
      <c r="DT121" s="34"/>
      <c r="DU121" s="88">
        <f>DT121*$F121</f>
        <v>0</v>
      </c>
      <c r="DV121" s="34"/>
      <c r="DW121" s="88">
        <f>DV121*$F121</f>
        <v>0</v>
      </c>
      <c r="DX121" s="34"/>
      <c r="DY121" s="88">
        <f>DX121*$F121</f>
        <v>0</v>
      </c>
      <c r="DZ121" s="34"/>
      <c r="EA121" s="88">
        <f>DZ121*$F121</f>
        <v>0</v>
      </c>
      <c r="EB121" s="34"/>
      <c r="EC121" s="88">
        <f>EB121*$F121</f>
        <v>0</v>
      </c>
      <c r="ED121" s="34"/>
      <c r="EE121" s="88">
        <f>ED121*$F121</f>
        <v>0</v>
      </c>
    </row>
    <row r="122" spans="1:135">
      <c r="A122" s="38"/>
      <c r="B122" s="39"/>
      <c r="C122" s="39"/>
      <c r="D122" s="39" t="s">
        <v>79</v>
      </c>
      <c r="E122" s="39"/>
      <c r="F122" s="40"/>
      <c r="G122" s="41">
        <f>#VALUE!</f>
        <v>0</v>
      </c>
      <c r="H122" s="42"/>
      <c r="I122" s="89">
        <f t="shared" si="189"/>
        <v>0</v>
      </c>
      <c r="J122" s="42"/>
      <c r="K122" s="89">
        <f>J122*$F122</f>
        <v>0</v>
      </c>
      <c r="L122" s="42"/>
      <c r="M122" s="89">
        <f>L122*$F122</f>
        <v>0</v>
      </c>
      <c r="N122" s="42"/>
      <c r="O122" s="89">
        <f>N122*$F122</f>
        <v>0</v>
      </c>
      <c r="P122" s="42"/>
      <c r="Q122" s="89">
        <f>P122*$F122</f>
        <v>0</v>
      </c>
      <c r="R122" s="42"/>
      <c r="S122" s="89">
        <f>R122*$F122</f>
        <v>0</v>
      </c>
      <c r="T122" s="42"/>
      <c r="U122" s="89">
        <f>T122*$F122</f>
        <v>0</v>
      </c>
      <c r="V122" s="42"/>
      <c r="W122" s="89">
        <f>V122*$F122</f>
        <v>0</v>
      </c>
      <c r="X122" s="42"/>
      <c r="Y122" s="89">
        <f>X122*$F122</f>
        <v>0</v>
      </c>
      <c r="Z122" s="42"/>
      <c r="AA122" s="89">
        <f>Z122*$F122</f>
        <v>0</v>
      </c>
      <c r="AB122" s="42"/>
      <c r="AC122" s="89">
        <f>AB122*$F122</f>
        <v>0</v>
      </c>
      <c r="AD122" s="42"/>
      <c r="AE122" s="89">
        <f>AD122*$F122</f>
        <v>0</v>
      </c>
      <c r="AF122" s="42"/>
      <c r="AG122" s="89">
        <f>AF122*$F122</f>
        <v>0</v>
      </c>
      <c r="AH122" s="42"/>
      <c r="AI122" s="89">
        <f>AH122*$F122</f>
        <v>0</v>
      </c>
      <c r="AJ122" s="42"/>
      <c r="AK122" s="89">
        <f>AJ122*$F122</f>
        <v>0</v>
      </c>
      <c r="AL122" s="42"/>
      <c r="AM122" s="89">
        <f>AL122*$F122</f>
        <v>0</v>
      </c>
      <c r="AN122" s="42"/>
      <c r="AO122" s="89">
        <f>AN122*$F122</f>
        <v>0</v>
      </c>
      <c r="AP122" s="42"/>
      <c r="AQ122" s="89">
        <f>AP122*$F122</f>
        <v>0</v>
      </c>
      <c r="AR122" s="42"/>
      <c r="AS122" s="89">
        <f>AR122*$F122</f>
        <v>0</v>
      </c>
      <c r="AT122" s="42"/>
      <c r="AU122" s="89">
        <f>AT122*$F122</f>
        <v>0</v>
      </c>
      <c r="AV122" s="42"/>
      <c r="AW122" s="89">
        <f>AV122*$F122</f>
        <v>0</v>
      </c>
      <c r="AX122" s="42"/>
      <c r="AY122" s="89">
        <f>AX122*$F122</f>
        <v>0</v>
      </c>
      <c r="AZ122" s="42"/>
      <c r="BA122" s="89">
        <f>AZ122*$F122</f>
        <v>0</v>
      </c>
      <c r="BB122" s="42"/>
      <c r="BC122" s="89">
        <f>BB122*$F122</f>
        <v>0</v>
      </c>
      <c r="BD122" s="42"/>
      <c r="BE122" s="89">
        <f>BD122*$F122</f>
        <v>0</v>
      </c>
      <c r="BF122" s="42"/>
      <c r="BG122" s="89">
        <f>BF122*$F122</f>
        <v>0</v>
      </c>
      <c r="BH122" s="42"/>
      <c r="BI122" s="89">
        <f>BH122*$F122</f>
        <v>0</v>
      </c>
      <c r="BJ122" s="42"/>
      <c r="BK122" s="89">
        <f>BJ122*$F122</f>
        <v>0</v>
      </c>
      <c r="BL122" s="42"/>
      <c r="BM122" s="89">
        <f>BL122*$F122</f>
        <v>0</v>
      </c>
      <c r="BN122" s="42"/>
      <c r="BO122" s="89">
        <f>BN122*$F122</f>
        <v>0</v>
      </c>
      <c r="BP122" s="42"/>
      <c r="BQ122" s="89">
        <f>BP122*$F122</f>
        <v>0</v>
      </c>
      <c r="BR122" s="42"/>
      <c r="BS122" s="89">
        <f>BR122*$F122</f>
        <v>0</v>
      </c>
      <c r="BT122" s="42"/>
      <c r="BU122" s="89">
        <f>BT122*$F122</f>
        <v>0</v>
      </c>
      <c r="BV122" s="42"/>
      <c r="BW122" s="89">
        <f>BV122*$F122</f>
        <v>0</v>
      </c>
      <c r="BX122" s="42"/>
      <c r="BY122" s="89">
        <f>BX122*$F122</f>
        <v>0</v>
      </c>
      <c r="BZ122" s="42"/>
      <c r="CA122" s="89">
        <f>BZ122*$F122</f>
        <v>0</v>
      </c>
      <c r="CB122" s="42"/>
      <c r="CC122" s="89">
        <f>CB122*$F122</f>
        <v>0</v>
      </c>
      <c r="CD122" s="42"/>
      <c r="CE122" s="89">
        <f>CD122*$F122</f>
        <v>0</v>
      </c>
      <c r="CF122" s="42"/>
      <c r="CG122" s="89">
        <f>CF122*$F122</f>
        <v>0</v>
      </c>
      <c r="CH122" s="42"/>
      <c r="CI122" s="89">
        <f>CH122*$F122</f>
        <v>0</v>
      </c>
      <c r="CJ122" s="42"/>
      <c r="CK122" s="89">
        <f>CJ122*$F122</f>
        <v>0</v>
      </c>
      <c r="CL122" s="42"/>
      <c r="CM122" s="89">
        <f>CL122*$F122</f>
        <v>0</v>
      </c>
      <c r="CN122" s="42"/>
      <c r="CO122" s="89">
        <f>CN122*$F122</f>
        <v>0</v>
      </c>
      <c r="CP122" s="42"/>
      <c r="CQ122" s="89">
        <f>CP122*$F122</f>
        <v>0</v>
      </c>
      <c r="CR122" s="42"/>
      <c r="CS122" s="89">
        <f>CR122*$F122</f>
        <v>0</v>
      </c>
      <c r="CT122" s="42"/>
      <c r="CU122" s="89">
        <f>CT122*$F122</f>
        <v>0</v>
      </c>
      <c r="CV122" s="42"/>
      <c r="CW122" s="89">
        <f>CV122*$F122</f>
        <v>0</v>
      </c>
      <c r="CX122" s="42"/>
      <c r="CY122" s="89">
        <f>CX122*$F122</f>
        <v>0</v>
      </c>
      <c r="CZ122" s="42"/>
      <c r="DA122" s="89">
        <f>CZ122*$F122</f>
        <v>0</v>
      </c>
      <c r="DB122" s="42"/>
      <c r="DC122" s="89">
        <f>DB122*$F122</f>
        <v>0</v>
      </c>
      <c r="DD122" s="42"/>
      <c r="DE122" s="89">
        <f>DD122*$F122</f>
        <v>0</v>
      </c>
      <c r="DF122" s="42"/>
      <c r="DG122" s="89">
        <f>DF122*$F122</f>
        <v>0</v>
      </c>
      <c r="DH122" s="42"/>
      <c r="DI122" s="89">
        <f>DH122*$F122</f>
        <v>0</v>
      </c>
      <c r="DJ122" s="42"/>
      <c r="DK122" s="89">
        <f>DJ122*$F122</f>
        <v>0</v>
      </c>
      <c r="DL122" s="42"/>
      <c r="DM122" s="89">
        <f>DL122*$F122</f>
        <v>0</v>
      </c>
      <c r="DN122" s="42"/>
      <c r="DO122" s="89">
        <f>DN122*$F122</f>
        <v>0</v>
      </c>
      <c r="DP122" s="42"/>
      <c r="DQ122" s="89">
        <f>DP122*$F122</f>
        <v>0</v>
      </c>
      <c r="DR122" s="42"/>
      <c r="DS122" s="89">
        <f>DR122*$F122</f>
        <v>0</v>
      </c>
      <c r="DT122" s="42"/>
      <c r="DU122" s="89">
        <f>DT122*$F122</f>
        <v>0</v>
      </c>
      <c r="DV122" s="42"/>
      <c r="DW122" s="89">
        <f>DV122*$F122</f>
        <v>0</v>
      </c>
      <c r="DX122" s="42"/>
      <c r="DY122" s="89">
        <f>DX122*$F122</f>
        <v>0</v>
      </c>
      <c r="DZ122" s="42"/>
      <c r="EA122" s="89">
        <f>DZ122*$F122</f>
        <v>0</v>
      </c>
      <c r="EB122" s="42"/>
      <c r="EC122" s="89">
        <f>EB122*$F122</f>
        <v>0</v>
      </c>
      <c r="ED122" s="42"/>
      <c r="EE122" s="89">
        <f>ED122*$F122</f>
        <v>0</v>
      </c>
    </row>
    <row r="123" spans="1:135" s="63" customFormat="1" ht="15" thickBot="1">
      <c r="A123" s="58"/>
      <c r="B123" s="59"/>
      <c r="C123" s="59">
        <v>47</v>
      </c>
      <c r="D123" s="59" t="s">
        <v>78</v>
      </c>
      <c r="E123" s="59"/>
      <c r="F123" s="60"/>
      <c r="G123" s="61">
        <f>#VALUE!</f>
        <v>0</v>
      </c>
      <c r="H123" s="62"/>
      <c r="I123" s="91">
        <f t="shared" si="189"/>
        <v>0</v>
      </c>
      <c r="J123" s="62"/>
      <c r="K123" s="91">
        <f>J123*$F123</f>
        <v>0</v>
      </c>
      <c r="L123" s="62"/>
      <c r="M123" s="91">
        <f>L123*$F123</f>
        <v>0</v>
      </c>
      <c r="N123" s="62"/>
      <c r="O123" s="91">
        <f>N123*$F123</f>
        <v>0</v>
      </c>
      <c r="P123" s="62"/>
      <c r="Q123" s="91">
        <f>P123*$F123</f>
        <v>0</v>
      </c>
      <c r="R123" s="62"/>
      <c r="S123" s="91">
        <f>R123*$F123</f>
        <v>0</v>
      </c>
      <c r="T123" s="62"/>
      <c r="U123" s="91">
        <f>T123*$F123</f>
        <v>0</v>
      </c>
      <c r="V123" s="62"/>
      <c r="W123" s="91">
        <f>V123*$F123</f>
        <v>0</v>
      </c>
      <c r="X123" s="62"/>
      <c r="Y123" s="91">
        <f>X123*$F123</f>
        <v>0</v>
      </c>
      <c r="Z123" s="62"/>
      <c r="AA123" s="91">
        <f>Z123*$F123</f>
        <v>0</v>
      </c>
      <c r="AB123" s="62"/>
      <c r="AC123" s="91">
        <f>AB123*$F123</f>
        <v>0</v>
      </c>
      <c r="AD123" s="62"/>
      <c r="AE123" s="91">
        <f>AD123*$F123</f>
        <v>0</v>
      </c>
      <c r="AF123" s="62"/>
      <c r="AG123" s="91">
        <f>AF123*$F123</f>
        <v>0</v>
      </c>
      <c r="AH123" s="62"/>
      <c r="AI123" s="91">
        <f>AH123*$F123</f>
        <v>0</v>
      </c>
      <c r="AJ123" s="62"/>
      <c r="AK123" s="91">
        <f>AJ123*$F123</f>
        <v>0</v>
      </c>
      <c r="AL123" s="62"/>
      <c r="AM123" s="91">
        <f>AL123*$F123</f>
        <v>0</v>
      </c>
      <c r="AN123" s="62"/>
      <c r="AO123" s="91">
        <f>AN123*$F123</f>
        <v>0</v>
      </c>
      <c r="AP123" s="62"/>
      <c r="AQ123" s="91">
        <f>AP123*$F123</f>
        <v>0</v>
      </c>
      <c r="AR123" s="62"/>
      <c r="AS123" s="91">
        <f>AR123*$F123</f>
        <v>0</v>
      </c>
      <c r="AT123" s="62"/>
      <c r="AU123" s="91">
        <f>AT123*$F123</f>
        <v>0</v>
      </c>
      <c r="AV123" s="62"/>
      <c r="AW123" s="91">
        <f>AV123*$F123</f>
        <v>0</v>
      </c>
      <c r="AX123" s="62"/>
      <c r="AY123" s="91">
        <f>AX123*$F123</f>
        <v>0</v>
      </c>
      <c r="AZ123" s="62"/>
      <c r="BA123" s="91">
        <f>AZ123*$F123</f>
        <v>0</v>
      </c>
      <c r="BB123" s="62"/>
      <c r="BC123" s="91">
        <f>BB123*$F123</f>
        <v>0</v>
      </c>
      <c r="BD123" s="62"/>
      <c r="BE123" s="91">
        <f>BD123*$F123</f>
        <v>0</v>
      </c>
      <c r="BF123" s="62"/>
      <c r="BG123" s="91">
        <f>BF123*$F123</f>
        <v>0</v>
      </c>
      <c r="BH123" s="62"/>
      <c r="BI123" s="91">
        <f>BH123*$F123</f>
        <v>0</v>
      </c>
      <c r="BJ123" s="62"/>
      <c r="BK123" s="91">
        <f>BJ123*$F123</f>
        <v>0</v>
      </c>
      <c r="BL123" s="62"/>
      <c r="BM123" s="91">
        <f>BL123*$F123</f>
        <v>0</v>
      </c>
      <c r="BN123" s="62"/>
      <c r="BO123" s="91">
        <f>BN123*$F123</f>
        <v>0</v>
      </c>
      <c r="BP123" s="62"/>
      <c r="BQ123" s="91">
        <f>BP123*$F123</f>
        <v>0</v>
      </c>
      <c r="BR123" s="62"/>
      <c r="BS123" s="91">
        <f>BR123*$F123</f>
        <v>0</v>
      </c>
      <c r="BT123" s="62"/>
      <c r="BU123" s="91">
        <f>BT123*$F123</f>
        <v>0</v>
      </c>
      <c r="BV123" s="62"/>
      <c r="BW123" s="91">
        <f>BV123*$F123</f>
        <v>0</v>
      </c>
      <c r="BX123" s="62"/>
      <c r="BY123" s="91">
        <f>BX123*$F123</f>
        <v>0</v>
      </c>
      <c r="BZ123" s="62"/>
      <c r="CA123" s="91">
        <f>BZ123*$F123</f>
        <v>0</v>
      </c>
      <c r="CB123" s="62"/>
      <c r="CC123" s="91">
        <f>CB123*$F123</f>
        <v>0</v>
      </c>
      <c r="CD123" s="62"/>
      <c r="CE123" s="91">
        <f>CD123*$F123</f>
        <v>0</v>
      </c>
      <c r="CF123" s="62"/>
      <c r="CG123" s="91">
        <f>CF123*$F123</f>
        <v>0</v>
      </c>
      <c r="CH123" s="62"/>
      <c r="CI123" s="91">
        <f>CH123*$F123</f>
        <v>0</v>
      </c>
      <c r="CJ123" s="62"/>
      <c r="CK123" s="91">
        <f>CJ123*$F123</f>
        <v>0</v>
      </c>
      <c r="CL123" s="62"/>
      <c r="CM123" s="91">
        <f>CL123*$F123</f>
        <v>0</v>
      </c>
      <c r="CN123" s="62"/>
      <c r="CO123" s="91">
        <f>CN123*$F123</f>
        <v>0</v>
      </c>
      <c r="CP123" s="62"/>
      <c r="CQ123" s="91">
        <f>CP123*$F123</f>
        <v>0</v>
      </c>
      <c r="CR123" s="62"/>
      <c r="CS123" s="91">
        <f>CR123*$F123</f>
        <v>0</v>
      </c>
      <c r="CT123" s="62"/>
      <c r="CU123" s="91">
        <f>CT123*$F123</f>
        <v>0</v>
      </c>
      <c r="CV123" s="62"/>
      <c r="CW123" s="91">
        <f>CV123*$F123</f>
        <v>0</v>
      </c>
      <c r="CX123" s="62"/>
      <c r="CY123" s="91">
        <f>CX123*$F123</f>
        <v>0</v>
      </c>
      <c r="CZ123" s="62"/>
      <c r="DA123" s="91">
        <f>CZ123*$F123</f>
        <v>0</v>
      </c>
      <c r="DB123" s="62"/>
      <c r="DC123" s="91">
        <f>DB123*$F123</f>
        <v>0</v>
      </c>
      <c r="DD123" s="62"/>
      <c r="DE123" s="91">
        <f>DD123*$F123</f>
        <v>0</v>
      </c>
      <c r="DF123" s="62"/>
      <c r="DG123" s="91">
        <f>DF123*$F123</f>
        <v>0</v>
      </c>
      <c r="DH123" s="62"/>
      <c r="DI123" s="91">
        <f>DH123*$F123</f>
        <v>0</v>
      </c>
      <c r="DJ123" s="62"/>
      <c r="DK123" s="91">
        <f>DJ123*$F123</f>
        <v>0</v>
      </c>
      <c r="DL123" s="62"/>
      <c r="DM123" s="91">
        <f>DL123*$F123</f>
        <v>0</v>
      </c>
      <c r="DN123" s="62"/>
      <c r="DO123" s="91">
        <f>DN123*$F123</f>
        <v>0</v>
      </c>
      <c r="DP123" s="62"/>
      <c r="DQ123" s="91">
        <f>DP123*$F123</f>
        <v>0</v>
      </c>
      <c r="DR123" s="62"/>
      <c r="DS123" s="91">
        <f>DR123*$F123</f>
        <v>0</v>
      </c>
      <c r="DT123" s="62"/>
      <c r="DU123" s="91">
        <f>DT123*$F123</f>
        <v>0</v>
      </c>
      <c r="DV123" s="62"/>
      <c r="DW123" s="91">
        <f>DV123*$F123</f>
        <v>0</v>
      </c>
      <c r="DX123" s="62"/>
      <c r="DY123" s="91">
        <f>DX123*$F123</f>
        <v>0</v>
      </c>
      <c r="DZ123" s="62"/>
      <c r="EA123" s="91">
        <f>DZ123*$F123</f>
        <v>0</v>
      </c>
      <c r="EB123" s="62"/>
      <c r="EC123" s="91">
        <f>EB123*$F123</f>
        <v>0</v>
      </c>
      <c r="ED123" s="62"/>
      <c r="EE123" s="91">
        <f>ED123*$F123</f>
        <v>0</v>
      </c>
    </row>
    <row r="124" spans="1:135" s="19" customFormat="1" ht="15" thickBot="1">
      <c r="F124" s="47"/>
      <c r="G124" s="47"/>
      <c r="I124" s="47"/>
      <c r="K124" s="47"/>
      <c r="M124" s="47"/>
      <c r="O124" s="47"/>
      <c r="Q124" s="47"/>
      <c r="S124" s="47"/>
      <c r="U124" s="47"/>
      <c r="W124" s="47"/>
      <c r="Y124" s="47"/>
      <c r="AA124" s="47"/>
      <c r="AC124" s="47"/>
      <c r="AE124" s="47"/>
      <c r="AG124" s="47"/>
      <c r="AI124" s="47"/>
      <c r="AK124" s="47"/>
      <c r="AM124" s="47"/>
      <c r="AO124" s="47"/>
      <c r="AQ124" s="47"/>
      <c r="AS124" s="47"/>
      <c r="AU124" s="47"/>
      <c r="AW124" s="47"/>
      <c r="AY124" s="47"/>
      <c r="BA124" s="47"/>
      <c r="BC124" s="47"/>
      <c r="BE124" s="47"/>
      <c r="BG124" s="47"/>
      <c r="BI124" s="47"/>
      <c r="BK124" s="47"/>
      <c r="BM124" s="47"/>
      <c r="BO124" s="47"/>
      <c r="BQ124" s="47"/>
      <c r="BS124" s="47"/>
      <c r="BU124" s="47"/>
      <c r="BW124" s="47"/>
      <c r="BY124" s="47"/>
      <c r="CA124" s="47"/>
      <c r="CC124" s="47"/>
      <c r="CE124" s="47"/>
      <c r="CG124" s="47"/>
      <c r="CI124" s="47"/>
      <c r="CK124" s="47"/>
      <c r="CM124" s="47"/>
      <c r="CO124" s="47"/>
      <c r="CQ124" s="47"/>
      <c r="CS124" s="47"/>
      <c r="CU124" s="47"/>
      <c r="CW124" s="47"/>
      <c r="CY124" s="47"/>
      <c r="DA124" s="47"/>
      <c r="DC124" s="47"/>
      <c r="DE124" s="47"/>
      <c r="DG124" s="47"/>
      <c r="DI124" s="47"/>
      <c r="DK124" s="47"/>
      <c r="DM124" s="47"/>
      <c r="DO124" s="47"/>
      <c r="DQ124" s="47"/>
      <c r="DS124" s="47"/>
      <c r="DU124" s="47"/>
      <c r="DW124" s="47"/>
      <c r="DY124" s="47"/>
      <c r="EA124" s="47"/>
      <c r="EC124" s="47"/>
      <c r="EE124" s="47"/>
    </row>
    <row r="125" spans="1:135" s="15" customFormat="1" ht="18.600000000000001" thickBot="1">
      <c r="A125" s="20" t="s">
        <v>77</v>
      </c>
      <c r="B125" s="21" t="s">
        <v>76</v>
      </c>
      <c r="C125" s="21"/>
      <c r="D125" s="21"/>
      <c r="E125" s="21"/>
      <c r="F125" s="22"/>
      <c r="G125" s="22">
        <f>#VALUE!</f>
        <v>0</v>
      </c>
      <c r="H125" s="23"/>
      <c r="I125" s="86">
        <f>SUM(I126,I130,I129,I132,I134,I136,I138:I140,I142,I146,I145)</f>
        <v>0</v>
      </c>
      <c r="J125" s="23"/>
      <c r="K125" s="86">
        <f>SUM(K126,K130,K129,K132,K134,K136,K138:K140,K142,K146,K145)</f>
        <v>0</v>
      </c>
      <c r="L125" s="23"/>
      <c r="M125" s="86">
        <f>SUM(M126,M130,M129,M132,M134,M136,M138:M140,M142,M146,M145)</f>
        <v>0</v>
      </c>
      <c r="N125" s="23"/>
      <c r="O125" s="86">
        <f>SUM(O126,O130,O129,O132,O134,O136,O138:O140,O142,O146,O145)</f>
        <v>0</v>
      </c>
      <c r="P125" s="23"/>
      <c r="Q125" s="86">
        <f>SUM(Q126,Q130,Q129,Q132,Q134,Q136,Q138:Q140,Q142,Q146,Q145)</f>
        <v>0</v>
      </c>
      <c r="R125" s="23"/>
      <c r="S125" s="86">
        <f>SUM(S126,S130,S129,S132,S134,S136,S138:S140,S142,S146,S145)</f>
        <v>0</v>
      </c>
      <c r="T125" s="23"/>
      <c r="U125" s="86">
        <f>SUM(U126,U130,U129,U132,U134,U136,U138:U140,U142,U146,U145)</f>
        <v>0</v>
      </c>
      <c r="V125" s="23"/>
      <c r="W125" s="86">
        <f>SUM(W126,W130,W129,W132,W134,W136,W138:W140,W142,W146,W145)</f>
        <v>0</v>
      </c>
      <c r="X125" s="23"/>
      <c r="Y125" s="86">
        <f>SUM(Y126,Y130,Y129,Y132,Y134,Y136,Y138:Y140,Y142,Y146,Y145)</f>
        <v>0</v>
      </c>
      <c r="Z125" s="23"/>
      <c r="AA125" s="86">
        <f>SUM(AA126,AA130,AA129,AA132,AA134,AA136,AA138:AA140,AA142,AA146,AA145)</f>
        <v>0</v>
      </c>
      <c r="AB125" s="23"/>
      <c r="AC125" s="86">
        <f>SUM(AC126,AC130,AC129,AC132,AC134,AC136,AC138:AC140,AC142,AC146,AC145)</f>
        <v>0</v>
      </c>
      <c r="AD125" s="23"/>
      <c r="AE125" s="86">
        <f>SUM(AE126,AE130,AE129,AE132,AE134,AE136,AE138:AE140,AE142,AE146,AE145)</f>
        <v>0</v>
      </c>
      <c r="AF125" s="23"/>
      <c r="AG125" s="86">
        <f>SUM(AG126,AG130,AG129,AG132,AG134,AG136,AG138:AG140,AG142,AG146,AG145)</f>
        <v>0</v>
      </c>
      <c r="AH125" s="23"/>
      <c r="AI125" s="86">
        <f>SUM(AI126,AI130,AI129,AI132,AI134,AI136,AI138:AI140,AI142,AI146,AI145)</f>
        <v>0</v>
      </c>
      <c r="AJ125" s="23"/>
      <c r="AK125" s="86">
        <f>SUM(AK126,AK130,AK129,AK132,AK134,AK136,AK138:AK140,AK142,AK146,AK145)</f>
        <v>0</v>
      </c>
      <c r="AL125" s="23"/>
      <c r="AM125" s="86">
        <f>SUM(AM126,AM130,AM129,AM132,AM134,AM136,AM138:AM140,AM142,AM146,AM145)</f>
        <v>0</v>
      </c>
      <c r="AN125" s="23"/>
      <c r="AO125" s="86">
        <f>SUM(AO126,AO130,AO129,AO132,AO134,AO136,AO138:AO140,AO142,AO146,AO145)</f>
        <v>0</v>
      </c>
      <c r="AP125" s="23"/>
      <c r="AQ125" s="86">
        <f>SUM(AQ126,AQ130,AQ129,AQ132,AQ134,AQ136,AQ138:AQ140,AQ142,AQ146,AQ145)</f>
        <v>0</v>
      </c>
      <c r="AR125" s="23"/>
      <c r="AS125" s="86">
        <f>SUM(AS126,AS130,AS129,AS132,AS134,AS136,AS138:AS140,AS142,AS146,AS145)</f>
        <v>0</v>
      </c>
      <c r="AT125" s="23"/>
      <c r="AU125" s="86">
        <f>SUM(AU126,AU130,AU129,AU132,AU134,AU136,AU138:AU140,AU142,AU146,AU145)</f>
        <v>0</v>
      </c>
      <c r="AV125" s="23"/>
      <c r="AW125" s="86">
        <f>SUM(AW126,AW130,AW129,AW132,AW134,AW136,AW138:AW140,AW142,AW146,AW145)</f>
        <v>0</v>
      </c>
      <c r="AX125" s="23"/>
      <c r="AY125" s="86">
        <f>SUM(AY126,AY130,AY129,AY132,AY134,AY136,AY138:AY140,AY142,AY146,AY145)</f>
        <v>0</v>
      </c>
      <c r="AZ125" s="23"/>
      <c r="BA125" s="86">
        <f>SUM(BA126,BA130,BA129,BA132,BA134,BA136,BA138:BA140,BA142,BA146,BA145)</f>
        <v>0</v>
      </c>
      <c r="BB125" s="23"/>
      <c r="BC125" s="86">
        <f>SUM(BC126,BC130,BC129,BC132,BC134,BC136,BC138:BC140,BC142,BC146,BC145)</f>
        <v>0</v>
      </c>
      <c r="BD125" s="23"/>
      <c r="BE125" s="86">
        <f>SUM(BE126,BE130,BE129,BE132,BE134,BE136,BE138:BE140,BE142,BE146,BE145)</f>
        <v>0</v>
      </c>
      <c r="BF125" s="23"/>
      <c r="BG125" s="86">
        <f>SUM(BG126,BG130,BG129,BG132,BG134,BG136,BG138:BG140,BG142,BG146,BG145)</f>
        <v>0</v>
      </c>
      <c r="BH125" s="23"/>
      <c r="BI125" s="86">
        <f>SUM(BI126,BI130,BI129,BI132,BI134,BI136,BI138:BI140,BI142,BI146,BI145)</f>
        <v>0</v>
      </c>
      <c r="BJ125" s="23"/>
      <c r="BK125" s="86">
        <f>SUM(BK126,BK130,BK129,BK132,BK134,BK136,BK138:BK140,BK142,BK146,BK145)</f>
        <v>0</v>
      </c>
      <c r="BL125" s="23"/>
      <c r="BM125" s="86">
        <f>SUM(BM126,BM130,BM129,BM132,BM134,BM136,BM138:BM140,BM142,BM146,BM145)</f>
        <v>0</v>
      </c>
      <c r="BN125" s="23"/>
      <c r="BO125" s="86">
        <f>SUM(BO126,BO130,BO129,BO132,BO134,BO136,BO138:BO140,BO142,BO146,BO145)</f>
        <v>0</v>
      </c>
      <c r="BP125" s="23"/>
      <c r="BQ125" s="86">
        <f>SUM(BQ126,BQ130,BQ129,BQ132,BQ134,BQ136,BQ138:BQ140,BQ142,BQ146,BQ145)</f>
        <v>0</v>
      </c>
      <c r="BR125" s="23"/>
      <c r="BS125" s="86">
        <f>SUM(BS126,BS130,BS129,BS132,BS134,BS136,BS138:BS140,BS142,BS146,BS145)</f>
        <v>0</v>
      </c>
      <c r="BT125" s="23"/>
      <c r="BU125" s="86">
        <f>SUM(BU126,BU130,BU129,BU132,BU134,BU136,BU138:BU140,BU142,BU146,BU145)</f>
        <v>0</v>
      </c>
      <c r="BV125" s="23"/>
      <c r="BW125" s="86">
        <f>SUM(BW126,BW130,BW129,BW132,BW134,BW136,BW138:BW140,BW142,BW146,BW145)</f>
        <v>0</v>
      </c>
      <c r="BX125" s="23"/>
      <c r="BY125" s="86">
        <f>SUM(BY126,BY130,BY129,BY132,BY134,BY136,BY138:BY140,BY142,BY146,BY145)</f>
        <v>0</v>
      </c>
      <c r="BZ125" s="23"/>
      <c r="CA125" s="86">
        <f>SUM(CA126,CA130,CA129,CA132,CA134,CA136,CA138:CA140,CA142,CA146,CA145)</f>
        <v>0</v>
      </c>
      <c r="CB125" s="23"/>
      <c r="CC125" s="86">
        <f>SUM(CC126,CC130,CC129,CC132,CC134,CC136,CC138:CC140,CC142,CC146,CC145)</f>
        <v>0</v>
      </c>
      <c r="CD125" s="23"/>
      <c r="CE125" s="86">
        <f>SUM(CE126,CE130,CE129,CE132,CE134,CE136,CE138:CE140,CE142,CE146,CE145)</f>
        <v>0</v>
      </c>
      <c r="CF125" s="23"/>
      <c r="CG125" s="86">
        <f>SUM(CG126,CG130,CG129,CG132,CG134,CG136,CG138:CG140,CG142,CG146,CG145)</f>
        <v>0</v>
      </c>
      <c r="CH125" s="23"/>
      <c r="CI125" s="86">
        <f>SUM(CI126,CI130,CI129,CI132,CI134,CI136,CI138:CI140,CI142,CI146,CI145)</f>
        <v>0</v>
      </c>
      <c r="CJ125" s="23"/>
      <c r="CK125" s="86">
        <f>SUM(CK126,CK130,CK129,CK132,CK134,CK136,CK138:CK140,CK142,CK146,CK145)</f>
        <v>0</v>
      </c>
      <c r="CL125" s="23"/>
      <c r="CM125" s="86">
        <f>SUM(CM126,CM130,CM129,CM132,CM134,CM136,CM138:CM140,CM142,CM146,CM145)</f>
        <v>0</v>
      </c>
      <c r="CN125" s="23"/>
      <c r="CO125" s="86">
        <f>SUM(CO126,CO130,CO129,CO132,CO134,CO136,CO138:CO140,CO142,CO146,CO145)</f>
        <v>0</v>
      </c>
      <c r="CP125" s="23"/>
      <c r="CQ125" s="86">
        <f>SUM(CQ126,CQ130,CQ129,CQ132,CQ134,CQ136,CQ138:CQ140,CQ142,CQ146,CQ145)</f>
        <v>0</v>
      </c>
      <c r="CR125" s="23"/>
      <c r="CS125" s="86">
        <f>SUM(CS126,CS130,CS129,CS132,CS134,CS136,CS138:CS140,CS142,CS146,CS145)</f>
        <v>0</v>
      </c>
      <c r="CT125" s="23"/>
      <c r="CU125" s="86">
        <f>SUM(CU126,CU130,CU129,CU132,CU134,CU136,CU138:CU140,CU142,CU146,CU145)</f>
        <v>0</v>
      </c>
      <c r="CV125" s="23"/>
      <c r="CW125" s="86">
        <f>SUM(CW126,CW130,CW129,CW132,CW134,CW136,CW138:CW140,CW142,CW146,CW145)</f>
        <v>0</v>
      </c>
      <c r="CX125" s="23"/>
      <c r="CY125" s="86">
        <f>SUM(CY126,CY130,CY129,CY132,CY134,CY136,CY138:CY140,CY142,CY146,CY145)</f>
        <v>0</v>
      </c>
      <c r="CZ125" s="23"/>
      <c r="DA125" s="86">
        <f>SUM(DA126,DA130,DA129,DA132,DA134,DA136,DA138:DA140,DA142,DA146,DA145)</f>
        <v>0</v>
      </c>
      <c r="DB125" s="23"/>
      <c r="DC125" s="86">
        <f>SUM(DC126,DC130,DC129,DC132,DC134,DC136,DC138:DC140,DC142,DC146,DC145)</f>
        <v>0</v>
      </c>
      <c r="DD125" s="23"/>
      <c r="DE125" s="86">
        <f>SUM(DE126,DE130,DE129,DE132,DE134,DE136,DE138:DE140,DE142,DE146,DE145)</f>
        <v>0</v>
      </c>
      <c r="DF125" s="23"/>
      <c r="DG125" s="86">
        <f>SUM(DG126,DG130,DG129,DG132,DG134,DG136,DG138:DG140,DG142,DG146,DG145)</f>
        <v>0</v>
      </c>
      <c r="DH125" s="23"/>
      <c r="DI125" s="86">
        <f>SUM(DI126,DI130,DI129,DI132,DI134,DI136,DI138:DI140,DI142,DI146,DI145)</f>
        <v>0</v>
      </c>
      <c r="DJ125" s="23"/>
      <c r="DK125" s="86">
        <f>SUM(DK126,DK130,DK129,DK132,DK134,DK136,DK138:DK140,DK142,DK146,DK145)</f>
        <v>0</v>
      </c>
      <c r="DL125" s="23"/>
      <c r="DM125" s="86">
        <f>SUM(DM126,DM130,DM129,DM132,DM134,DM136,DM138:DM140,DM142,DM146,DM145)</f>
        <v>0</v>
      </c>
      <c r="DN125" s="23"/>
      <c r="DO125" s="86">
        <f>SUM(DO126,DO130,DO129,DO132,DO134,DO136,DO138:DO140,DO142,DO146,DO145)</f>
        <v>0</v>
      </c>
      <c r="DP125" s="23"/>
      <c r="DQ125" s="86">
        <f>SUM(DQ126,DQ130,DQ129,DQ132,DQ134,DQ136,DQ138:DQ140,DQ142,DQ146,DQ145)</f>
        <v>0</v>
      </c>
      <c r="DR125" s="23"/>
      <c r="DS125" s="86">
        <f>SUM(DS126,DS130,DS129,DS132,DS134,DS136,DS138:DS140,DS142,DS146,DS145)</f>
        <v>0</v>
      </c>
      <c r="DT125" s="23"/>
      <c r="DU125" s="86">
        <f>SUM(DU126,DU130,DU129,DU132,DU134,DU136,DU138:DU140,DU142,DU146,DU145)</f>
        <v>0</v>
      </c>
      <c r="DV125" s="23"/>
      <c r="DW125" s="86">
        <f>SUM(DW126,DW130,DW129,DW132,DW134,DW136,DW138:DW140,DW142,DW146,DW145)</f>
        <v>0</v>
      </c>
      <c r="DX125" s="23"/>
      <c r="DY125" s="86">
        <f>SUM(DY126,DY130,DY129,DY132,DY134,DY136,DY138:DY140,DY142,DY146,DY145)</f>
        <v>0</v>
      </c>
      <c r="DZ125" s="23"/>
      <c r="EA125" s="86">
        <f>SUM(EA126,EA130,EA129,EA132,EA134,EA136,EA138:EA140,EA142,EA146,EA145)</f>
        <v>0</v>
      </c>
      <c r="EB125" s="23"/>
      <c r="EC125" s="86">
        <f>SUM(EC126,EC130,EC129,EC132,EC134,EC136,EC138:EC140,EC142,EC146,EC145)</f>
        <v>0</v>
      </c>
      <c r="ED125" s="23"/>
      <c r="EE125" s="86">
        <f>SUM(EE126,EE130,EE129,EE132,EE134,EE136,EE138:EE140,EE142,EE146,EE145)</f>
        <v>0</v>
      </c>
    </row>
    <row r="126" spans="1:135" s="29" customFormat="1">
      <c r="A126" s="24"/>
      <c r="B126" s="25"/>
      <c r="C126" s="25">
        <v>515</v>
      </c>
      <c r="D126" s="25" t="s">
        <v>75</v>
      </c>
      <c r="E126" s="25"/>
      <c r="F126" s="26"/>
      <c r="G126" s="27">
        <f>#VALUE!</f>
        <v>0</v>
      </c>
      <c r="H126" s="28"/>
      <c r="I126" s="87">
        <f>SUM(I127:I128)</f>
        <v>0</v>
      </c>
      <c r="J126" s="28"/>
      <c r="K126" s="87">
        <f>SUM(K127:K128)</f>
        <v>0</v>
      </c>
      <c r="L126" s="28"/>
      <c r="M126" s="87">
        <f>SUM(M127:M128)</f>
        <v>0</v>
      </c>
      <c r="N126" s="28"/>
      <c r="O126" s="87">
        <f>SUM(O127:O128)</f>
        <v>0</v>
      </c>
      <c r="P126" s="28"/>
      <c r="Q126" s="87">
        <f>SUM(Q127:Q128)</f>
        <v>0</v>
      </c>
      <c r="R126" s="28"/>
      <c r="S126" s="87">
        <f>SUM(S127:S128)</f>
        <v>0</v>
      </c>
      <c r="T126" s="28"/>
      <c r="U126" s="87">
        <f>SUM(U127:U128)</f>
        <v>0</v>
      </c>
      <c r="V126" s="28"/>
      <c r="W126" s="87">
        <f>SUM(W127:W128)</f>
        <v>0</v>
      </c>
      <c r="X126" s="28"/>
      <c r="Y126" s="87">
        <f>SUM(Y127:Y128)</f>
        <v>0</v>
      </c>
      <c r="Z126" s="28"/>
      <c r="AA126" s="87">
        <f>SUM(AA127:AA128)</f>
        <v>0</v>
      </c>
      <c r="AB126" s="28"/>
      <c r="AC126" s="87">
        <f>SUM(AC127:AC128)</f>
        <v>0</v>
      </c>
      <c r="AD126" s="28"/>
      <c r="AE126" s="87">
        <f>SUM(AE127:AE128)</f>
        <v>0</v>
      </c>
      <c r="AF126" s="28"/>
      <c r="AG126" s="87">
        <f>SUM(AG127:AG128)</f>
        <v>0</v>
      </c>
      <c r="AH126" s="28"/>
      <c r="AI126" s="87">
        <f>SUM(AI127:AI128)</f>
        <v>0</v>
      </c>
      <c r="AJ126" s="28"/>
      <c r="AK126" s="87">
        <f>SUM(AK127:AK128)</f>
        <v>0</v>
      </c>
      <c r="AL126" s="28"/>
      <c r="AM126" s="87">
        <f>SUM(AM127:AM128)</f>
        <v>0</v>
      </c>
      <c r="AN126" s="28"/>
      <c r="AO126" s="87">
        <f>SUM(AO127:AO128)</f>
        <v>0</v>
      </c>
      <c r="AP126" s="28"/>
      <c r="AQ126" s="87">
        <f>SUM(AQ127:AQ128)</f>
        <v>0</v>
      </c>
      <c r="AR126" s="28"/>
      <c r="AS126" s="87">
        <f>SUM(AS127:AS128)</f>
        <v>0</v>
      </c>
      <c r="AT126" s="28"/>
      <c r="AU126" s="87">
        <f>SUM(AU127:AU128)</f>
        <v>0</v>
      </c>
      <c r="AV126" s="28"/>
      <c r="AW126" s="87">
        <f>SUM(AW127:AW128)</f>
        <v>0</v>
      </c>
      <c r="AX126" s="28"/>
      <c r="AY126" s="87">
        <f>SUM(AY127:AY128)</f>
        <v>0</v>
      </c>
      <c r="AZ126" s="28"/>
      <c r="BA126" s="87">
        <f>SUM(BA127:BA128)</f>
        <v>0</v>
      </c>
      <c r="BB126" s="28"/>
      <c r="BC126" s="87">
        <f>SUM(BC127:BC128)</f>
        <v>0</v>
      </c>
      <c r="BD126" s="28"/>
      <c r="BE126" s="87">
        <f>SUM(BE127:BE128)</f>
        <v>0</v>
      </c>
      <c r="BF126" s="28"/>
      <c r="BG126" s="87">
        <f>SUM(BG127:BG128)</f>
        <v>0</v>
      </c>
      <c r="BH126" s="28"/>
      <c r="BI126" s="87">
        <f>SUM(BI127:BI128)</f>
        <v>0</v>
      </c>
      <c r="BJ126" s="28"/>
      <c r="BK126" s="87">
        <f>SUM(BK127:BK128)</f>
        <v>0</v>
      </c>
      <c r="BL126" s="28"/>
      <c r="BM126" s="87">
        <f>SUM(BM127:BM128)</f>
        <v>0</v>
      </c>
      <c r="BN126" s="28"/>
      <c r="BO126" s="87">
        <f>SUM(BO127:BO128)</f>
        <v>0</v>
      </c>
      <c r="BP126" s="28"/>
      <c r="BQ126" s="87">
        <f>SUM(BQ127:BQ128)</f>
        <v>0</v>
      </c>
      <c r="BR126" s="28"/>
      <c r="BS126" s="87">
        <f>SUM(BS127:BS128)</f>
        <v>0</v>
      </c>
      <c r="BT126" s="28"/>
      <c r="BU126" s="87">
        <f>SUM(BU127:BU128)</f>
        <v>0</v>
      </c>
      <c r="BV126" s="28"/>
      <c r="BW126" s="87">
        <f>SUM(BW127:BW128)</f>
        <v>0</v>
      </c>
      <c r="BX126" s="28"/>
      <c r="BY126" s="87">
        <f>SUM(BY127:BY128)</f>
        <v>0</v>
      </c>
      <c r="BZ126" s="28"/>
      <c r="CA126" s="87">
        <f>SUM(CA127:CA128)</f>
        <v>0</v>
      </c>
      <c r="CB126" s="28"/>
      <c r="CC126" s="87">
        <f>SUM(CC127:CC128)</f>
        <v>0</v>
      </c>
      <c r="CD126" s="28"/>
      <c r="CE126" s="87">
        <f>SUM(CE127:CE128)</f>
        <v>0</v>
      </c>
      <c r="CF126" s="28"/>
      <c r="CG126" s="87">
        <f>SUM(CG127:CG128)</f>
        <v>0</v>
      </c>
      <c r="CH126" s="28"/>
      <c r="CI126" s="87">
        <f>SUM(CI127:CI128)</f>
        <v>0</v>
      </c>
      <c r="CJ126" s="28"/>
      <c r="CK126" s="87">
        <f>SUM(CK127:CK128)</f>
        <v>0</v>
      </c>
      <c r="CL126" s="28"/>
      <c r="CM126" s="87">
        <f>SUM(CM127:CM128)</f>
        <v>0</v>
      </c>
      <c r="CN126" s="28"/>
      <c r="CO126" s="87">
        <f>SUM(CO127:CO128)</f>
        <v>0</v>
      </c>
      <c r="CP126" s="28"/>
      <c r="CQ126" s="87">
        <f>SUM(CQ127:CQ128)</f>
        <v>0</v>
      </c>
      <c r="CR126" s="28"/>
      <c r="CS126" s="87">
        <f>SUM(CS127:CS128)</f>
        <v>0</v>
      </c>
      <c r="CT126" s="28"/>
      <c r="CU126" s="87">
        <f>SUM(CU127:CU128)</f>
        <v>0</v>
      </c>
      <c r="CV126" s="28"/>
      <c r="CW126" s="87">
        <f>SUM(CW127:CW128)</f>
        <v>0</v>
      </c>
      <c r="CX126" s="28"/>
      <c r="CY126" s="87">
        <f>SUM(CY127:CY128)</f>
        <v>0</v>
      </c>
      <c r="CZ126" s="28"/>
      <c r="DA126" s="87">
        <f>SUM(DA127:DA128)</f>
        <v>0</v>
      </c>
      <c r="DB126" s="28"/>
      <c r="DC126" s="87">
        <f>SUM(DC127:DC128)</f>
        <v>0</v>
      </c>
      <c r="DD126" s="28"/>
      <c r="DE126" s="87">
        <f>SUM(DE127:DE128)</f>
        <v>0</v>
      </c>
      <c r="DF126" s="28"/>
      <c r="DG126" s="87">
        <f>SUM(DG127:DG128)</f>
        <v>0</v>
      </c>
      <c r="DH126" s="28"/>
      <c r="DI126" s="87">
        <f>SUM(DI127:DI128)</f>
        <v>0</v>
      </c>
      <c r="DJ126" s="28"/>
      <c r="DK126" s="87">
        <f>SUM(DK127:DK128)</f>
        <v>0</v>
      </c>
      <c r="DL126" s="28"/>
      <c r="DM126" s="87">
        <f>SUM(DM127:DM128)</f>
        <v>0</v>
      </c>
      <c r="DN126" s="28"/>
      <c r="DO126" s="87">
        <f>SUM(DO127:DO128)</f>
        <v>0</v>
      </c>
      <c r="DP126" s="28"/>
      <c r="DQ126" s="87">
        <f>SUM(DQ127:DQ128)</f>
        <v>0</v>
      </c>
      <c r="DR126" s="28"/>
      <c r="DS126" s="87">
        <f>SUM(DS127:DS128)</f>
        <v>0</v>
      </c>
      <c r="DT126" s="28"/>
      <c r="DU126" s="87">
        <f>SUM(DU127:DU128)</f>
        <v>0</v>
      </c>
      <c r="DV126" s="28"/>
      <c r="DW126" s="87">
        <f>SUM(DW127:DW128)</f>
        <v>0</v>
      </c>
      <c r="DX126" s="28"/>
      <c r="DY126" s="87">
        <f>SUM(DY127:DY128)</f>
        <v>0</v>
      </c>
      <c r="DZ126" s="28"/>
      <c r="EA126" s="87">
        <f>SUM(EA127:EA128)</f>
        <v>0</v>
      </c>
      <c r="EB126" s="28"/>
      <c r="EC126" s="87">
        <f>SUM(EC127:EC128)</f>
        <v>0</v>
      </c>
      <c r="ED126" s="28"/>
      <c r="EE126" s="87">
        <f>SUM(EE127:EE128)</f>
        <v>0</v>
      </c>
    </row>
    <row r="127" spans="1:135">
      <c r="A127" s="30"/>
      <c r="B127" s="31"/>
      <c r="C127" s="31"/>
      <c r="D127" s="31" t="s">
        <v>74</v>
      </c>
      <c r="E127" s="31"/>
      <c r="F127" s="32"/>
      <c r="G127" s="33">
        <f>#VALUE!</f>
        <v>0</v>
      </c>
      <c r="H127" s="65"/>
      <c r="I127" s="93">
        <f t="shared" ref="I127:I147" si="253">H127*$F127</f>
        <v>0</v>
      </c>
      <c r="J127" s="65"/>
      <c r="K127" s="93">
        <f>J127*$F127</f>
        <v>0</v>
      </c>
      <c r="L127" s="65"/>
      <c r="M127" s="93">
        <f>L127*$F127</f>
        <v>0</v>
      </c>
      <c r="N127" s="65"/>
      <c r="O127" s="93">
        <f>N127*$F127</f>
        <v>0</v>
      </c>
      <c r="P127" s="65"/>
      <c r="Q127" s="93">
        <f>P127*$F127</f>
        <v>0</v>
      </c>
      <c r="R127" s="65"/>
      <c r="S127" s="93">
        <f>R127*$F127</f>
        <v>0</v>
      </c>
      <c r="T127" s="65"/>
      <c r="U127" s="93">
        <f>T127*$F127</f>
        <v>0</v>
      </c>
      <c r="V127" s="65"/>
      <c r="W127" s="93">
        <f>V127*$F127</f>
        <v>0</v>
      </c>
      <c r="X127" s="65"/>
      <c r="Y127" s="93">
        <f>X127*$F127</f>
        <v>0</v>
      </c>
      <c r="Z127" s="65"/>
      <c r="AA127" s="93">
        <f>Z127*$F127</f>
        <v>0</v>
      </c>
      <c r="AB127" s="65"/>
      <c r="AC127" s="93">
        <f>AB127*$F127</f>
        <v>0</v>
      </c>
      <c r="AD127" s="65"/>
      <c r="AE127" s="93">
        <f>AD127*$F127</f>
        <v>0</v>
      </c>
      <c r="AF127" s="65"/>
      <c r="AG127" s="93">
        <f>AF127*$F127</f>
        <v>0</v>
      </c>
      <c r="AH127" s="65"/>
      <c r="AI127" s="93">
        <f>AH127*$F127</f>
        <v>0</v>
      </c>
      <c r="AJ127" s="65"/>
      <c r="AK127" s="93">
        <f>AJ127*$F127</f>
        <v>0</v>
      </c>
      <c r="AL127" s="65"/>
      <c r="AM127" s="93">
        <f>AL127*$F127</f>
        <v>0</v>
      </c>
      <c r="AN127" s="65"/>
      <c r="AO127" s="93">
        <f>AN127*$F127</f>
        <v>0</v>
      </c>
      <c r="AP127" s="65"/>
      <c r="AQ127" s="93">
        <f>AP127*$F127</f>
        <v>0</v>
      </c>
      <c r="AR127" s="65"/>
      <c r="AS127" s="93">
        <f>AR127*$F127</f>
        <v>0</v>
      </c>
      <c r="AT127" s="65"/>
      <c r="AU127" s="93">
        <f>AT127*$F127</f>
        <v>0</v>
      </c>
      <c r="AV127" s="65"/>
      <c r="AW127" s="93">
        <f>AV127*$F127</f>
        <v>0</v>
      </c>
      <c r="AX127" s="65"/>
      <c r="AY127" s="93">
        <f>AX127*$F127</f>
        <v>0</v>
      </c>
      <c r="AZ127" s="65"/>
      <c r="BA127" s="93">
        <f>AZ127*$F127</f>
        <v>0</v>
      </c>
      <c r="BB127" s="65"/>
      <c r="BC127" s="93">
        <f>BB127*$F127</f>
        <v>0</v>
      </c>
      <c r="BD127" s="65"/>
      <c r="BE127" s="93">
        <f>BD127*$F127</f>
        <v>0</v>
      </c>
      <c r="BF127" s="65"/>
      <c r="BG127" s="93">
        <f>BF127*$F127</f>
        <v>0</v>
      </c>
      <c r="BH127" s="65"/>
      <c r="BI127" s="93">
        <f>BH127*$F127</f>
        <v>0</v>
      </c>
      <c r="BJ127" s="65"/>
      <c r="BK127" s="93">
        <f>BJ127*$F127</f>
        <v>0</v>
      </c>
      <c r="BL127" s="65"/>
      <c r="BM127" s="93">
        <f>BL127*$F127</f>
        <v>0</v>
      </c>
      <c r="BN127" s="65"/>
      <c r="BO127" s="93">
        <f>BN127*$F127</f>
        <v>0</v>
      </c>
      <c r="BP127" s="65"/>
      <c r="BQ127" s="93">
        <f>BP127*$F127</f>
        <v>0</v>
      </c>
      <c r="BR127" s="65"/>
      <c r="BS127" s="93">
        <f>BR127*$F127</f>
        <v>0</v>
      </c>
      <c r="BT127" s="65"/>
      <c r="BU127" s="93">
        <f>BT127*$F127</f>
        <v>0</v>
      </c>
      <c r="BV127" s="65"/>
      <c r="BW127" s="93">
        <f>BV127*$F127</f>
        <v>0</v>
      </c>
      <c r="BX127" s="65"/>
      <c r="BY127" s="93">
        <f>BX127*$F127</f>
        <v>0</v>
      </c>
      <c r="BZ127" s="65"/>
      <c r="CA127" s="93">
        <f>BZ127*$F127</f>
        <v>0</v>
      </c>
      <c r="CB127" s="65"/>
      <c r="CC127" s="93">
        <f>CB127*$F127</f>
        <v>0</v>
      </c>
      <c r="CD127" s="65"/>
      <c r="CE127" s="93">
        <f>CD127*$F127</f>
        <v>0</v>
      </c>
      <c r="CF127" s="65"/>
      <c r="CG127" s="93">
        <f>CF127*$F127</f>
        <v>0</v>
      </c>
      <c r="CH127" s="65"/>
      <c r="CI127" s="93">
        <f>CH127*$F127</f>
        <v>0</v>
      </c>
      <c r="CJ127" s="65"/>
      <c r="CK127" s="93">
        <f>CJ127*$F127</f>
        <v>0</v>
      </c>
      <c r="CL127" s="65"/>
      <c r="CM127" s="93">
        <f>CL127*$F127</f>
        <v>0</v>
      </c>
      <c r="CN127" s="65"/>
      <c r="CO127" s="93">
        <f>CN127*$F127</f>
        <v>0</v>
      </c>
      <c r="CP127" s="65"/>
      <c r="CQ127" s="93">
        <f>CP127*$F127</f>
        <v>0</v>
      </c>
      <c r="CR127" s="65"/>
      <c r="CS127" s="93">
        <f>CR127*$F127</f>
        <v>0</v>
      </c>
      <c r="CT127" s="65"/>
      <c r="CU127" s="93">
        <f>CT127*$F127</f>
        <v>0</v>
      </c>
      <c r="CV127" s="65"/>
      <c r="CW127" s="93">
        <f>CV127*$F127</f>
        <v>0</v>
      </c>
      <c r="CX127" s="65"/>
      <c r="CY127" s="93">
        <f>CX127*$F127</f>
        <v>0</v>
      </c>
      <c r="CZ127" s="65"/>
      <c r="DA127" s="93">
        <f>CZ127*$F127</f>
        <v>0</v>
      </c>
      <c r="DB127" s="65"/>
      <c r="DC127" s="93">
        <f>DB127*$F127</f>
        <v>0</v>
      </c>
      <c r="DD127" s="65"/>
      <c r="DE127" s="93">
        <f>DD127*$F127</f>
        <v>0</v>
      </c>
      <c r="DF127" s="65"/>
      <c r="DG127" s="93">
        <f>DF127*$F127</f>
        <v>0</v>
      </c>
      <c r="DH127" s="65"/>
      <c r="DI127" s="93">
        <f>DH127*$F127</f>
        <v>0</v>
      </c>
      <c r="DJ127" s="65"/>
      <c r="DK127" s="93">
        <f>DJ127*$F127</f>
        <v>0</v>
      </c>
      <c r="DL127" s="65"/>
      <c r="DM127" s="93">
        <f>DL127*$F127</f>
        <v>0</v>
      </c>
      <c r="DN127" s="65"/>
      <c r="DO127" s="93">
        <f>DN127*$F127</f>
        <v>0</v>
      </c>
      <c r="DP127" s="65"/>
      <c r="DQ127" s="93">
        <f>DP127*$F127</f>
        <v>0</v>
      </c>
      <c r="DR127" s="65"/>
      <c r="DS127" s="93">
        <f>DR127*$F127</f>
        <v>0</v>
      </c>
      <c r="DT127" s="65"/>
      <c r="DU127" s="93">
        <f>DT127*$F127</f>
        <v>0</v>
      </c>
      <c r="DV127" s="65"/>
      <c r="DW127" s="93">
        <f>DV127*$F127</f>
        <v>0</v>
      </c>
      <c r="DX127" s="65"/>
      <c r="DY127" s="93">
        <f>DX127*$F127</f>
        <v>0</v>
      </c>
      <c r="DZ127" s="65"/>
      <c r="EA127" s="93">
        <f>DZ127*$F127</f>
        <v>0</v>
      </c>
      <c r="EB127" s="65"/>
      <c r="EC127" s="93">
        <f>EB127*$F127</f>
        <v>0</v>
      </c>
      <c r="ED127" s="65"/>
      <c r="EE127" s="93">
        <f>ED127*$F127</f>
        <v>0</v>
      </c>
    </row>
    <row r="128" spans="1:135">
      <c r="A128" s="30"/>
      <c r="B128" s="31"/>
      <c r="C128" s="31"/>
      <c r="D128" s="31" t="s">
        <v>73</v>
      </c>
      <c r="E128" s="31"/>
      <c r="F128" s="32"/>
      <c r="G128" s="33">
        <f>#VALUE!</f>
        <v>0</v>
      </c>
      <c r="H128" s="65"/>
      <c r="I128" s="93">
        <f t="shared" si="253"/>
        <v>0</v>
      </c>
      <c r="J128" s="65"/>
      <c r="K128" s="93">
        <f>J128*$F128</f>
        <v>0</v>
      </c>
      <c r="L128" s="65"/>
      <c r="M128" s="93">
        <f>L128*$F128</f>
        <v>0</v>
      </c>
      <c r="N128" s="65"/>
      <c r="O128" s="93">
        <f>N128*$F128</f>
        <v>0</v>
      </c>
      <c r="P128" s="65"/>
      <c r="Q128" s="93">
        <f>P128*$F128</f>
        <v>0</v>
      </c>
      <c r="R128" s="65"/>
      <c r="S128" s="93">
        <f>R128*$F128</f>
        <v>0</v>
      </c>
      <c r="T128" s="65"/>
      <c r="U128" s="93">
        <f>T128*$F128</f>
        <v>0</v>
      </c>
      <c r="V128" s="65"/>
      <c r="W128" s="93">
        <f>V128*$F128</f>
        <v>0</v>
      </c>
      <c r="X128" s="65"/>
      <c r="Y128" s="93">
        <f>X128*$F128</f>
        <v>0</v>
      </c>
      <c r="Z128" s="65"/>
      <c r="AA128" s="93">
        <f>Z128*$F128</f>
        <v>0</v>
      </c>
      <c r="AB128" s="65"/>
      <c r="AC128" s="93">
        <f>AB128*$F128</f>
        <v>0</v>
      </c>
      <c r="AD128" s="65"/>
      <c r="AE128" s="93">
        <f>AD128*$F128</f>
        <v>0</v>
      </c>
      <c r="AF128" s="65"/>
      <c r="AG128" s="93">
        <f>AF128*$F128</f>
        <v>0</v>
      </c>
      <c r="AH128" s="65"/>
      <c r="AI128" s="93">
        <f>AH128*$F128</f>
        <v>0</v>
      </c>
      <c r="AJ128" s="65"/>
      <c r="AK128" s="93">
        <f>AJ128*$F128</f>
        <v>0</v>
      </c>
      <c r="AL128" s="65"/>
      <c r="AM128" s="93">
        <f>AL128*$F128</f>
        <v>0</v>
      </c>
      <c r="AN128" s="65"/>
      <c r="AO128" s="93">
        <f>AN128*$F128</f>
        <v>0</v>
      </c>
      <c r="AP128" s="65"/>
      <c r="AQ128" s="93">
        <f>AP128*$F128</f>
        <v>0</v>
      </c>
      <c r="AR128" s="65"/>
      <c r="AS128" s="93">
        <f>AR128*$F128</f>
        <v>0</v>
      </c>
      <c r="AT128" s="65"/>
      <c r="AU128" s="93">
        <f>AT128*$F128</f>
        <v>0</v>
      </c>
      <c r="AV128" s="65"/>
      <c r="AW128" s="93">
        <f>AV128*$F128</f>
        <v>0</v>
      </c>
      <c r="AX128" s="65"/>
      <c r="AY128" s="93">
        <f>AX128*$F128</f>
        <v>0</v>
      </c>
      <c r="AZ128" s="65"/>
      <c r="BA128" s="93">
        <f>AZ128*$F128</f>
        <v>0</v>
      </c>
      <c r="BB128" s="65"/>
      <c r="BC128" s="93">
        <f>BB128*$F128</f>
        <v>0</v>
      </c>
      <c r="BD128" s="65"/>
      <c r="BE128" s="93">
        <f>BD128*$F128</f>
        <v>0</v>
      </c>
      <c r="BF128" s="65"/>
      <c r="BG128" s="93">
        <f>BF128*$F128</f>
        <v>0</v>
      </c>
      <c r="BH128" s="65"/>
      <c r="BI128" s="93">
        <f>BH128*$F128</f>
        <v>0</v>
      </c>
      <c r="BJ128" s="65"/>
      <c r="BK128" s="93">
        <f>BJ128*$F128</f>
        <v>0</v>
      </c>
      <c r="BL128" s="65"/>
      <c r="BM128" s="93">
        <f>BL128*$F128</f>
        <v>0</v>
      </c>
      <c r="BN128" s="65"/>
      <c r="BO128" s="93">
        <f>BN128*$F128</f>
        <v>0</v>
      </c>
      <c r="BP128" s="65"/>
      <c r="BQ128" s="93">
        <f>BP128*$F128</f>
        <v>0</v>
      </c>
      <c r="BR128" s="65"/>
      <c r="BS128" s="93">
        <f>BR128*$F128</f>
        <v>0</v>
      </c>
      <c r="BT128" s="65"/>
      <c r="BU128" s="93">
        <f>BT128*$F128</f>
        <v>0</v>
      </c>
      <c r="BV128" s="65"/>
      <c r="BW128" s="93">
        <f>BV128*$F128</f>
        <v>0</v>
      </c>
      <c r="BX128" s="65"/>
      <c r="BY128" s="93">
        <f>BX128*$F128</f>
        <v>0</v>
      </c>
      <c r="BZ128" s="65"/>
      <c r="CA128" s="93">
        <f>BZ128*$F128</f>
        <v>0</v>
      </c>
      <c r="CB128" s="65"/>
      <c r="CC128" s="93">
        <f>CB128*$F128</f>
        <v>0</v>
      </c>
      <c r="CD128" s="65"/>
      <c r="CE128" s="93">
        <f>CD128*$F128</f>
        <v>0</v>
      </c>
      <c r="CF128" s="65"/>
      <c r="CG128" s="93">
        <f>CF128*$F128</f>
        <v>0</v>
      </c>
      <c r="CH128" s="65"/>
      <c r="CI128" s="93">
        <f>CH128*$F128</f>
        <v>0</v>
      </c>
      <c r="CJ128" s="65"/>
      <c r="CK128" s="93">
        <f>CJ128*$F128</f>
        <v>0</v>
      </c>
      <c r="CL128" s="65"/>
      <c r="CM128" s="93">
        <f>CL128*$F128</f>
        <v>0</v>
      </c>
      <c r="CN128" s="65"/>
      <c r="CO128" s="93">
        <f>CN128*$F128</f>
        <v>0</v>
      </c>
      <c r="CP128" s="65"/>
      <c r="CQ128" s="93">
        <f>CP128*$F128</f>
        <v>0</v>
      </c>
      <c r="CR128" s="65"/>
      <c r="CS128" s="93">
        <f>CR128*$F128</f>
        <v>0</v>
      </c>
      <c r="CT128" s="65"/>
      <c r="CU128" s="93">
        <f>CT128*$F128</f>
        <v>0</v>
      </c>
      <c r="CV128" s="65"/>
      <c r="CW128" s="93">
        <f>CV128*$F128</f>
        <v>0</v>
      </c>
      <c r="CX128" s="65"/>
      <c r="CY128" s="93">
        <f>CX128*$F128</f>
        <v>0</v>
      </c>
      <c r="CZ128" s="65"/>
      <c r="DA128" s="93">
        <f>CZ128*$F128</f>
        <v>0</v>
      </c>
      <c r="DB128" s="65"/>
      <c r="DC128" s="93">
        <f>DB128*$F128</f>
        <v>0</v>
      </c>
      <c r="DD128" s="65"/>
      <c r="DE128" s="93">
        <f>DD128*$F128</f>
        <v>0</v>
      </c>
      <c r="DF128" s="65"/>
      <c r="DG128" s="93">
        <f>DF128*$F128</f>
        <v>0</v>
      </c>
      <c r="DH128" s="65"/>
      <c r="DI128" s="93">
        <f>DH128*$F128</f>
        <v>0</v>
      </c>
      <c r="DJ128" s="65"/>
      <c r="DK128" s="93">
        <f>DJ128*$F128</f>
        <v>0</v>
      </c>
      <c r="DL128" s="65"/>
      <c r="DM128" s="93">
        <f>DL128*$F128</f>
        <v>0</v>
      </c>
      <c r="DN128" s="65"/>
      <c r="DO128" s="93">
        <f>DN128*$F128</f>
        <v>0</v>
      </c>
      <c r="DP128" s="65"/>
      <c r="DQ128" s="93">
        <f>DP128*$F128</f>
        <v>0</v>
      </c>
      <c r="DR128" s="65"/>
      <c r="DS128" s="93">
        <f>DR128*$F128</f>
        <v>0</v>
      </c>
      <c r="DT128" s="65"/>
      <c r="DU128" s="93">
        <f>DT128*$F128</f>
        <v>0</v>
      </c>
      <c r="DV128" s="65"/>
      <c r="DW128" s="93">
        <f>DV128*$F128</f>
        <v>0</v>
      </c>
      <c r="DX128" s="65"/>
      <c r="DY128" s="93">
        <f>DX128*$F128</f>
        <v>0</v>
      </c>
      <c r="DZ128" s="65"/>
      <c r="EA128" s="93">
        <f>DZ128*$F128</f>
        <v>0</v>
      </c>
      <c r="EB128" s="65"/>
      <c r="EC128" s="93">
        <f>EB128*$F128</f>
        <v>0</v>
      </c>
      <c r="ED128" s="65">
        <v>45</v>
      </c>
      <c r="EE128" s="93">
        <f>ED128*$F128</f>
        <v>0</v>
      </c>
    </row>
    <row r="129" spans="1:135" s="29" customFormat="1">
      <c r="A129" s="35"/>
      <c r="B129" s="36"/>
      <c r="C129" s="36">
        <v>516</v>
      </c>
      <c r="D129" s="36" t="s">
        <v>72</v>
      </c>
      <c r="E129" s="36"/>
      <c r="F129" s="37"/>
      <c r="G129" s="27">
        <f>#VALUE!</f>
        <v>0</v>
      </c>
      <c r="H129" s="28"/>
      <c r="I129" s="87">
        <f t="shared" si="253"/>
        <v>0</v>
      </c>
      <c r="J129" s="28"/>
      <c r="K129" s="87">
        <f>J129*$F129</f>
        <v>0</v>
      </c>
      <c r="L129" s="28"/>
      <c r="M129" s="87">
        <f>L129*$F129</f>
        <v>0</v>
      </c>
      <c r="N129" s="28"/>
      <c r="O129" s="87">
        <f>N129*$F129</f>
        <v>0</v>
      </c>
      <c r="P129" s="28"/>
      <c r="Q129" s="87">
        <f>P129*$F129</f>
        <v>0</v>
      </c>
      <c r="R129" s="28"/>
      <c r="S129" s="87">
        <f>R129*$F129</f>
        <v>0</v>
      </c>
      <c r="T129" s="28"/>
      <c r="U129" s="87">
        <f>T129*$F129</f>
        <v>0</v>
      </c>
      <c r="V129" s="28"/>
      <c r="W129" s="87">
        <f>V129*$F129</f>
        <v>0</v>
      </c>
      <c r="X129" s="28"/>
      <c r="Y129" s="87">
        <f>X129*$F129</f>
        <v>0</v>
      </c>
      <c r="Z129" s="28"/>
      <c r="AA129" s="87">
        <f>Z129*$F129</f>
        <v>0</v>
      </c>
      <c r="AB129" s="28"/>
      <c r="AC129" s="87">
        <f>AB129*$F129</f>
        <v>0</v>
      </c>
      <c r="AD129" s="28"/>
      <c r="AE129" s="87">
        <f>AD129*$F129</f>
        <v>0</v>
      </c>
      <c r="AF129" s="28"/>
      <c r="AG129" s="87">
        <f>AF129*$F129</f>
        <v>0</v>
      </c>
      <c r="AH129" s="28"/>
      <c r="AI129" s="87">
        <f>AH129*$F129</f>
        <v>0</v>
      </c>
      <c r="AJ129" s="28"/>
      <c r="AK129" s="87">
        <f>AJ129*$F129</f>
        <v>0</v>
      </c>
      <c r="AL129" s="28"/>
      <c r="AM129" s="87">
        <f>AL129*$F129</f>
        <v>0</v>
      </c>
      <c r="AN129" s="28"/>
      <c r="AO129" s="87">
        <f>AN129*$F129</f>
        <v>0</v>
      </c>
      <c r="AP129" s="28"/>
      <c r="AQ129" s="87">
        <f>AP129*$F129</f>
        <v>0</v>
      </c>
      <c r="AR129" s="28"/>
      <c r="AS129" s="87">
        <f>AR129*$F129</f>
        <v>0</v>
      </c>
      <c r="AT129" s="28"/>
      <c r="AU129" s="87">
        <f>AT129*$F129</f>
        <v>0</v>
      </c>
      <c r="AV129" s="28"/>
      <c r="AW129" s="87">
        <f>AV129*$F129</f>
        <v>0</v>
      </c>
      <c r="AX129" s="28"/>
      <c r="AY129" s="87">
        <f>AX129*$F129</f>
        <v>0</v>
      </c>
      <c r="AZ129" s="28"/>
      <c r="BA129" s="87">
        <f>AZ129*$F129</f>
        <v>0</v>
      </c>
      <c r="BB129" s="28"/>
      <c r="BC129" s="87">
        <f>BB129*$F129</f>
        <v>0</v>
      </c>
      <c r="BD129" s="28"/>
      <c r="BE129" s="87">
        <f>BD129*$F129</f>
        <v>0</v>
      </c>
      <c r="BF129" s="28"/>
      <c r="BG129" s="87">
        <f>BF129*$F129</f>
        <v>0</v>
      </c>
      <c r="BH129" s="28"/>
      <c r="BI129" s="87">
        <f>BH129*$F129</f>
        <v>0</v>
      </c>
      <c r="BJ129" s="28"/>
      <c r="BK129" s="87">
        <f>BJ129*$F129</f>
        <v>0</v>
      </c>
      <c r="BL129" s="28"/>
      <c r="BM129" s="87">
        <f>BL129*$F129</f>
        <v>0</v>
      </c>
      <c r="BN129" s="28"/>
      <c r="BO129" s="87">
        <f>BN129*$F129</f>
        <v>0</v>
      </c>
      <c r="BP129" s="28"/>
      <c r="BQ129" s="87">
        <f>BP129*$F129</f>
        <v>0</v>
      </c>
      <c r="BR129" s="28"/>
      <c r="BS129" s="87">
        <f>BR129*$F129</f>
        <v>0</v>
      </c>
      <c r="BT129" s="28"/>
      <c r="BU129" s="87">
        <f>BT129*$F129</f>
        <v>0</v>
      </c>
      <c r="BV129" s="28"/>
      <c r="BW129" s="87">
        <f>BV129*$F129</f>
        <v>0</v>
      </c>
      <c r="BX129" s="28"/>
      <c r="BY129" s="87">
        <f>BX129*$F129</f>
        <v>0</v>
      </c>
      <c r="BZ129" s="28"/>
      <c r="CA129" s="87">
        <f>BZ129*$F129</f>
        <v>0</v>
      </c>
      <c r="CB129" s="28"/>
      <c r="CC129" s="87">
        <f>CB129*$F129</f>
        <v>0</v>
      </c>
      <c r="CD129" s="28"/>
      <c r="CE129" s="87">
        <f>CD129*$F129</f>
        <v>0</v>
      </c>
      <c r="CF129" s="28"/>
      <c r="CG129" s="87">
        <f>CF129*$F129</f>
        <v>0</v>
      </c>
      <c r="CH129" s="28"/>
      <c r="CI129" s="87">
        <f>CH129*$F129</f>
        <v>0</v>
      </c>
      <c r="CJ129" s="28"/>
      <c r="CK129" s="87">
        <f>CJ129*$F129</f>
        <v>0</v>
      </c>
      <c r="CL129" s="28"/>
      <c r="CM129" s="87">
        <f>CL129*$F129</f>
        <v>0</v>
      </c>
      <c r="CN129" s="28"/>
      <c r="CO129" s="87">
        <f>CN129*$F129</f>
        <v>0</v>
      </c>
      <c r="CP129" s="28"/>
      <c r="CQ129" s="87">
        <f>CP129*$F129</f>
        <v>0</v>
      </c>
      <c r="CR129" s="28"/>
      <c r="CS129" s="87">
        <f>CR129*$F129</f>
        <v>0</v>
      </c>
      <c r="CT129" s="28"/>
      <c r="CU129" s="87">
        <f>CT129*$F129</f>
        <v>0</v>
      </c>
      <c r="CV129" s="28"/>
      <c r="CW129" s="87">
        <f>CV129*$F129</f>
        <v>0</v>
      </c>
      <c r="CX129" s="28"/>
      <c r="CY129" s="87">
        <f>CX129*$F129</f>
        <v>0</v>
      </c>
      <c r="CZ129" s="28"/>
      <c r="DA129" s="87">
        <f>CZ129*$F129</f>
        <v>0</v>
      </c>
      <c r="DB129" s="28"/>
      <c r="DC129" s="87">
        <f>DB129*$F129</f>
        <v>0</v>
      </c>
      <c r="DD129" s="28"/>
      <c r="DE129" s="87">
        <f>DD129*$F129</f>
        <v>0</v>
      </c>
      <c r="DF129" s="28"/>
      <c r="DG129" s="87">
        <f>DF129*$F129</f>
        <v>0</v>
      </c>
      <c r="DH129" s="28"/>
      <c r="DI129" s="87">
        <f>DH129*$F129</f>
        <v>0</v>
      </c>
      <c r="DJ129" s="28"/>
      <c r="DK129" s="87">
        <f>DJ129*$F129</f>
        <v>0</v>
      </c>
      <c r="DL129" s="28"/>
      <c r="DM129" s="87">
        <f>DL129*$F129</f>
        <v>0</v>
      </c>
      <c r="DN129" s="28"/>
      <c r="DO129" s="87">
        <f>DN129*$F129</f>
        <v>0</v>
      </c>
      <c r="DP129" s="28"/>
      <c r="DQ129" s="87">
        <f>DP129*$F129</f>
        <v>0</v>
      </c>
      <c r="DR129" s="28"/>
      <c r="DS129" s="87">
        <f>DR129*$F129</f>
        <v>0</v>
      </c>
      <c r="DT129" s="28"/>
      <c r="DU129" s="87">
        <f>DT129*$F129</f>
        <v>0</v>
      </c>
      <c r="DV129" s="28"/>
      <c r="DW129" s="87">
        <f>DV129*$F129</f>
        <v>0</v>
      </c>
      <c r="DX129" s="28"/>
      <c r="DY129" s="87">
        <f>DX129*$F129</f>
        <v>0</v>
      </c>
      <c r="DZ129" s="28"/>
      <c r="EA129" s="87">
        <f>DZ129*$F129</f>
        <v>0</v>
      </c>
      <c r="EB129" s="28"/>
      <c r="EC129" s="87">
        <f>EB129*$F129</f>
        <v>0</v>
      </c>
      <c r="ED129" s="28">
        <v>5</v>
      </c>
      <c r="EE129" s="87">
        <f>ED129*$F129</f>
        <v>0</v>
      </c>
    </row>
    <row r="130" spans="1:135" s="29" customFormat="1">
      <c r="A130" s="35"/>
      <c r="B130" s="36"/>
      <c r="C130" s="36">
        <v>52</v>
      </c>
      <c r="D130" s="36" t="s">
        <v>71</v>
      </c>
      <c r="E130" s="36"/>
      <c r="F130" s="37"/>
      <c r="G130" s="27">
        <f>#VALUE!</f>
        <v>0</v>
      </c>
      <c r="H130" s="28"/>
      <c r="I130" s="87">
        <f>SUM(I131)</f>
        <v>0</v>
      </c>
      <c r="J130" s="28"/>
      <c r="K130" s="87">
        <f>SUM(K131)</f>
        <v>0</v>
      </c>
      <c r="L130" s="28"/>
      <c r="M130" s="87">
        <f>SUM(M131)</f>
        <v>0</v>
      </c>
      <c r="N130" s="28"/>
      <c r="O130" s="87">
        <f>SUM(O131)</f>
        <v>0</v>
      </c>
      <c r="P130" s="28"/>
      <c r="Q130" s="87">
        <f>SUM(Q131)</f>
        <v>0</v>
      </c>
      <c r="R130" s="28"/>
      <c r="S130" s="87">
        <f>SUM(S131)</f>
        <v>0</v>
      </c>
      <c r="T130" s="28"/>
      <c r="U130" s="87">
        <f>SUM(U131)</f>
        <v>0</v>
      </c>
      <c r="V130" s="28"/>
      <c r="W130" s="87">
        <f>SUM(W131)</f>
        <v>0</v>
      </c>
      <c r="X130" s="28"/>
      <c r="Y130" s="87">
        <f>SUM(Y131)</f>
        <v>0</v>
      </c>
      <c r="Z130" s="28"/>
      <c r="AA130" s="87">
        <f>SUM(AA131)</f>
        <v>0</v>
      </c>
      <c r="AB130" s="28"/>
      <c r="AC130" s="87">
        <f>SUM(AC131)</f>
        <v>0</v>
      </c>
      <c r="AD130" s="28"/>
      <c r="AE130" s="87">
        <f>SUM(AE131)</f>
        <v>0</v>
      </c>
      <c r="AF130" s="28"/>
      <c r="AG130" s="87">
        <f>SUM(AG131)</f>
        <v>0</v>
      </c>
      <c r="AH130" s="28"/>
      <c r="AI130" s="87">
        <f>SUM(AI131)</f>
        <v>0</v>
      </c>
      <c r="AJ130" s="28"/>
      <c r="AK130" s="87">
        <f>SUM(AK131)</f>
        <v>0</v>
      </c>
      <c r="AL130" s="28"/>
      <c r="AM130" s="87">
        <f>SUM(AM131)</f>
        <v>0</v>
      </c>
      <c r="AN130" s="28"/>
      <c r="AO130" s="87">
        <f>SUM(AO131)</f>
        <v>0</v>
      </c>
      <c r="AP130" s="28"/>
      <c r="AQ130" s="87">
        <f>SUM(AQ131)</f>
        <v>0</v>
      </c>
      <c r="AR130" s="28"/>
      <c r="AS130" s="87">
        <f>SUM(AS131)</f>
        <v>0</v>
      </c>
      <c r="AT130" s="28"/>
      <c r="AU130" s="87">
        <f>SUM(AU131)</f>
        <v>0</v>
      </c>
      <c r="AV130" s="28"/>
      <c r="AW130" s="87">
        <f>SUM(AW131)</f>
        <v>0</v>
      </c>
      <c r="AX130" s="28"/>
      <c r="AY130" s="87">
        <f>SUM(AY131)</f>
        <v>0</v>
      </c>
      <c r="AZ130" s="28"/>
      <c r="BA130" s="87">
        <f>SUM(BA131)</f>
        <v>0</v>
      </c>
      <c r="BB130" s="28"/>
      <c r="BC130" s="87">
        <f>SUM(BC131)</f>
        <v>0</v>
      </c>
      <c r="BD130" s="28"/>
      <c r="BE130" s="87">
        <f>SUM(BE131)</f>
        <v>0</v>
      </c>
      <c r="BF130" s="28"/>
      <c r="BG130" s="87">
        <f>SUM(BG131)</f>
        <v>0</v>
      </c>
      <c r="BH130" s="28"/>
      <c r="BI130" s="87">
        <f>SUM(BI131)</f>
        <v>0</v>
      </c>
      <c r="BJ130" s="28"/>
      <c r="BK130" s="87">
        <f>SUM(BK131)</f>
        <v>0</v>
      </c>
      <c r="BL130" s="28"/>
      <c r="BM130" s="87">
        <f>SUM(BM131)</f>
        <v>0</v>
      </c>
      <c r="BN130" s="28"/>
      <c r="BO130" s="87">
        <f>SUM(BO131)</f>
        <v>0</v>
      </c>
      <c r="BP130" s="28"/>
      <c r="BQ130" s="87">
        <f>SUM(BQ131)</f>
        <v>0</v>
      </c>
      <c r="BR130" s="28"/>
      <c r="BS130" s="87">
        <f>SUM(BS131)</f>
        <v>0</v>
      </c>
      <c r="BT130" s="28"/>
      <c r="BU130" s="87">
        <f>SUM(BU131)</f>
        <v>0</v>
      </c>
      <c r="BV130" s="28"/>
      <c r="BW130" s="87">
        <f>SUM(BW131)</f>
        <v>0</v>
      </c>
      <c r="BX130" s="28"/>
      <c r="BY130" s="87">
        <f>SUM(BY131)</f>
        <v>0</v>
      </c>
      <c r="BZ130" s="28"/>
      <c r="CA130" s="87">
        <f>SUM(CA131)</f>
        <v>0</v>
      </c>
      <c r="CB130" s="28"/>
      <c r="CC130" s="87">
        <f>SUM(CC131)</f>
        <v>0</v>
      </c>
      <c r="CD130" s="28"/>
      <c r="CE130" s="87">
        <f>SUM(CE131)</f>
        <v>0</v>
      </c>
      <c r="CF130" s="28"/>
      <c r="CG130" s="87">
        <f>SUM(CG131)</f>
        <v>0</v>
      </c>
      <c r="CH130" s="28"/>
      <c r="CI130" s="87">
        <f>SUM(CI131)</f>
        <v>0</v>
      </c>
      <c r="CJ130" s="28"/>
      <c r="CK130" s="87">
        <f>SUM(CK131)</f>
        <v>0</v>
      </c>
      <c r="CL130" s="28"/>
      <c r="CM130" s="87">
        <f>SUM(CM131)</f>
        <v>0</v>
      </c>
      <c r="CN130" s="28"/>
      <c r="CO130" s="87">
        <f>SUM(CO131)</f>
        <v>0</v>
      </c>
      <c r="CP130" s="28"/>
      <c r="CQ130" s="87">
        <f>SUM(CQ131)</f>
        <v>0</v>
      </c>
      <c r="CR130" s="28"/>
      <c r="CS130" s="87">
        <f>SUM(CS131)</f>
        <v>0</v>
      </c>
      <c r="CT130" s="28"/>
      <c r="CU130" s="87">
        <f>SUM(CU131)</f>
        <v>0</v>
      </c>
      <c r="CV130" s="28"/>
      <c r="CW130" s="87">
        <f>SUM(CW131)</f>
        <v>0</v>
      </c>
      <c r="CX130" s="28"/>
      <c r="CY130" s="87">
        <f>SUM(CY131)</f>
        <v>0</v>
      </c>
      <c r="CZ130" s="28"/>
      <c r="DA130" s="87">
        <f>SUM(DA131)</f>
        <v>0</v>
      </c>
      <c r="DB130" s="28"/>
      <c r="DC130" s="87">
        <f>SUM(DC131)</f>
        <v>0</v>
      </c>
      <c r="DD130" s="28"/>
      <c r="DE130" s="87">
        <f>SUM(DE131)</f>
        <v>0</v>
      </c>
      <c r="DF130" s="28"/>
      <c r="DG130" s="87">
        <f>SUM(DG131)</f>
        <v>0</v>
      </c>
      <c r="DH130" s="28"/>
      <c r="DI130" s="87">
        <f>SUM(DI131)</f>
        <v>0</v>
      </c>
      <c r="DJ130" s="28"/>
      <c r="DK130" s="87">
        <f>SUM(DK131)</f>
        <v>0</v>
      </c>
      <c r="DL130" s="28"/>
      <c r="DM130" s="87">
        <f>SUM(DM131)</f>
        <v>0</v>
      </c>
      <c r="DN130" s="28"/>
      <c r="DO130" s="87">
        <f>SUM(DO131)</f>
        <v>0</v>
      </c>
      <c r="DP130" s="28"/>
      <c r="DQ130" s="87">
        <f>SUM(DQ131)</f>
        <v>0</v>
      </c>
      <c r="DR130" s="28"/>
      <c r="DS130" s="87">
        <f>SUM(DS131)</f>
        <v>0</v>
      </c>
      <c r="DT130" s="28"/>
      <c r="DU130" s="87">
        <f>SUM(DU131)</f>
        <v>0</v>
      </c>
      <c r="DV130" s="28"/>
      <c r="DW130" s="87">
        <f>SUM(DW131)</f>
        <v>0</v>
      </c>
      <c r="DX130" s="28"/>
      <c r="DY130" s="87">
        <f>SUM(DY131)</f>
        <v>0</v>
      </c>
      <c r="DZ130" s="28"/>
      <c r="EA130" s="87">
        <f>SUM(EA131)</f>
        <v>0</v>
      </c>
      <c r="EB130" s="28"/>
      <c r="EC130" s="87">
        <f>SUM(EC131)</f>
        <v>0</v>
      </c>
      <c r="ED130" s="28">
        <v>5</v>
      </c>
      <c r="EE130" s="87">
        <f>SUM(EE131)</f>
        <v>0</v>
      </c>
    </row>
    <row r="131" spans="1:135">
      <c r="A131" s="30"/>
      <c r="B131" s="31"/>
      <c r="C131" s="31"/>
      <c r="D131" s="31" t="s">
        <v>70</v>
      </c>
      <c r="E131" s="31"/>
      <c r="F131" s="32"/>
      <c r="G131" s="33">
        <f>#VALUE!</f>
        <v>0</v>
      </c>
      <c r="H131" s="65"/>
      <c r="I131" s="93">
        <f t="shared" si="253"/>
        <v>0</v>
      </c>
      <c r="J131" s="65"/>
      <c r="K131" s="93">
        <f>J131*$F131</f>
        <v>0</v>
      </c>
      <c r="L131" s="65"/>
      <c r="M131" s="93">
        <f>L131*$F131</f>
        <v>0</v>
      </c>
      <c r="N131" s="65"/>
      <c r="O131" s="93">
        <f>N131*$F131</f>
        <v>0</v>
      </c>
      <c r="P131" s="65"/>
      <c r="Q131" s="93">
        <f>P131*$F131</f>
        <v>0</v>
      </c>
      <c r="R131" s="65"/>
      <c r="S131" s="93">
        <f>R131*$F131</f>
        <v>0</v>
      </c>
      <c r="T131" s="65"/>
      <c r="U131" s="93">
        <f>T131*$F131</f>
        <v>0</v>
      </c>
      <c r="V131" s="65"/>
      <c r="W131" s="93">
        <f>V131*$F131</f>
        <v>0</v>
      </c>
      <c r="X131" s="65"/>
      <c r="Y131" s="93">
        <f>X131*$F131</f>
        <v>0</v>
      </c>
      <c r="Z131" s="65"/>
      <c r="AA131" s="93">
        <f>Z131*$F131</f>
        <v>0</v>
      </c>
      <c r="AB131" s="65"/>
      <c r="AC131" s="93">
        <f>AB131*$F131</f>
        <v>0</v>
      </c>
      <c r="AD131" s="65"/>
      <c r="AE131" s="93">
        <f>AD131*$F131</f>
        <v>0</v>
      </c>
      <c r="AF131" s="65"/>
      <c r="AG131" s="93">
        <f>AF131*$F131</f>
        <v>0</v>
      </c>
      <c r="AH131" s="65"/>
      <c r="AI131" s="93">
        <f>AH131*$F131</f>
        <v>0</v>
      </c>
      <c r="AJ131" s="65"/>
      <c r="AK131" s="93">
        <f>AJ131*$F131</f>
        <v>0</v>
      </c>
      <c r="AL131" s="65"/>
      <c r="AM131" s="93">
        <f>AL131*$F131</f>
        <v>0</v>
      </c>
      <c r="AN131" s="65"/>
      <c r="AO131" s="93">
        <f>AN131*$F131</f>
        <v>0</v>
      </c>
      <c r="AP131" s="65"/>
      <c r="AQ131" s="93">
        <f>AP131*$F131</f>
        <v>0</v>
      </c>
      <c r="AR131" s="65"/>
      <c r="AS131" s="93">
        <f>AR131*$F131</f>
        <v>0</v>
      </c>
      <c r="AT131" s="65"/>
      <c r="AU131" s="93">
        <f>AT131*$F131</f>
        <v>0</v>
      </c>
      <c r="AV131" s="65"/>
      <c r="AW131" s="93">
        <f>AV131*$F131</f>
        <v>0</v>
      </c>
      <c r="AX131" s="65"/>
      <c r="AY131" s="93">
        <f>AX131*$F131</f>
        <v>0</v>
      </c>
      <c r="AZ131" s="65"/>
      <c r="BA131" s="93">
        <f>AZ131*$F131</f>
        <v>0</v>
      </c>
      <c r="BB131" s="65"/>
      <c r="BC131" s="93">
        <f>BB131*$F131</f>
        <v>0</v>
      </c>
      <c r="BD131" s="65"/>
      <c r="BE131" s="93">
        <f>BD131*$F131</f>
        <v>0</v>
      </c>
      <c r="BF131" s="65"/>
      <c r="BG131" s="93">
        <f>BF131*$F131</f>
        <v>0</v>
      </c>
      <c r="BH131" s="65"/>
      <c r="BI131" s="93">
        <f>BH131*$F131</f>
        <v>0</v>
      </c>
      <c r="BJ131" s="65"/>
      <c r="BK131" s="93">
        <f>BJ131*$F131</f>
        <v>0</v>
      </c>
      <c r="BL131" s="65"/>
      <c r="BM131" s="93">
        <f>BL131*$F131</f>
        <v>0</v>
      </c>
      <c r="BN131" s="65"/>
      <c r="BO131" s="93">
        <f>BN131*$F131</f>
        <v>0</v>
      </c>
      <c r="BP131" s="65"/>
      <c r="BQ131" s="93">
        <f>BP131*$F131</f>
        <v>0</v>
      </c>
      <c r="BR131" s="65"/>
      <c r="BS131" s="93">
        <f>BR131*$F131</f>
        <v>0</v>
      </c>
      <c r="BT131" s="65"/>
      <c r="BU131" s="93">
        <f>BT131*$F131</f>
        <v>0</v>
      </c>
      <c r="BV131" s="65"/>
      <c r="BW131" s="93">
        <f>BV131*$F131</f>
        <v>0</v>
      </c>
      <c r="BX131" s="65"/>
      <c r="BY131" s="93">
        <f>BX131*$F131</f>
        <v>0</v>
      </c>
      <c r="BZ131" s="65"/>
      <c r="CA131" s="93">
        <f>BZ131*$F131</f>
        <v>0</v>
      </c>
      <c r="CB131" s="65"/>
      <c r="CC131" s="93">
        <f>CB131*$F131</f>
        <v>0</v>
      </c>
      <c r="CD131" s="65"/>
      <c r="CE131" s="93">
        <f>CD131*$F131</f>
        <v>0</v>
      </c>
      <c r="CF131" s="65"/>
      <c r="CG131" s="93">
        <f>CF131*$F131</f>
        <v>0</v>
      </c>
      <c r="CH131" s="65"/>
      <c r="CI131" s="93">
        <f>CH131*$F131</f>
        <v>0</v>
      </c>
      <c r="CJ131" s="65"/>
      <c r="CK131" s="93">
        <f>CJ131*$F131</f>
        <v>0</v>
      </c>
      <c r="CL131" s="65"/>
      <c r="CM131" s="93">
        <f>CL131*$F131</f>
        <v>0</v>
      </c>
      <c r="CN131" s="65"/>
      <c r="CO131" s="93">
        <f>CN131*$F131</f>
        <v>0</v>
      </c>
      <c r="CP131" s="65"/>
      <c r="CQ131" s="93">
        <f>CP131*$F131</f>
        <v>0</v>
      </c>
      <c r="CR131" s="65"/>
      <c r="CS131" s="93">
        <f>CR131*$F131</f>
        <v>0</v>
      </c>
      <c r="CT131" s="65"/>
      <c r="CU131" s="93">
        <f>CT131*$F131</f>
        <v>0</v>
      </c>
      <c r="CV131" s="65"/>
      <c r="CW131" s="93">
        <f>CV131*$F131</f>
        <v>0</v>
      </c>
      <c r="CX131" s="65"/>
      <c r="CY131" s="93">
        <f>CX131*$F131</f>
        <v>0</v>
      </c>
      <c r="CZ131" s="65"/>
      <c r="DA131" s="93">
        <f>CZ131*$F131</f>
        <v>0</v>
      </c>
      <c r="DB131" s="65"/>
      <c r="DC131" s="93">
        <f>DB131*$F131</f>
        <v>0</v>
      </c>
      <c r="DD131" s="65"/>
      <c r="DE131" s="93">
        <f>DD131*$F131</f>
        <v>0</v>
      </c>
      <c r="DF131" s="65"/>
      <c r="DG131" s="93">
        <f>DF131*$F131</f>
        <v>0</v>
      </c>
      <c r="DH131" s="65"/>
      <c r="DI131" s="93">
        <f>DH131*$F131</f>
        <v>0</v>
      </c>
      <c r="DJ131" s="65"/>
      <c r="DK131" s="93">
        <f>DJ131*$F131</f>
        <v>0</v>
      </c>
      <c r="DL131" s="65"/>
      <c r="DM131" s="93">
        <f>DL131*$F131</f>
        <v>0</v>
      </c>
      <c r="DN131" s="65"/>
      <c r="DO131" s="93">
        <f>DN131*$F131</f>
        <v>0</v>
      </c>
      <c r="DP131" s="65"/>
      <c r="DQ131" s="93">
        <f>DP131*$F131</f>
        <v>0</v>
      </c>
      <c r="DR131" s="65"/>
      <c r="DS131" s="93">
        <f>DR131*$F131</f>
        <v>0</v>
      </c>
      <c r="DT131" s="65"/>
      <c r="DU131" s="93">
        <f>DT131*$F131</f>
        <v>0</v>
      </c>
      <c r="DV131" s="65"/>
      <c r="DW131" s="93">
        <f>DV131*$F131</f>
        <v>0</v>
      </c>
      <c r="DX131" s="65"/>
      <c r="DY131" s="93">
        <f>DX131*$F131</f>
        <v>0</v>
      </c>
      <c r="DZ131" s="65"/>
      <c r="EA131" s="93">
        <f>DZ131*$F131</f>
        <v>0</v>
      </c>
      <c r="EB131" s="65"/>
      <c r="EC131" s="93">
        <f>EB131*$F131</f>
        <v>0</v>
      </c>
      <c r="ED131" s="65">
        <v>5</v>
      </c>
      <c r="EE131" s="93">
        <f>ED131*$F131</f>
        <v>0</v>
      </c>
    </row>
    <row r="132" spans="1:135" s="29" customFormat="1">
      <c r="A132" s="35"/>
      <c r="B132" s="36"/>
      <c r="C132" s="36">
        <v>53</v>
      </c>
      <c r="D132" s="36" t="s">
        <v>69</v>
      </c>
      <c r="E132" s="36"/>
      <c r="F132" s="37"/>
      <c r="G132" s="27">
        <f>#VALUE!</f>
        <v>0</v>
      </c>
      <c r="H132" s="28"/>
      <c r="I132" s="87">
        <f>SUM(I133)</f>
        <v>0</v>
      </c>
      <c r="J132" s="28"/>
      <c r="K132" s="87">
        <f>SUM(K133)</f>
        <v>0</v>
      </c>
      <c r="L132" s="28"/>
      <c r="M132" s="87">
        <f>SUM(M133)</f>
        <v>0</v>
      </c>
      <c r="N132" s="28"/>
      <c r="O132" s="87">
        <f>SUM(O133)</f>
        <v>0</v>
      </c>
      <c r="P132" s="28"/>
      <c r="Q132" s="87">
        <f>SUM(Q133)</f>
        <v>0</v>
      </c>
      <c r="R132" s="28"/>
      <c r="S132" s="87">
        <f>SUM(S133)</f>
        <v>0</v>
      </c>
      <c r="T132" s="28"/>
      <c r="U132" s="87">
        <f>SUM(U133)</f>
        <v>0</v>
      </c>
      <c r="V132" s="28"/>
      <c r="W132" s="87">
        <f>SUM(W133)</f>
        <v>0</v>
      </c>
      <c r="X132" s="28"/>
      <c r="Y132" s="87">
        <f>SUM(Y133)</f>
        <v>0</v>
      </c>
      <c r="Z132" s="28"/>
      <c r="AA132" s="87">
        <f>SUM(AA133)</f>
        <v>0</v>
      </c>
      <c r="AB132" s="28"/>
      <c r="AC132" s="87">
        <f>SUM(AC133)</f>
        <v>0</v>
      </c>
      <c r="AD132" s="28"/>
      <c r="AE132" s="87">
        <f>SUM(AE133)</f>
        <v>0</v>
      </c>
      <c r="AF132" s="28"/>
      <c r="AG132" s="87">
        <f>SUM(AG133)</f>
        <v>0</v>
      </c>
      <c r="AH132" s="28"/>
      <c r="AI132" s="87">
        <f>SUM(AI133)</f>
        <v>0</v>
      </c>
      <c r="AJ132" s="28"/>
      <c r="AK132" s="87">
        <f>SUM(AK133)</f>
        <v>0</v>
      </c>
      <c r="AL132" s="28"/>
      <c r="AM132" s="87">
        <f>SUM(AM133)</f>
        <v>0</v>
      </c>
      <c r="AN132" s="28"/>
      <c r="AO132" s="87">
        <f>SUM(AO133)</f>
        <v>0</v>
      </c>
      <c r="AP132" s="28"/>
      <c r="AQ132" s="87">
        <f>SUM(AQ133)</f>
        <v>0</v>
      </c>
      <c r="AR132" s="28"/>
      <c r="AS132" s="87">
        <f>SUM(AS133)</f>
        <v>0</v>
      </c>
      <c r="AT132" s="28"/>
      <c r="AU132" s="87">
        <f>SUM(AU133)</f>
        <v>0</v>
      </c>
      <c r="AV132" s="28"/>
      <c r="AW132" s="87">
        <f>SUM(AW133)</f>
        <v>0</v>
      </c>
      <c r="AX132" s="28"/>
      <c r="AY132" s="87">
        <f>SUM(AY133)</f>
        <v>0</v>
      </c>
      <c r="AZ132" s="28"/>
      <c r="BA132" s="87">
        <f>SUM(BA133)</f>
        <v>0</v>
      </c>
      <c r="BB132" s="28"/>
      <c r="BC132" s="87">
        <f>SUM(BC133)</f>
        <v>0</v>
      </c>
      <c r="BD132" s="28"/>
      <c r="BE132" s="87">
        <f>SUM(BE133)</f>
        <v>0</v>
      </c>
      <c r="BF132" s="28"/>
      <c r="BG132" s="87">
        <f>SUM(BG133)</f>
        <v>0</v>
      </c>
      <c r="BH132" s="28"/>
      <c r="BI132" s="87">
        <f>SUM(BI133)</f>
        <v>0</v>
      </c>
      <c r="BJ132" s="28"/>
      <c r="BK132" s="87">
        <f>SUM(BK133)</f>
        <v>0</v>
      </c>
      <c r="BL132" s="28"/>
      <c r="BM132" s="87">
        <f>SUM(BM133)</f>
        <v>0</v>
      </c>
      <c r="BN132" s="28"/>
      <c r="BO132" s="87">
        <f>SUM(BO133)</f>
        <v>0</v>
      </c>
      <c r="BP132" s="28"/>
      <c r="BQ132" s="87">
        <f>SUM(BQ133)</f>
        <v>0</v>
      </c>
      <c r="BR132" s="28"/>
      <c r="BS132" s="87">
        <f>SUM(BS133)</f>
        <v>0</v>
      </c>
      <c r="BT132" s="28"/>
      <c r="BU132" s="87">
        <f>SUM(BU133)</f>
        <v>0</v>
      </c>
      <c r="BV132" s="28"/>
      <c r="BW132" s="87">
        <f>SUM(BW133)</f>
        <v>0</v>
      </c>
      <c r="BX132" s="28"/>
      <c r="BY132" s="87">
        <f>SUM(BY133)</f>
        <v>0</v>
      </c>
      <c r="BZ132" s="28"/>
      <c r="CA132" s="87">
        <f>SUM(CA133)</f>
        <v>0</v>
      </c>
      <c r="CB132" s="28"/>
      <c r="CC132" s="87">
        <f>SUM(CC133)</f>
        <v>0</v>
      </c>
      <c r="CD132" s="28"/>
      <c r="CE132" s="87">
        <f>SUM(CE133)</f>
        <v>0</v>
      </c>
      <c r="CF132" s="28"/>
      <c r="CG132" s="87">
        <f>SUM(CG133)</f>
        <v>0</v>
      </c>
      <c r="CH132" s="28"/>
      <c r="CI132" s="87">
        <f>SUM(CI133)</f>
        <v>0</v>
      </c>
      <c r="CJ132" s="28"/>
      <c r="CK132" s="87">
        <f>SUM(CK133)</f>
        <v>0</v>
      </c>
      <c r="CL132" s="28"/>
      <c r="CM132" s="87">
        <f>SUM(CM133)</f>
        <v>0</v>
      </c>
      <c r="CN132" s="28"/>
      <c r="CO132" s="87">
        <f>SUM(CO133)</f>
        <v>0</v>
      </c>
      <c r="CP132" s="28"/>
      <c r="CQ132" s="87">
        <f>SUM(CQ133)</f>
        <v>0</v>
      </c>
      <c r="CR132" s="28"/>
      <c r="CS132" s="87">
        <f>SUM(CS133)</f>
        <v>0</v>
      </c>
      <c r="CT132" s="28"/>
      <c r="CU132" s="87">
        <f>SUM(CU133)</f>
        <v>0</v>
      </c>
      <c r="CV132" s="28"/>
      <c r="CW132" s="87">
        <f>SUM(CW133)</f>
        <v>0</v>
      </c>
      <c r="CX132" s="28"/>
      <c r="CY132" s="87">
        <f>SUM(CY133)</f>
        <v>0</v>
      </c>
      <c r="CZ132" s="28"/>
      <c r="DA132" s="87">
        <f>SUM(DA133)</f>
        <v>0</v>
      </c>
      <c r="DB132" s="28"/>
      <c r="DC132" s="87">
        <f>SUM(DC133)</f>
        <v>0</v>
      </c>
      <c r="DD132" s="28"/>
      <c r="DE132" s="87">
        <f>SUM(DE133)</f>
        <v>0</v>
      </c>
      <c r="DF132" s="28"/>
      <c r="DG132" s="87">
        <f>SUM(DG133)</f>
        <v>0</v>
      </c>
      <c r="DH132" s="28"/>
      <c r="DI132" s="87">
        <f>SUM(DI133)</f>
        <v>0</v>
      </c>
      <c r="DJ132" s="28"/>
      <c r="DK132" s="87">
        <f>SUM(DK133)</f>
        <v>0</v>
      </c>
      <c r="DL132" s="28"/>
      <c r="DM132" s="87">
        <f>SUM(DM133)</f>
        <v>0</v>
      </c>
      <c r="DN132" s="28"/>
      <c r="DO132" s="87">
        <f>SUM(DO133)</f>
        <v>0</v>
      </c>
      <c r="DP132" s="28"/>
      <c r="DQ132" s="87">
        <f>SUM(DQ133)</f>
        <v>0</v>
      </c>
      <c r="DR132" s="28"/>
      <c r="DS132" s="87">
        <f>SUM(DS133)</f>
        <v>0</v>
      </c>
      <c r="DT132" s="28"/>
      <c r="DU132" s="87">
        <f>SUM(DU133)</f>
        <v>0</v>
      </c>
      <c r="DV132" s="28"/>
      <c r="DW132" s="87">
        <f>SUM(DW133)</f>
        <v>0</v>
      </c>
      <c r="DX132" s="28"/>
      <c r="DY132" s="87">
        <f>SUM(DY133)</f>
        <v>0</v>
      </c>
      <c r="DZ132" s="28"/>
      <c r="EA132" s="87">
        <f>SUM(EA133)</f>
        <v>0</v>
      </c>
      <c r="EB132" s="28"/>
      <c r="EC132" s="87">
        <f>SUM(EC133)</f>
        <v>0</v>
      </c>
      <c r="ED132" s="28">
        <v>5</v>
      </c>
      <c r="EE132" s="87">
        <f>SUM(EE133)</f>
        <v>0</v>
      </c>
    </row>
    <row r="133" spans="1:135">
      <c r="A133" s="30"/>
      <c r="B133" s="31"/>
      <c r="C133" s="31"/>
      <c r="D133" s="31" t="s">
        <v>68</v>
      </c>
      <c r="E133" s="31"/>
      <c r="F133" s="32"/>
      <c r="G133" s="33">
        <f>#VALUE!</f>
        <v>0</v>
      </c>
      <c r="H133" s="65"/>
      <c r="I133" s="93">
        <f t="shared" si="253"/>
        <v>0</v>
      </c>
      <c r="J133" s="65"/>
      <c r="K133" s="93">
        <f>J133*$F133</f>
        <v>0</v>
      </c>
      <c r="L133" s="65"/>
      <c r="M133" s="93">
        <f>L133*$F133</f>
        <v>0</v>
      </c>
      <c r="N133" s="65"/>
      <c r="O133" s="93">
        <f>N133*$F133</f>
        <v>0</v>
      </c>
      <c r="P133" s="65"/>
      <c r="Q133" s="93">
        <f>P133*$F133</f>
        <v>0</v>
      </c>
      <c r="R133" s="65"/>
      <c r="S133" s="93">
        <f>R133*$F133</f>
        <v>0</v>
      </c>
      <c r="T133" s="65"/>
      <c r="U133" s="93">
        <f>T133*$F133</f>
        <v>0</v>
      </c>
      <c r="V133" s="65"/>
      <c r="W133" s="93">
        <f>V133*$F133</f>
        <v>0</v>
      </c>
      <c r="X133" s="65"/>
      <c r="Y133" s="93">
        <f>X133*$F133</f>
        <v>0</v>
      </c>
      <c r="Z133" s="65"/>
      <c r="AA133" s="93">
        <f>Z133*$F133</f>
        <v>0</v>
      </c>
      <c r="AB133" s="65"/>
      <c r="AC133" s="93">
        <f>AB133*$F133</f>
        <v>0</v>
      </c>
      <c r="AD133" s="65"/>
      <c r="AE133" s="93">
        <f>AD133*$F133</f>
        <v>0</v>
      </c>
      <c r="AF133" s="65"/>
      <c r="AG133" s="93">
        <f>AF133*$F133</f>
        <v>0</v>
      </c>
      <c r="AH133" s="65"/>
      <c r="AI133" s="93">
        <f>AH133*$F133</f>
        <v>0</v>
      </c>
      <c r="AJ133" s="65"/>
      <c r="AK133" s="93">
        <f>AJ133*$F133</f>
        <v>0</v>
      </c>
      <c r="AL133" s="65"/>
      <c r="AM133" s="93">
        <f>AL133*$F133</f>
        <v>0</v>
      </c>
      <c r="AN133" s="65"/>
      <c r="AO133" s="93">
        <f>AN133*$F133</f>
        <v>0</v>
      </c>
      <c r="AP133" s="65"/>
      <c r="AQ133" s="93">
        <f>AP133*$F133</f>
        <v>0</v>
      </c>
      <c r="AR133" s="65"/>
      <c r="AS133" s="93">
        <f>AR133*$F133</f>
        <v>0</v>
      </c>
      <c r="AT133" s="65"/>
      <c r="AU133" s="93">
        <f>AT133*$F133</f>
        <v>0</v>
      </c>
      <c r="AV133" s="65"/>
      <c r="AW133" s="93">
        <f>AV133*$F133</f>
        <v>0</v>
      </c>
      <c r="AX133" s="65"/>
      <c r="AY133" s="93">
        <f>AX133*$F133</f>
        <v>0</v>
      </c>
      <c r="AZ133" s="65"/>
      <c r="BA133" s="93">
        <f>AZ133*$F133</f>
        <v>0</v>
      </c>
      <c r="BB133" s="65"/>
      <c r="BC133" s="93">
        <f>BB133*$F133</f>
        <v>0</v>
      </c>
      <c r="BD133" s="65"/>
      <c r="BE133" s="93">
        <f>BD133*$F133</f>
        <v>0</v>
      </c>
      <c r="BF133" s="65"/>
      <c r="BG133" s="93">
        <f>BF133*$F133</f>
        <v>0</v>
      </c>
      <c r="BH133" s="65"/>
      <c r="BI133" s="93">
        <f>BH133*$F133</f>
        <v>0</v>
      </c>
      <c r="BJ133" s="65"/>
      <c r="BK133" s="93">
        <f>BJ133*$F133</f>
        <v>0</v>
      </c>
      <c r="BL133" s="65"/>
      <c r="BM133" s="93">
        <f>BL133*$F133</f>
        <v>0</v>
      </c>
      <c r="BN133" s="65"/>
      <c r="BO133" s="93">
        <f>BN133*$F133</f>
        <v>0</v>
      </c>
      <c r="BP133" s="65"/>
      <c r="BQ133" s="93">
        <f>BP133*$F133</f>
        <v>0</v>
      </c>
      <c r="BR133" s="65"/>
      <c r="BS133" s="93">
        <f>BR133*$F133</f>
        <v>0</v>
      </c>
      <c r="BT133" s="65"/>
      <c r="BU133" s="93">
        <f>BT133*$F133</f>
        <v>0</v>
      </c>
      <c r="BV133" s="65"/>
      <c r="BW133" s="93">
        <f>BV133*$F133</f>
        <v>0</v>
      </c>
      <c r="BX133" s="65"/>
      <c r="BY133" s="93">
        <f>BX133*$F133</f>
        <v>0</v>
      </c>
      <c r="BZ133" s="65"/>
      <c r="CA133" s="93">
        <f>BZ133*$F133</f>
        <v>0</v>
      </c>
      <c r="CB133" s="65"/>
      <c r="CC133" s="93">
        <f>CB133*$F133</f>
        <v>0</v>
      </c>
      <c r="CD133" s="65"/>
      <c r="CE133" s="93">
        <f>CD133*$F133</f>
        <v>0</v>
      </c>
      <c r="CF133" s="65"/>
      <c r="CG133" s="93">
        <f>CF133*$F133</f>
        <v>0</v>
      </c>
      <c r="CH133" s="65"/>
      <c r="CI133" s="93">
        <f>CH133*$F133</f>
        <v>0</v>
      </c>
      <c r="CJ133" s="65"/>
      <c r="CK133" s="93">
        <f>CJ133*$F133</f>
        <v>0</v>
      </c>
      <c r="CL133" s="65"/>
      <c r="CM133" s="93">
        <f>CL133*$F133</f>
        <v>0</v>
      </c>
      <c r="CN133" s="65"/>
      <c r="CO133" s="93">
        <f>CN133*$F133</f>
        <v>0</v>
      </c>
      <c r="CP133" s="65"/>
      <c r="CQ133" s="93">
        <f>CP133*$F133</f>
        <v>0</v>
      </c>
      <c r="CR133" s="65"/>
      <c r="CS133" s="93">
        <f>CR133*$F133</f>
        <v>0</v>
      </c>
      <c r="CT133" s="65"/>
      <c r="CU133" s="93">
        <f>CT133*$F133</f>
        <v>0</v>
      </c>
      <c r="CV133" s="65"/>
      <c r="CW133" s="93">
        <f>CV133*$F133</f>
        <v>0</v>
      </c>
      <c r="CX133" s="65"/>
      <c r="CY133" s="93">
        <f>CX133*$F133</f>
        <v>0</v>
      </c>
      <c r="CZ133" s="65"/>
      <c r="DA133" s="93">
        <f>CZ133*$F133</f>
        <v>0</v>
      </c>
      <c r="DB133" s="65"/>
      <c r="DC133" s="93">
        <f>DB133*$F133</f>
        <v>0</v>
      </c>
      <c r="DD133" s="65"/>
      <c r="DE133" s="93">
        <f>DD133*$F133</f>
        <v>0</v>
      </c>
      <c r="DF133" s="65"/>
      <c r="DG133" s="93">
        <f>DF133*$F133</f>
        <v>0</v>
      </c>
      <c r="DH133" s="65"/>
      <c r="DI133" s="93">
        <f>DH133*$F133</f>
        <v>0</v>
      </c>
      <c r="DJ133" s="65"/>
      <c r="DK133" s="93">
        <f>DJ133*$F133</f>
        <v>0</v>
      </c>
      <c r="DL133" s="65"/>
      <c r="DM133" s="93">
        <f>DL133*$F133</f>
        <v>0</v>
      </c>
      <c r="DN133" s="65"/>
      <c r="DO133" s="93">
        <f>DN133*$F133</f>
        <v>0</v>
      </c>
      <c r="DP133" s="65"/>
      <c r="DQ133" s="93">
        <f>DP133*$F133</f>
        <v>0</v>
      </c>
      <c r="DR133" s="65"/>
      <c r="DS133" s="93">
        <f>DR133*$F133</f>
        <v>0</v>
      </c>
      <c r="DT133" s="65"/>
      <c r="DU133" s="93">
        <f>DT133*$F133</f>
        <v>0</v>
      </c>
      <c r="DV133" s="65"/>
      <c r="DW133" s="93">
        <f>DV133*$F133</f>
        <v>0</v>
      </c>
      <c r="DX133" s="65"/>
      <c r="DY133" s="93">
        <f>DX133*$F133</f>
        <v>0</v>
      </c>
      <c r="DZ133" s="65"/>
      <c r="EA133" s="93">
        <f>DZ133*$F133</f>
        <v>0</v>
      </c>
      <c r="EB133" s="65"/>
      <c r="EC133" s="93">
        <f>EB133*$F133</f>
        <v>0</v>
      </c>
      <c r="ED133" s="65">
        <v>5</v>
      </c>
      <c r="EE133" s="93">
        <f>ED133*$F133</f>
        <v>0</v>
      </c>
    </row>
    <row r="134" spans="1:135" s="29" customFormat="1">
      <c r="A134" s="35"/>
      <c r="B134" s="36"/>
      <c r="C134" s="36">
        <v>54</v>
      </c>
      <c r="D134" s="36" t="s">
        <v>67</v>
      </c>
      <c r="E134" s="36"/>
      <c r="F134" s="37"/>
      <c r="G134" s="27">
        <f>#VALUE!</f>
        <v>0</v>
      </c>
      <c r="H134" s="28"/>
      <c r="I134" s="87">
        <f>SUM(I135)</f>
        <v>0</v>
      </c>
      <c r="J134" s="28"/>
      <c r="K134" s="87">
        <f>SUM(K135)</f>
        <v>0</v>
      </c>
      <c r="L134" s="28"/>
      <c r="M134" s="87">
        <f>SUM(M135)</f>
        <v>0</v>
      </c>
      <c r="N134" s="28"/>
      <c r="O134" s="87">
        <f>SUM(O135)</f>
        <v>0</v>
      </c>
      <c r="P134" s="28"/>
      <c r="Q134" s="87">
        <f>SUM(Q135)</f>
        <v>0</v>
      </c>
      <c r="R134" s="28"/>
      <c r="S134" s="87">
        <f>SUM(S135)</f>
        <v>0</v>
      </c>
      <c r="T134" s="28"/>
      <c r="U134" s="87">
        <f>SUM(U135)</f>
        <v>0</v>
      </c>
      <c r="V134" s="28"/>
      <c r="W134" s="87">
        <f>SUM(W135)</f>
        <v>0</v>
      </c>
      <c r="X134" s="28"/>
      <c r="Y134" s="87">
        <f>SUM(Y135)</f>
        <v>0</v>
      </c>
      <c r="Z134" s="28"/>
      <c r="AA134" s="87">
        <f>SUM(AA135)</f>
        <v>0</v>
      </c>
      <c r="AB134" s="28"/>
      <c r="AC134" s="87">
        <f>SUM(AC135)</f>
        <v>0</v>
      </c>
      <c r="AD134" s="28"/>
      <c r="AE134" s="87">
        <f>SUM(AE135)</f>
        <v>0</v>
      </c>
      <c r="AF134" s="28"/>
      <c r="AG134" s="87">
        <f>SUM(AG135)</f>
        <v>0</v>
      </c>
      <c r="AH134" s="28"/>
      <c r="AI134" s="87">
        <f>SUM(AI135)</f>
        <v>0</v>
      </c>
      <c r="AJ134" s="28"/>
      <c r="AK134" s="87">
        <f>SUM(AK135)</f>
        <v>0</v>
      </c>
      <c r="AL134" s="28"/>
      <c r="AM134" s="87">
        <f>SUM(AM135)</f>
        <v>0</v>
      </c>
      <c r="AN134" s="28"/>
      <c r="AO134" s="87">
        <f>SUM(AO135)</f>
        <v>0</v>
      </c>
      <c r="AP134" s="28"/>
      <c r="AQ134" s="87">
        <f>SUM(AQ135)</f>
        <v>0</v>
      </c>
      <c r="AR134" s="28"/>
      <c r="AS134" s="87">
        <f>SUM(AS135)</f>
        <v>0</v>
      </c>
      <c r="AT134" s="28"/>
      <c r="AU134" s="87">
        <f>SUM(AU135)</f>
        <v>0</v>
      </c>
      <c r="AV134" s="28"/>
      <c r="AW134" s="87">
        <f>SUM(AW135)</f>
        <v>0</v>
      </c>
      <c r="AX134" s="28"/>
      <c r="AY134" s="87">
        <f>SUM(AY135)</f>
        <v>0</v>
      </c>
      <c r="AZ134" s="28"/>
      <c r="BA134" s="87">
        <f>SUM(BA135)</f>
        <v>0</v>
      </c>
      <c r="BB134" s="28"/>
      <c r="BC134" s="87">
        <f>SUM(BC135)</f>
        <v>0</v>
      </c>
      <c r="BD134" s="28"/>
      <c r="BE134" s="87">
        <f>SUM(BE135)</f>
        <v>0</v>
      </c>
      <c r="BF134" s="28"/>
      <c r="BG134" s="87">
        <f>SUM(BG135)</f>
        <v>0</v>
      </c>
      <c r="BH134" s="28"/>
      <c r="BI134" s="87">
        <f>SUM(BI135)</f>
        <v>0</v>
      </c>
      <c r="BJ134" s="28"/>
      <c r="BK134" s="87">
        <f>SUM(BK135)</f>
        <v>0</v>
      </c>
      <c r="BL134" s="28"/>
      <c r="BM134" s="87">
        <f>SUM(BM135)</f>
        <v>0</v>
      </c>
      <c r="BN134" s="28"/>
      <c r="BO134" s="87">
        <f>SUM(BO135)</f>
        <v>0</v>
      </c>
      <c r="BP134" s="28"/>
      <c r="BQ134" s="87">
        <f>SUM(BQ135)</f>
        <v>0</v>
      </c>
      <c r="BR134" s="28"/>
      <c r="BS134" s="87">
        <f>SUM(BS135)</f>
        <v>0</v>
      </c>
      <c r="BT134" s="28"/>
      <c r="BU134" s="87">
        <f>SUM(BU135)</f>
        <v>0</v>
      </c>
      <c r="BV134" s="28"/>
      <c r="BW134" s="87">
        <f>SUM(BW135)</f>
        <v>0</v>
      </c>
      <c r="BX134" s="28"/>
      <c r="BY134" s="87">
        <f>SUM(BY135)</f>
        <v>0</v>
      </c>
      <c r="BZ134" s="28"/>
      <c r="CA134" s="87">
        <f>SUM(CA135)</f>
        <v>0</v>
      </c>
      <c r="CB134" s="28"/>
      <c r="CC134" s="87">
        <f>SUM(CC135)</f>
        <v>0</v>
      </c>
      <c r="CD134" s="28"/>
      <c r="CE134" s="87">
        <f>SUM(CE135)</f>
        <v>0</v>
      </c>
      <c r="CF134" s="28"/>
      <c r="CG134" s="87">
        <f>SUM(CG135)</f>
        <v>0</v>
      </c>
      <c r="CH134" s="28"/>
      <c r="CI134" s="87">
        <f>SUM(CI135)</f>
        <v>0</v>
      </c>
      <c r="CJ134" s="28"/>
      <c r="CK134" s="87">
        <f>SUM(CK135)</f>
        <v>0</v>
      </c>
      <c r="CL134" s="28"/>
      <c r="CM134" s="87">
        <f>SUM(CM135)</f>
        <v>0</v>
      </c>
      <c r="CN134" s="28"/>
      <c r="CO134" s="87">
        <f>SUM(CO135)</f>
        <v>0</v>
      </c>
      <c r="CP134" s="28"/>
      <c r="CQ134" s="87">
        <f>SUM(CQ135)</f>
        <v>0</v>
      </c>
      <c r="CR134" s="28"/>
      <c r="CS134" s="87">
        <f>SUM(CS135)</f>
        <v>0</v>
      </c>
      <c r="CT134" s="28"/>
      <c r="CU134" s="87">
        <f>SUM(CU135)</f>
        <v>0</v>
      </c>
      <c r="CV134" s="28"/>
      <c r="CW134" s="87">
        <f>SUM(CW135)</f>
        <v>0</v>
      </c>
      <c r="CX134" s="28"/>
      <c r="CY134" s="87">
        <f>SUM(CY135)</f>
        <v>0</v>
      </c>
      <c r="CZ134" s="28"/>
      <c r="DA134" s="87">
        <f>SUM(DA135)</f>
        <v>0</v>
      </c>
      <c r="DB134" s="28"/>
      <c r="DC134" s="87">
        <f>SUM(DC135)</f>
        <v>0</v>
      </c>
      <c r="DD134" s="28"/>
      <c r="DE134" s="87">
        <f>SUM(DE135)</f>
        <v>0</v>
      </c>
      <c r="DF134" s="28"/>
      <c r="DG134" s="87">
        <f>SUM(DG135)</f>
        <v>0</v>
      </c>
      <c r="DH134" s="28"/>
      <c r="DI134" s="87">
        <f>SUM(DI135)</f>
        <v>0</v>
      </c>
      <c r="DJ134" s="28"/>
      <c r="DK134" s="87">
        <f>SUM(DK135)</f>
        <v>0</v>
      </c>
      <c r="DL134" s="28"/>
      <c r="DM134" s="87">
        <f>SUM(DM135)</f>
        <v>0</v>
      </c>
      <c r="DN134" s="28"/>
      <c r="DO134" s="87">
        <f>SUM(DO135)</f>
        <v>0</v>
      </c>
      <c r="DP134" s="28"/>
      <c r="DQ134" s="87">
        <f>SUM(DQ135)</f>
        <v>0</v>
      </c>
      <c r="DR134" s="28"/>
      <c r="DS134" s="87">
        <f>SUM(DS135)</f>
        <v>0</v>
      </c>
      <c r="DT134" s="28"/>
      <c r="DU134" s="87">
        <f>SUM(DU135)</f>
        <v>0</v>
      </c>
      <c r="DV134" s="28"/>
      <c r="DW134" s="87">
        <f>SUM(DW135)</f>
        <v>0</v>
      </c>
      <c r="DX134" s="28"/>
      <c r="DY134" s="87">
        <f>SUM(DY135)</f>
        <v>0</v>
      </c>
      <c r="DZ134" s="28"/>
      <c r="EA134" s="87">
        <f>SUM(EA135)</f>
        <v>0</v>
      </c>
      <c r="EB134" s="28"/>
      <c r="EC134" s="87">
        <f>SUM(EC135)</f>
        <v>0</v>
      </c>
      <c r="ED134" s="28">
        <v>5</v>
      </c>
      <c r="EE134" s="87">
        <f>SUM(EE135)</f>
        <v>0</v>
      </c>
    </row>
    <row r="135" spans="1:135">
      <c r="A135" s="30"/>
      <c r="B135" s="31"/>
      <c r="C135" s="31"/>
      <c r="D135" s="31" t="s">
        <v>66</v>
      </c>
      <c r="E135" s="31"/>
      <c r="F135" s="32"/>
      <c r="G135" s="33">
        <f>#VALUE!</f>
        <v>0</v>
      </c>
      <c r="H135" s="65"/>
      <c r="I135" s="93">
        <f t="shared" si="253"/>
        <v>0</v>
      </c>
      <c r="J135" s="65"/>
      <c r="K135" s="93">
        <f>J135*$F135</f>
        <v>0</v>
      </c>
      <c r="L135" s="65"/>
      <c r="M135" s="93">
        <f>L135*$F135</f>
        <v>0</v>
      </c>
      <c r="N135" s="65"/>
      <c r="O135" s="93">
        <f>N135*$F135</f>
        <v>0</v>
      </c>
      <c r="P135" s="65"/>
      <c r="Q135" s="93">
        <f>P135*$F135</f>
        <v>0</v>
      </c>
      <c r="R135" s="65"/>
      <c r="S135" s="93">
        <f>R135*$F135</f>
        <v>0</v>
      </c>
      <c r="T135" s="65"/>
      <c r="U135" s="93">
        <f>T135*$F135</f>
        <v>0</v>
      </c>
      <c r="V135" s="65"/>
      <c r="W135" s="93">
        <f>V135*$F135</f>
        <v>0</v>
      </c>
      <c r="X135" s="65"/>
      <c r="Y135" s="93">
        <f>X135*$F135</f>
        <v>0</v>
      </c>
      <c r="Z135" s="65"/>
      <c r="AA135" s="93">
        <f>Z135*$F135</f>
        <v>0</v>
      </c>
      <c r="AB135" s="65"/>
      <c r="AC135" s="93">
        <f>AB135*$F135</f>
        <v>0</v>
      </c>
      <c r="AD135" s="65"/>
      <c r="AE135" s="93">
        <f>AD135*$F135</f>
        <v>0</v>
      </c>
      <c r="AF135" s="65"/>
      <c r="AG135" s="93">
        <f>AF135*$F135</f>
        <v>0</v>
      </c>
      <c r="AH135" s="65"/>
      <c r="AI135" s="93">
        <f>AH135*$F135</f>
        <v>0</v>
      </c>
      <c r="AJ135" s="65"/>
      <c r="AK135" s="93">
        <f>AJ135*$F135</f>
        <v>0</v>
      </c>
      <c r="AL135" s="65"/>
      <c r="AM135" s="93">
        <f>AL135*$F135</f>
        <v>0</v>
      </c>
      <c r="AN135" s="65"/>
      <c r="AO135" s="93">
        <f>AN135*$F135</f>
        <v>0</v>
      </c>
      <c r="AP135" s="65"/>
      <c r="AQ135" s="93">
        <f>AP135*$F135</f>
        <v>0</v>
      </c>
      <c r="AR135" s="65"/>
      <c r="AS135" s="93">
        <f>AR135*$F135</f>
        <v>0</v>
      </c>
      <c r="AT135" s="65"/>
      <c r="AU135" s="93">
        <f>AT135*$F135</f>
        <v>0</v>
      </c>
      <c r="AV135" s="65"/>
      <c r="AW135" s="93">
        <f>AV135*$F135</f>
        <v>0</v>
      </c>
      <c r="AX135" s="65"/>
      <c r="AY135" s="93">
        <f>AX135*$F135</f>
        <v>0</v>
      </c>
      <c r="AZ135" s="65"/>
      <c r="BA135" s="93">
        <f>AZ135*$F135</f>
        <v>0</v>
      </c>
      <c r="BB135" s="65"/>
      <c r="BC135" s="93">
        <f>BB135*$F135</f>
        <v>0</v>
      </c>
      <c r="BD135" s="65"/>
      <c r="BE135" s="93">
        <f>BD135*$F135</f>
        <v>0</v>
      </c>
      <c r="BF135" s="65"/>
      <c r="BG135" s="93">
        <f>BF135*$F135</f>
        <v>0</v>
      </c>
      <c r="BH135" s="65"/>
      <c r="BI135" s="93">
        <f>BH135*$F135</f>
        <v>0</v>
      </c>
      <c r="BJ135" s="65"/>
      <c r="BK135" s="93">
        <f>BJ135*$F135</f>
        <v>0</v>
      </c>
      <c r="BL135" s="65"/>
      <c r="BM135" s="93">
        <f>BL135*$F135</f>
        <v>0</v>
      </c>
      <c r="BN135" s="65"/>
      <c r="BO135" s="93">
        <f>BN135*$F135</f>
        <v>0</v>
      </c>
      <c r="BP135" s="65"/>
      <c r="BQ135" s="93">
        <f>BP135*$F135</f>
        <v>0</v>
      </c>
      <c r="BR135" s="65"/>
      <c r="BS135" s="93">
        <f>BR135*$F135</f>
        <v>0</v>
      </c>
      <c r="BT135" s="65"/>
      <c r="BU135" s="93">
        <f>BT135*$F135</f>
        <v>0</v>
      </c>
      <c r="BV135" s="65"/>
      <c r="BW135" s="93">
        <f>BV135*$F135</f>
        <v>0</v>
      </c>
      <c r="BX135" s="65"/>
      <c r="BY135" s="93">
        <f>BX135*$F135</f>
        <v>0</v>
      </c>
      <c r="BZ135" s="65"/>
      <c r="CA135" s="93">
        <f>BZ135*$F135</f>
        <v>0</v>
      </c>
      <c r="CB135" s="65"/>
      <c r="CC135" s="93">
        <f>CB135*$F135</f>
        <v>0</v>
      </c>
      <c r="CD135" s="65"/>
      <c r="CE135" s="93">
        <f>CD135*$F135</f>
        <v>0</v>
      </c>
      <c r="CF135" s="65"/>
      <c r="CG135" s="93">
        <f>CF135*$F135</f>
        <v>0</v>
      </c>
      <c r="CH135" s="65"/>
      <c r="CI135" s="93">
        <f>CH135*$F135</f>
        <v>0</v>
      </c>
      <c r="CJ135" s="65"/>
      <c r="CK135" s="93">
        <f>CJ135*$F135</f>
        <v>0</v>
      </c>
      <c r="CL135" s="65"/>
      <c r="CM135" s="93">
        <f>CL135*$F135</f>
        <v>0</v>
      </c>
      <c r="CN135" s="65"/>
      <c r="CO135" s="93">
        <f>CN135*$F135</f>
        <v>0</v>
      </c>
      <c r="CP135" s="65"/>
      <c r="CQ135" s="93">
        <f>CP135*$F135</f>
        <v>0</v>
      </c>
      <c r="CR135" s="65"/>
      <c r="CS135" s="93">
        <f>CR135*$F135</f>
        <v>0</v>
      </c>
      <c r="CT135" s="65"/>
      <c r="CU135" s="93">
        <f>CT135*$F135</f>
        <v>0</v>
      </c>
      <c r="CV135" s="65"/>
      <c r="CW135" s="93">
        <f>CV135*$F135</f>
        <v>0</v>
      </c>
      <c r="CX135" s="65"/>
      <c r="CY135" s="93">
        <f>CX135*$F135</f>
        <v>0</v>
      </c>
      <c r="CZ135" s="65"/>
      <c r="DA135" s="93">
        <f>CZ135*$F135</f>
        <v>0</v>
      </c>
      <c r="DB135" s="65"/>
      <c r="DC135" s="93">
        <f>DB135*$F135</f>
        <v>0</v>
      </c>
      <c r="DD135" s="65"/>
      <c r="DE135" s="93">
        <f>DD135*$F135</f>
        <v>0</v>
      </c>
      <c r="DF135" s="65"/>
      <c r="DG135" s="93">
        <f>DF135*$F135</f>
        <v>0</v>
      </c>
      <c r="DH135" s="65"/>
      <c r="DI135" s="93">
        <f>DH135*$F135</f>
        <v>0</v>
      </c>
      <c r="DJ135" s="65"/>
      <c r="DK135" s="93">
        <f>DJ135*$F135</f>
        <v>0</v>
      </c>
      <c r="DL135" s="65"/>
      <c r="DM135" s="93">
        <f>DL135*$F135</f>
        <v>0</v>
      </c>
      <c r="DN135" s="65"/>
      <c r="DO135" s="93">
        <f>DN135*$F135</f>
        <v>0</v>
      </c>
      <c r="DP135" s="65"/>
      <c r="DQ135" s="93">
        <f>DP135*$F135</f>
        <v>0</v>
      </c>
      <c r="DR135" s="65"/>
      <c r="DS135" s="93">
        <f>DR135*$F135</f>
        <v>0</v>
      </c>
      <c r="DT135" s="65"/>
      <c r="DU135" s="93">
        <f>DT135*$F135</f>
        <v>0</v>
      </c>
      <c r="DV135" s="65"/>
      <c r="DW135" s="93">
        <f>DV135*$F135</f>
        <v>0</v>
      </c>
      <c r="DX135" s="65"/>
      <c r="DY135" s="93">
        <f>DX135*$F135</f>
        <v>0</v>
      </c>
      <c r="DZ135" s="65"/>
      <c r="EA135" s="93">
        <f>DZ135*$F135</f>
        <v>0</v>
      </c>
      <c r="EB135" s="65"/>
      <c r="EC135" s="93">
        <f>EB135*$F135</f>
        <v>0</v>
      </c>
      <c r="ED135" s="65">
        <v>5</v>
      </c>
      <c r="EE135" s="93">
        <f>ED135*$F135</f>
        <v>0</v>
      </c>
    </row>
    <row r="136" spans="1:135" s="29" customFormat="1">
      <c r="A136" s="35"/>
      <c r="B136" s="36"/>
      <c r="C136" s="36">
        <v>55</v>
      </c>
      <c r="D136" s="36" t="s">
        <v>65</v>
      </c>
      <c r="E136" s="36"/>
      <c r="F136" s="37"/>
      <c r="G136" s="27">
        <f>#VALUE!</f>
        <v>0</v>
      </c>
      <c r="H136" s="28"/>
      <c r="I136" s="87">
        <f>SUM(I137)</f>
        <v>0</v>
      </c>
      <c r="J136" s="28"/>
      <c r="K136" s="87">
        <f>SUM(K137)</f>
        <v>0</v>
      </c>
      <c r="L136" s="28"/>
      <c r="M136" s="87">
        <f>SUM(M137)</f>
        <v>0</v>
      </c>
      <c r="N136" s="28"/>
      <c r="O136" s="87">
        <f>SUM(O137)</f>
        <v>0</v>
      </c>
      <c r="P136" s="28"/>
      <c r="Q136" s="87">
        <f>SUM(Q137)</f>
        <v>0</v>
      </c>
      <c r="R136" s="28"/>
      <c r="S136" s="87">
        <f>SUM(S137)</f>
        <v>0</v>
      </c>
      <c r="T136" s="28"/>
      <c r="U136" s="87">
        <f>SUM(U137)</f>
        <v>0</v>
      </c>
      <c r="V136" s="28"/>
      <c r="W136" s="87">
        <f>SUM(W137)</f>
        <v>0</v>
      </c>
      <c r="X136" s="28"/>
      <c r="Y136" s="87">
        <f>SUM(Y137)</f>
        <v>0</v>
      </c>
      <c r="Z136" s="28"/>
      <c r="AA136" s="87">
        <f>SUM(AA137)</f>
        <v>0</v>
      </c>
      <c r="AB136" s="28"/>
      <c r="AC136" s="87">
        <f>SUM(AC137)</f>
        <v>0</v>
      </c>
      <c r="AD136" s="28"/>
      <c r="AE136" s="87">
        <f>SUM(AE137)</f>
        <v>0</v>
      </c>
      <c r="AF136" s="28"/>
      <c r="AG136" s="87">
        <f>SUM(AG137)</f>
        <v>0</v>
      </c>
      <c r="AH136" s="28"/>
      <c r="AI136" s="87">
        <f>SUM(AI137)</f>
        <v>0</v>
      </c>
      <c r="AJ136" s="28"/>
      <c r="AK136" s="87">
        <f>SUM(AK137)</f>
        <v>0</v>
      </c>
      <c r="AL136" s="28"/>
      <c r="AM136" s="87">
        <f>SUM(AM137)</f>
        <v>0</v>
      </c>
      <c r="AN136" s="28"/>
      <c r="AO136" s="87">
        <f>SUM(AO137)</f>
        <v>0</v>
      </c>
      <c r="AP136" s="28"/>
      <c r="AQ136" s="87">
        <f>SUM(AQ137)</f>
        <v>0</v>
      </c>
      <c r="AR136" s="28"/>
      <c r="AS136" s="87">
        <f>SUM(AS137)</f>
        <v>0</v>
      </c>
      <c r="AT136" s="28"/>
      <c r="AU136" s="87">
        <f>SUM(AU137)</f>
        <v>0</v>
      </c>
      <c r="AV136" s="28"/>
      <c r="AW136" s="87">
        <f>SUM(AW137)</f>
        <v>0</v>
      </c>
      <c r="AX136" s="28"/>
      <c r="AY136" s="87">
        <f>SUM(AY137)</f>
        <v>0</v>
      </c>
      <c r="AZ136" s="28"/>
      <c r="BA136" s="87">
        <f>SUM(BA137)</f>
        <v>0</v>
      </c>
      <c r="BB136" s="28"/>
      <c r="BC136" s="87">
        <f>SUM(BC137)</f>
        <v>0</v>
      </c>
      <c r="BD136" s="28"/>
      <c r="BE136" s="87">
        <f>SUM(BE137)</f>
        <v>0</v>
      </c>
      <c r="BF136" s="28"/>
      <c r="BG136" s="87">
        <f>SUM(BG137)</f>
        <v>0</v>
      </c>
      <c r="BH136" s="28"/>
      <c r="BI136" s="87">
        <f>SUM(BI137)</f>
        <v>0</v>
      </c>
      <c r="BJ136" s="28"/>
      <c r="BK136" s="87">
        <f>SUM(BK137)</f>
        <v>0</v>
      </c>
      <c r="BL136" s="28"/>
      <c r="BM136" s="87">
        <f>SUM(BM137)</f>
        <v>0</v>
      </c>
      <c r="BN136" s="28"/>
      <c r="BO136" s="87">
        <f>SUM(BO137)</f>
        <v>0</v>
      </c>
      <c r="BP136" s="28"/>
      <c r="BQ136" s="87">
        <f>SUM(BQ137)</f>
        <v>0</v>
      </c>
      <c r="BR136" s="28"/>
      <c r="BS136" s="87">
        <f>SUM(BS137)</f>
        <v>0</v>
      </c>
      <c r="BT136" s="28"/>
      <c r="BU136" s="87">
        <f>SUM(BU137)</f>
        <v>0</v>
      </c>
      <c r="BV136" s="28"/>
      <c r="BW136" s="87">
        <f>SUM(BW137)</f>
        <v>0</v>
      </c>
      <c r="BX136" s="28"/>
      <c r="BY136" s="87">
        <f>SUM(BY137)</f>
        <v>0</v>
      </c>
      <c r="BZ136" s="28"/>
      <c r="CA136" s="87">
        <f>SUM(CA137)</f>
        <v>0</v>
      </c>
      <c r="CB136" s="28"/>
      <c r="CC136" s="87">
        <f>SUM(CC137)</f>
        <v>0</v>
      </c>
      <c r="CD136" s="28"/>
      <c r="CE136" s="87">
        <f>SUM(CE137)</f>
        <v>0</v>
      </c>
      <c r="CF136" s="28"/>
      <c r="CG136" s="87">
        <f>SUM(CG137)</f>
        <v>0</v>
      </c>
      <c r="CH136" s="28"/>
      <c r="CI136" s="87">
        <f>SUM(CI137)</f>
        <v>0</v>
      </c>
      <c r="CJ136" s="28"/>
      <c r="CK136" s="87">
        <f>SUM(CK137)</f>
        <v>0</v>
      </c>
      <c r="CL136" s="28"/>
      <c r="CM136" s="87">
        <f>SUM(CM137)</f>
        <v>0</v>
      </c>
      <c r="CN136" s="28"/>
      <c r="CO136" s="87">
        <f>SUM(CO137)</f>
        <v>0</v>
      </c>
      <c r="CP136" s="28"/>
      <c r="CQ136" s="87">
        <f>SUM(CQ137)</f>
        <v>0</v>
      </c>
      <c r="CR136" s="28"/>
      <c r="CS136" s="87">
        <f>SUM(CS137)</f>
        <v>0</v>
      </c>
      <c r="CT136" s="28"/>
      <c r="CU136" s="87">
        <f>SUM(CU137)</f>
        <v>0</v>
      </c>
      <c r="CV136" s="28"/>
      <c r="CW136" s="87">
        <f>SUM(CW137)</f>
        <v>0</v>
      </c>
      <c r="CX136" s="28"/>
      <c r="CY136" s="87">
        <f>SUM(CY137)</f>
        <v>0</v>
      </c>
      <c r="CZ136" s="28"/>
      <c r="DA136" s="87">
        <f>SUM(DA137)</f>
        <v>0</v>
      </c>
      <c r="DB136" s="28"/>
      <c r="DC136" s="87">
        <f>SUM(DC137)</f>
        <v>0</v>
      </c>
      <c r="DD136" s="28"/>
      <c r="DE136" s="87">
        <f>SUM(DE137)</f>
        <v>0</v>
      </c>
      <c r="DF136" s="28"/>
      <c r="DG136" s="87">
        <f>SUM(DG137)</f>
        <v>0</v>
      </c>
      <c r="DH136" s="28"/>
      <c r="DI136" s="87">
        <f>SUM(DI137)</f>
        <v>0</v>
      </c>
      <c r="DJ136" s="28"/>
      <c r="DK136" s="87">
        <f>SUM(DK137)</f>
        <v>0</v>
      </c>
      <c r="DL136" s="28"/>
      <c r="DM136" s="87">
        <f>SUM(DM137)</f>
        <v>0</v>
      </c>
      <c r="DN136" s="28"/>
      <c r="DO136" s="87">
        <f>SUM(DO137)</f>
        <v>0</v>
      </c>
      <c r="DP136" s="28"/>
      <c r="DQ136" s="87">
        <f>SUM(DQ137)</f>
        <v>0</v>
      </c>
      <c r="DR136" s="28"/>
      <c r="DS136" s="87">
        <f>SUM(DS137)</f>
        <v>0</v>
      </c>
      <c r="DT136" s="28"/>
      <c r="DU136" s="87">
        <f>SUM(DU137)</f>
        <v>0</v>
      </c>
      <c r="DV136" s="28"/>
      <c r="DW136" s="87">
        <f>SUM(DW137)</f>
        <v>0</v>
      </c>
      <c r="DX136" s="28"/>
      <c r="DY136" s="87">
        <f>SUM(DY137)</f>
        <v>0</v>
      </c>
      <c r="DZ136" s="28"/>
      <c r="EA136" s="87">
        <f>SUM(EA137)</f>
        <v>0</v>
      </c>
      <c r="EB136" s="28"/>
      <c r="EC136" s="87">
        <f>SUM(EC137)</f>
        <v>0</v>
      </c>
      <c r="ED136" s="28">
        <v>5</v>
      </c>
      <c r="EE136" s="87">
        <f>SUM(EE137)</f>
        <v>0</v>
      </c>
    </row>
    <row r="137" spans="1:135">
      <c r="A137" s="30"/>
      <c r="B137" s="31"/>
      <c r="C137" s="31"/>
      <c r="D137" s="31" t="s">
        <v>64</v>
      </c>
      <c r="E137" s="31"/>
      <c r="F137" s="32"/>
      <c r="G137" s="33">
        <f>#VALUE!</f>
        <v>0</v>
      </c>
      <c r="H137" s="65"/>
      <c r="I137" s="93">
        <f t="shared" si="253"/>
        <v>0</v>
      </c>
      <c r="J137" s="65"/>
      <c r="K137" s="93">
        <f>J137*$F137</f>
        <v>0</v>
      </c>
      <c r="L137" s="65"/>
      <c r="M137" s="93">
        <f>L137*$F137</f>
        <v>0</v>
      </c>
      <c r="N137" s="65"/>
      <c r="O137" s="93">
        <f>N137*$F137</f>
        <v>0</v>
      </c>
      <c r="P137" s="65"/>
      <c r="Q137" s="93">
        <f>P137*$F137</f>
        <v>0</v>
      </c>
      <c r="R137" s="65"/>
      <c r="S137" s="93">
        <f>R137*$F137</f>
        <v>0</v>
      </c>
      <c r="T137" s="65"/>
      <c r="U137" s="93">
        <f>T137*$F137</f>
        <v>0</v>
      </c>
      <c r="V137" s="65"/>
      <c r="W137" s="93">
        <f>V137*$F137</f>
        <v>0</v>
      </c>
      <c r="X137" s="65"/>
      <c r="Y137" s="93">
        <f>X137*$F137</f>
        <v>0</v>
      </c>
      <c r="Z137" s="65"/>
      <c r="AA137" s="93">
        <f>Z137*$F137</f>
        <v>0</v>
      </c>
      <c r="AB137" s="65"/>
      <c r="AC137" s="93">
        <f>AB137*$F137</f>
        <v>0</v>
      </c>
      <c r="AD137" s="65"/>
      <c r="AE137" s="93">
        <f>AD137*$F137</f>
        <v>0</v>
      </c>
      <c r="AF137" s="65"/>
      <c r="AG137" s="93">
        <f>AF137*$F137</f>
        <v>0</v>
      </c>
      <c r="AH137" s="65"/>
      <c r="AI137" s="93">
        <f>AH137*$F137</f>
        <v>0</v>
      </c>
      <c r="AJ137" s="65"/>
      <c r="AK137" s="93">
        <f>AJ137*$F137</f>
        <v>0</v>
      </c>
      <c r="AL137" s="65"/>
      <c r="AM137" s="93">
        <f>AL137*$F137</f>
        <v>0</v>
      </c>
      <c r="AN137" s="65"/>
      <c r="AO137" s="93">
        <f>AN137*$F137</f>
        <v>0</v>
      </c>
      <c r="AP137" s="65"/>
      <c r="AQ137" s="93">
        <f>AP137*$F137</f>
        <v>0</v>
      </c>
      <c r="AR137" s="65"/>
      <c r="AS137" s="93">
        <f>AR137*$F137</f>
        <v>0</v>
      </c>
      <c r="AT137" s="65"/>
      <c r="AU137" s="93">
        <f>AT137*$F137</f>
        <v>0</v>
      </c>
      <c r="AV137" s="65"/>
      <c r="AW137" s="93">
        <f>AV137*$F137</f>
        <v>0</v>
      </c>
      <c r="AX137" s="65"/>
      <c r="AY137" s="93">
        <f>AX137*$F137</f>
        <v>0</v>
      </c>
      <c r="AZ137" s="65"/>
      <c r="BA137" s="93">
        <f>AZ137*$F137</f>
        <v>0</v>
      </c>
      <c r="BB137" s="65"/>
      <c r="BC137" s="93">
        <f>BB137*$F137</f>
        <v>0</v>
      </c>
      <c r="BD137" s="65"/>
      <c r="BE137" s="93">
        <f>BD137*$F137</f>
        <v>0</v>
      </c>
      <c r="BF137" s="65"/>
      <c r="BG137" s="93">
        <f>BF137*$F137</f>
        <v>0</v>
      </c>
      <c r="BH137" s="65"/>
      <c r="BI137" s="93">
        <f>BH137*$F137</f>
        <v>0</v>
      </c>
      <c r="BJ137" s="65"/>
      <c r="BK137" s="93">
        <f>BJ137*$F137</f>
        <v>0</v>
      </c>
      <c r="BL137" s="65"/>
      <c r="BM137" s="93">
        <f>BL137*$F137</f>
        <v>0</v>
      </c>
      <c r="BN137" s="65"/>
      <c r="BO137" s="93">
        <f>BN137*$F137</f>
        <v>0</v>
      </c>
      <c r="BP137" s="65"/>
      <c r="BQ137" s="93">
        <f>BP137*$F137</f>
        <v>0</v>
      </c>
      <c r="BR137" s="65"/>
      <c r="BS137" s="93">
        <f>BR137*$F137</f>
        <v>0</v>
      </c>
      <c r="BT137" s="65"/>
      <c r="BU137" s="93">
        <f>BT137*$F137</f>
        <v>0</v>
      </c>
      <c r="BV137" s="65"/>
      <c r="BW137" s="93">
        <f>BV137*$F137</f>
        <v>0</v>
      </c>
      <c r="BX137" s="65"/>
      <c r="BY137" s="93">
        <f>BX137*$F137</f>
        <v>0</v>
      </c>
      <c r="BZ137" s="65"/>
      <c r="CA137" s="93">
        <f>BZ137*$F137</f>
        <v>0</v>
      </c>
      <c r="CB137" s="65"/>
      <c r="CC137" s="93">
        <f>CB137*$F137</f>
        <v>0</v>
      </c>
      <c r="CD137" s="65"/>
      <c r="CE137" s="93">
        <f>CD137*$F137</f>
        <v>0</v>
      </c>
      <c r="CF137" s="65"/>
      <c r="CG137" s="93">
        <f>CF137*$F137</f>
        <v>0</v>
      </c>
      <c r="CH137" s="65"/>
      <c r="CI137" s="93">
        <f>CH137*$F137</f>
        <v>0</v>
      </c>
      <c r="CJ137" s="65"/>
      <c r="CK137" s="93">
        <f>CJ137*$F137</f>
        <v>0</v>
      </c>
      <c r="CL137" s="65"/>
      <c r="CM137" s="93">
        <f>CL137*$F137</f>
        <v>0</v>
      </c>
      <c r="CN137" s="65"/>
      <c r="CO137" s="93">
        <f>CN137*$F137</f>
        <v>0</v>
      </c>
      <c r="CP137" s="65"/>
      <c r="CQ137" s="93">
        <f>CP137*$F137</f>
        <v>0</v>
      </c>
      <c r="CR137" s="65"/>
      <c r="CS137" s="93">
        <f>CR137*$F137</f>
        <v>0</v>
      </c>
      <c r="CT137" s="65"/>
      <c r="CU137" s="93">
        <f>CT137*$F137</f>
        <v>0</v>
      </c>
      <c r="CV137" s="65"/>
      <c r="CW137" s="93">
        <f>CV137*$F137</f>
        <v>0</v>
      </c>
      <c r="CX137" s="65"/>
      <c r="CY137" s="93">
        <f>CX137*$F137</f>
        <v>0</v>
      </c>
      <c r="CZ137" s="65"/>
      <c r="DA137" s="93">
        <f>CZ137*$F137</f>
        <v>0</v>
      </c>
      <c r="DB137" s="65"/>
      <c r="DC137" s="93">
        <f>DB137*$F137</f>
        <v>0</v>
      </c>
      <c r="DD137" s="65"/>
      <c r="DE137" s="93">
        <f>DD137*$F137</f>
        <v>0</v>
      </c>
      <c r="DF137" s="65"/>
      <c r="DG137" s="93">
        <f>DF137*$F137</f>
        <v>0</v>
      </c>
      <c r="DH137" s="65"/>
      <c r="DI137" s="93">
        <f>DH137*$F137</f>
        <v>0</v>
      </c>
      <c r="DJ137" s="65"/>
      <c r="DK137" s="93">
        <f>DJ137*$F137</f>
        <v>0</v>
      </c>
      <c r="DL137" s="65"/>
      <c r="DM137" s="93">
        <f>DL137*$F137</f>
        <v>0</v>
      </c>
      <c r="DN137" s="65"/>
      <c r="DO137" s="93">
        <f>DN137*$F137</f>
        <v>0</v>
      </c>
      <c r="DP137" s="65"/>
      <c r="DQ137" s="93">
        <f>DP137*$F137</f>
        <v>0</v>
      </c>
      <c r="DR137" s="65"/>
      <c r="DS137" s="93">
        <f>DR137*$F137</f>
        <v>0</v>
      </c>
      <c r="DT137" s="65"/>
      <c r="DU137" s="93">
        <f>DT137*$F137</f>
        <v>0</v>
      </c>
      <c r="DV137" s="65"/>
      <c r="DW137" s="93">
        <f>DV137*$F137</f>
        <v>0</v>
      </c>
      <c r="DX137" s="65"/>
      <c r="DY137" s="93">
        <f>DX137*$F137</f>
        <v>0</v>
      </c>
      <c r="DZ137" s="65"/>
      <c r="EA137" s="93">
        <f>DZ137*$F137</f>
        <v>0</v>
      </c>
      <c r="EB137" s="65"/>
      <c r="EC137" s="93">
        <f>EB137*$F137</f>
        <v>0</v>
      </c>
      <c r="ED137" s="65">
        <v>5</v>
      </c>
      <c r="EE137" s="93">
        <f>ED137*$F137</f>
        <v>0</v>
      </c>
    </row>
    <row r="138" spans="1:135" s="29" customFormat="1">
      <c r="A138" s="35"/>
      <c r="B138" s="36"/>
      <c r="C138" s="36">
        <v>561</v>
      </c>
      <c r="D138" s="36" t="s">
        <v>63</v>
      </c>
      <c r="E138" s="36"/>
      <c r="F138" s="37"/>
      <c r="G138" s="27">
        <f>#VALUE!</f>
        <v>0</v>
      </c>
      <c r="H138" s="28"/>
      <c r="I138" s="87">
        <f t="shared" si="253"/>
        <v>0</v>
      </c>
      <c r="J138" s="28"/>
      <c r="K138" s="87">
        <f>J138*$F138</f>
        <v>0</v>
      </c>
      <c r="L138" s="28"/>
      <c r="M138" s="87">
        <f>L138*$F138</f>
        <v>0</v>
      </c>
      <c r="N138" s="28"/>
      <c r="O138" s="87">
        <f>N138*$F138</f>
        <v>0</v>
      </c>
      <c r="P138" s="28"/>
      <c r="Q138" s="87">
        <f>P138*$F138</f>
        <v>0</v>
      </c>
      <c r="R138" s="28"/>
      <c r="S138" s="87">
        <f>R138*$F138</f>
        <v>0</v>
      </c>
      <c r="T138" s="28"/>
      <c r="U138" s="87">
        <f>T138*$F138</f>
        <v>0</v>
      </c>
      <c r="V138" s="28"/>
      <c r="W138" s="87">
        <f>V138*$F138</f>
        <v>0</v>
      </c>
      <c r="X138" s="28"/>
      <c r="Y138" s="87">
        <f>X138*$F138</f>
        <v>0</v>
      </c>
      <c r="Z138" s="28"/>
      <c r="AA138" s="87">
        <f>Z138*$F138</f>
        <v>0</v>
      </c>
      <c r="AB138" s="28"/>
      <c r="AC138" s="87">
        <f>AB138*$F138</f>
        <v>0</v>
      </c>
      <c r="AD138" s="28"/>
      <c r="AE138" s="87">
        <f>AD138*$F138</f>
        <v>0</v>
      </c>
      <c r="AF138" s="28"/>
      <c r="AG138" s="87">
        <f>AF138*$F138</f>
        <v>0</v>
      </c>
      <c r="AH138" s="28"/>
      <c r="AI138" s="87">
        <f>AH138*$F138</f>
        <v>0</v>
      </c>
      <c r="AJ138" s="28"/>
      <c r="AK138" s="87">
        <f>AJ138*$F138</f>
        <v>0</v>
      </c>
      <c r="AL138" s="28"/>
      <c r="AM138" s="87">
        <f>AL138*$F138</f>
        <v>0</v>
      </c>
      <c r="AN138" s="28"/>
      <c r="AO138" s="87">
        <f>AN138*$F138</f>
        <v>0</v>
      </c>
      <c r="AP138" s="28"/>
      <c r="AQ138" s="87">
        <f>AP138*$F138</f>
        <v>0</v>
      </c>
      <c r="AR138" s="28"/>
      <c r="AS138" s="87">
        <f>AR138*$F138</f>
        <v>0</v>
      </c>
      <c r="AT138" s="28"/>
      <c r="AU138" s="87">
        <f>AT138*$F138</f>
        <v>0</v>
      </c>
      <c r="AV138" s="28"/>
      <c r="AW138" s="87">
        <f>AV138*$F138</f>
        <v>0</v>
      </c>
      <c r="AX138" s="28"/>
      <c r="AY138" s="87">
        <f>AX138*$F138</f>
        <v>0</v>
      </c>
      <c r="AZ138" s="28"/>
      <c r="BA138" s="87">
        <f>AZ138*$F138</f>
        <v>0</v>
      </c>
      <c r="BB138" s="28"/>
      <c r="BC138" s="87">
        <f>BB138*$F138</f>
        <v>0</v>
      </c>
      <c r="BD138" s="28"/>
      <c r="BE138" s="87">
        <f>BD138*$F138</f>
        <v>0</v>
      </c>
      <c r="BF138" s="28"/>
      <c r="BG138" s="87">
        <f>BF138*$F138</f>
        <v>0</v>
      </c>
      <c r="BH138" s="28"/>
      <c r="BI138" s="87">
        <f>BH138*$F138</f>
        <v>0</v>
      </c>
      <c r="BJ138" s="28"/>
      <c r="BK138" s="87">
        <f>BJ138*$F138</f>
        <v>0</v>
      </c>
      <c r="BL138" s="28"/>
      <c r="BM138" s="87">
        <f>BL138*$F138</f>
        <v>0</v>
      </c>
      <c r="BN138" s="28"/>
      <c r="BO138" s="87">
        <f>BN138*$F138</f>
        <v>0</v>
      </c>
      <c r="BP138" s="28"/>
      <c r="BQ138" s="87">
        <f>BP138*$F138</f>
        <v>0</v>
      </c>
      <c r="BR138" s="28"/>
      <c r="BS138" s="87">
        <f>BR138*$F138</f>
        <v>0</v>
      </c>
      <c r="BT138" s="28"/>
      <c r="BU138" s="87">
        <f>BT138*$F138</f>
        <v>0</v>
      </c>
      <c r="BV138" s="28"/>
      <c r="BW138" s="87">
        <f>BV138*$F138</f>
        <v>0</v>
      </c>
      <c r="BX138" s="28"/>
      <c r="BY138" s="87">
        <f>BX138*$F138</f>
        <v>0</v>
      </c>
      <c r="BZ138" s="28"/>
      <c r="CA138" s="87">
        <f>BZ138*$F138</f>
        <v>0</v>
      </c>
      <c r="CB138" s="28"/>
      <c r="CC138" s="87">
        <f>CB138*$F138</f>
        <v>0</v>
      </c>
      <c r="CD138" s="28"/>
      <c r="CE138" s="87">
        <f>CD138*$F138</f>
        <v>0</v>
      </c>
      <c r="CF138" s="28"/>
      <c r="CG138" s="87">
        <f>CF138*$F138</f>
        <v>0</v>
      </c>
      <c r="CH138" s="28"/>
      <c r="CI138" s="87">
        <f>CH138*$F138</f>
        <v>0</v>
      </c>
      <c r="CJ138" s="28"/>
      <c r="CK138" s="87">
        <f>CJ138*$F138</f>
        <v>0</v>
      </c>
      <c r="CL138" s="28"/>
      <c r="CM138" s="87">
        <f>CL138*$F138</f>
        <v>0</v>
      </c>
      <c r="CN138" s="28"/>
      <c r="CO138" s="87">
        <f>CN138*$F138</f>
        <v>0</v>
      </c>
      <c r="CP138" s="28"/>
      <c r="CQ138" s="87">
        <f>CP138*$F138</f>
        <v>0</v>
      </c>
      <c r="CR138" s="28"/>
      <c r="CS138" s="87">
        <f>CR138*$F138</f>
        <v>0</v>
      </c>
      <c r="CT138" s="28"/>
      <c r="CU138" s="87">
        <f>CT138*$F138</f>
        <v>0</v>
      </c>
      <c r="CV138" s="28"/>
      <c r="CW138" s="87">
        <f>CV138*$F138</f>
        <v>0</v>
      </c>
      <c r="CX138" s="28"/>
      <c r="CY138" s="87">
        <f>CX138*$F138</f>
        <v>0</v>
      </c>
      <c r="CZ138" s="28"/>
      <c r="DA138" s="87">
        <f>CZ138*$F138</f>
        <v>0</v>
      </c>
      <c r="DB138" s="28"/>
      <c r="DC138" s="87">
        <f>DB138*$F138</f>
        <v>0</v>
      </c>
      <c r="DD138" s="28"/>
      <c r="DE138" s="87">
        <f>DD138*$F138</f>
        <v>0</v>
      </c>
      <c r="DF138" s="28"/>
      <c r="DG138" s="87">
        <f>DF138*$F138</f>
        <v>0</v>
      </c>
      <c r="DH138" s="28"/>
      <c r="DI138" s="87">
        <f>DH138*$F138</f>
        <v>0</v>
      </c>
      <c r="DJ138" s="28"/>
      <c r="DK138" s="87">
        <f>DJ138*$F138</f>
        <v>0</v>
      </c>
      <c r="DL138" s="28"/>
      <c r="DM138" s="87">
        <f>DL138*$F138</f>
        <v>0</v>
      </c>
      <c r="DN138" s="28"/>
      <c r="DO138" s="87">
        <f>DN138*$F138</f>
        <v>0</v>
      </c>
      <c r="DP138" s="28"/>
      <c r="DQ138" s="87">
        <f>DP138*$F138</f>
        <v>0</v>
      </c>
      <c r="DR138" s="28"/>
      <c r="DS138" s="87">
        <f>DR138*$F138</f>
        <v>0</v>
      </c>
      <c r="DT138" s="28"/>
      <c r="DU138" s="87">
        <f>DT138*$F138</f>
        <v>0</v>
      </c>
      <c r="DV138" s="28"/>
      <c r="DW138" s="87">
        <f>DV138*$F138</f>
        <v>0</v>
      </c>
      <c r="DX138" s="28"/>
      <c r="DY138" s="87">
        <f>DX138*$F138</f>
        <v>0</v>
      </c>
      <c r="DZ138" s="28"/>
      <c r="EA138" s="87">
        <f>DZ138*$F138</f>
        <v>0</v>
      </c>
      <c r="EB138" s="28"/>
      <c r="EC138" s="87">
        <f>EB138*$F138</f>
        <v>0</v>
      </c>
      <c r="ED138" s="28"/>
      <c r="EE138" s="87">
        <f>ED138*$F138</f>
        <v>0</v>
      </c>
    </row>
    <row r="139" spans="1:135" s="29" customFormat="1">
      <c r="A139" s="35"/>
      <c r="B139" s="36"/>
      <c r="C139" s="36">
        <v>562</v>
      </c>
      <c r="D139" s="36" t="s">
        <v>62</v>
      </c>
      <c r="E139" s="36"/>
      <c r="F139" s="37"/>
      <c r="G139" s="27">
        <f>#VALUE!</f>
        <v>0</v>
      </c>
      <c r="H139" s="28"/>
      <c r="I139" s="87">
        <f t="shared" si="253"/>
        <v>0</v>
      </c>
      <c r="J139" s="28"/>
      <c r="K139" s="87">
        <f>J139*$F139</f>
        <v>0</v>
      </c>
      <c r="L139" s="28"/>
      <c r="M139" s="87">
        <f>L139*$F139</f>
        <v>0</v>
      </c>
      <c r="N139" s="28"/>
      <c r="O139" s="87">
        <f>N139*$F139</f>
        <v>0</v>
      </c>
      <c r="P139" s="28"/>
      <c r="Q139" s="87">
        <f>P139*$F139</f>
        <v>0</v>
      </c>
      <c r="R139" s="28"/>
      <c r="S139" s="87">
        <f>R139*$F139</f>
        <v>0</v>
      </c>
      <c r="T139" s="28"/>
      <c r="U139" s="87">
        <f>T139*$F139</f>
        <v>0</v>
      </c>
      <c r="V139" s="28"/>
      <c r="W139" s="87">
        <f>V139*$F139</f>
        <v>0</v>
      </c>
      <c r="X139" s="28"/>
      <c r="Y139" s="87">
        <f>X139*$F139</f>
        <v>0</v>
      </c>
      <c r="Z139" s="28"/>
      <c r="AA139" s="87">
        <f>Z139*$F139</f>
        <v>0</v>
      </c>
      <c r="AB139" s="28"/>
      <c r="AC139" s="87">
        <f>AB139*$F139</f>
        <v>0</v>
      </c>
      <c r="AD139" s="28"/>
      <c r="AE139" s="87">
        <f>AD139*$F139</f>
        <v>0</v>
      </c>
      <c r="AF139" s="28"/>
      <c r="AG139" s="87">
        <f>AF139*$F139</f>
        <v>0</v>
      </c>
      <c r="AH139" s="28"/>
      <c r="AI139" s="87">
        <f>AH139*$F139</f>
        <v>0</v>
      </c>
      <c r="AJ139" s="28"/>
      <c r="AK139" s="87">
        <f>AJ139*$F139</f>
        <v>0</v>
      </c>
      <c r="AL139" s="28"/>
      <c r="AM139" s="87">
        <f>AL139*$F139</f>
        <v>0</v>
      </c>
      <c r="AN139" s="28"/>
      <c r="AO139" s="87">
        <f>AN139*$F139</f>
        <v>0</v>
      </c>
      <c r="AP139" s="28"/>
      <c r="AQ139" s="87">
        <f>AP139*$F139</f>
        <v>0</v>
      </c>
      <c r="AR139" s="28"/>
      <c r="AS139" s="87">
        <f>AR139*$F139</f>
        <v>0</v>
      </c>
      <c r="AT139" s="28"/>
      <c r="AU139" s="87">
        <f>AT139*$F139</f>
        <v>0</v>
      </c>
      <c r="AV139" s="28"/>
      <c r="AW139" s="87">
        <f>AV139*$F139</f>
        <v>0</v>
      </c>
      <c r="AX139" s="28"/>
      <c r="AY139" s="87">
        <f>AX139*$F139</f>
        <v>0</v>
      </c>
      <c r="AZ139" s="28"/>
      <c r="BA139" s="87">
        <f>AZ139*$F139</f>
        <v>0</v>
      </c>
      <c r="BB139" s="28"/>
      <c r="BC139" s="87">
        <f>BB139*$F139</f>
        <v>0</v>
      </c>
      <c r="BD139" s="28"/>
      <c r="BE139" s="87">
        <f>BD139*$F139</f>
        <v>0</v>
      </c>
      <c r="BF139" s="28"/>
      <c r="BG139" s="87">
        <f>BF139*$F139</f>
        <v>0</v>
      </c>
      <c r="BH139" s="28"/>
      <c r="BI139" s="87">
        <f>BH139*$F139</f>
        <v>0</v>
      </c>
      <c r="BJ139" s="28"/>
      <c r="BK139" s="87">
        <f>BJ139*$F139</f>
        <v>0</v>
      </c>
      <c r="BL139" s="28"/>
      <c r="BM139" s="87">
        <f>BL139*$F139</f>
        <v>0</v>
      </c>
      <c r="BN139" s="28"/>
      <c r="BO139" s="87">
        <f>BN139*$F139</f>
        <v>0</v>
      </c>
      <c r="BP139" s="28"/>
      <c r="BQ139" s="87">
        <f>BP139*$F139</f>
        <v>0</v>
      </c>
      <c r="BR139" s="28"/>
      <c r="BS139" s="87">
        <f>BR139*$F139</f>
        <v>0</v>
      </c>
      <c r="BT139" s="28"/>
      <c r="BU139" s="87">
        <f>BT139*$F139</f>
        <v>0</v>
      </c>
      <c r="BV139" s="28"/>
      <c r="BW139" s="87">
        <f>BV139*$F139</f>
        <v>0</v>
      </c>
      <c r="BX139" s="28"/>
      <c r="BY139" s="87">
        <f>BX139*$F139</f>
        <v>0</v>
      </c>
      <c r="BZ139" s="28"/>
      <c r="CA139" s="87">
        <f>BZ139*$F139</f>
        <v>0</v>
      </c>
      <c r="CB139" s="28"/>
      <c r="CC139" s="87">
        <f>CB139*$F139</f>
        <v>0</v>
      </c>
      <c r="CD139" s="28"/>
      <c r="CE139" s="87">
        <f>CD139*$F139</f>
        <v>0</v>
      </c>
      <c r="CF139" s="28"/>
      <c r="CG139" s="87">
        <f>CF139*$F139</f>
        <v>0</v>
      </c>
      <c r="CH139" s="28"/>
      <c r="CI139" s="87">
        <f>CH139*$F139</f>
        <v>0</v>
      </c>
      <c r="CJ139" s="28"/>
      <c r="CK139" s="87">
        <f>CJ139*$F139</f>
        <v>0</v>
      </c>
      <c r="CL139" s="28"/>
      <c r="CM139" s="87">
        <f>CL139*$F139</f>
        <v>0</v>
      </c>
      <c r="CN139" s="28"/>
      <c r="CO139" s="87">
        <f>CN139*$F139</f>
        <v>0</v>
      </c>
      <c r="CP139" s="28"/>
      <c r="CQ139" s="87">
        <f>CP139*$F139</f>
        <v>0</v>
      </c>
      <c r="CR139" s="28"/>
      <c r="CS139" s="87">
        <f>CR139*$F139</f>
        <v>0</v>
      </c>
      <c r="CT139" s="28"/>
      <c r="CU139" s="87">
        <f>CT139*$F139</f>
        <v>0</v>
      </c>
      <c r="CV139" s="28"/>
      <c r="CW139" s="87">
        <f>CV139*$F139</f>
        <v>0</v>
      </c>
      <c r="CX139" s="28"/>
      <c r="CY139" s="87">
        <f>CX139*$F139</f>
        <v>0</v>
      </c>
      <c r="CZ139" s="28"/>
      <c r="DA139" s="87">
        <f>CZ139*$F139</f>
        <v>0</v>
      </c>
      <c r="DB139" s="28"/>
      <c r="DC139" s="87">
        <f>DB139*$F139</f>
        <v>0</v>
      </c>
      <c r="DD139" s="28"/>
      <c r="DE139" s="87">
        <f>DD139*$F139</f>
        <v>0</v>
      </c>
      <c r="DF139" s="28"/>
      <c r="DG139" s="87">
        <f>DF139*$F139</f>
        <v>0</v>
      </c>
      <c r="DH139" s="28"/>
      <c r="DI139" s="87">
        <f>DH139*$F139</f>
        <v>0</v>
      </c>
      <c r="DJ139" s="28"/>
      <c r="DK139" s="87">
        <f>DJ139*$F139</f>
        <v>0</v>
      </c>
      <c r="DL139" s="28"/>
      <c r="DM139" s="87">
        <f>DL139*$F139</f>
        <v>0</v>
      </c>
      <c r="DN139" s="28"/>
      <c r="DO139" s="87">
        <f>DN139*$F139</f>
        <v>0</v>
      </c>
      <c r="DP139" s="28"/>
      <c r="DQ139" s="87">
        <f>DP139*$F139</f>
        <v>0</v>
      </c>
      <c r="DR139" s="28"/>
      <c r="DS139" s="87">
        <f>DR139*$F139</f>
        <v>0</v>
      </c>
      <c r="DT139" s="28"/>
      <c r="DU139" s="87">
        <f>DT139*$F139</f>
        <v>0</v>
      </c>
      <c r="DV139" s="28"/>
      <c r="DW139" s="87">
        <f>DV139*$F139</f>
        <v>0</v>
      </c>
      <c r="DX139" s="28"/>
      <c r="DY139" s="87">
        <f>DX139*$F139</f>
        <v>0</v>
      </c>
      <c r="DZ139" s="28"/>
      <c r="EA139" s="87">
        <f>DZ139*$F139</f>
        <v>0</v>
      </c>
      <c r="EB139" s="28"/>
      <c r="EC139" s="87">
        <f>EB139*$F139</f>
        <v>0</v>
      </c>
      <c r="ED139" s="28">
        <v>5</v>
      </c>
      <c r="EE139" s="87">
        <f>ED139*$F139</f>
        <v>0</v>
      </c>
    </row>
    <row r="140" spans="1:135" s="29" customFormat="1">
      <c r="A140" s="35"/>
      <c r="B140" s="36"/>
      <c r="C140" s="36">
        <v>563</v>
      </c>
      <c r="D140" s="36" t="s">
        <v>61</v>
      </c>
      <c r="E140" s="36"/>
      <c r="F140" s="37"/>
      <c r="G140" s="27">
        <f>#VALUE!</f>
        <v>0</v>
      </c>
      <c r="H140" s="28"/>
      <c r="I140" s="87">
        <f t="shared" si="253"/>
        <v>0</v>
      </c>
      <c r="J140" s="28"/>
      <c r="K140" s="87">
        <f>J140*$F140</f>
        <v>0</v>
      </c>
      <c r="L140" s="28"/>
      <c r="M140" s="87">
        <f>L140*$F140</f>
        <v>0</v>
      </c>
      <c r="N140" s="28"/>
      <c r="O140" s="87">
        <f>N140*$F140</f>
        <v>0</v>
      </c>
      <c r="P140" s="28"/>
      <c r="Q140" s="87">
        <f>P140*$F140</f>
        <v>0</v>
      </c>
      <c r="R140" s="28"/>
      <c r="S140" s="87">
        <f>R140*$F140</f>
        <v>0</v>
      </c>
      <c r="T140" s="28"/>
      <c r="U140" s="87">
        <f>T140*$F140</f>
        <v>0</v>
      </c>
      <c r="V140" s="28"/>
      <c r="W140" s="87">
        <f>V140*$F140</f>
        <v>0</v>
      </c>
      <c r="X140" s="28"/>
      <c r="Y140" s="87">
        <f>X140*$F140</f>
        <v>0</v>
      </c>
      <c r="Z140" s="28"/>
      <c r="AA140" s="87">
        <f>Z140*$F140</f>
        <v>0</v>
      </c>
      <c r="AB140" s="28"/>
      <c r="AC140" s="87">
        <f>AB140*$F140</f>
        <v>0</v>
      </c>
      <c r="AD140" s="28"/>
      <c r="AE140" s="87">
        <f>AD140*$F140</f>
        <v>0</v>
      </c>
      <c r="AF140" s="28"/>
      <c r="AG140" s="87">
        <f>AF140*$F140</f>
        <v>0</v>
      </c>
      <c r="AH140" s="28"/>
      <c r="AI140" s="87">
        <f>AH140*$F140</f>
        <v>0</v>
      </c>
      <c r="AJ140" s="28"/>
      <c r="AK140" s="87">
        <f>AJ140*$F140</f>
        <v>0</v>
      </c>
      <c r="AL140" s="28"/>
      <c r="AM140" s="87">
        <f>AL140*$F140</f>
        <v>0</v>
      </c>
      <c r="AN140" s="28"/>
      <c r="AO140" s="87">
        <f>AN140*$F140</f>
        <v>0</v>
      </c>
      <c r="AP140" s="28"/>
      <c r="AQ140" s="87">
        <f>AP140*$F140</f>
        <v>0</v>
      </c>
      <c r="AR140" s="28"/>
      <c r="AS140" s="87">
        <f>AR140*$F140</f>
        <v>0</v>
      </c>
      <c r="AT140" s="28"/>
      <c r="AU140" s="87">
        <f>AT140*$F140</f>
        <v>0</v>
      </c>
      <c r="AV140" s="28"/>
      <c r="AW140" s="87">
        <f>AV140*$F140</f>
        <v>0</v>
      </c>
      <c r="AX140" s="28"/>
      <c r="AY140" s="87">
        <f>AX140*$F140</f>
        <v>0</v>
      </c>
      <c r="AZ140" s="28"/>
      <c r="BA140" s="87">
        <f>AZ140*$F140</f>
        <v>0</v>
      </c>
      <c r="BB140" s="28"/>
      <c r="BC140" s="87">
        <f>BB140*$F140</f>
        <v>0</v>
      </c>
      <c r="BD140" s="28"/>
      <c r="BE140" s="87">
        <f>BD140*$F140</f>
        <v>0</v>
      </c>
      <c r="BF140" s="28"/>
      <c r="BG140" s="87">
        <f>BF140*$F140</f>
        <v>0</v>
      </c>
      <c r="BH140" s="28"/>
      <c r="BI140" s="87">
        <f>BH140*$F140</f>
        <v>0</v>
      </c>
      <c r="BJ140" s="28"/>
      <c r="BK140" s="87">
        <f>BJ140*$F140</f>
        <v>0</v>
      </c>
      <c r="BL140" s="28"/>
      <c r="BM140" s="87">
        <f>BL140*$F140</f>
        <v>0</v>
      </c>
      <c r="BN140" s="28"/>
      <c r="BO140" s="87">
        <f>BN140*$F140</f>
        <v>0</v>
      </c>
      <c r="BP140" s="28"/>
      <c r="BQ140" s="87">
        <f>BP140*$F140</f>
        <v>0</v>
      </c>
      <c r="BR140" s="28"/>
      <c r="BS140" s="87">
        <f>BR140*$F140</f>
        <v>0</v>
      </c>
      <c r="BT140" s="28"/>
      <c r="BU140" s="87">
        <f>BT140*$F140</f>
        <v>0</v>
      </c>
      <c r="BV140" s="28"/>
      <c r="BW140" s="87">
        <f>BV140*$F140</f>
        <v>0</v>
      </c>
      <c r="BX140" s="28"/>
      <c r="BY140" s="87">
        <f>BX140*$F140</f>
        <v>0</v>
      </c>
      <c r="BZ140" s="28"/>
      <c r="CA140" s="87">
        <f>BZ140*$F140</f>
        <v>0</v>
      </c>
      <c r="CB140" s="28"/>
      <c r="CC140" s="87">
        <f>CB140*$F140</f>
        <v>0</v>
      </c>
      <c r="CD140" s="28"/>
      <c r="CE140" s="87">
        <f>CD140*$F140</f>
        <v>0</v>
      </c>
      <c r="CF140" s="28"/>
      <c r="CG140" s="87">
        <f>CF140*$F140</f>
        <v>0</v>
      </c>
      <c r="CH140" s="28"/>
      <c r="CI140" s="87">
        <f>CH140*$F140</f>
        <v>0</v>
      </c>
      <c r="CJ140" s="28"/>
      <c r="CK140" s="87">
        <f>CJ140*$F140</f>
        <v>0</v>
      </c>
      <c r="CL140" s="28"/>
      <c r="CM140" s="87">
        <f>CL140*$F140</f>
        <v>0</v>
      </c>
      <c r="CN140" s="28"/>
      <c r="CO140" s="87">
        <f>CN140*$F140</f>
        <v>0</v>
      </c>
      <c r="CP140" s="28"/>
      <c r="CQ140" s="87">
        <f>CP140*$F140</f>
        <v>0</v>
      </c>
      <c r="CR140" s="28"/>
      <c r="CS140" s="87">
        <f>CR140*$F140</f>
        <v>0</v>
      </c>
      <c r="CT140" s="28"/>
      <c r="CU140" s="87">
        <f>CT140*$F140</f>
        <v>0</v>
      </c>
      <c r="CV140" s="28"/>
      <c r="CW140" s="87">
        <f>CV140*$F140</f>
        <v>0</v>
      </c>
      <c r="CX140" s="28"/>
      <c r="CY140" s="87">
        <f>CX140*$F140</f>
        <v>0</v>
      </c>
      <c r="CZ140" s="28"/>
      <c r="DA140" s="87">
        <f>CZ140*$F140</f>
        <v>0</v>
      </c>
      <c r="DB140" s="28"/>
      <c r="DC140" s="87">
        <f>DB140*$F140</f>
        <v>0</v>
      </c>
      <c r="DD140" s="28"/>
      <c r="DE140" s="87">
        <f>DD140*$F140</f>
        <v>0</v>
      </c>
      <c r="DF140" s="28"/>
      <c r="DG140" s="87">
        <f>DF140*$F140</f>
        <v>0</v>
      </c>
      <c r="DH140" s="28"/>
      <c r="DI140" s="87">
        <f>DH140*$F140</f>
        <v>0</v>
      </c>
      <c r="DJ140" s="28"/>
      <c r="DK140" s="87">
        <f>DJ140*$F140</f>
        <v>0</v>
      </c>
      <c r="DL140" s="28"/>
      <c r="DM140" s="87">
        <f>DL140*$F140</f>
        <v>0</v>
      </c>
      <c r="DN140" s="28"/>
      <c r="DO140" s="87">
        <f>DN140*$F140</f>
        <v>0</v>
      </c>
      <c r="DP140" s="28"/>
      <c r="DQ140" s="87">
        <f>DP140*$F140</f>
        <v>0</v>
      </c>
      <c r="DR140" s="28"/>
      <c r="DS140" s="87">
        <f>DR140*$F140</f>
        <v>0</v>
      </c>
      <c r="DT140" s="28"/>
      <c r="DU140" s="87">
        <f>DT140*$F140</f>
        <v>0</v>
      </c>
      <c r="DV140" s="28"/>
      <c r="DW140" s="87">
        <f>DV140*$F140</f>
        <v>0</v>
      </c>
      <c r="DX140" s="28"/>
      <c r="DY140" s="87">
        <f>DX140*$F140</f>
        <v>0</v>
      </c>
      <c r="DZ140" s="28"/>
      <c r="EA140" s="87">
        <f>DZ140*$F140</f>
        <v>0</v>
      </c>
      <c r="EB140" s="28"/>
      <c r="EC140" s="87">
        <f>EB140*$F140</f>
        <v>0</v>
      </c>
      <c r="ED140" s="28">
        <v>5</v>
      </c>
      <c r="EE140" s="87">
        <f>ED140*$F140</f>
        <v>0</v>
      </c>
    </row>
    <row r="141" spans="1:135" s="29" customFormat="1">
      <c r="A141" s="35"/>
      <c r="B141" s="36"/>
      <c r="C141" s="36">
        <v>569</v>
      </c>
      <c r="D141" s="36" t="s">
        <v>60</v>
      </c>
      <c r="E141" s="36"/>
      <c r="F141" s="37"/>
      <c r="G141" s="27">
        <f>#VALUE!</f>
        <v>0</v>
      </c>
      <c r="H141" s="28"/>
      <c r="I141" s="87">
        <f t="shared" si="253"/>
        <v>0</v>
      </c>
      <c r="J141" s="28"/>
      <c r="K141" s="87">
        <f>J141*$F141</f>
        <v>0</v>
      </c>
      <c r="L141" s="28"/>
      <c r="M141" s="87">
        <f>L141*$F141</f>
        <v>0</v>
      </c>
      <c r="N141" s="28"/>
      <c r="O141" s="87">
        <f>N141*$F141</f>
        <v>0</v>
      </c>
      <c r="P141" s="28"/>
      <c r="Q141" s="87">
        <f>P141*$F141</f>
        <v>0</v>
      </c>
      <c r="R141" s="28"/>
      <c r="S141" s="87">
        <f>R141*$F141</f>
        <v>0</v>
      </c>
      <c r="T141" s="28"/>
      <c r="U141" s="87">
        <f>T141*$F141</f>
        <v>0</v>
      </c>
      <c r="V141" s="28"/>
      <c r="W141" s="87">
        <f>V141*$F141</f>
        <v>0</v>
      </c>
      <c r="X141" s="28"/>
      <c r="Y141" s="87">
        <f>X141*$F141</f>
        <v>0</v>
      </c>
      <c r="Z141" s="28"/>
      <c r="AA141" s="87">
        <f>Z141*$F141</f>
        <v>0</v>
      </c>
      <c r="AB141" s="28"/>
      <c r="AC141" s="87">
        <f>AB141*$F141</f>
        <v>0</v>
      </c>
      <c r="AD141" s="28"/>
      <c r="AE141" s="87">
        <f>AD141*$F141</f>
        <v>0</v>
      </c>
      <c r="AF141" s="28"/>
      <c r="AG141" s="87">
        <f>AF141*$F141</f>
        <v>0</v>
      </c>
      <c r="AH141" s="28"/>
      <c r="AI141" s="87">
        <f>AH141*$F141</f>
        <v>0</v>
      </c>
      <c r="AJ141" s="28"/>
      <c r="AK141" s="87">
        <f>AJ141*$F141</f>
        <v>0</v>
      </c>
      <c r="AL141" s="28"/>
      <c r="AM141" s="87">
        <f>AL141*$F141</f>
        <v>0</v>
      </c>
      <c r="AN141" s="28"/>
      <c r="AO141" s="87">
        <f>AN141*$F141</f>
        <v>0</v>
      </c>
      <c r="AP141" s="28"/>
      <c r="AQ141" s="87">
        <f>AP141*$F141</f>
        <v>0</v>
      </c>
      <c r="AR141" s="28"/>
      <c r="AS141" s="87">
        <f>AR141*$F141</f>
        <v>0</v>
      </c>
      <c r="AT141" s="28"/>
      <c r="AU141" s="87">
        <f>AT141*$F141</f>
        <v>0</v>
      </c>
      <c r="AV141" s="28"/>
      <c r="AW141" s="87">
        <f>AV141*$F141</f>
        <v>0</v>
      </c>
      <c r="AX141" s="28"/>
      <c r="AY141" s="87">
        <f>AX141*$F141</f>
        <v>0</v>
      </c>
      <c r="AZ141" s="28"/>
      <c r="BA141" s="87">
        <f>AZ141*$F141</f>
        <v>0</v>
      </c>
      <c r="BB141" s="28"/>
      <c r="BC141" s="87">
        <f>BB141*$F141</f>
        <v>0</v>
      </c>
      <c r="BD141" s="28"/>
      <c r="BE141" s="87">
        <f>BD141*$F141</f>
        <v>0</v>
      </c>
      <c r="BF141" s="28"/>
      <c r="BG141" s="87">
        <f>BF141*$F141</f>
        <v>0</v>
      </c>
      <c r="BH141" s="28"/>
      <c r="BI141" s="87">
        <f>BH141*$F141</f>
        <v>0</v>
      </c>
      <c r="BJ141" s="28"/>
      <c r="BK141" s="87">
        <f>BJ141*$F141</f>
        <v>0</v>
      </c>
      <c r="BL141" s="28"/>
      <c r="BM141" s="87">
        <f>BL141*$F141</f>
        <v>0</v>
      </c>
      <c r="BN141" s="28"/>
      <c r="BO141" s="87">
        <f>BN141*$F141</f>
        <v>0</v>
      </c>
      <c r="BP141" s="28"/>
      <c r="BQ141" s="87">
        <f>BP141*$F141</f>
        <v>0</v>
      </c>
      <c r="BR141" s="28"/>
      <c r="BS141" s="87">
        <f>BR141*$F141</f>
        <v>0</v>
      </c>
      <c r="BT141" s="28"/>
      <c r="BU141" s="87">
        <f>BT141*$F141</f>
        <v>0</v>
      </c>
      <c r="BV141" s="28"/>
      <c r="BW141" s="87">
        <f>BV141*$F141</f>
        <v>0</v>
      </c>
      <c r="BX141" s="28"/>
      <c r="BY141" s="87">
        <f>BX141*$F141</f>
        <v>0</v>
      </c>
      <c r="BZ141" s="28"/>
      <c r="CA141" s="87">
        <f>BZ141*$F141</f>
        <v>0</v>
      </c>
      <c r="CB141" s="28"/>
      <c r="CC141" s="87">
        <f>CB141*$F141</f>
        <v>0</v>
      </c>
      <c r="CD141" s="28"/>
      <c r="CE141" s="87">
        <f>CD141*$F141</f>
        <v>0</v>
      </c>
      <c r="CF141" s="28"/>
      <c r="CG141" s="87">
        <f>CF141*$F141</f>
        <v>0</v>
      </c>
      <c r="CH141" s="28"/>
      <c r="CI141" s="87">
        <f>CH141*$F141</f>
        <v>0</v>
      </c>
      <c r="CJ141" s="28"/>
      <c r="CK141" s="87">
        <f>CJ141*$F141</f>
        <v>0</v>
      </c>
      <c r="CL141" s="28"/>
      <c r="CM141" s="87">
        <f>CL141*$F141</f>
        <v>0</v>
      </c>
      <c r="CN141" s="28"/>
      <c r="CO141" s="87">
        <f>CN141*$F141</f>
        <v>0</v>
      </c>
      <c r="CP141" s="28"/>
      <c r="CQ141" s="87">
        <f>CP141*$F141</f>
        <v>0</v>
      </c>
      <c r="CR141" s="28"/>
      <c r="CS141" s="87">
        <f>CR141*$F141</f>
        <v>0</v>
      </c>
      <c r="CT141" s="28"/>
      <c r="CU141" s="87">
        <f>CT141*$F141</f>
        <v>0</v>
      </c>
      <c r="CV141" s="28"/>
      <c r="CW141" s="87">
        <f>CV141*$F141</f>
        <v>0</v>
      </c>
      <c r="CX141" s="28"/>
      <c r="CY141" s="87">
        <f>CX141*$F141</f>
        <v>0</v>
      </c>
      <c r="CZ141" s="28"/>
      <c r="DA141" s="87">
        <f>CZ141*$F141</f>
        <v>0</v>
      </c>
      <c r="DB141" s="28"/>
      <c r="DC141" s="87">
        <f>DB141*$F141</f>
        <v>0</v>
      </c>
      <c r="DD141" s="28"/>
      <c r="DE141" s="87">
        <f>DD141*$F141</f>
        <v>0</v>
      </c>
      <c r="DF141" s="28"/>
      <c r="DG141" s="87">
        <f>DF141*$F141</f>
        <v>0</v>
      </c>
      <c r="DH141" s="28"/>
      <c r="DI141" s="87">
        <f>DH141*$F141</f>
        <v>0</v>
      </c>
      <c r="DJ141" s="28"/>
      <c r="DK141" s="87">
        <f>DJ141*$F141</f>
        <v>0</v>
      </c>
      <c r="DL141" s="28"/>
      <c r="DM141" s="87">
        <f>DL141*$F141</f>
        <v>0</v>
      </c>
      <c r="DN141" s="28"/>
      <c r="DO141" s="87">
        <f>DN141*$F141</f>
        <v>0</v>
      </c>
      <c r="DP141" s="28"/>
      <c r="DQ141" s="87">
        <f>DP141*$F141</f>
        <v>0</v>
      </c>
      <c r="DR141" s="28"/>
      <c r="DS141" s="87">
        <f>DR141*$F141</f>
        <v>0</v>
      </c>
      <c r="DT141" s="28"/>
      <c r="DU141" s="87">
        <f>DT141*$F141</f>
        <v>0</v>
      </c>
      <c r="DV141" s="28"/>
      <c r="DW141" s="87">
        <f>DV141*$F141</f>
        <v>0</v>
      </c>
      <c r="DX141" s="28"/>
      <c r="DY141" s="87">
        <f>DX141*$F141</f>
        <v>0</v>
      </c>
      <c r="DZ141" s="28"/>
      <c r="EA141" s="87">
        <f>DZ141*$F141</f>
        <v>0</v>
      </c>
      <c r="EB141" s="28"/>
      <c r="EC141" s="87">
        <f>EB141*$F141</f>
        <v>0</v>
      </c>
      <c r="ED141" s="28">
        <v>5</v>
      </c>
      <c r="EE141" s="87">
        <f>ED141*$F141</f>
        <v>0</v>
      </c>
    </row>
    <row r="142" spans="1:135" s="29" customFormat="1">
      <c r="A142" s="35"/>
      <c r="B142" s="36"/>
      <c r="C142" s="36">
        <v>57</v>
      </c>
      <c r="D142" s="36" t="s">
        <v>59</v>
      </c>
      <c r="E142" s="36"/>
      <c r="F142" s="37"/>
      <c r="G142" s="27">
        <f>#VALUE!</f>
        <v>0</v>
      </c>
      <c r="H142" s="28"/>
      <c r="I142" s="87">
        <f>SUM(I143:I144)</f>
        <v>0</v>
      </c>
      <c r="J142" s="28"/>
      <c r="K142" s="87">
        <f>SUM(K143:K144)</f>
        <v>0</v>
      </c>
      <c r="L142" s="28"/>
      <c r="M142" s="87">
        <f>SUM(M143:M144)</f>
        <v>0</v>
      </c>
      <c r="N142" s="28"/>
      <c r="O142" s="87">
        <f>SUM(O143:O144)</f>
        <v>0</v>
      </c>
      <c r="P142" s="28"/>
      <c r="Q142" s="87">
        <f>SUM(Q143:Q144)</f>
        <v>0</v>
      </c>
      <c r="R142" s="28"/>
      <c r="S142" s="87">
        <f>SUM(S143:S144)</f>
        <v>0</v>
      </c>
      <c r="T142" s="28"/>
      <c r="U142" s="87">
        <f>SUM(U143:U144)</f>
        <v>0</v>
      </c>
      <c r="V142" s="28"/>
      <c r="W142" s="87">
        <f>SUM(W143:W144)</f>
        <v>0</v>
      </c>
      <c r="X142" s="28"/>
      <c r="Y142" s="87">
        <f>SUM(Y143:Y144)</f>
        <v>0</v>
      </c>
      <c r="Z142" s="28"/>
      <c r="AA142" s="87">
        <f>SUM(AA143:AA144)</f>
        <v>0</v>
      </c>
      <c r="AB142" s="28"/>
      <c r="AC142" s="87">
        <f>SUM(AC143:AC144)</f>
        <v>0</v>
      </c>
      <c r="AD142" s="28"/>
      <c r="AE142" s="87">
        <f>SUM(AE143:AE144)</f>
        <v>0</v>
      </c>
      <c r="AF142" s="28"/>
      <c r="AG142" s="87">
        <f>SUM(AG143:AG144)</f>
        <v>0</v>
      </c>
      <c r="AH142" s="28"/>
      <c r="AI142" s="87">
        <f>SUM(AI143:AI144)</f>
        <v>0</v>
      </c>
      <c r="AJ142" s="28"/>
      <c r="AK142" s="87">
        <f>SUM(AK143:AK144)</f>
        <v>0</v>
      </c>
      <c r="AL142" s="28"/>
      <c r="AM142" s="87">
        <f>SUM(AM143:AM144)</f>
        <v>0</v>
      </c>
      <c r="AN142" s="28"/>
      <c r="AO142" s="87">
        <f>SUM(AO143:AO144)</f>
        <v>0</v>
      </c>
      <c r="AP142" s="28"/>
      <c r="AQ142" s="87">
        <f>SUM(AQ143:AQ144)</f>
        <v>0</v>
      </c>
      <c r="AR142" s="28"/>
      <c r="AS142" s="87">
        <f>SUM(AS143:AS144)</f>
        <v>0</v>
      </c>
      <c r="AT142" s="28"/>
      <c r="AU142" s="87">
        <f>SUM(AU143:AU144)</f>
        <v>0</v>
      </c>
      <c r="AV142" s="28"/>
      <c r="AW142" s="87">
        <f>SUM(AW143:AW144)</f>
        <v>0</v>
      </c>
      <c r="AX142" s="28"/>
      <c r="AY142" s="87">
        <f>SUM(AY143:AY144)</f>
        <v>0</v>
      </c>
      <c r="AZ142" s="28"/>
      <c r="BA142" s="87">
        <f>SUM(BA143:BA144)</f>
        <v>0</v>
      </c>
      <c r="BB142" s="28"/>
      <c r="BC142" s="87">
        <f>SUM(BC143:BC144)</f>
        <v>0</v>
      </c>
      <c r="BD142" s="28"/>
      <c r="BE142" s="87">
        <f>SUM(BE143:BE144)</f>
        <v>0</v>
      </c>
      <c r="BF142" s="28"/>
      <c r="BG142" s="87">
        <f>SUM(BG143:BG144)</f>
        <v>0</v>
      </c>
      <c r="BH142" s="28"/>
      <c r="BI142" s="87">
        <f>SUM(BI143:BI144)</f>
        <v>0</v>
      </c>
      <c r="BJ142" s="28"/>
      <c r="BK142" s="87">
        <f>SUM(BK143:BK144)</f>
        <v>0</v>
      </c>
      <c r="BL142" s="28"/>
      <c r="BM142" s="87">
        <f>SUM(BM143:BM144)</f>
        <v>0</v>
      </c>
      <c r="BN142" s="28"/>
      <c r="BO142" s="87">
        <f>SUM(BO143:BO144)</f>
        <v>0</v>
      </c>
      <c r="BP142" s="28"/>
      <c r="BQ142" s="87">
        <f>SUM(BQ143:BQ144)</f>
        <v>0</v>
      </c>
      <c r="BR142" s="28"/>
      <c r="BS142" s="87">
        <f>SUM(BS143:BS144)</f>
        <v>0</v>
      </c>
      <c r="BT142" s="28"/>
      <c r="BU142" s="87">
        <f>SUM(BU143:BU144)</f>
        <v>0</v>
      </c>
      <c r="BV142" s="28"/>
      <c r="BW142" s="87">
        <f>SUM(BW143:BW144)</f>
        <v>0</v>
      </c>
      <c r="BX142" s="28"/>
      <c r="BY142" s="87">
        <f>SUM(BY143:BY144)</f>
        <v>0</v>
      </c>
      <c r="BZ142" s="28"/>
      <c r="CA142" s="87">
        <f>SUM(CA143:CA144)</f>
        <v>0</v>
      </c>
      <c r="CB142" s="28"/>
      <c r="CC142" s="87">
        <f>SUM(CC143:CC144)</f>
        <v>0</v>
      </c>
      <c r="CD142" s="28"/>
      <c r="CE142" s="87">
        <f>SUM(CE143:CE144)</f>
        <v>0</v>
      </c>
      <c r="CF142" s="28"/>
      <c r="CG142" s="87">
        <f>SUM(CG143:CG144)</f>
        <v>0</v>
      </c>
      <c r="CH142" s="28"/>
      <c r="CI142" s="87">
        <f>SUM(CI143:CI144)</f>
        <v>0</v>
      </c>
      <c r="CJ142" s="28"/>
      <c r="CK142" s="87">
        <f>SUM(CK143:CK144)</f>
        <v>0</v>
      </c>
      <c r="CL142" s="28"/>
      <c r="CM142" s="87">
        <f>SUM(CM143:CM144)</f>
        <v>0</v>
      </c>
      <c r="CN142" s="28"/>
      <c r="CO142" s="87">
        <f>SUM(CO143:CO144)</f>
        <v>0</v>
      </c>
      <c r="CP142" s="28"/>
      <c r="CQ142" s="87">
        <f>SUM(CQ143:CQ144)</f>
        <v>0</v>
      </c>
      <c r="CR142" s="28"/>
      <c r="CS142" s="87">
        <f>SUM(CS143:CS144)</f>
        <v>0</v>
      </c>
      <c r="CT142" s="28"/>
      <c r="CU142" s="87">
        <f>SUM(CU143:CU144)</f>
        <v>0</v>
      </c>
      <c r="CV142" s="28"/>
      <c r="CW142" s="87">
        <f>SUM(CW143:CW144)</f>
        <v>0</v>
      </c>
      <c r="CX142" s="28"/>
      <c r="CY142" s="87">
        <f>SUM(CY143:CY144)</f>
        <v>0</v>
      </c>
      <c r="CZ142" s="28"/>
      <c r="DA142" s="87">
        <f>SUM(DA143:DA144)</f>
        <v>0</v>
      </c>
      <c r="DB142" s="28"/>
      <c r="DC142" s="87">
        <f>SUM(DC143:DC144)</f>
        <v>0</v>
      </c>
      <c r="DD142" s="28"/>
      <c r="DE142" s="87">
        <f>SUM(DE143:DE144)</f>
        <v>0</v>
      </c>
      <c r="DF142" s="28"/>
      <c r="DG142" s="87">
        <f>SUM(DG143:DG144)</f>
        <v>0</v>
      </c>
      <c r="DH142" s="28"/>
      <c r="DI142" s="87">
        <f>SUM(DI143:DI144)</f>
        <v>0</v>
      </c>
      <c r="DJ142" s="28"/>
      <c r="DK142" s="87">
        <f>SUM(DK143:DK144)</f>
        <v>0</v>
      </c>
      <c r="DL142" s="28"/>
      <c r="DM142" s="87">
        <f>SUM(DM143:DM144)</f>
        <v>0</v>
      </c>
      <c r="DN142" s="28"/>
      <c r="DO142" s="87">
        <f>SUM(DO143:DO144)</f>
        <v>0</v>
      </c>
      <c r="DP142" s="28"/>
      <c r="DQ142" s="87">
        <f>SUM(DQ143:DQ144)</f>
        <v>0</v>
      </c>
      <c r="DR142" s="28"/>
      <c r="DS142" s="87">
        <f>SUM(DS143:DS144)</f>
        <v>0</v>
      </c>
      <c r="DT142" s="28"/>
      <c r="DU142" s="87">
        <f>SUM(DU143:DU144)</f>
        <v>0</v>
      </c>
      <c r="DV142" s="28"/>
      <c r="DW142" s="87">
        <f>SUM(DW143:DW144)</f>
        <v>0</v>
      </c>
      <c r="DX142" s="28"/>
      <c r="DY142" s="87">
        <f>SUM(DY143:DY144)</f>
        <v>0</v>
      </c>
      <c r="DZ142" s="28"/>
      <c r="EA142" s="87">
        <f>SUM(EA143:EA144)</f>
        <v>0</v>
      </c>
      <c r="EB142" s="28"/>
      <c r="EC142" s="87">
        <f>SUM(EC143:EC144)</f>
        <v>0</v>
      </c>
      <c r="ED142" s="28">
        <v>5</v>
      </c>
      <c r="EE142" s="87">
        <f>SUM(EE143:EE144)</f>
        <v>0</v>
      </c>
    </row>
    <row r="143" spans="1:135">
      <c r="A143" s="30"/>
      <c r="B143" s="31"/>
      <c r="C143" s="31"/>
      <c r="D143" s="31" t="s">
        <v>58</v>
      </c>
      <c r="E143" s="31" t="s">
        <v>57</v>
      </c>
      <c r="F143" s="32"/>
      <c r="G143" s="33">
        <f>#VALUE!</f>
        <v>0</v>
      </c>
      <c r="H143" s="65"/>
      <c r="I143" s="88">
        <f t="shared" si="253"/>
        <v>0</v>
      </c>
      <c r="J143" s="65"/>
      <c r="K143" s="88">
        <f>J143*$F143</f>
        <v>0</v>
      </c>
      <c r="L143" s="65"/>
      <c r="M143" s="88">
        <f>L143*$F143</f>
        <v>0</v>
      </c>
      <c r="N143" s="65"/>
      <c r="O143" s="88">
        <f>N143*$F143</f>
        <v>0</v>
      </c>
      <c r="P143" s="65"/>
      <c r="Q143" s="88">
        <f>P143*$F143</f>
        <v>0</v>
      </c>
      <c r="R143" s="65"/>
      <c r="S143" s="88">
        <f>R143*$F143</f>
        <v>0</v>
      </c>
      <c r="T143" s="65"/>
      <c r="U143" s="88">
        <f>T143*$F143</f>
        <v>0</v>
      </c>
      <c r="V143" s="65"/>
      <c r="W143" s="88">
        <f>V143*$F143</f>
        <v>0</v>
      </c>
      <c r="X143" s="65"/>
      <c r="Y143" s="88">
        <f>X143*$F143</f>
        <v>0</v>
      </c>
      <c r="Z143" s="65"/>
      <c r="AA143" s="88">
        <f>Z143*$F143</f>
        <v>0</v>
      </c>
      <c r="AB143" s="65"/>
      <c r="AC143" s="88">
        <f>AB143*$F143</f>
        <v>0</v>
      </c>
      <c r="AD143" s="65"/>
      <c r="AE143" s="88">
        <f>AD143*$F143</f>
        <v>0</v>
      </c>
      <c r="AF143" s="65"/>
      <c r="AG143" s="88">
        <f>AF143*$F143</f>
        <v>0</v>
      </c>
      <c r="AH143" s="65"/>
      <c r="AI143" s="88">
        <f>AH143*$F143</f>
        <v>0</v>
      </c>
      <c r="AJ143" s="65"/>
      <c r="AK143" s="88">
        <f>AJ143*$F143</f>
        <v>0</v>
      </c>
      <c r="AL143" s="65"/>
      <c r="AM143" s="88">
        <f>AL143*$F143</f>
        <v>0</v>
      </c>
      <c r="AN143" s="65"/>
      <c r="AO143" s="88">
        <f>AN143*$F143</f>
        <v>0</v>
      </c>
      <c r="AP143" s="65"/>
      <c r="AQ143" s="88">
        <f>AP143*$F143</f>
        <v>0</v>
      </c>
      <c r="AR143" s="65"/>
      <c r="AS143" s="88">
        <f>AR143*$F143</f>
        <v>0</v>
      </c>
      <c r="AT143" s="65"/>
      <c r="AU143" s="88">
        <f>AT143*$F143</f>
        <v>0</v>
      </c>
      <c r="AV143" s="65"/>
      <c r="AW143" s="88">
        <f>AV143*$F143</f>
        <v>0</v>
      </c>
      <c r="AX143" s="65"/>
      <c r="AY143" s="88">
        <f>AX143*$F143</f>
        <v>0</v>
      </c>
      <c r="AZ143" s="65"/>
      <c r="BA143" s="88">
        <f>AZ143*$F143</f>
        <v>0</v>
      </c>
      <c r="BB143" s="65"/>
      <c r="BC143" s="88">
        <f>BB143*$F143</f>
        <v>0</v>
      </c>
      <c r="BD143" s="65"/>
      <c r="BE143" s="88">
        <f>BD143*$F143</f>
        <v>0</v>
      </c>
      <c r="BF143" s="65"/>
      <c r="BG143" s="88">
        <f>BF143*$F143</f>
        <v>0</v>
      </c>
      <c r="BH143" s="65"/>
      <c r="BI143" s="88">
        <f>BH143*$F143</f>
        <v>0</v>
      </c>
      <c r="BJ143" s="65"/>
      <c r="BK143" s="88">
        <f>BJ143*$F143</f>
        <v>0</v>
      </c>
      <c r="BL143" s="65"/>
      <c r="BM143" s="88">
        <f>BL143*$F143</f>
        <v>0</v>
      </c>
      <c r="BN143" s="65"/>
      <c r="BO143" s="88">
        <f>BN143*$F143</f>
        <v>0</v>
      </c>
      <c r="BP143" s="65"/>
      <c r="BQ143" s="88">
        <f>BP143*$F143</f>
        <v>0</v>
      </c>
      <c r="BR143" s="65"/>
      <c r="BS143" s="88">
        <f>BR143*$F143</f>
        <v>0</v>
      </c>
      <c r="BT143" s="65"/>
      <c r="BU143" s="88">
        <f>BT143*$F143</f>
        <v>0</v>
      </c>
      <c r="BV143" s="65"/>
      <c r="BW143" s="88">
        <f>BV143*$F143</f>
        <v>0</v>
      </c>
      <c r="BX143" s="65"/>
      <c r="BY143" s="88">
        <f>BX143*$F143</f>
        <v>0</v>
      </c>
      <c r="BZ143" s="65"/>
      <c r="CA143" s="88">
        <f>BZ143*$F143</f>
        <v>0</v>
      </c>
      <c r="CB143" s="65"/>
      <c r="CC143" s="88">
        <f>CB143*$F143</f>
        <v>0</v>
      </c>
      <c r="CD143" s="65"/>
      <c r="CE143" s="88">
        <f>CD143*$F143</f>
        <v>0</v>
      </c>
      <c r="CF143" s="65"/>
      <c r="CG143" s="88">
        <f>CF143*$F143</f>
        <v>0</v>
      </c>
      <c r="CH143" s="65"/>
      <c r="CI143" s="88">
        <f>CH143*$F143</f>
        <v>0</v>
      </c>
      <c r="CJ143" s="65"/>
      <c r="CK143" s="88">
        <f>CJ143*$F143</f>
        <v>0</v>
      </c>
      <c r="CL143" s="65"/>
      <c r="CM143" s="88">
        <f>CL143*$F143</f>
        <v>0</v>
      </c>
      <c r="CN143" s="65"/>
      <c r="CO143" s="88">
        <f>CN143*$F143</f>
        <v>0</v>
      </c>
      <c r="CP143" s="65"/>
      <c r="CQ143" s="88">
        <f>CP143*$F143</f>
        <v>0</v>
      </c>
      <c r="CR143" s="65"/>
      <c r="CS143" s="88">
        <f>CR143*$F143</f>
        <v>0</v>
      </c>
      <c r="CT143" s="65"/>
      <c r="CU143" s="88">
        <f>CT143*$F143</f>
        <v>0</v>
      </c>
      <c r="CV143" s="65"/>
      <c r="CW143" s="88">
        <f>CV143*$F143</f>
        <v>0</v>
      </c>
      <c r="CX143" s="65"/>
      <c r="CY143" s="88">
        <f>CX143*$F143</f>
        <v>0</v>
      </c>
      <c r="CZ143" s="65"/>
      <c r="DA143" s="88">
        <f>CZ143*$F143</f>
        <v>0</v>
      </c>
      <c r="DB143" s="65"/>
      <c r="DC143" s="88">
        <f>DB143*$F143</f>
        <v>0</v>
      </c>
      <c r="DD143" s="65"/>
      <c r="DE143" s="88">
        <f>DD143*$F143</f>
        <v>0</v>
      </c>
      <c r="DF143" s="65"/>
      <c r="DG143" s="88">
        <f>DF143*$F143</f>
        <v>0</v>
      </c>
      <c r="DH143" s="65"/>
      <c r="DI143" s="88">
        <f>DH143*$F143</f>
        <v>0</v>
      </c>
      <c r="DJ143" s="65"/>
      <c r="DK143" s="88">
        <f>DJ143*$F143</f>
        <v>0</v>
      </c>
      <c r="DL143" s="65"/>
      <c r="DM143" s="88">
        <f>DL143*$F143</f>
        <v>0</v>
      </c>
      <c r="DN143" s="65"/>
      <c r="DO143" s="88">
        <f>DN143*$F143</f>
        <v>0</v>
      </c>
      <c r="DP143" s="65"/>
      <c r="DQ143" s="88">
        <f>DP143*$F143</f>
        <v>0</v>
      </c>
      <c r="DR143" s="65"/>
      <c r="DS143" s="88">
        <f>DR143*$F143</f>
        <v>0</v>
      </c>
      <c r="DT143" s="65"/>
      <c r="DU143" s="88">
        <f>DT143*$F143</f>
        <v>0</v>
      </c>
      <c r="DV143" s="65"/>
      <c r="DW143" s="88">
        <f>DV143*$F143</f>
        <v>0</v>
      </c>
      <c r="DX143" s="65"/>
      <c r="DY143" s="88">
        <f>DX143*$F143</f>
        <v>0</v>
      </c>
      <c r="DZ143" s="65"/>
      <c r="EA143" s="88">
        <f>DZ143*$F143</f>
        <v>0</v>
      </c>
      <c r="EB143" s="65"/>
      <c r="EC143" s="88">
        <f>EB143*$F143</f>
        <v>0</v>
      </c>
      <c r="ED143" s="65">
        <v>5</v>
      </c>
      <c r="EE143" s="88"/>
    </row>
    <row r="144" spans="1:135">
      <c r="A144" s="30"/>
      <c r="B144" s="31"/>
      <c r="C144" s="31"/>
      <c r="D144" s="31" t="s">
        <v>56</v>
      </c>
      <c r="E144" s="31" t="s">
        <v>10</v>
      </c>
      <c r="F144" s="32"/>
      <c r="G144" s="33">
        <f>#VALUE!</f>
        <v>0</v>
      </c>
      <c r="H144" s="65"/>
      <c r="I144" s="93">
        <f t="shared" si="253"/>
        <v>0</v>
      </c>
      <c r="J144" s="65"/>
      <c r="K144" s="93">
        <f>J144*$F144</f>
        <v>0</v>
      </c>
      <c r="L144" s="65"/>
      <c r="M144" s="93">
        <f>L144*$F144</f>
        <v>0</v>
      </c>
      <c r="N144" s="65"/>
      <c r="O144" s="93">
        <f>N144*$F144</f>
        <v>0</v>
      </c>
      <c r="P144" s="65"/>
      <c r="Q144" s="93">
        <f>P144*$F144</f>
        <v>0</v>
      </c>
      <c r="R144" s="65"/>
      <c r="S144" s="93">
        <f>R144*$F144</f>
        <v>0</v>
      </c>
      <c r="T144" s="65"/>
      <c r="U144" s="93">
        <f>T144*$F144</f>
        <v>0</v>
      </c>
      <c r="V144" s="65"/>
      <c r="W144" s="93">
        <f>V144*$F144</f>
        <v>0</v>
      </c>
      <c r="X144" s="65"/>
      <c r="Y144" s="93">
        <f>X144*$F144</f>
        <v>0</v>
      </c>
      <c r="Z144" s="65"/>
      <c r="AA144" s="93">
        <f>Z144*$F144</f>
        <v>0</v>
      </c>
      <c r="AB144" s="65"/>
      <c r="AC144" s="93">
        <f>AB144*$F144</f>
        <v>0</v>
      </c>
      <c r="AD144" s="65"/>
      <c r="AE144" s="93">
        <f>AD144*$F144</f>
        <v>0</v>
      </c>
      <c r="AF144" s="65"/>
      <c r="AG144" s="93">
        <f>AF144*$F144</f>
        <v>0</v>
      </c>
      <c r="AH144" s="65"/>
      <c r="AI144" s="93">
        <f>AH144*$F144</f>
        <v>0</v>
      </c>
      <c r="AJ144" s="65"/>
      <c r="AK144" s="93">
        <f>AJ144*$F144</f>
        <v>0</v>
      </c>
      <c r="AL144" s="65"/>
      <c r="AM144" s="93">
        <f>AL144*$F144</f>
        <v>0</v>
      </c>
      <c r="AN144" s="65"/>
      <c r="AO144" s="93">
        <f>AN144*$F144</f>
        <v>0</v>
      </c>
      <c r="AP144" s="65"/>
      <c r="AQ144" s="93">
        <f>AP144*$F144</f>
        <v>0</v>
      </c>
      <c r="AR144" s="65"/>
      <c r="AS144" s="93">
        <f>AR144*$F144</f>
        <v>0</v>
      </c>
      <c r="AT144" s="65"/>
      <c r="AU144" s="93">
        <f>AT144*$F144</f>
        <v>0</v>
      </c>
      <c r="AV144" s="65"/>
      <c r="AW144" s="93">
        <f>AV144*$F144</f>
        <v>0</v>
      </c>
      <c r="AX144" s="65"/>
      <c r="AY144" s="93">
        <f>AX144*$F144</f>
        <v>0</v>
      </c>
      <c r="AZ144" s="65"/>
      <c r="BA144" s="93">
        <f>AZ144*$F144</f>
        <v>0</v>
      </c>
      <c r="BB144" s="65"/>
      <c r="BC144" s="93">
        <f>BB144*$F144</f>
        <v>0</v>
      </c>
      <c r="BD144" s="65"/>
      <c r="BE144" s="93">
        <f>BD144*$F144</f>
        <v>0</v>
      </c>
      <c r="BF144" s="65"/>
      <c r="BG144" s="93">
        <f>BF144*$F144</f>
        <v>0</v>
      </c>
      <c r="BH144" s="65"/>
      <c r="BI144" s="93">
        <f>BH144*$F144</f>
        <v>0</v>
      </c>
      <c r="BJ144" s="65"/>
      <c r="BK144" s="93">
        <f>BJ144*$F144</f>
        <v>0</v>
      </c>
      <c r="BL144" s="65"/>
      <c r="BM144" s="93">
        <f>BL144*$F144</f>
        <v>0</v>
      </c>
      <c r="BN144" s="65"/>
      <c r="BO144" s="93">
        <f>BN144*$F144</f>
        <v>0</v>
      </c>
      <c r="BP144" s="65"/>
      <c r="BQ144" s="93">
        <f>BP144*$F144</f>
        <v>0</v>
      </c>
      <c r="BR144" s="65"/>
      <c r="BS144" s="93">
        <f>BR144*$F144</f>
        <v>0</v>
      </c>
      <c r="BT144" s="65"/>
      <c r="BU144" s="93">
        <f>BT144*$F144</f>
        <v>0</v>
      </c>
      <c r="BV144" s="65"/>
      <c r="BW144" s="93">
        <f>BV144*$F144</f>
        <v>0</v>
      </c>
      <c r="BX144" s="65"/>
      <c r="BY144" s="93">
        <f>BX144*$F144</f>
        <v>0</v>
      </c>
      <c r="BZ144" s="65"/>
      <c r="CA144" s="93">
        <f>BZ144*$F144</f>
        <v>0</v>
      </c>
      <c r="CB144" s="65"/>
      <c r="CC144" s="93">
        <f>CB144*$F144</f>
        <v>0</v>
      </c>
      <c r="CD144" s="65"/>
      <c r="CE144" s="93">
        <f>CD144*$F144</f>
        <v>0</v>
      </c>
      <c r="CF144" s="65"/>
      <c r="CG144" s="93">
        <f>CF144*$F144</f>
        <v>0</v>
      </c>
      <c r="CH144" s="65"/>
      <c r="CI144" s="93">
        <f>CH144*$F144</f>
        <v>0</v>
      </c>
      <c r="CJ144" s="65"/>
      <c r="CK144" s="93">
        <f>CJ144*$F144</f>
        <v>0</v>
      </c>
      <c r="CL144" s="65"/>
      <c r="CM144" s="93">
        <f>CL144*$F144</f>
        <v>0</v>
      </c>
      <c r="CN144" s="65"/>
      <c r="CO144" s="93">
        <f>CN144*$F144</f>
        <v>0</v>
      </c>
      <c r="CP144" s="65"/>
      <c r="CQ144" s="93">
        <f>CP144*$F144</f>
        <v>0</v>
      </c>
      <c r="CR144" s="65"/>
      <c r="CS144" s="93">
        <f>CR144*$F144</f>
        <v>0</v>
      </c>
      <c r="CT144" s="65"/>
      <c r="CU144" s="93">
        <f>CT144*$F144</f>
        <v>0</v>
      </c>
      <c r="CV144" s="65"/>
      <c r="CW144" s="93">
        <f>CV144*$F144</f>
        <v>0</v>
      </c>
      <c r="CX144" s="65"/>
      <c r="CY144" s="93">
        <f>CX144*$F144</f>
        <v>0</v>
      </c>
      <c r="CZ144" s="65"/>
      <c r="DA144" s="93">
        <f>CZ144*$F144</f>
        <v>0</v>
      </c>
      <c r="DB144" s="65"/>
      <c r="DC144" s="93">
        <f>DB144*$F144</f>
        <v>0</v>
      </c>
      <c r="DD144" s="65"/>
      <c r="DE144" s="93">
        <f>DD144*$F144</f>
        <v>0</v>
      </c>
      <c r="DF144" s="65"/>
      <c r="DG144" s="93">
        <f>DF144*$F144</f>
        <v>0</v>
      </c>
      <c r="DH144" s="65"/>
      <c r="DI144" s="93">
        <f>DH144*$F144</f>
        <v>0</v>
      </c>
      <c r="DJ144" s="65"/>
      <c r="DK144" s="93">
        <f>DJ144*$F144</f>
        <v>0</v>
      </c>
      <c r="DL144" s="65"/>
      <c r="DM144" s="93">
        <f>DL144*$F144</f>
        <v>0</v>
      </c>
      <c r="DN144" s="65"/>
      <c r="DO144" s="93">
        <f>DN144*$F144</f>
        <v>0</v>
      </c>
      <c r="DP144" s="65"/>
      <c r="DQ144" s="93">
        <f>DP144*$F144</f>
        <v>0</v>
      </c>
      <c r="DR144" s="65"/>
      <c r="DS144" s="93">
        <f>DR144*$F144</f>
        <v>0</v>
      </c>
      <c r="DT144" s="65"/>
      <c r="DU144" s="93">
        <f>DT144*$F144</f>
        <v>0</v>
      </c>
      <c r="DV144" s="65"/>
      <c r="DW144" s="93">
        <f>DV144*$F144</f>
        <v>0</v>
      </c>
      <c r="DX144" s="65"/>
      <c r="DY144" s="93">
        <f>DX144*$F144</f>
        <v>0</v>
      </c>
      <c r="DZ144" s="65"/>
      <c r="EA144" s="93">
        <f>DZ144*$F144</f>
        <v>0</v>
      </c>
      <c r="EB144" s="65"/>
      <c r="EC144" s="93">
        <f>EB144*$F144</f>
        <v>0</v>
      </c>
      <c r="ED144" s="65"/>
      <c r="EE144" s="93">
        <f>ED144*$F144</f>
        <v>0</v>
      </c>
    </row>
    <row r="145" spans="1:135" s="29" customFormat="1">
      <c r="A145" s="35"/>
      <c r="B145" s="36"/>
      <c r="C145" s="36">
        <v>58</v>
      </c>
      <c r="D145" s="36" t="s">
        <v>55</v>
      </c>
      <c r="E145" s="36"/>
      <c r="F145" s="37"/>
      <c r="G145" s="27">
        <f>#VALUE!</f>
        <v>0</v>
      </c>
      <c r="H145" s="28"/>
      <c r="I145" s="87">
        <f t="shared" si="253"/>
        <v>0</v>
      </c>
      <c r="J145" s="28"/>
      <c r="K145" s="87">
        <f>J145*$F145</f>
        <v>0</v>
      </c>
      <c r="L145" s="28"/>
      <c r="M145" s="87">
        <f>L145*$F145</f>
        <v>0</v>
      </c>
      <c r="N145" s="28"/>
      <c r="O145" s="87">
        <f>N145*$F145</f>
        <v>0</v>
      </c>
      <c r="P145" s="28"/>
      <c r="Q145" s="87">
        <f>P145*$F145</f>
        <v>0</v>
      </c>
      <c r="R145" s="28"/>
      <c r="S145" s="87">
        <f>R145*$F145</f>
        <v>0</v>
      </c>
      <c r="T145" s="28"/>
      <c r="U145" s="87">
        <f>T145*$F145</f>
        <v>0</v>
      </c>
      <c r="V145" s="28"/>
      <c r="W145" s="87">
        <f>V145*$F145</f>
        <v>0</v>
      </c>
      <c r="X145" s="28"/>
      <c r="Y145" s="87">
        <f>X145*$F145</f>
        <v>0</v>
      </c>
      <c r="Z145" s="28"/>
      <c r="AA145" s="87">
        <f>Z145*$F145</f>
        <v>0</v>
      </c>
      <c r="AB145" s="28"/>
      <c r="AC145" s="87">
        <f>AB145*$F145</f>
        <v>0</v>
      </c>
      <c r="AD145" s="28"/>
      <c r="AE145" s="87">
        <f>AD145*$F145</f>
        <v>0</v>
      </c>
      <c r="AF145" s="28"/>
      <c r="AG145" s="87">
        <f>AF145*$F145</f>
        <v>0</v>
      </c>
      <c r="AH145" s="28"/>
      <c r="AI145" s="87">
        <f>AH145*$F145</f>
        <v>0</v>
      </c>
      <c r="AJ145" s="28"/>
      <c r="AK145" s="87">
        <f>AJ145*$F145</f>
        <v>0</v>
      </c>
      <c r="AL145" s="28"/>
      <c r="AM145" s="87">
        <f>AL145*$F145</f>
        <v>0</v>
      </c>
      <c r="AN145" s="28"/>
      <c r="AO145" s="87">
        <f>AN145*$F145</f>
        <v>0</v>
      </c>
      <c r="AP145" s="28"/>
      <c r="AQ145" s="87">
        <f>AP145*$F145</f>
        <v>0</v>
      </c>
      <c r="AR145" s="28"/>
      <c r="AS145" s="87">
        <f>AR145*$F145</f>
        <v>0</v>
      </c>
      <c r="AT145" s="28"/>
      <c r="AU145" s="87">
        <f>AT145*$F145</f>
        <v>0</v>
      </c>
      <c r="AV145" s="28"/>
      <c r="AW145" s="87">
        <f>AV145*$F145</f>
        <v>0</v>
      </c>
      <c r="AX145" s="28"/>
      <c r="AY145" s="87">
        <f>AX145*$F145</f>
        <v>0</v>
      </c>
      <c r="AZ145" s="28"/>
      <c r="BA145" s="87">
        <f>AZ145*$F145</f>
        <v>0</v>
      </c>
      <c r="BB145" s="28"/>
      <c r="BC145" s="87">
        <f>BB145*$F145</f>
        <v>0</v>
      </c>
      <c r="BD145" s="28"/>
      <c r="BE145" s="87">
        <f>BD145*$F145</f>
        <v>0</v>
      </c>
      <c r="BF145" s="28"/>
      <c r="BG145" s="87">
        <f>BF145*$F145</f>
        <v>0</v>
      </c>
      <c r="BH145" s="28"/>
      <c r="BI145" s="87">
        <f>BH145*$F145</f>
        <v>0</v>
      </c>
      <c r="BJ145" s="28"/>
      <c r="BK145" s="87">
        <f>BJ145*$F145</f>
        <v>0</v>
      </c>
      <c r="BL145" s="28"/>
      <c r="BM145" s="87">
        <f>BL145*$F145</f>
        <v>0</v>
      </c>
      <c r="BN145" s="28"/>
      <c r="BO145" s="87">
        <f>BN145*$F145</f>
        <v>0</v>
      </c>
      <c r="BP145" s="28"/>
      <c r="BQ145" s="87">
        <f>BP145*$F145</f>
        <v>0</v>
      </c>
      <c r="BR145" s="28"/>
      <c r="BS145" s="87">
        <f>BR145*$F145</f>
        <v>0</v>
      </c>
      <c r="BT145" s="28"/>
      <c r="BU145" s="87">
        <f>BT145*$F145</f>
        <v>0</v>
      </c>
      <c r="BV145" s="28"/>
      <c r="BW145" s="87">
        <f>BV145*$F145</f>
        <v>0</v>
      </c>
      <c r="BX145" s="28"/>
      <c r="BY145" s="87">
        <f>BX145*$F145</f>
        <v>0</v>
      </c>
      <c r="BZ145" s="28"/>
      <c r="CA145" s="87">
        <f>BZ145*$F145</f>
        <v>0</v>
      </c>
      <c r="CB145" s="28"/>
      <c r="CC145" s="87">
        <f>CB145*$F145</f>
        <v>0</v>
      </c>
      <c r="CD145" s="28"/>
      <c r="CE145" s="87">
        <f>CD145*$F145</f>
        <v>0</v>
      </c>
      <c r="CF145" s="28"/>
      <c r="CG145" s="87">
        <f>CF145*$F145</f>
        <v>0</v>
      </c>
      <c r="CH145" s="28"/>
      <c r="CI145" s="87">
        <f>CH145*$F145</f>
        <v>0</v>
      </c>
      <c r="CJ145" s="28"/>
      <c r="CK145" s="87">
        <f>CJ145*$F145</f>
        <v>0</v>
      </c>
      <c r="CL145" s="28"/>
      <c r="CM145" s="87">
        <f>CL145*$F145</f>
        <v>0</v>
      </c>
      <c r="CN145" s="28"/>
      <c r="CO145" s="87">
        <f>CN145*$F145</f>
        <v>0</v>
      </c>
      <c r="CP145" s="28"/>
      <c r="CQ145" s="87">
        <f>CP145*$F145</f>
        <v>0</v>
      </c>
      <c r="CR145" s="28"/>
      <c r="CS145" s="87">
        <f>CR145*$F145</f>
        <v>0</v>
      </c>
      <c r="CT145" s="28"/>
      <c r="CU145" s="87">
        <f>CT145*$F145</f>
        <v>0</v>
      </c>
      <c r="CV145" s="28"/>
      <c r="CW145" s="87">
        <f>CV145*$F145</f>
        <v>0</v>
      </c>
      <c r="CX145" s="28"/>
      <c r="CY145" s="87">
        <f>CX145*$F145</f>
        <v>0</v>
      </c>
      <c r="CZ145" s="28"/>
      <c r="DA145" s="87">
        <f>CZ145*$F145</f>
        <v>0</v>
      </c>
      <c r="DB145" s="28"/>
      <c r="DC145" s="87">
        <f>DB145*$F145</f>
        <v>0</v>
      </c>
      <c r="DD145" s="28"/>
      <c r="DE145" s="87">
        <f>DD145*$F145</f>
        <v>0</v>
      </c>
      <c r="DF145" s="28"/>
      <c r="DG145" s="87">
        <f>DF145*$F145</f>
        <v>0</v>
      </c>
      <c r="DH145" s="28"/>
      <c r="DI145" s="87">
        <f>DH145*$F145</f>
        <v>0</v>
      </c>
      <c r="DJ145" s="28"/>
      <c r="DK145" s="87">
        <f>DJ145*$F145</f>
        <v>0</v>
      </c>
      <c r="DL145" s="28"/>
      <c r="DM145" s="87">
        <f>DL145*$F145</f>
        <v>0</v>
      </c>
      <c r="DN145" s="28"/>
      <c r="DO145" s="87">
        <f>DN145*$F145</f>
        <v>0</v>
      </c>
      <c r="DP145" s="28"/>
      <c r="DQ145" s="87">
        <f>DP145*$F145</f>
        <v>0</v>
      </c>
      <c r="DR145" s="28"/>
      <c r="DS145" s="87">
        <f>DR145*$F145</f>
        <v>0</v>
      </c>
      <c r="DT145" s="28"/>
      <c r="DU145" s="87">
        <f>DT145*$F145</f>
        <v>0</v>
      </c>
      <c r="DV145" s="28"/>
      <c r="DW145" s="87">
        <f>DV145*$F145</f>
        <v>0</v>
      </c>
      <c r="DX145" s="28"/>
      <c r="DY145" s="87">
        <f>DX145*$F145</f>
        <v>0</v>
      </c>
      <c r="DZ145" s="28"/>
      <c r="EA145" s="87">
        <f>DZ145*$F145</f>
        <v>0</v>
      </c>
      <c r="EB145" s="28"/>
      <c r="EC145" s="87">
        <f>EB145*$F145</f>
        <v>0</v>
      </c>
      <c r="ED145" s="28"/>
      <c r="EE145" s="87">
        <f>ED145*$F145</f>
        <v>0</v>
      </c>
    </row>
    <row r="146" spans="1:135" s="29" customFormat="1">
      <c r="A146" s="53"/>
      <c r="B146" s="54"/>
      <c r="C146" s="54">
        <v>59</v>
      </c>
      <c r="D146" s="54" t="s">
        <v>54</v>
      </c>
      <c r="E146" s="54"/>
      <c r="F146" s="55"/>
      <c r="G146" s="56">
        <f>#VALUE!</f>
        <v>0</v>
      </c>
      <c r="H146" s="57"/>
      <c r="I146" s="90">
        <f>SUM(I147)</f>
        <v>0</v>
      </c>
      <c r="J146" s="57"/>
      <c r="K146" s="90">
        <f>SUM(K147)</f>
        <v>0</v>
      </c>
      <c r="L146" s="57"/>
      <c r="M146" s="90">
        <f>SUM(M147)</f>
        <v>0</v>
      </c>
      <c r="N146" s="57"/>
      <c r="O146" s="90">
        <f>SUM(O147)</f>
        <v>0</v>
      </c>
      <c r="P146" s="57"/>
      <c r="Q146" s="90">
        <f>SUM(Q147)</f>
        <v>0</v>
      </c>
      <c r="R146" s="57"/>
      <c r="S146" s="90">
        <f>SUM(S147)</f>
        <v>0</v>
      </c>
      <c r="T146" s="57"/>
      <c r="U146" s="90">
        <f>SUM(U147)</f>
        <v>0</v>
      </c>
      <c r="V146" s="57"/>
      <c r="W146" s="90">
        <f>SUM(W147)</f>
        <v>0</v>
      </c>
      <c r="X146" s="57"/>
      <c r="Y146" s="90">
        <f>SUM(Y147)</f>
        <v>0</v>
      </c>
      <c r="Z146" s="57"/>
      <c r="AA146" s="90">
        <f>SUM(AA147)</f>
        <v>0</v>
      </c>
      <c r="AB146" s="57"/>
      <c r="AC146" s="90">
        <f>SUM(AC147)</f>
        <v>0</v>
      </c>
      <c r="AD146" s="57"/>
      <c r="AE146" s="90">
        <f>SUM(AE147)</f>
        <v>0</v>
      </c>
      <c r="AF146" s="57"/>
      <c r="AG146" s="90">
        <f>SUM(AG147)</f>
        <v>0</v>
      </c>
      <c r="AH146" s="57"/>
      <c r="AI146" s="90">
        <f>SUM(AI147)</f>
        <v>0</v>
      </c>
      <c r="AJ146" s="57"/>
      <c r="AK146" s="90">
        <f>SUM(AK147)</f>
        <v>0</v>
      </c>
      <c r="AL146" s="57"/>
      <c r="AM146" s="90">
        <f>SUM(AM147)</f>
        <v>0</v>
      </c>
      <c r="AN146" s="57"/>
      <c r="AO146" s="90">
        <f>SUM(AO147)</f>
        <v>0</v>
      </c>
      <c r="AP146" s="57"/>
      <c r="AQ146" s="90">
        <f>SUM(AQ147)</f>
        <v>0</v>
      </c>
      <c r="AR146" s="57"/>
      <c r="AS146" s="90">
        <f>SUM(AS147)</f>
        <v>0</v>
      </c>
      <c r="AT146" s="57"/>
      <c r="AU146" s="90">
        <f>SUM(AU147)</f>
        <v>0</v>
      </c>
      <c r="AV146" s="57"/>
      <c r="AW146" s="90">
        <f>SUM(AW147)</f>
        <v>0</v>
      </c>
      <c r="AX146" s="57"/>
      <c r="AY146" s="90">
        <f>SUM(AY147)</f>
        <v>0</v>
      </c>
      <c r="AZ146" s="57"/>
      <c r="BA146" s="90">
        <f>SUM(BA147)</f>
        <v>0</v>
      </c>
      <c r="BB146" s="57"/>
      <c r="BC146" s="90">
        <f>SUM(BC147)</f>
        <v>0</v>
      </c>
      <c r="BD146" s="57"/>
      <c r="BE146" s="90">
        <f>SUM(BE147)</f>
        <v>0</v>
      </c>
      <c r="BF146" s="57"/>
      <c r="BG146" s="90">
        <f>SUM(BG147)</f>
        <v>0</v>
      </c>
      <c r="BH146" s="57"/>
      <c r="BI146" s="90">
        <f>SUM(BI147)</f>
        <v>0</v>
      </c>
      <c r="BJ146" s="57"/>
      <c r="BK146" s="90">
        <f>SUM(BK147)</f>
        <v>0</v>
      </c>
      <c r="BL146" s="57"/>
      <c r="BM146" s="90">
        <f>SUM(BM147)</f>
        <v>0</v>
      </c>
      <c r="BN146" s="57"/>
      <c r="BO146" s="90">
        <f>SUM(BO147)</f>
        <v>0</v>
      </c>
      <c r="BP146" s="57"/>
      <c r="BQ146" s="90">
        <f>SUM(BQ147)</f>
        <v>0</v>
      </c>
      <c r="BR146" s="57"/>
      <c r="BS146" s="90">
        <f>SUM(BS147)</f>
        <v>0</v>
      </c>
      <c r="BT146" s="57"/>
      <c r="BU146" s="90">
        <f>SUM(BU147)</f>
        <v>0</v>
      </c>
      <c r="BV146" s="57"/>
      <c r="BW146" s="90">
        <f>SUM(BW147)</f>
        <v>0</v>
      </c>
      <c r="BX146" s="57"/>
      <c r="BY146" s="90">
        <f>SUM(BY147)</f>
        <v>0</v>
      </c>
      <c r="BZ146" s="57"/>
      <c r="CA146" s="90">
        <f>SUM(CA147)</f>
        <v>0</v>
      </c>
      <c r="CB146" s="57"/>
      <c r="CC146" s="90">
        <f>SUM(CC147)</f>
        <v>0</v>
      </c>
      <c r="CD146" s="57"/>
      <c r="CE146" s="90">
        <f>SUM(CE147)</f>
        <v>0</v>
      </c>
      <c r="CF146" s="57"/>
      <c r="CG146" s="90">
        <f>SUM(CG147)</f>
        <v>0</v>
      </c>
      <c r="CH146" s="57"/>
      <c r="CI146" s="90">
        <f>SUM(CI147)</f>
        <v>0</v>
      </c>
      <c r="CJ146" s="57"/>
      <c r="CK146" s="90">
        <f>SUM(CK147)</f>
        <v>0</v>
      </c>
      <c r="CL146" s="57"/>
      <c r="CM146" s="90">
        <f>SUM(CM147)</f>
        <v>0</v>
      </c>
      <c r="CN146" s="57"/>
      <c r="CO146" s="90">
        <f>SUM(CO147)</f>
        <v>0</v>
      </c>
      <c r="CP146" s="57"/>
      <c r="CQ146" s="90">
        <f>SUM(CQ147)</f>
        <v>0</v>
      </c>
      <c r="CR146" s="57"/>
      <c r="CS146" s="90">
        <f>SUM(CS147)</f>
        <v>0</v>
      </c>
      <c r="CT146" s="57"/>
      <c r="CU146" s="90">
        <f>SUM(CU147)</f>
        <v>0</v>
      </c>
      <c r="CV146" s="57"/>
      <c r="CW146" s="90">
        <f>SUM(CW147)</f>
        <v>0</v>
      </c>
      <c r="CX146" s="57"/>
      <c r="CY146" s="90">
        <f>SUM(CY147)</f>
        <v>0</v>
      </c>
      <c r="CZ146" s="57"/>
      <c r="DA146" s="90">
        <f>SUM(DA147)</f>
        <v>0</v>
      </c>
      <c r="DB146" s="57"/>
      <c r="DC146" s="90">
        <f>SUM(DC147)</f>
        <v>0</v>
      </c>
      <c r="DD146" s="57"/>
      <c r="DE146" s="90">
        <f>SUM(DE147)</f>
        <v>0</v>
      </c>
      <c r="DF146" s="57"/>
      <c r="DG146" s="90">
        <f>SUM(DG147)</f>
        <v>0</v>
      </c>
      <c r="DH146" s="57"/>
      <c r="DI146" s="90">
        <f>SUM(DI147)</f>
        <v>0</v>
      </c>
      <c r="DJ146" s="57"/>
      <c r="DK146" s="90">
        <f>SUM(DK147)</f>
        <v>0</v>
      </c>
      <c r="DL146" s="57"/>
      <c r="DM146" s="90">
        <f>SUM(DM147)</f>
        <v>0</v>
      </c>
      <c r="DN146" s="57"/>
      <c r="DO146" s="90">
        <f>SUM(DO147)</f>
        <v>0</v>
      </c>
      <c r="DP146" s="57"/>
      <c r="DQ146" s="90">
        <f>SUM(DQ147)</f>
        <v>0</v>
      </c>
      <c r="DR146" s="57"/>
      <c r="DS146" s="90">
        <f>SUM(DS147)</f>
        <v>0</v>
      </c>
      <c r="DT146" s="57"/>
      <c r="DU146" s="90">
        <f>SUM(DU147)</f>
        <v>0</v>
      </c>
      <c r="DV146" s="57"/>
      <c r="DW146" s="90">
        <f>SUM(DW147)</f>
        <v>0</v>
      </c>
      <c r="DX146" s="57"/>
      <c r="DY146" s="90">
        <f>SUM(DY147)</f>
        <v>0</v>
      </c>
      <c r="DZ146" s="57"/>
      <c r="EA146" s="90">
        <f>SUM(EA147)</f>
        <v>0</v>
      </c>
      <c r="EB146" s="57"/>
      <c r="EC146" s="90">
        <f>SUM(EC147)</f>
        <v>0</v>
      </c>
      <c r="ED146" s="57"/>
      <c r="EE146" s="90">
        <f>SUM(EE147)</f>
        <v>0</v>
      </c>
    </row>
    <row r="147" spans="1:135" s="46" customFormat="1" ht="15" thickBot="1">
      <c r="A147" s="16"/>
      <c r="B147" s="17"/>
      <c r="C147" s="17"/>
      <c r="D147" s="17" t="s">
        <v>53</v>
      </c>
      <c r="E147" s="17"/>
      <c r="F147" s="43"/>
      <c r="G147" s="44">
        <f>#VALUE!</f>
        <v>0</v>
      </c>
      <c r="H147" s="45"/>
      <c r="I147" s="85">
        <f t="shared" si="253"/>
        <v>0</v>
      </c>
      <c r="J147" s="45"/>
      <c r="K147" s="85">
        <f>J147*$F147</f>
        <v>0</v>
      </c>
      <c r="L147" s="45"/>
      <c r="M147" s="85">
        <f>L147*$F147</f>
        <v>0</v>
      </c>
      <c r="N147" s="45"/>
      <c r="O147" s="85">
        <f>N147*$F147</f>
        <v>0</v>
      </c>
      <c r="P147" s="45"/>
      <c r="Q147" s="85">
        <f>P147*$F147</f>
        <v>0</v>
      </c>
      <c r="R147" s="45"/>
      <c r="S147" s="85">
        <f>R147*$F147</f>
        <v>0</v>
      </c>
      <c r="T147" s="45"/>
      <c r="U147" s="85">
        <f>T147*$F147</f>
        <v>0</v>
      </c>
      <c r="V147" s="45"/>
      <c r="W147" s="85">
        <f>V147*$F147</f>
        <v>0</v>
      </c>
      <c r="X147" s="45"/>
      <c r="Y147" s="85">
        <f>X147*$F147</f>
        <v>0</v>
      </c>
      <c r="Z147" s="45"/>
      <c r="AA147" s="85">
        <f>Z147*$F147</f>
        <v>0</v>
      </c>
      <c r="AB147" s="45"/>
      <c r="AC147" s="85">
        <f>AB147*$F147</f>
        <v>0</v>
      </c>
      <c r="AD147" s="45"/>
      <c r="AE147" s="85">
        <f>AD147*$F147</f>
        <v>0</v>
      </c>
      <c r="AF147" s="45"/>
      <c r="AG147" s="85">
        <f>AF147*$F147</f>
        <v>0</v>
      </c>
      <c r="AH147" s="45"/>
      <c r="AI147" s="85">
        <f>AH147*$F147</f>
        <v>0</v>
      </c>
      <c r="AJ147" s="45"/>
      <c r="AK147" s="85">
        <f>AJ147*$F147</f>
        <v>0</v>
      </c>
      <c r="AL147" s="45"/>
      <c r="AM147" s="85">
        <f>AL147*$F147</f>
        <v>0</v>
      </c>
      <c r="AN147" s="45"/>
      <c r="AO147" s="85">
        <f>AN147*$F147</f>
        <v>0</v>
      </c>
      <c r="AP147" s="45"/>
      <c r="AQ147" s="85">
        <f>AP147*$F147</f>
        <v>0</v>
      </c>
      <c r="AR147" s="45"/>
      <c r="AS147" s="85">
        <f>AR147*$F147</f>
        <v>0</v>
      </c>
      <c r="AT147" s="45"/>
      <c r="AU147" s="85">
        <f>AT147*$F147</f>
        <v>0</v>
      </c>
      <c r="AV147" s="45"/>
      <c r="AW147" s="85">
        <f>AV147*$F147</f>
        <v>0</v>
      </c>
      <c r="AX147" s="45"/>
      <c r="AY147" s="85">
        <f>AX147*$F147</f>
        <v>0</v>
      </c>
      <c r="AZ147" s="45"/>
      <c r="BA147" s="85">
        <f>AZ147*$F147</f>
        <v>0</v>
      </c>
      <c r="BB147" s="45"/>
      <c r="BC147" s="85">
        <f>BB147*$F147</f>
        <v>0</v>
      </c>
      <c r="BD147" s="45"/>
      <c r="BE147" s="85">
        <f>BD147*$F147</f>
        <v>0</v>
      </c>
      <c r="BF147" s="45"/>
      <c r="BG147" s="85">
        <f>BF147*$F147</f>
        <v>0</v>
      </c>
      <c r="BH147" s="45"/>
      <c r="BI147" s="85">
        <f>BH147*$F147</f>
        <v>0</v>
      </c>
      <c r="BJ147" s="45"/>
      <c r="BK147" s="85">
        <f>BJ147*$F147</f>
        <v>0</v>
      </c>
      <c r="BL147" s="45"/>
      <c r="BM147" s="85">
        <f>BL147*$F147</f>
        <v>0</v>
      </c>
      <c r="BN147" s="45"/>
      <c r="BO147" s="85">
        <f>BN147*$F147</f>
        <v>0</v>
      </c>
      <c r="BP147" s="45"/>
      <c r="BQ147" s="85">
        <f>BP147*$F147</f>
        <v>0</v>
      </c>
      <c r="BR147" s="45"/>
      <c r="BS147" s="85">
        <f>BR147*$F147</f>
        <v>0</v>
      </c>
      <c r="BT147" s="45"/>
      <c r="BU147" s="85">
        <f>BT147*$F147</f>
        <v>0</v>
      </c>
      <c r="BV147" s="45"/>
      <c r="BW147" s="85">
        <f>BV147*$F147</f>
        <v>0</v>
      </c>
      <c r="BX147" s="45"/>
      <c r="BY147" s="85">
        <f>BX147*$F147</f>
        <v>0</v>
      </c>
      <c r="BZ147" s="45"/>
      <c r="CA147" s="85">
        <f>BZ147*$F147</f>
        <v>0</v>
      </c>
      <c r="CB147" s="45"/>
      <c r="CC147" s="85">
        <f>CB147*$F147</f>
        <v>0</v>
      </c>
      <c r="CD147" s="45"/>
      <c r="CE147" s="85">
        <f>CD147*$F147</f>
        <v>0</v>
      </c>
      <c r="CF147" s="45"/>
      <c r="CG147" s="85">
        <f>CF147*$F147</f>
        <v>0</v>
      </c>
      <c r="CH147" s="45"/>
      <c r="CI147" s="85">
        <f>CH147*$F147</f>
        <v>0</v>
      </c>
      <c r="CJ147" s="45"/>
      <c r="CK147" s="85">
        <f>CJ147*$F147</f>
        <v>0</v>
      </c>
      <c r="CL147" s="45"/>
      <c r="CM147" s="85">
        <f>CL147*$F147</f>
        <v>0</v>
      </c>
      <c r="CN147" s="45"/>
      <c r="CO147" s="85">
        <f>CN147*$F147</f>
        <v>0</v>
      </c>
      <c r="CP147" s="45"/>
      <c r="CQ147" s="85">
        <f>CP147*$F147</f>
        <v>0</v>
      </c>
      <c r="CR147" s="45"/>
      <c r="CS147" s="85">
        <f>CR147*$F147</f>
        <v>0</v>
      </c>
      <c r="CT147" s="45"/>
      <c r="CU147" s="85">
        <f>CT147*$F147</f>
        <v>0</v>
      </c>
      <c r="CV147" s="45"/>
      <c r="CW147" s="85">
        <f>CV147*$F147</f>
        <v>0</v>
      </c>
      <c r="CX147" s="45"/>
      <c r="CY147" s="85">
        <f>CX147*$F147</f>
        <v>0</v>
      </c>
      <c r="CZ147" s="45"/>
      <c r="DA147" s="85">
        <f>CZ147*$F147</f>
        <v>0</v>
      </c>
      <c r="DB147" s="45"/>
      <c r="DC147" s="85">
        <f>DB147*$F147</f>
        <v>0</v>
      </c>
      <c r="DD147" s="45"/>
      <c r="DE147" s="85">
        <f>DD147*$F147</f>
        <v>0</v>
      </c>
      <c r="DF147" s="45"/>
      <c r="DG147" s="85">
        <f>DF147*$F147</f>
        <v>0</v>
      </c>
      <c r="DH147" s="45"/>
      <c r="DI147" s="85">
        <f>DH147*$F147</f>
        <v>0</v>
      </c>
      <c r="DJ147" s="45"/>
      <c r="DK147" s="85">
        <f>DJ147*$F147</f>
        <v>0</v>
      </c>
      <c r="DL147" s="45"/>
      <c r="DM147" s="85">
        <f>DL147*$F147</f>
        <v>0</v>
      </c>
      <c r="DN147" s="45"/>
      <c r="DO147" s="85">
        <f>DN147*$F147</f>
        <v>0</v>
      </c>
      <c r="DP147" s="45"/>
      <c r="DQ147" s="85">
        <f>DP147*$F147</f>
        <v>0</v>
      </c>
      <c r="DR147" s="45"/>
      <c r="DS147" s="85">
        <f>DR147*$F147</f>
        <v>0</v>
      </c>
      <c r="DT147" s="45"/>
      <c r="DU147" s="85">
        <f>DT147*$F147</f>
        <v>0</v>
      </c>
      <c r="DV147" s="45"/>
      <c r="DW147" s="85">
        <f>DV147*$F147</f>
        <v>0</v>
      </c>
      <c r="DX147" s="45"/>
      <c r="DY147" s="85">
        <f>DX147*$F147</f>
        <v>0</v>
      </c>
      <c r="DZ147" s="45"/>
      <c r="EA147" s="85">
        <f>DZ147*$F147</f>
        <v>0</v>
      </c>
      <c r="EB147" s="45"/>
      <c r="EC147" s="85">
        <f>EB147*$F147</f>
        <v>0</v>
      </c>
      <c r="ED147" s="45"/>
      <c r="EE147" s="85">
        <f>ED147*$F147</f>
        <v>0</v>
      </c>
    </row>
    <row r="148" spans="1:135" s="19" customFormat="1" ht="15" thickBot="1">
      <c r="F148" s="47"/>
      <c r="G148" s="47"/>
      <c r="I148" s="47"/>
      <c r="K148" s="47"/>
      <c r="M148" s="47"/>
      <c r="O148" s="47"/>
      <c r="Q148" s="47"/>
      <c r="S148" s="47"/>
      <c r="U148" s="47"/>
      <c r="W148" s="47"/>
      <c r="Y148" s="47"/>
      <c r="AA148" s="47"/>
      <c r="AC148" s="47"/>
      <c r="AE148" s="47"/>
      <c r="AG148" s="47"/>
      <c r="AI148" s="47"/>
      <c r="AK148" s="47"/>
      <c r="AM148" s="47"/>
      <c r="AO148" s="47"/>
      <c r="AQ148" s="47"/>
      <c r="AS148" s="47"/>
      <c r="AU148" s="47"/>
      <c r="AW148" s="47"/>
      <c r="AY148" s="47"/>
      <c r="BA148" s="47"/>
      <c r="BC148" s="47"/>
      <c r="BE148" s="47"/>
      <c r="BG148" s="47"/>
      <c r="BI148" s="47"/>
      <c r="BK148" s="47"/>
      <c r="BM148" s="47"/>
      <c r="BO148" s="47"/>
      <c r="BQ148" s="47"/>
      <c r="BS148" s="47"/>
      <c r="BU148" s="47"/>
      <c r="BW148" s="47"/>
      <c r="BY148" s="47"/>
      <c r="CA148" s="47"/>
      <c r="CC148" s="47"/>
      <c r="CE148" s="47"/>
      <c r="CG148" s="47"/>
      <c r="CI148" s="47"/>
      <c r="CK148" s="47"/>
      <c r="CM148" s="47"/>
      <c r="CO148" s="47"/>
      <c r="CQ148" s="47"/>
      <c r="CS148" s="47"/>
      <c r="CU148" s="47"/>
      <c r="CW148" s="47"/>
      <c r="CY148" s="47"/>
      <c r="DA148" s="47"/>
      <c r="DC148" s="47"/>
      <c r="DE148" s="47"/>
      <c r="DG148" s="47"/>
      <c r="DI148" s="47"/>
      <c r="DK148" s="47"/>
      <c r="DM148" s="47"/>
      <c r="DO148" s="47"/>
      <c r="DQ148" s="47"/>
      <c r="DS148" s="47"/>
      <c r="DU148" s="47"/>
      <c r="DW148" s="47"/>
      <c r="DY148" s="47"/>
      <c r="EA148" s="47"/>
      <c r="EC148" s="47"/>
      <c r="EE148" s="47"/>
    </row>
    <row r="149" spans="1:135" s="15" customFormat="1" ht="18.600000000000001" thickBot="1">
      <c r="A149" s="20" t="s">
        <v>52</v>
      </c>
      <c r="B149" s="21" t="s">
        <v>51</v>
      </c>
      <c r="C149" s="21"/>
      <c r="D149" s="21"/>
      <c r="E149" s="21"/>
      <c r="F149" s="22"/>
      <c r="G149" s="22">
        <f>#VALUE!</f>
        <v>0</v>
      </c>
      <c r="H149" s="23"/>
      <c r="I149" s="86">
        <f>SUM(I150,I152,I155:I156)</f>
        <v>0</v>
      </c>
      <c r="J149" s="23"/>
      <c r="K149" s="86">
        <f>SUM(K150,K152,K155:K156)</f>
        <v>0</v>
      </c>
      <c r="L149" s="23"/>
      <c r="M149" s="86">
        <f>SUM(M150,M152,M155:M156)</f>
        <v>0</v>
      </c>
      <c r="N149" s="23"/>
      <c r="O149" s="86">
        <f>SUM(O150,O152,O155:O156)</f>
        <v>0</v>
      </c>
      <c r="P149" s="23"/>
      <c r="Q149" s="86">
        <f>SUM(Q150,Q152,Q155:Q156)</f>
        <v>0</v>
      </c>
      <c r="R149" s="23"/>
      <c r="S149" s="86">
        <f>SUM(S150,S152,S155:S156)</f>
        <v>0</v>
      </c>
      <c r="T149" s="23"/>
      <c r="U149" s="86">
        <f>SUM(U150,U152,U155:U156)</f>
        <v>0</v>
      </c>
      <c r="V149" s="23"/>
      <c r="W149" s="86">
        <f>SUM(W150,W152,W155:W156)</f>
        <v>0</v>
      </c>
      <c r="X149" s="23"/>
      <c r="Y149" s="86">
        <f>SUM(Y150,Y152,Y155:Y156)</f>
        <v>0</v>
      </c>
      <c r="Z149" s="23"/>
      <c r="AA149" s="86">
        <f>SUM(AA150,AA152,AA155:AA156)</f>
        <v>0</v>
      </c>
      <c r="AB149" s="23"/>
      <c r="AC149" s="86">
        <f>SUM(AC150,AC152,AC155:AC156)</f>
        <v>0</v>
      </c>
      <c r="AD149" s="23"/>
      <c r="AE149" s="86">
        <f>SUM(AE150,AE152,AE155:AE156)</f>
        <v>0</v>
      </c>
      <c r="AF149" s="23"/>
      <c r="AG149" s="86">
        <f>SUM(AG150,AG152,AG155:AG156)</f>
        <v>0</v>
      </c>
      <c r="AH149" s="23"/>
      <c r="AI149" s="86">
        <f>SUM(AI150,AI152,AI155:AI156)</f>
        <v>0</v>
      </c>
      <c r="AJ149" s="23"/>
      <c r="AK149" s="86">
        <f>SUM(AK150,AK152,AK155:AK156)</f>
        <v>0</v>
      </c>
      <c r="AL149" s="23"/>
      <c r="AM149" s="86">
        <f>SUM(AM150,AM152,AM155:AM156)</f>
        <v>0</v>
      </c>
      <c r="AN149" s="23"/>
      <c r="AO149" s="86">
        <f>SUM(AO150,AO152,AO155:AO156)</f>
        <v>0</v>
      </c>
      <c r="AP149" s="23"/>
      <c r="AQ149" s="86">
        <f>SUM(AQ150,AQ152,AQ155:AQ156)</f>
        <v>0</v>
      </c>
      <c r="AR149" s="23"/>
      <c r="AS149" s="86">
        <f>SUM(AS150,AS152,AS155:AS156)</f>
        <v>0</v>
      </c>
      <c r="AT149" s="23"/>
      <c r="AU149" s="86">
        <f>SUM(AU150,AU152,AU155:AU156)</f>
        <v>0</v>
      </c>
      <c r="AV149" s="23"/>
      <c r="AW149" s="86">
        <f>SUM(AW150,AW152,AW155:AW156)</f>
        <v>0</v>
      </c>
      <c r="AX149" s="23"/>
      <c r="AY149" s="86">
        <f>SUM(AY150,AY152,AY155:AY156)</f>
        <v>0</v>
      </c>
      <c r="AZ149" s="23"/>
      <c r="BA149" s="86">
        <f>SUM(BA150,BA152,BA155:BA156)</f>
        <v>0</v>
      </c>
      <c r="BB149" s="23"/>
      <c r="BC149" s="86">
        <f>SUM(BC150,BC152,BC155:BC156)</f>
        <v>0</v>
      </c>
      <c r="BD149" s="23"/>
      <c r="BE149" s="86">
        <f>SUM(BE150,BE152,BE155:BE156)</f>
        <v>0</v>
      </c>
      <c r="BF149" s="23"/>
      <c r="BG149" s="86">
        <f>SUM(BG150,BG152,BG155:BG156)</f>
        <v>0</v>
      </c>
      <c r="BH149" s="23"/>
      <c r="BI149" s="86">
        <f>SUM(BI150,BI152,BI155:BI156)</f>
        <v>0</v>
      </c>
      <c r="BJ149" s="23"/>
      <c r="BK149" s="86">
        <f>SUM(BK150,BK152,BK155:BK156)</f>
        <v>0</v>
      </c>
      <c r="BL149" s="23"/>
      <c r="BM149" s="86">
        <f>SUM(BM150,BM152,BM155:BM156)</f>
        <v>0</v>
      </c>
      <c r="BN149" s="23"/>
      <c r="BO149" s="86">
        <f>SUM(BO150,BO152,BO155:BO156)</f>
        <v>0</v>
      </c>
      <c r="BP149" s="23"/>
      <c r="BQ149" s="86">
        <f>SUM(BQ150,BQ152,BQ155:BQ156)</f>
        <v>0</v>
      </c>
      <c r="BR149" s="23"/>
      <c r="BS149" s="86">
        <f>SUM(BS150,BS152,BS155:BS156)</f>
        <v>0</v>
      </c>
      <c r="BT149" s="23"/>
      <c r="BU149" s="86">
        <f>SUM(BU150,BU152,BU155:BU156)</f>
        <v>0</v>
      </c>
      <c r="BV149" s="23"/>
      <c r="BW149" s="86">
        <f>SUM(BW150,BW152,BW155:BW156)</f>
        <v>0</v>
      </c>
      <c r="BX149" s="23"/>
      <c r="BY149" s="86">
        <f>SUM(BY150,BY152,BY155:BY156)</f>
        <v>0</v>
      </c>
      <c r="BZ149" s="23"/>
      <c r="CA149" s="86">
        <f>SUM(CA150,CA152,CA155:CA156)</f>
        <v>0</v>
      </c>
      <c r="CB149" s="23"/>
      <c r="CC149" s="86">
        <f>SUM(CC150,CC152,CC155:CC156)</f>
        <v>0</v>
      </c>
      <c r="CD149" s="23"/>
      <c r="CE149" s="86">
        <f>SUM(CE150,CE152,CE155:CE156)</f>
        <v>0</v>
      </c>
      <c r="CF149" s="23"/>
      <c r="CG149" s="86">
        <f>SUM(CG150,CG152,CG155:CG156)</f>
        <v>0</v>
      </c>
      <c r="CH149" s="23"/>
      <c r="CI149" s="86">
        <f>SUM(CI150,CI152,CI155:CI156)</f>
        <v>0</v>
      </c>
      <c r="CJ149" s="23"/>
      <c r="CK149" s="86">
        <f>SUM(CK150,CK152,CK155:CK156)</f>
        <v>0</v>
      </c>
      <c r="CL149" s="23"/>
      <c r="CM149" s="86">
        <f>SUM(CM150,CM152,CM155:CM156)</f>
        <v>0</v>
      </c>
      <c r="CN149" s="23"/>
      <c r="CO149" s="86">
        <f>SUM(CO150,CO152,CO155:CO156)</f>
        <v>0</v>
      </c>
      <c r="CP149" s="23"/>
      <c r="CQ149" s="86">
        <f>SUM(CQ150,CQ152,CQ155:CQ156)</f>
        <v>0</v>
      </c>
      <c r="CR149" s="23"/>
      <c r="CS149" s="86">
        <f>SUM(CS150,CS152,CS155:CS156)</f>
        <v>0</v>
      </c>
      <c r="CT149" s="23"/>
      <c r="CU149" s="86">
        <f>SUM(CU150,CU152,CU155:CU156)</f>
        <v>0</v>
      </c>
      <c r="CV149" s="23"/>
      <c r="CW149" s="86">
        <f>SUM(CW150,CW152,CW155:CW156)</f>
        <v>0</v>
      </c>
      <c r="CX149" s="23"/>
      <c r="CY149" s="86">
        <f>SUM(CY150,CY152,CY155:CY156)</f>
        <v>0</v>
      </c>
      <c r="CZ149" s="23"/>
      <c r="DA149" s="86">
        <f>SUM(DA150,DA152,DA155:DA156)</f>
        <v>0</v>
      </c>
      <c r="DB149" s="23"/>
      <c r="DC149" s="86">
        <f>SUM(DC150,DC152,DC155:DC156)</f>
        <v>0</v>
      </c>
      <c r="DD149" s="23"/>
      <c r="DE149" s="86">
        <f>SUM(DE150,DE152,DE155:DE156)</f>
        <v>0</v>
      </c>
      <c r="DF149" s="23"/>
      <c r="DG149" s="86">
        <f>SUM(DG150,DG152,DG155:DG156)</f>
        <v>0</v>
      </c>
      <c r="DH149" s="23"/>
      <c r="DI149" s="86">
        <f>SUM(DI150,DI152,DI155:DI156)</f>
        <v>0</v>
      </c>
      <c r="DJ149" s="23"/>
      <c r="DK149" s="86">
        <f>SUM(DK150,DK152,DK155:DK156)</f>
        <v>0</v>
      </c>
      <c r="DL149" s="23"/>
      <c r="DM149" s="86">
        <f>SUM(DM150,DM152,DM155:DM156)</f>
        <v>0</v>
      </c>
      <c r="DN149" s="23"/>
      <c r="DO149" s="86">
        <f>SUM(DO150,DO152,DO155:DO156)</f>
        <v>0</v>
      </c>
      <c r="DP149" s="23"/>
      <c r="DQ149" s="86">
        <f>SUM(DQ150,DQ152,DQ155:DQ156)</f>
        <v>0</v>
      </c>
      <c r="DR149" s="23"/>
      <c r="DS149" s="86">
        <f>SUM(DS150,DS152,DS155:DS156)</f>
        <v>0</v>
      </c>
      <c r="DT149" s="23"/>
      <c r="DU149" s="86">
        <f>SUM(DU150,DU152,DU155:DU156)</f>
        <v>0</v>
      </c>
      <c r="DV149" s="23"/>
      <c r="DW149" s="86">
        <f>SUM(DW150,DW152,DW155:DW156)</f>
        <v>0</v>
      </c>
      <c r="DX149" s="23"/>
      <c r="DY149" s="86">
        <f>SUM(DY150,DY152,DY155:DY156)</f>
        <v>0</v>
      </c>
      <c r="DZ149" s="23"/>
      <c r="EA149" s="86">
        <f>SUM(EA150,EA152,EA155:EA156)</f>
        <v>0</v>
      </c>
      <c r="EB149" s="23"/>
      <c r="EC149" s="86">
        <f>SUM(EC150,EC152,EC155:EC156)</f>
        <v>0</v>
      </c>
      <c r="ED149" s="23"/>
      <c r="EE149" s="86">
        <f>SUM(EE150,EE152,EE155:EE156)</f>
        <v>0</v>
      </c>
    </row>
    <row r="150" spans="1:135" s="29" customFormat="1">
      <c r="A150" s="24"/>
      <c r="B150" s="25"/>
      <c r="C150" s="25">
        <v>61</v>
      </c>
      <c r="D150" s="25" t="s">
        <v>50</v>
      </c>
      <c r="E150" s="25"/>
      <c r="F150" s="26"/>
      <c r="G150" s="27">
        <f>#VALUE!</f>
        <v>0</v>
      </c>
      <c r="H150" s="28"/>
      <c r="I150" s="87">
        <f>SUM(I151)</f>
        <v>0</v>
      </c>
      <c r="J150" s="28"/>
      <c r="K150" s="87">
        <f>SUM(K151)</f>
        <v>0</v>
      </c>
      <c r="L150" s="28"/>
      <c r="M150" s="87">
        <f>SUM(M151)</f>
        <v>0</v>
      </c>
      <c r="N150" s="28"/>
      <c r="O150" s="87">
        <f>SUM(O151)</f>
        <v>0</v>
      </c>
      <c r="P150" s="28"/>
      <c r="Q150" s="87">
        <f>SUM(Q151)</f>
        <v>0</v>
      </c>
      <c r="R150" s="28"/>
      <c r="S150" s="87">
        <f>SUM(S151)</f>
        <v>0</v>
      </c>
      <c r="T150" s="28"/>
      <c r="U150" s="87">
        <f>SUM(U151)</f>
        <v>0</v>
      </c>
      <c r="V150" s="28"/>
      <c r="W150" s="87">
        <f>SUM(W151)</f>
        <v>0</v>
      </c>
      <c r="X150" s="28"/>
      <c r="Y150" s="87">
        <f>SUM(Y151)</f>
        <v>0</v>
      </c>
      <c r="Z150" s="28"/>
      <c r="AA150" s="87">
        <f>SUM(AA151)</f>
        <v>0</v>
      </c>
      <c r="AB150" s="28"/>
      <c r="AC150" s="87">
        <f>SUM(AC151)</f>
        <v>0</v>
      </c>
      <c r="AD150" s="28"/>
      <c r="AE150" s="87">
        <f>SUM(AE151)</f>
        <v>0</v>
      </c>
      <c r="AF150" s="28"/>
      <c r="AG150" s="87">
        <f>SUM(AG151)</f>
        <v>0</v>
      </c>
      <c r="AH150" s="28"/>
      <c r="AI150" s="87">
        <f>SUM(AI151)</f>
        <v>0</v>
      </c>
      <c r="AJ150" s="28"/>
      <c r="AK150" s="87">
        <f>SUM(AK151)</f>
        <v>0</v>
      </c>
      <c r="AL150" s="28"/>
      <c r="AM150" s="87">
        <f>SUM(AM151)</f>
        <v>0</v>
      </c>
      <c r="AN150" s="28"/>
      <c r="AO150" s="87">
        <f>SUM(AO151)</f>
        <v>0</v>
      </c>
      <c r="AP150" s="28"/>
      <c r="AQ150" s="87">
        <f>SUM(AQ151)</f>
        <v>0</v>
      </c>
      <c r="AR150" s="28"/>
      <c r="AS150" s="87">
        <f>SUM(AS151)</f>
        <v>0</v>
      </c>
      <c r="AT150" s="28"/>
      <c r="AU150" s="87">
        <f>SUM(AU151)</f>
        <v>0</v>
      </c>
      <c r="AV150" s="28"/>
      <c r="AW150" s="87">
        <f>SUM(AW151)</f>
        <v>0</v>
      </c>
      <c r="AX150" s="28"/>
      <c r="AY150" s="87">
        <f>SUM(AY151)</f>
        <v>0</v>
      </c>
      <c r="AZ150" s="28"/>
      <c r="BA150" s="87">
        <f>SUM(BA151)</f>
        <v>0</v>
      </c>
      <c r="BB150" s="28"/>
      <c r="BC150" s="87">
        <f>SUM(BC151)</f>
        <v>0</v>
      </c>
      <c r="BD150" s="28"/>
      <c r="BE150" s="87">
        <f>SUM(BE151)</f>
        <v>0</v>
      </c>
      <c r="BF150" s="28"/>
      <c r="BG150" s="87">
        <f>SUM(BG151)</f>
        <v>0</v>
      </c>
      <c r="BH150" s="28"/>
      <c r="BI150" s="87">
        <f>SUM(BI151)</f>
        <v>0</v>
      </c>
      <c r="BJ150" s="28"/>
      <c r="BK150" s="87">
        <f>SUM(BK151)</f>
        <v>0</v>
      </c>
      <c r="BL150" s="28"/>
      <c r="BM150" s="87">
        <f>SUM(BM151)</f>
        <v>0</v>
      </c>
      <c r="BN150" s="28"/>
      <c r="BO150" s="87">
        <f>SUM(BO151)</f>
        <v>0</v>
      </c>
      <c r="BP150" s="28"/>
      <c r="BQ150" s="87">
        <f>SUM(BQ151)</f>
        <v>0</v>
      </c>
      <c r="BR150" s="28"/>
      <c r="BS150" s="87">
        <f>SUM(BS151)</f>
        <v>0</v>
      </c>
      <c r="BT150" s="28"/>
      <c r="BU150" s="87">
        <f>SUM(BU151)</f>
        <v>0</v>
      </c>
      <c r="BV150" s="28"/>
      <c r="BW150" s="87">
        <f>SUM(BW151)</f>
        <v>0</v>
      </c>
      <c r="BX150" s="28"/>
      <c r="BY150" s="87">
        <f>SUM(BY151)</f>
        <v>0</v>
      </c>
      <c r="BZ150" s="28"/>
      <c r="CA150" s="87">
        <f>SUM(CA151)</f>
        <v>0</v>
      </c>
      <c r="CB150" s="28"/>
      <c r="CC150" s="87">
        <f>SUM(CC151)</f>
        <v>0</v>
      </c>
      <c r="CD150" s="28"/>
      <c r="CE150" s="87">
        <f>SUM(CE151)</f>
        <v>0</v>
      </c>
      <c r="CF150" s="28"/>
      <c r="CG150" s="87">
        <f>SUM(CG151)</f>
        <v>0</v>
      </c>
      <c r="CH150" s="28"/>
      <c r="CI150" s="87">
        <f>SUM(CI151)</f>
        <v>0</v>
      </c>
      <c r="CJ150" s="28"/>
      <c r="CK150" s="87">
        <f>SUM(CK151)</f>
        <v>0</v>
      </c>
      <c r="CL150" s="28"/>
      <c r="CM150" s="87">
        <f>SUM(CM151)</f>
        <v>0</v>
      </c>
      <c r="CN150" s="28"/>
      <c r="CO150" s="87">
        <f>SUM(CO151)</f>
        <v>0</v>
      </c>
      <c r="CP150" s="28"/>
      <c r="CQ150" s="87">
        <f>SUM(CQ151)</f>
        <v>0</v>
      </c>
      <c r="CR150" s="28"/>
      <c r="CS150" s="87">
        <f>SUM(CS151)</f>
        <v>0</v>
      </c>
      <c r="CT150" s="28"/>
      <c r="CU150" s="87">
        <f>SUM(CU151)</f>
        <v>0</v>
      </c>
      <c r="CV150" s="28"/>
      <c r="CW150" s="87">
        <f>SUM(CW151)</f>
        <v>0</v>
      </c>
      <c r="CX150" s="28"/>
      <c r="CY150" s="87">
        <f>SUM(CY151)</f>
        <v>0</v>
      </c>
      <c r="CZ150" s="28"/>
      <c r="DA150" s="87">
        <f>SUM(DA151)</f>
        <v>0</v>
      </c>
      <c r="DB150" s="28"/>
      <c r="DC150" s="87">
        <f>SUM(DC151)</f>
        <v>0</v>
      </c>
      <c r="DD150" s="28"/>
      <c r="DE150" s="87">
        <f>SUM(DE151)</f>
        <v>0</v>
      </c>
      <c r="DF150" s="28"/>
      <c r="DG150" s="87">
        <f>SUM(DG151)</f>
        <v>0</v>
      </c>
      <c r="DH150" s="28"/>
      <c r="DI150" s="87">
        <f>SUM(DI151)</f>
        <v>0</v>
      </c>
      <c r="DJ150" s="28"/>
      <c r="DK150" s="87">
        <f>SUM(DK151)</f>
        <v>0</v>
      </c>
      <c r="DL150" s="28"/>
      <c r="DM150" s="87">
        <f>SUM(DM151)</f>
        <v>0</v>
      </c>
      <c r="DN150" s="28"/>
      <c r="DO150" s="87">
        <f>SUM(DO151)</f>
        <v>0</v>
      </c>
      <c r="DP150" s="28"/>
      <c r="DQ150" s="87">
        <f>SUM(DQ151)</f>
        <v>0</v>
      </c>
      <c r="DR150" s="28"/>
      <c r="DS150" s="87">
        <f>SUM(DS151)</f>
        <v>0</v>
      </c>
      <c r="DT150" s="28"/>
      <c r="DU150" s="87">
        <f>SUM(DU151)</f>
        <v>0</v>
      </c>
      <c r="DV150" s="28"/>
      <c r="DW150" s="87">
        <f>SUM(DW151)</f>
        <v>0</v>
      </c>
      <c r="DX150" s="28"/>
      <c r="DY150" s="87">
        <f>SUM(DY151)</f>
        <v>0</v>
      </c>
      <c r="DZ150" s="28"/>
      <c r="EA150" s="87">
        <f>SUM(EA151)</f>
        <v>0</v>
      </c>
      <c r="EB150" s="28"/>
      <c r="EC150" s="87">
        <f>SUM(EC151)</f>
        <v>0</v>
      </c>
      <c r="ED150" s="28"/>
      <c r="EE150" s="87">
        <f>SUM(EE151)</f>
        <v>0</v>
      </c>
    </row>
    <row r="151" spans="1:135">
      <c r="A151" s="30"/>
      <c r="B151" s="31"/>
      <c r="C151" s="31"/>
      <c r="D151" s="31" t="s">
        <v>49</v>
      </c>
      <c r="E151" s="31"/>
      <c r="F151" s="32"/>
      <c r="G151" s="33">
        <f>#VALUE!</f>
        <v>0</v>
      </c>
      <c r="H151" s="65"/>
      <c r="I151" s="93">
        <f t="shared" ref="I151:I158" si="254">H151*$F151</f>
        <v>0</v>
      </c>
      <c r="J151" s="65"/>
      <c r="K151" s="93">
        <f>J151*$F151</f>
        <v>0</v>
      </c>
      <c r="L151" s="65"/>
      <c r="M151" s="93">
        <f>L151*$F151</f>
        <v>0</v>
      </c>
      <c r="N151" s="65"/>
      <c r="O151" s="93">
        <f>N151*$F151</f>
        <v>0</v>
      </c>
      <c r="P151" s="65"/>
      <c r="Q151" s="93">
        <f>P151*$F151</f>
        <v>0</v>
      </c>
      <c r="R151" s="65"/>
      <c r="S151" s="93">
        <f>R151*$F151</f>
        <v>0</v>
      </c>
      <c r="T151" s="65"/>
      <c r="U151" s="93">
        <f>T151*$F151</f>
        <v>0</v>
      </c>
      <c r="V151" s="65"/>
      <c r="W151" s="93">
        <f>V151*$F151</f>
        <v>0</v>
      </c>
      <c r="X151" s="65"/>
      <c r="Y151" s="93">
        <f>X151*$F151</f>
        <v>0</v>
      </c>
      <c r="Z151" s="65"/>
      <c r="AA151" s="93">
        <f>Z151*$F151</f>
        <v>0</v>
      </c>
      <c r="AB151" s="65"/>
      <c r="AC151" s="93">
        <f>AB151*$F151</f>
        <v>0</v>
      </c>
      <c r="AD151" s="65"/>
      <c r="AE151" s="93">
        <f>AD151*$F151</f>
        <v>0</v>
      </c>
      <c r="AF151" s="65"/>
      <c r="AG151" s="93">
        <f>AF151*$F151</f>
        <v>0</v>
      </c>
      <c r="AH151" s="65"/>
      <c r="AI151" s="93">
        <f>AH151*$F151</f>
        <v>0</v>
      </c>
      <c r="AJ151" s="65"/>
      <c r="AK151" s="93">
        <f>AJ151*$F151</f>
        <v>0</v>
      </c>
      <c r="AL151" s="65"/>
      <c r="AM151" s="93">
        <f>AL151*$F151</f>
        <v>0</v>
      </c>
      <c r="AN151" s="65"/>
      <c r="AO151" s="93">
        <f>AN151*$F151</f>
        <v>0</v>
      </c>
      <c r="AP151" s="65"/>
      <c r="AQ151" s="93">
        <f>AP151*$F151</f>
        <v>0</v>
      </c>
      <c r="AR151" s="65"/>
      <c r="AS151" s="93">
        <f>AR151*$F151</f>
        <v>0</v>
      </c>
      <c r="AT151" s="65"/>
      <c r="AU151" s="93">
        <f>AT151*$F151</f>
        <v>0</v>
      </c>
      <c r="AV151" s="65"/>
      <c r="AW151" s="93">
        <f>AV151*$F151</f>
        <v>0</v>
      </c>
      <c r="AX151" s="65"/>
      <c r="AY151" s="93">
        <f>AX151*$F151</f>
        <v>0</v>
      </c>
      <c r="AZ151" s="65"/>
      <c r="BA151" s="93">
        <f>AZ151*$F151</f>
        <v>0</v>
      </c>
      <c r="BB151" s="65"/>
      <c r="BC151" s="93">
        <f>BB151*$F151</f>
        <v>0</v>
      </c>
      <c r="BD151" s="65"/>
      <c r="BE151" s="93">
        <f>BD151*$F151</f>
        <v>0</v>
      </c>
      <c r="BF151" s="65"/>
      <c r="BG151" s="93">
        <f>BF151*$F151</f>
        <v>0</v>
      </c>
      <c r="BH151" s="65"/>
      <c r="BI151" s="93">
        <f>BH151*$F151</f>
        <v>0</v>
      </c>
      <c r="BJ151" s="65"/>
      <c r="BK151" s="93">
        <f>BJ151*$F151</f>
        <v>0</v>
      </c>
      <c r="BL151" s="65"/>
      <c r="BM151" s="93">
        <f>BL151*$F151</f>
        <v>0</v>
      </c>
      <c r="BN151" s="65"/>
      <c r="BO151" s="93">
        <f>BN151*$F151</f>
        <v>0</v>
      </c>
      <c r="BP151" s="65"/>
      <c r="BQ151" s="93">
        <f>BP151*$F151</f>
        <v>0</v>
      </c>
      <c r="BR151" s="65"/>
      <c r="BS151" s="93">
        <f>BR151*$F151</f>
        <v>0</v>
      </c>
      <c r="BT151" s="65"/>
      <c r="BU151" s="93">
        <f>BT151*$F151</f>
        <v>0</v>
      </c>
      <c r="BV151" s="65"/>
      <c r="BW151" s="93">
        <f>BV151*$F151</f>
        <v>0</v>
      </c>
      <c r="BX151" s="65"/>
      <c r="BY151" s="93">
        <f>BX151*$F151</f>
        <v>0</v>
      </c>
      <c r="BZ151" s="65"/>
      <c r="CA151" s="93">
        <f>BZ151*$F151</f>
        <v>0</v>
      </c>
      <c r="CB151" s="65"/>
      <c r="CC151" s="93">
        <f>CB151*$F151</f>
        <v>0</v>
      </c>
      <c r="CD151" s="65"/>
      <c r="CE151" s="93">
        <f>CD151*$F151</f>
        <v>0</v>
      </c>
      <c r="CF151" s="65"/>
      <c r="CG151" s="93">
        <f>CF151*$F151</f>
        <v>0</v>
      </c>
      <c r="CH151" s="65"/>
      <c r="CI151" s="93">
        <f>CH151*$F151</f>
        <v>0</v>
      </c>
      <c r="CJ151" s="65"/>
      <c r="CK151" s="93">
        <f>CJ151*$F151</f>
        <v>0</v>
      </c>
      <c r="CL151" s="65"/>
      <c r="CM151" s="93">
        <f>CL151*$F151</f>
        <v>0</v>
      </c>
      <c r="CN151" s="65"/>
      <c r="CO151" s="93">
        <f>CN151*$F151</f>
        <v>0</v>
      </c>
      <c r="CP151" s="65"/>
      <c r="CQ151" s="93">
        <f>CP151*$F151</f>
        <v>0</v>
      </c>
      <c r="CR151" s="65"/>
      <c r="CS151" s="93">
        <f>CR151*$F151</f>
        <v>0</v>
      </c>
      <c r="CT151" s="65"/>
      <c r="CU151" s="93">
        <f>CT151*$F151</f>
        <v>0</v>
      </c>
      <c r="CV151" s="65"/>
      <c r="CW151" s="93">
        <f>CV151*$F151</f>
        <v>0</v>
      </c>
      <c r="CX151" s="65"/>
      <c r="CY151" s="93">
        <f>CX151*$F151</f>
        <v>0</v>
      </c>
      <c r="CZ151" s="65"/>
      <c r="DA151" s="93">
        <f>CZ151*$F151</f>
        <v>0</v>
      </c>
      <c r="DB151" s="65"/>
      <c r="DC151" s="93">
        <f>DB151*$F151</f>
        <v>0</v>
      </c>
      <c r="DD151" s="65"/>
      <c r="DE151" s="93">
        <f>DD151*$F151</f>
        <v>0</v>
      </c>
      <c r="DF151" s="65"/>
      <c r="DG151" s="93">
        <f>DF151*$F151</f>
        <v>0</v>
      </c>
      <c r="DH151" s="65"/>
      <c r="DI151" s="93">
        <f>DH151*$F151</f>
        <v>0</v>
      </c>
      <c r="DJ151" s="65"/>
      <c r="DK151" s="93">
        <f>DJ151*$F151</f>
        <v>0</v>
      </c>
      <c r="DL151" s="65"/>
      <c r="DM151" s="93">
        <f>DL151*$F151</f>
        <v>0</v>
      </c>
      <c r="DN151" s="65"/>
      <c r="DO151" s="93">
        <f>DN151*$F151</f>
        <v>0</v>
      </c>
      <c r="DP151" s="65"/>
      <c r="DQ151" s="93">
        <f>DP151*$F151</f>
        <v>0</v>
      </c>
      <c r="DR151" s="65"/>
      <c r="DS151" s="93">
        <f>DR151*$F151</f>
        <v>0</v>
      </c>
      <c r="DT151" s="65"/>
      <c r="DU151" s="93">
        <f>DT151*$F151</f>
        <v>0</v>
      </c>
      <c r="DV151" s="65"/>
      <c r="DW151" s="93">
        <f>DV151*$F151</f>
        <v>0</v>
      </c>
      <c r="DX151" s="65"/>
      <c r="DY151" s="93">
        <f>DX151*$F151</f>
        <v>0</v>
      </c>
      <c r="DZ151" s="65"/>
      <c r="EA151" s="93">
        <f>DZ151*$F151</f>
        <v>0</v>
      </c>
      <c r="EB151" s="65"/>
      <c r="EC151" s="93">
        <f>EB151*$F151</f>
        <v>0</v>
      </c>
      <c r="ED151" s="65"/>
      <c r="EE151" s="93">
        <f>ED151*$F151</f>
        <v>0</v>
      </c>
    </row>
    <row r="152" spans="1:135" s="29" customFormat="1">
      <c r="A152" s="35"/>
      <c r="B152" s="36"/>
      <c r="C152" s="36">
        <v>62</v>
      </c>
      <c r="D152" s="36" t="s">
        <v>48</v>
      </c>
      <c r="E152" s="36"/>
      <c r="F152" s="37"/>
      <c r="G152" s="27">
        <f>#VALUE!</f>
        <v>0</v>
      </c>
      <c r="H152" s="28"/>
      <c r="I152" s="87">
        <f>SUM(I153:I154)</f>
        <v>0</v>
      </c>
      <c r="J152" s="28"/>
      <c r="K152" s="87">
        <f>SUM(K153:K154)</f>
        <v>0</v>
      </c>
      <c r="L152" s="28"/>
      <c r="M152" s="87">
        <f>SUM(M153:M154)</f>
        <v>0</v>
      </c>
      <c r="N152" s="28"/>
      <c r="O152" s="87">
        <f>SUM(O153:O154)</f>
        <v>0</v>
      </c>
      <c r="P152" s="28"/>
      <c r="Q152" s="87">
        <f>SUM(Q153:Q154)</f>
        <v>0</v>
      </c>
      <c r="R152" s="28"/>
      <c r="S152" s="87">
        <f>SUM(S153:S154)</f>
        <v>0</v>
      </c>
      <c r="T152" s="28"/>
      <c r="U152" s="87">
        <f>SUM(U153:U154)</f>
        <v>0</v>
      </c>
      <c r="V152" s="28"/>
      <c r="W152" s="87">
        <f>SUM(W153:W154)</f>
        <v>0</v>
      </c>
      <c r="X152" s="28"/>
      <c r="Y152" s="87">
        <f>SUM(Y153:Y154)</f>
        <v>0</v>
      </c>
      <c r="Z152" s="28"/>
      <c r="AA152" s="87">
        <f>SUM(AA153:AA154)</f>
        <v>0</v>
      </c>
      <c r="AB152" s="28"/>
      <c r="AC152" s="87">
        <f>SUM(AC153:AC154)</f>
        <v>0</v>
      </c>
      <c r="AD152" s="28"/>
      <c r="AE152" s="87">
        <f>SUM(AE153:AE154)</f>
        <v>0</v>
      </c>
      <c r="AF152" s="28"/>
      <c r="AG152" s="87">
        <f>SUM(AG153:AG154)</f>
        <v>0</v>
      </c>
      <c r="AH152" s="28"/>
      <c r="AI152" s="87">
        <f>SUM(AI153:AI154)</f>
        <v>0</v>
      </c>
      <c r="AJ152" s="28"/>
      <c r="AK152" s="87">
        <f>SUM(AK153:AK154)</f>
        <v>0</v>
      </c>
      <c r="AL152" s="28"/>
      <c r="AM152" s="87">
        <f>SUM(AM153:AM154)</f>
        <v>0</v>
      </c>
      <c r="AN152" s="28"/>
      <c r="AO152" s="87">
        <f>SUM(AO153:AO154)</f>
        <v>0</v>
      </c>
      <c r="AP152" s="28"/>
      <c r="AQ152" s="87">
        <f>SUM(AQ153:AQ154)</f>
        <v>0</v>
      </c>
      <c r="AR152" s="28"/>
      <c r="AS152" s="87">
        <f>SUM(AS153:AS154)</f>
        <v>0</v>
      </c>
      <c r="AT152" s="28"/>
      <c r="AU152" s="87">
        <f>SUM(AU153:AU154)</f>
        <v>0</v>
      </c>
      <c r="AV152" s="28"/>
      <c r="AW152" s="87">
        <f>SUM(AW153:AW154)</f>
        <v>0</v>
      </c>
      <c r="AX152" s="28"/>
      <c r="AY152" s="87">
        <f>SUM(AY153:AY154)</f>
        <v>0</v>
      </c>
      <c r="AZ152" s="28"/>
      <c r="BA152" s="87">
        <f>SUM(BA153:BA154)</f>
        <v>0</v>
      </c>
      <c r="BB152" s="28"/>
      <c r="BC152" s="87">
        <f>SUM(BC153:BC154)</f>
        <v>0</v>
      </c>
      <c r="BD152" s="28"/>
      <c r="BE152" s="87">
        <f>SUM(BE153:BE154)</f>
        <v>0</v>
      </c>
      <c r="BF152" s="28"/>
      <c r="BG152" s="87">
        <f>SUM(BG153:BG154)</f>
        <v>0</v>
      </c>
      <c r="BH152" s="28"/>
      <c r="BI152" s="87">
        <f>SUM(BI153:BI154)</f>
        <v>0</v>
      </c>
      <c r="BJ152" s="28"/>
      <c r="BK152" s="87">
        <f>SUM(BK153:BK154)</f>
        <v>0</v>
      </c>
      <c r="BL152" s="28"/>
      <c r="BM152" s="87">
        <f>SUM(BM153:BM154)</f>
        <v>0</v>
      </c>
      <c r="BN152" s="28"/>
      <c r="BO152" s="87">
        <f>SUM(BO153:BO154)</f>
        <v>0</v>
      </c>
      <c r="BP152" s="28"/>
      <c r="BQ152" s="87">
        <f>SUM(BQ153:BQ154)</f>
        <v>0</v>
      </c>
      <c r="BR152" s="28"/>
      <c r="BS152" s="87">
        <f>SUM(BS153:BS154)</f>
        <v>0</v>
      </c>
      <c r="BT152" s="28"/>
      <c r="BU152" s="87">
        <f>SUM(BU153:BU154)</f>
        <v>0</v>
      </c>
      <c r="BV152" s="28"/>
      <c r="BW152" s="87">
        <f>SUM(BW153:BW154)</f>
        <v>0</v>
      </c>
      <c r="BX152" s="28"/>
      <c r="BY152" s="87">
        <f>SUM(BY153:BY154)</f>
        <v>0</v>
      </c>
      <c r="BZ152" s="28"/>
      <c r="CA152" s="87">
        <f>SUM(CA153:CA154)</f>
        <v>0</v>
      </c>
      <c r="CB152" s="28"/>
      <c r="CC152" s="87">
        <f>SUM(CC153:CC154)</f>
        <v>0</v>
      </c>
      <c r="CD152" s="28"/>
      <c r="CE152" s="87">
        <f>SUM(CE153:CE154)</f>
        <v>0</v>
      </c>
      <c r="CF152" s="28"/>
      <c r="CG152" s="87">
        <f>SUM(CG153:CG154)</f>
        <v>0</v>
      </c>
      <c r="CH152" s="28"/>
      <c r="CI152" s="87">
        <f>SUM(CI153:CI154)</f>
        <v>0</v>
      </c>
      <c r="CJ152" s="28"/>
      <c r="CK152" s="87">
        <f>SUM(CK153:CK154)</f>
        <v>0</v>
      </c>
      <c r="CL152" s="28"/>
      <c r="CM152" s="87">
        <f>SUM(CM153:CM154)</f>
        <v>0</v>
      </c>
      <c r="CN152" s="28"/>
      <c r="CO152" s="87">
        <f>SUM(CO153:CO154)</f>
        <v>0</v>
      </c>
      <c r="CP152" s="28"/>
      <c r="CQ152" s="87">
        <f>SUM(CQ153:CQ154)</f>
        <v>0</v>
      </c>
      <c r="CR152" s="28"/>
      <c r="CS152" s="87">
        <f>SUM(CS153:CS154)</f>
        <v>0</v>
      </c>
      <c r="CT152" s="28"/>
      <c r="CU152" s="87">
        <f>SUM(CU153:CU154)</f>
        <v>0</v>
      </c>
      <c r="CV152" s="28"/>
      <c r="CW152" s="87">
        <f>SUM(CW153:CW154)</f>
        <v>0</v>
      </c>
      <c r="CX152" s="28"/>
      <c r="CY152" s="87">
        <f>SUM(CY153:CY154)</f>
        <v>0</v>
      </c>
      <c r="CZ152" s="28"/>
      <c r="DA152" s="87">
        <f>SUM(DA153:DA154)</f>
        <v>0</v>
      </c>
      <c r="DB152" s="28"/>
      <c r="DC152" s="87">
        <f>SUM(DC153:DC154)</f>
        <v>0</v>
      </c>
      <c r="DD152" s="28"/>
      <c r="DE152" s="87">
        <f>SUM(DE153:DE154)</f>
        <v>0</v>
      </c>
      <c r="DF152" s="28"/>
      <c r="DG152" s="87">
        <f>SUM(DG153:DG154)</f>
        <v>0</v>
      </c>
      <c r="DH152" s="28"/>
      <c r="DI152" s="87">
        <f>SUM(DI153:DI154)</f>
        <v>0</v>
      </c>
      <c r="DJ152" s="28"/>
      <c r="DK152" s="87">
        <f>SUM(DK153:DK154)</f>
        <v>0</v>
      </c>
      <c r="DL152" s="28"/>
      <c r="DM152" s="87">
        <f>SUM(DM153:DM154)</f>
        <v>0</v>
      </c>
      <c r="DN152" s="28"/>
      <c r="DO152" s="87">
        <f>SUM(DO153:DO154)</f>
        <v>0</v>
      </c>
      <c r="DP152" s="28"/>
      <c r="DQ152" s="87">
        <f>SUM(DQ153:DQ154)</f>
        <v>0</v>
      </c>
      <c r="DR152" s="28"/>
      <c r="DS152" s="87">
        <f>SUM(DS153:DS154)</f>
        <v>0</v>
      </c>
      <c r="DT152" s="28"/>
      <c r="DU152" s="87">
        <f>SUM(DU153:DU154)</f>
        <v>0</v>
      </c>
      <c r="DV152" s="28"/>
      <c r="DW152" s="87">
        <f>SUM(DW153:DW154)</f>
        <v>0</v>
      </c>
      <c r="DX152" s="28"/>
      <c r="DY152" s="87">
        <f>SUM(DY153:DY154)</f>
        <v>0</v>
      </c>
      <c r="DZ152" s="28"/>
      <c r="EA152" s="87">
        <f>SUM(EA153:EA154)</f>
        <v>0</v>
      </c>
      <c r="EB152" s="28"/>
      <c r="EC152" s="87">
        <f>SUM(EC153:EC154)</f>
        <v>0</v>
      </c>
      <c r="ED152" s="28"/>
      <c r="EE152" s="87">
        <f>SUM(EE153:EE154)</f>
        <v>0</v>
      </c>
    </row>
    <row r="153" spans="1:135">
      <c r="A153" s="30"/>
      <c r="B153" s="31"/>
      <c r="C153" s="31"/>
      <c r="D153" s="31" t="s">
        <v>47</v>
      </c>
      <c r="E153" s="31"/>
      <c r="F153" s="32"/>
      <c r="G153" s="33">
        <f>#VALUE!</f>
        <v>0</v>
      </c>
      <c r="H153" s="65"/>
      <c r="I153" s="93">
        <f t="shared" si="254"/>
        <v>0</v>
      </c>
      <c r="J153" s="65"/>
      <c r="K153" s="93">
        <f>J153*$F153</f>
        <v>0</v>
      </c>
      <c r="L153" s="65"/>
      <c r="M153" s="93">
        <f>L153*$F153</f>
        <v>0</v>
      </c>
      <c r="N153" s="65"/>
      <c r="O153" s="93">
        <f>N153*$F153</f>
        <v>0</v>
      </c>
      <c r="P153" s="65"/>
      <c r="Q153" s="93">
        <f>P153*$F153</f>
        <v>0</v>
      </c>
      <c r="R153" s="65"/>
      <c r="S153" s="93">
        <f>R153*$F153</f>
        <v>0</v>
      </c>
      <c r="T153" s="65"/>
      <c r="U153" s="93">
        <f>T153*$F153</f>
        <v>0</v>
      </c>
      <c r="V153" s="65"/>
      <c r="W153" s="93">
        <f>V153*$F153</f>
        <v>0</v>
      </c>
      <c r="X153" s="65"/>
      <c r="Y153" s="93">
        <f>X153*$F153</f>
        <v>0</v>
      </c>
      <c r="Z153" s="65"/>
      <c r="AA153" s="93">
        <f>Z153*$F153</f>
        <v>0</v>
      </c>
      <c r="AB153" s="65"/>
      <c r="AC153" s="93">
        <f>AB153*$F153</f>
        <v>0</v>
      </c>
      <c r="AD153" s="65"/>
      <c r="AE153" s="93">
        <f>AD153*$F153</f>
        <v>0</v>
      </c>
      <c r="AF153" s="65"/>
      <c r="AG153" s="93">
        <f>AF153*$F153</f>
        <v>0</v>
      </c>
      <c r="AH153" s="65"/>
      <c r="AI153" s="93">
        <f>AH153*$F153</f>
        <v>0</v>
      </c>
      <c r="AJ153" s="65"/>
      <c r="AK153" s="93">
        <f>AJ153*$F153</f>
        <v>0</v>
      </c>
      <c r="AL153" s="65"/>
      <c r="AM153" s="93">
        <f>AL153*$F153</f>
        <v>0</v>
      </c>
      <c r="AN153" s="65"/>
      <c r="AO153" s="93">
        <f>AN153*$F153</f>
        <v>0</v>
      </c>
      <c r="AP153" s="65"/>
      <c r="AQ153" s="93">
        <f>AP153*$F153</f>
        <v>0</v>
      </c>
      <c r="AR153" s="65"/>
      <c r="AS153" s="93">
        <f>AR153*$F153</f>
        <v>0</v>
      </c>
      <c r="AT153" s="65"/>
      <c r="AU153" s="93">
        <f>AT153*$F153</f>
        <v>0</v>
      </c>
      <c r="AV153" s="65"/>
      <c r="AW153" s="93">
        <f>AV153*$F153</f>
        <v>0</v>
      </c>
      <c r="AX153" s="65"/>
      <c r="AY153" s="93">
        <f>AX153*$F153</f>
        <v>0</v>
      </c>
      <c r="AZ153" s="65"/>
      <c r="BA153" s="93">
        <f>AZ153*$F153</f>
        <v>0</v>
      </c>
      <c r="BB153" s="65"/>
      <c r="BC153" s="93">
        <f>BB153*$F153</f>
        <v>0</v>
      </c>
      <c r="BD153" s="65"/>
      <c r="BE153" s="93">
        <f>BD153*$F153</f>
        <v>0</v>
      </c>
      <c r="BF153" s="65"/>
      <c r="BG153" s="93">
        <f>BF153*$F153</f>
        <v>0</v>
      </c>
      <c r="BH153" s="65"/>
      <c r="BI153" s="93">
        <f>BH153*$F153</f>
        <v>0</v>
      </c>
      <c r="BJ153" s="65"/>
      <c r="BK153" s="93">
        <f>BJ153*$F153</f>
        <v>0</v>
      </c>
      <c r="BL153" s="65"/>
      <c r="BM153" s="93">
        <f>BL153*$F153</f>
        <v>0</v>
      </c>
      <c r="BN153" s="65"/>
      <c r="BO153" s="93">
        <f>BN153*$F153</f>
        <v>0</v>
      </c>
      <c r="BP153" s="65"/>
      <c r="BQ153" s="93">
        <f>BP153*$F153</f>
        <v>0</v>
      </c>
      <c r="BR153" s="65"/>
      <c r="BS153" s="93">
        <f>BR153*$F153</f>
        <v>0</v>
      </c>
      <c r="BT153" s="65"/>
      <c r="BU153" s="93">
        <f>BT153*$F153</f>
        <v>0</v>
      </c>
      <c r="BV153" s="65"/>
      <c r="BW153" s="93">
        <f>BV153*$F153</f>
        <v>0</v>
      </c>
      <c r="BX153" s="65"/>
      <c r="BY153" s="93">
        <f>BX153*$F153</f>
        <v>0</v>
      </c>
      <c r="BZ153" s="65"/>
      <c r="CA153" s="93">
        <f>BZ153*$F153</f>
        <v>0</v>
      </c>
      <c r="CB153" s="65"/>
      <c r="CC153" s="93">
        <f>CB153*$F153</f>
        <v>0</v>
      </c>
      <c r="CD153" s="65"/>
      <c r="CE153" s="93">
        <f>CD153*$F153</f>
        <v>0</v>
      </c>
      <c r="CF153" s="65"/>
      <c r="CG153" s="93">
        <f>CF153*$F153</f>
        <v>0</v>
      </c>
      <c r="CH153" s="65"/>
      <c r="CI153" s="93">
        <f>CH153*$F153</f>
        <v>0</v>
      </c>
      <c r="CJ153" s="65"/>
      <c r="CK153" s="93">
        <f>CJ153*$F153</f>
        <v>0</v>
      </c>
      <c r="CL153" s="65"/>
      <c r="CM153" s="93">
        <f>CL153*$F153</f>
        <v>0</v>
      </c>
      <c r="CN153" s="65"/>
      <c r="CO153" s="93">
        <f>CN153*$F153</f>
        <v>0</v>
      </c>
      <c r="CP153" s="65"/>
      <c r="CQ153" s="93">
        <f>CP153*$F153</f>
        <v>0</v>
      </c>
      <c r="CR153" s="65"/>
      <c r="CS153" s="93">
        <f>CR153*$F153</f>
        <v>0</v>
      </c>
      <c r="CT153" s="65"/>
      <c r="CU153" s="93">
        <f>CT153*$F153</f>
        <v>0</v>
      </c>
      <c r="CV153" s="65"/>
      <c r="CW153" s="93">
        <f>CV153*$F153</f>
        <v>0</v>
      </c>
      <c r="CX153" s="65"/>
      <c r="CY153" s="93">
        <f>CX153*$F153</f>
        <v>0</v>
      </c>
      <c r="CZ153" s="65"/>
      <c r="DA153" s="93">
        <f>CZ153*$F153</f>
        <v>0</v>
      </c>
      <c r="DB153" s="65"/>
      <c r="DC153" s="93">
        <f>DB153*$F153</f>
        <v>0</v>
      </c>
      <c r="DD153" s="65"/>
      <c r="DE153" s="93">
        <f>DD153*$F153</f>
        <v>0</v>
      </c>
      <c r="DF153" s="65"/>
      <c r="DG153" s="93">
        <f>DF153*$F153</f>
        <v>0</v>
      </c>
      <c r="DH153" s="65"/>
      <c r="DI153" s="93">
        <f>DH153*$F153</f>
        <v>0</v>
      </c>
      <c r="DJ153" s="65"/>
      <c r="DK153" s="93">
        <f>DJ153*$F153</f>
        <v>0</v>
      </c>
      <c r="DL153" s="65"/>
      <c r="DM153" s="93">
        <f>DL153*$F153</f>
        <v>0</v>
      </c>
      <c r="DN153" s="65"/>
      <c r="DO153" s="93">
        <f>DN153*$F153</f>
        <v>0</v>
      </c>
      <c r="DP153" s="65"/>
      <c r="DQ153" s="93">
        <f>DP153*$F153</f>
        <v>0</v>
      </c>
      <c r="DR153" s="65"/>
      <c r="DS153" s="93">
        <f>DR153*$F153</f>
        <v>0</v>
      </c>
      <c r="DT153" s="65"/>
      <c r="DU153" s="93">
        <f>DT153*$F153</f>
        <v>0</v>
      </c>
      <c r="DV153" s="65"/>
      <c r="DW153" s="93">
        <f>DV153*$F153</f>
        <v>0</v>
      </c>
      <c r="DX153" s="65"/>
      <c r="DY153" s="93">
        <f>DX153*$F153</f>
        <v>0</v>
      </c>
      <c r="DZ153" s="65"/>
      <c r="EA153" s="93">
        <f>DZ153*$F153</f>
        <v>0</v>
      </c>
      <c r="EB153" s="65"/>
      <c r="EC153" s="93">
        <f>EB153*$F153</f>
        <v>0</v>
      </c>
      <c r="ED153" s="65"/>
      <c r="EE153" s="93">
        <f>ED153*$F153</f>
        <v>0</v>
      </c>
    </row>
    <row r="154" spans="1:135">
      <c r="A154" s="30"/>
      <c r="B154" s="31"/>
      <c r="C154" s="31"/>
      <c r="D154" s="31" t="s">
        <v>46</v>
      </c>
      <c r="E154" s="31"/>
      <c r="F154" s="32"/>
      <c r="G154" s="33">
        <f>#VALUE!</f>
        <v>0</v>
      </c>
      <c r="H154" s="65"/>
      <c r="I154" s="93">
        <f t="shared" si="254"/>
        <v>0</v>
      </c>
      <c r="J154" s="65"/>
      <c r="K154" s="93">
        <f>J154*$F154</f>
        <v>0</v>
      </c>
      <c r="L154" s="65"/>
      <c r="M154" s="93">
        <f>L154*$F154</f>
        <v>0</v>
      </c>
      <c r="N154" s="65"/>
      <c r="O154" s="93">
        <f>N154*$F154</f>
        <v>0</v>
      </c>
      <c r="P154" s="65"/>
      <c r="Q154" s="93">
        <f>P154*$F154</f>
        <v>0</v>
      </c>
      <c r="R154" s="65"/>
      <c r="S154" s="93">
        <f>R154*$F154</f>
        <v>0</v>
      </c>
      <c r="T154" s="65"/>
      <c r="U154" s="93">
        <f>T154*$F154</f>
        <v>0</v>
      </c>
      <c r="V154" s="65"/>
      <c r="W154" s="93">
        <f>V154*$F154</f>
        <v>0</v>
      </c>
      <c r="X154" s="65"/>
      <c r="Y154" s="93">
        <f>X154*$F154</f>
        <v>0</v>
      </c>
      <c r="Z154" s="65"/>
      <c r="AA154" s="93">
        <f>Z154*$F154</f>
        <v>0</v>
      </c>
      <c r="AB154" s="65"/>
      <c r="AC154" s="93">
        <f>AB154*$F154</f>
        <v>0</v>
      </c>
      <c r="AD154" s="65"/>
      <c r="AE154" s="93">
        <f>AD154*$F154</f>
        <v>0</v>
      </c>
      <c r="AF154" s="65"/>
      <c r="AG154" s="93">
        <f>AF154*$F154</f>
        <v>0</v>
      </c>
      <c r="AH154" s="65"/>
      <c r="AI154" s="93">
        <f>AH154*$F154</f>
        <v>0</v>
      </c>
      <c r="AJ154" s="65"/>
      <c r="AK154" s="93">
        <f>AJ154*$F154</f>
        <v>0</v>
      </c>
      <c r="AL154" s="65"/>
      <c r="AM154" s="93">
        <f>AL154*$F154</f>
        <v>0</v>
      </c>
      <c r="AN154" s="65"/>
      <c r="AO154" s="93">
        <f>AN154*$F154</f>
        <v>0</v>
      </c>
      <c r="AP154" s="65"/>
      <c r="AQ154" s="93">
        <f>AP154*$F154</f>
        <v>0</v>
      </c>
      <c r="AR154" s="65"/>
      <c r="AS154" s="93">
        <f>AR154*$F154</f>
        <v>0</v>
      </c>
      <c r="AT154" s="65"/>
      <c r="AU154" s="93">
        <f>AT154*$F154</f>
        <v>0</v>
      </c>
      <c r="AV154" s="65"/>
      <c r="AW154" s="93">
        <f>AV154*$F154</f>
        <v>0</v>
      </c>
      <c r="AX154" s="65"/>
      <c r="AY154" s="93">
        <f>AX154*$F154</f>
        <v>0</v>
      </c>
      <c r="AZ154" s="65"/>
      <c r="BA154" s="93">
        <f>AZ154*$F154</f>
        <v>0</v>
      </c>
      <c r="BB154" s="65"/>
      <c r="BC154" s="93">
        <f>BB154*$F154</f>
        <v>0</v>
      </c>
      <c r="BD154" s="65"/>
      <c r="BE154" s="93">
        <f>BD154*$F154</f>
        <v>0</v>
      </c>
      <c r="BF154" s="65"/>
      <c r="BG154" s="93">
        <f>BF154*$F154</f>
        <v>0</v>
      </c>
      <c r="BH154" s="65"/>
      <c r="BI154" s="93">
        <f>BH154*$F154</f>
        <v>0</v>
      </c>
      <c r="BJ154" s="65"/>
      <c r="BK154" s="93">
        <f>BJ154*$F154</f>
        <v>0</v>
      </c>
      <c r="BL154" s="65"/>
      <c r="BM154" s="93">
        <f>BL154*$F154</f>
        <v>0</v>
      </c>
      <c r="BN154" s="65"/>
      <c r="BO154" s="93">
        <f>BN154*$F154</f>
        <v>0</v>
      </c>
      <c r="BP154" s="65"/>
      <c r="BQ154" s="93">
        <f>BP154*$F154</f>
        <v>0</v>
      </c>
      <c r="BR154" s="65"/>
      <c r="BS154" s="93">
        <f>BR154*$F154</f>
        <v>0</v>
      </c>
      <c r="BT154" s="65"/>
      <c r="BU154" s="93">
        <f>BT154*$F154</f>
        <v>0</v>
      </c>
      <c r="BV154" s="65"/>
      <c r="BW154" s="93">
        <f>BV154*$F154</f>
        <v>0</v>
      </c>
      <c r="BX154" s="65"/>
      <c r="BY154" s="93">
        <f>BX154*$F154</f>
        <v>0</v>
      </c>
      <c r="BZ154" s="65"/>
      <c r="CA154" s="93">
        <f>BZ154*$F154</f>
        <v>0</v>
      </c>
      <c r="CB154" s="65"/>
      <c r="CC154" s="93">
        <f>CB154*$F154</f>
        <v>0</v>
      </c>
      <c r="CD154" s="65"/>
      <c r="CE154" s="93">
        <f>CD154*$F154</f>
        <v>0</v>
      </c>
      <c r="CF154" s="65"/>
      <c r="CG154" s="93">
        <f>CF154*$F154</f>
        <v>0</v>
      </c>
      <c r="CH154" s="65"/>
      <c r="CI154" s="93">
        <f>CH154*$F154</f>
        <v>0</v>
      </c>
      <c r="CJ154" s="65"/>
      <c r="CK154" s="93">
        <f>CJ154*$F154</f>
        <v>0</v>
      </c>
      <c r="CL154" s="65"/>
      <c r="CM154" s="93">
        <f>CL154*$F154</f>
        <v>0</v>
      </c>
      <c r="CN154" s="65"/>
      <c r="CO154" s="93">
        <f>CN154*$F154</f>
        <v>0</v>
      </c>
      <c r="CP154" s="65"/>
      <c r="CQ154" s="93">
        <f>CP154*$F154</f>
        <v>0</v>
      </c>
      <c r="CR154" s="65"/>
      <c r="CS154" s="93">
        <f>CR154*$F154</f>
        <v>0</v>
      </c>
      <c r="CT154" s="65"/>
      <c r="CU154" s="93">
        <f>CT154*$F154</f>
        <v>0</v>
      </c>
      <c r="CV154" s="65"/>
      <c r="CW154" s="93">
        <f>CV154*$F154</f>
        <v>0</v>
      </c>
      <c r="CX154" s="65"/>
      <c r="CY154" s="93">
        <f>CX154*$F154</f>
        <v>0</v>
      </c>
      <c r="CZ154" s="65"/>
      <c r="DA154" s="93">
        <f>CZ154*$F154</f>
        <v>0</v>
      </c>
      <c r="DB154" s="65"/>
      <c r="DC154" s="93">
        <f>DB154*$F154</f>
        <v>0</v>
      </c>
      <c r="DD154" s="65"/>
      <c r="DE154" s="93">
        <f>DD154*$F154</f>
        <v>0</v>
      </c>
      <c r="DF154" s="65"/>
      <c r="DG154" s="93">
        <f>DF154*$F154</f>
        <v>0</v>
      </c>
      <c r="DH154" s="65"/>
      <c r="DI154" s="93">
        <f>DH154*$F154</f>
        <v>0</v>
      </c>
      <c r="DJ154" s="65"/>
      <c r="DK154" s="93">
        <f>DJ154*$F154</f>
        <v>0</v>
      </c>
      <c r="DL154" s="65"/>
      <c r="DM154" s="93">
        <f>DL154*$F154</f>
        <v>0</v>
      </c>
      <c r="DN154" s="65"/>
      <c r="DO154" s="93">
        <f>DN154*$F154</f>
        <v>0</v>
      </c>
      <c r="DP154" s="65"/>
      <c r="DQ154" s="93">
        <f>DP154*$F154</f>
        <v>0</v>
      </c>
      <c r="DR154" s="65"/>
      <c r="DS154" s="93">
        <f>DR154*$F154</f>
        <v>0</v>
      </c>
      <c r="DT154" s="65"/>
      <c r="DU154" s="93">
        <f>DT154*$F154</f>
        <v>0</v>
      </c>
      <c r="DV154" s="65"/>
      <c r="DW154" s="93">
        <f>DV154*$F154</f>
        <v>0</v>
      </c>
      <c r="DX154" s="65"/>
      <c r="DY154" s="93">
        <f>DX154*$F154</f>
        <v>0</v>
      </c>
      <c r="DZ154" s="65"/>
      <c r="EA154" s="93">
        <f>DZ154*$F154</f>
        <v>0</v>
      </c>
      <c r="EB154" s="65"/>
      <c r="EC154" s="93">
        <f>EB154*$F154</f>
        <v>0</v>
      </c>
      <c r="ED154" s="65"/>
      <c r="EE154" s="93">
        <f>ED154*$F154</f>
        <v>0</v>
      </c>
    </row>
    <row r="155" spans="1:135" s="29" customFormat="1">
      <c r="A155" s="35"/>
      <c r="B155" s="36"/>
      <c r="C155" s="36">
        <v>63</v>
      </c>
      <c r="D155" s="36" t="s">
        <v>45</v>
      </c>
      <c r="E155" s="36"/>
      <c r="F155" s="37"/>
      <c r="G155" s="27">
        <f>#VALUE!</f>
        <v>0</v>
      </c>
      <c r="H155" s="28"/>
      <c r="I155" s="87">
        <f t="shared" si="254"/>
        <v>0</v>
      </c>
      <c r="J155" s="28"/>
      <c r="K155" s="87">
        <f>J155*$F155</f>
        <v>0</v>
      </c>
      <c r="L155" s="28"/>
      <c r="M155" s="87">
        <f>L155*$F155</f>
        <v>0</v>
      </c>
      <c r="N155" s="28"/>
      <c r="O155" s="87">
        <f>N155*$F155</f>
        <v>0</v>
      </c>
      <c r="P155" s="28"/>
      <c r="Q155" s="87">
        <f>P155*$F155</f>
        <v>0</v>
      </c>
      <c r="R155" s="28"/>
      <c r="S155" s="87">
        <f>R155*$F155</f>
        <v>0</v>
      </c>
      <c r="T155" s="28"/>
      <c r="U155" s="87">
        <f>T155*$F155</f>
        <v>0</v>
      </c>
      <c r="V155" s="28"/>
      <c r="W155" s="87">
        <f>V155*$F155</f>
        <v>0</v>
      </c>
      <c r="X155" s="28"/>
      <c r="Y155" s="87">
        <f>X155*$F155</f>
        <v>0</v>
      </c>
      <c r="Z155" s="28"/>
      <c r="AA155" s="87">
        <f>Z155*$F155</f>
        <v>0</v>
      </c>
      <c r="AB155" s="28"/>
      <c r="AC155" s="87">
        <f>AB155*$F155</f>
        <v>0</v>
      </c>
      <c r="AD155" s="28"/>
      <c r="AE155" s="87">
        <f>AD155*$F155</f>
        <v>0</v>
      </c>
      <c r="AF155" s="28"/>
      <c r="AG155" s="87">
        <f>AF155*$F155</f>
        <v>0</v>
      </c>
      <c r="AH155" s="28"/>
      <c r="AI155" s="87">
        <f>AH155*$F155</f>
        <v>0</v>
      </c>
      <c r="AJ155" s="28"/>
      <c r="AK155" s="87">
        <f>AJ155*$F155</f>
        <v>0</v>
      </c>
      <c r="AL155" s="28"/>
      <c r="AM155" s="87">
        <f>AL155*$F155</f>
        <v>0</v>
      </c>
      <c r="AN155" s="28"/>
      <c r="AO155" s="87">
        <f>AN155*$F155</f>
        <v>0</v>
      </c>
      <c r="AP155" s="28"/>
      <c r="AQ155" s="87">
        <f>AP155*$F155</f>
        <v>0</v>
      </c>
      <c r="AR155" s="28"/>
      <c r="AS155" s="87">
        <f>AR155*$F155</f>
        <v>0</v>
      </c>
      <c r="AT155" s="28"/>
      <c r="AU155" s="87">
        <f>AT155*$F155</f>
        <v>0</v>
      </c>
      <c r="AV155" s="28"/>
      <c r="AW155" s="87">
        <f>AV155*$F155</f>
        <v>0</v>
      </c>
      <c r="AX155" s="28"/>
      <c r="AY155" s="87">
        <f>AX155*$F155</f>
        <v>0</v>
      </c>
      <c r="AZ155" s="28"/>
      <c r="BA155" s="87">
        <f>AZ155*$F155</f>
        <v>0</v>
      </c>
      <c r="BB155" s="28"/>
      <c r="BC155" s="87">
        <f>BB155*$F155</f>
        <v>0</v>
      </c>
      <c r="BD155" s="28"/>
      <c r="BE155" s="87">
        <f>BD155*$F155</f>
        <v>0</v>
      </c>
      <c r="BF155" s="28"/>
      <c r="BG155" s="87">
        <f>BF155*$F155</f>
        <v>0</v>
      </c>
      <c r="BH155" s="28"/>
      <c r="BI155" s="87">
        <f>BH155*$F155</f>
        <v>0</v>
      </c>
      <c r="BJ155" s="28"/>
      <c r="BK155" s="87">
        <f>BJ155*$F155</f>
        <v>0</v>
      </c>
      <c r="BL155" s="28"/>
      <c r="BM155" s="87">
        <f>BL155*$F155</f>
        <v>0</v>
      </c>
      <c r="BN155" s="28"/>
      <c r="BO155" s="87">
        <f>BN155*$F155</f>
        <v>0</v>
      </c>
      <c r="BP155" s="28"/>
      <c r="BQ155" s="87">
        <f>BP155*$F155</f>
        <v>0</v>
      </c>
      <c r="BR155" s="28"/>
      <c r="BS155" s="87">
        <f>BR155*$F155</f>
        <v>0</v>
      </c>
      <c r="BT155" s="28"/>
      <c r="BU155" s="87">
        <f>BT155*$F155</f>
        <v>0</v>
      </c>
      <c r="BV155" s="28"/>
      <c r="BW155" s="87">
        <f>BV155*$F155</f>
        <v>0</v>
      </c>
      <c r="BX155" s="28"/>
      <c r="BY155" s="87">
        <f>BX155*$F155</f>
        <v>0</v>
      </c>
      <c r="BZ155" s="28"/>
      <c r="CA155" s="87">
        <f>BZ155*$F155</f>
        <v>0</v>
      </c>
      <c r="CB155" s="28"/>
      <c r="CC155" s="87">
        <f>CB155*$F155</f>
        <v>0</v>
      </c>
      <c r="CD155" s="28"/>
      <c r="CE155" s="87">
        <f>CD155*$F155</f>
        <v>0</v>
      </c>
      <c r="CF155" s="28"/>
      <c r="CG155" s="87">
        <f>CF155*$F155</f>
        <v>0</v>
      </c>
      <c r="CH155" s="28"/>
      <c r="CI155" s="87">
        <f>CH155*$F155</f>
        <v>0</v>
      </c>
      <c r="CJ155" s="28"/>
      <c r="CK155" s="87">
        <f>CJ155*$F155</f>
        <v>0</v>
      </c>
      <c r="CL155" s="28"/>
      <c r="CM155" s="87">
        <f>CL155*$F155</f>
        <v>0</v>
      </c>
      <c r="CN155" s="28"/>
      <c r="CO155" s="87">
        <f>CN155*$F155</f>
        <v>0</v>
      </c>
      <c r="CP155" s="28"/>
      <c r="CQ155" s="87">
        <f>CP155*$F155</f>
        <v>0</v>
      </c>
      <c r="CR155" s="28"/>
      <c r="CS155" s="87">
        <f>CR155*$F155</f>
        <v>0</v>
      </c>
      <c r="CT155" s="28"/>
      <c r="CU155" s="87">
        <f>CT155*$F155</f>
        <v>0</v>
      </c>
      <c r="CV155" s="28"/>
      <c r="CW155" s="87">
        <f>CV155*$F155</f>
        <v>0</v>
      </c>
      <c r="CX155" s="28"/>
      <c r="CY155" s="87">
        <f>CX155*$F155</f>
        <v>0</v>
      </c>
      <c r="CZ155" s="28"/>
      <c r="DA155" s="87">
        <f>CZ155*$F155</f>
        <v>0</v>
      </c>
      <c r="DB155" s="28"/>
      <c r="DC155" s="87">
        <f>DB155*$F155</f>
        <v>0</v>
      </c>
      <c r="DD155" s="28"/>
      <c r="DE155" s="87">
        <f>DD155*$F155</f>
        <v>0</v>
      </c>
      <c r="DF155" s="28"/>
      <c r="DG155" s="87">
        <f>DF155*$F155</f>
        <v>0</v>
      </c>
      <c r="DH155" s="28"/>
      <c r="DI155" s="87">
        <f>DH155*$F155</f>
        <v>0</v>
      </c>
      <c r="DJ155" s="28"/>
      <c r="DK155" s="87">
        <f>DJ155*$F155</f>
        <v>0</v>
      </c>
      <c r="DL155" s="28"/>
      <c r="DM155" s="87">
        <f>DL155*$F155</f>
        <v>0</v>
      </c>
      <c r="DN155" s="28"/>
      <c r="DO155" s="87">
        <f>DN155*$F155</f>
        <v>0</v>
      </c>
      <c r="DP155" s="28"/>
      <c r="DQ155" s="87">
        <f>DP155*$F155</f>
        <v>0</v>
      </c>
      <c r="DR155" s="28"/>
      <c r="DS155" s="87">
        <f>DR155*$F155</f>
        <v>0</v>
      </c>
      <c r="DT155" s="28"/>
      <c r="DU155" s="87">
        <f>DT155*$F155</f>
        <v>0</v>
      </c>
      <c r="DV155" s="28"/>
      <c r="DW155" s="87">
        <f>DV155*$F155</f>
        <v>0</v>
      </c>
      <c r="DX155" s="28"/>
      <c r="DY155" s="87">
        <f>DX155*$F155</f>
        <v>0</v>
      </c>
      <c r="DZ155" s="28"/>
      <c r="EA155" s="87">
        <f>DZ155*$F155</f>
        <v>0</v>
      </c>
      <c r="EB155" s="28"/>
      <c r="EC155" s="87">
        <f>EB155*$F155</f>
        <v>0</v>
      </c>
      <c r="ED155" s="28"/>
      <c r="EE155" s="87">
        <f>ED155*$F155</f>
        <v>0</v>
      </c>
    </row>
    <row r="156" spans="1:135" s="29" customFormat="1">
      <c r="A156" s="35"/>
      <c r="B156" s="36"/>
      <c r="C156" s="36">
        <v>64</v>
      </c>
      <c r="D156" s="36" t="s">
        <v>44</v>
      </c>
      <c r="E156" s="36"/>
      <c r="F156" s="37"/>
      <c r="G156" s="27">
        <f>#VALUE!</f>
        <v>0</v>
      </c>
      <c r="H156" s="28"/>
      <c r="I156" s="87">
        <f>SUM(I157:I158)</f>
        <v>0</v>
      </c>
      <c r="J156" s="28"/>
      <c r="K156" s="87">
        <f>SUM(K157:K158)</f>
        <v>0</v>
      </c>
      <c r="L156" s="28"/>
      <c r="M156" s="87">
        <f>SUM(M157:M158)</f>
        <v>0</v>
      </c>
      <c r="N156" s="28"/>
      <c r="O156" s="87">
        <f>SUM(O157:O158)</f>
        <v>0</v>
      </c>
      <c r="P156" s="28"/>
      <c r="Q156" s="87">
        <f>SUM(Q157:Q158)</f>
        <v>0</v>
      </c>
      <c r="R156" s="28"/>
      <c r="S156" s="87">
        <f>SUM(S157:S158)</f>
        <v>0</v>
      </c>
      <c r="T156" s="28"/>
      <c r="U156" s="87">
        <f>SUM(U157:U158)</f>
        <v>0</v>
      </c>
      <c r="V156" s="28"/>
      <c r="W156" s="87">
        <f>SUM(W157:W158)</f>
        <v>0</v>
      </c>
      <c r="X156" s="28"/>
      <c r="Y156" s="87">
        <f>SUM(Y157:Y158)</f>
        <v>0</v>
      </c>
      <c r="Z156" s="28"/>
      <c r="AA156" s="87">
        <f>SUM(AA157:AA158)</f>
        <v>0</v>
      </c>
      <c r="AB156" s="28"/>
      <c r="AC156" s="87">
        <f>SUM(AC157:AC158)</f>
        <v>0</v>
      </c>
      <c r="AD156" s="28"/>
      <c r="AE156" s="87">
        <f>SUM(AE157:AE158)</f>
        <v>0</v>
      </c>
      <c r="AF156" s="28"/>
      <c r="AG156" s="87">
        <f>SUM(AG157:AG158)</f>
        <v>0</v>
      </c>
      <c r="AH156" s="28"/>
      <c r="AI156" s="87">
        <f>SUM(AI157:AI158)</f>
        <v>0</v>
      </c>
      <c r="AJ156" s="28"/>
      <c r="AK156" s="87">
        <f>SUM(AK157:AK158)</f>
        <v>0</v>
      </c>
      <c r="AL156" s="28"/>
      <c r="AM156" s="87">
        <f>SUM(AM157:AM158)</f>
        <v>0</v>
      </c>
      <c r="AN156" s="28"/>
      <c r="AO156" s="87">
        <f>SUM(AO157:AO158)</f>
        <v>0</v>
      </c>
      <c r="AP156" s="28"/>
      <c r="AQ156" s="87">
        <f>SUM(AQ157:AQ158)</f>
        <v>0</v>
      </c>
      <c r="AR156" s="28"/>
      <c r="AS156" s="87">
        <f>SUM(AS157:AS158)</f>
        <v>0</v>
      </c>
      <c r="AT156" s="28"/>
      <c r="AU156" s="87">
        <f>SUM(AU157:AU158)</f>
        <v>0</v>
      </c>
      <c r="AV156" s="28"/>
      <c r="AW156" s="87">
        <f>SUM(AW157:AW158)</f>
        <v>0</v>
      </c>
      <c r="AX156" s="28"/>
      <c r="AY156" s="87">
        <f>SUM(AY157:AY158)</f>
        <v>0</v>
      </c>
      <c r="AZ156" s="28"/>
      <c r="BA156" s="87">
        <f>SUM(BA157:BA158)</f>
        <v>0</v>
      </c>
      <c r="BB156" s="28"/>
      <c r="BC156" s="87">
        <f>SUM(BC157:BC158)</f>
        <v>0</v>
      </c>
      <c r="BD156" s="28"/>
      <c r="BE156" s="87">
        <f>SUM(BE157:BE158)</f>
        <v>0</v>
      </c>
      <c r="BF156" s="28"/>
      <c r="BG156" s="87">
        <f>SUM(BG157:BG158)</f>
        <v>0</v>
      </c>
      <c r="BH156" s="28"/>
      <c r="BI156" s="87">
        <f>SUM(BI157:BI158)</f>
        <v>0</v>
      </c>
      <c r="BJ156" s="28"/>
      <c r="BK156" s="87">
        <f>SUM(BK157:BK158)</f>
        <v>0</v>
      </c>
      <c r="BL156" s="28"/>
      <c r="BM156" s="87">
        <f>SUM(BM157:BM158)</f>
        <v>0</v>
      </c>
      <c r="BN156" s="28"/>
      <c r="BO156" s="87">
        <f>SUM(BO157:BO158)</f>
        <v>0</v>
      </c>
      <c r="BP156" s="28"/>
      <c r="BQ156" s="87">
        <f>SUM(BQ157:BQ158)</f>
        <v>0</v>
      </c>
      <c r="BR156" s="28"/>
      <c r="BS156" s="87">
        <f>SUM(BS157:BS158)</f>
        <v>0</v>
      </c>
      <c r="BT156" s="28"/>
      <c r="BU156" s="87">
        <f>SUM(BU157:BU158)</f>
        <v>0</v>
      </c>
      <c r="BV156" s="28"/>
      <c r="BW156" s="87">
        <f>SUM(BW157:BW158)</f>
        <v>0</v>
      </c>
      <c r="BX156" s="28"/>
      <c r="BY156" s="87">
        <f>SUM(BY157:BY158)</f>
        <v>0</v>
      </c>
      <c r="BZ156" s="28"/>
      <c r="CA156" s="87">
        <f>SUM(CA157:CA158)</f>
        <v>0</v>
      </c>
      <c r="CB156" s="28"/>
      <c r="CC156" s="87">
        <f>SUM(CC157:CC158)</f>
        <v>0</v>
      </c>
      <c r="CD156" s="28"/>
      <c r="CE156" s="87">
        <f>SUM(CE157:CE158)</f>
        <v>0</v>
      </c>
      <c r="CF156" s="28"/>
      <c r="CG156" s="87">
        <f>SUM(CG157:CG158)</f>
        <v>0</v>
      </c>
      <c r="CH156" s="28"/>
      <c r="CI156" s="87">
        <f>SUM(CI157:CI158)</f>
        <v>0</v>
      </c>
      <c r="CJ156" s="28"/>
      <c r="CK156" s="87">
        <f>SUM(CK157:CK158)</f>
        <v>0</v>
      </c>
      <c r="CL156" s="28"/>
      <c r="CM156" s="87">
        <f>SUM(CM157:CM158)</f>
        <v>0</v>
      </c>
      <c r="CN156" s="28"/>
      <c r="CO156" s="87">
        <f>SUM(CO157:CO158)</f>
        <v>0</v>
      </c>
      <c r="CP156" s="28"/>
      <c r="CQ156" s="87">
        <f>SUM(CQ157:CQ158)</f>
        <v>0</v>
      </c>
      <c r="CR156" s="28"/>
      <c r="CS156" s="87">
        <f>SUM(CS157:CS158)</f>
        <v>0</v>
      </c>
      <c r="CT156" s="28"/>
      <c r="CU156" s="87">
        <f>SUM(CU157:CU158)</f>
        <v>0</v>
      </c>
      <c r="CV156" s="28"/>
      <c r="CW156" s="87">
        <f>SUM(CW157:CW158)</f>
        <v>0</v>
      </c>
      <c r="CX156" s="28"/>
      <c r="CY156" s="87">
        <f>SUM(CY157:CY158)</f>
        <v>0</v>
      </c>
      <c r="CZ156" s="28"/>
      <c r="DA156" s="87">
        <f>SUM(DA157:DA158)</f>
        <v>0</v>
      </c>
      <c r="DB156" s="28"/>
      <c r="DC156" s="87">
        <f>SUM(DC157:DC158)</f>
        <v>0</v>
      </c>
      <c r="DD156" s="28"/>
      <c r="DE156" s="87">
        <f>SUM(DE157:DE158)</f>
        <v>0</v>
      </c>
      <c r="DF156" s="28"/>
      <c r="DG156" s="87">
        <f>SUM(DG157:DG158)</f>
        <v>0</v>
      </c>
      <c r="DH156" s="28"/>
      <c r="DI156" s="87">
        <f>SUM(DI157:DI158)</f>
        <v>0</v>
      </c>
      <c r="DJ156" s="28"/>
      <c r="DK156" s="87">
        <f>SUM(DK157:DK158)</f>
        <v>0</v>
      </c>
      <c r="DL156" s="28"/>
      <c r="DM156" s="87">
        <f>SUM(DM157:DM158)</f>
        <v>0</v>
      </c>
      <c r="DN156" s="28"/>
      <c r="DO156" s="87">
        <f>SUM(DO157:DO158)</f>
        <v>0</v>
      </c>
      <c r="DP156" s="28"/>
      <c r="DQ156" s="87">
        <f>SUM(DQ157:DQ158)</f>
        <v>0</v>
      </c>
      <c r="DR156" s="28"/>
      <c r="DS156" s="87">
        <f>SUM(DS157:DS158)</f>
        <v>0</v>
      </c>
      <c r="DT156" s="28"/>
      <c r="DU156" s="87">
        <f>SUM(DU157:DU158)</f>
        <v>0</v>
      </c>
      <c r="DV156" s="28"/>
      <c r="DW156" s="87">
        <f>SUM(DW157:DW158)</f>
        <v>0</v>
      </c>
      <c r="DX156" s="28"/>
      <c r="DY156" s="87">
        <f>SUM(DY157:DY158)</f>
        <v>0</v>
      </c>
      <c r="DZ156" s="28"/>
      <c r="EA156" s="87">
        <f>SUM(EA157:EA158)</f>
        <v>0</v>
      </c>
      <c r="EB156" s="28"/>
      <c r="EC156" s="87">
        <f>SUM(EC157:EC158)</f>
        <v>0</v>
      </c>
      <c r="ED156" s="28"/>
      <c r="EE156" s="87">
        <f>SUM(EE157:EE158)</f>
        <v>0</v>
      </c>
    </row>
    <row r="157" spans="1:135">
      <c r="A157" s="38"/>
      <c r="B157" s="39"/>
      <c r="C157" s="39"/>
      <c r="D157" s="39" t="s">
        <v>43</v>
      </c>
      <c r="E157" s="39" t="s">
        <v>42</v>
      </c>
      <c r="F157" s="40"/>
      <c r="G157" s="41">
        <f>#VALUE!</f>
        <v>0</v>
      </c>
      <c r="H157" s="66"/>
      <c r="I157" s="94">
        <f t="shared" si="254"/>
        <v>0</v>
      </c>
      <c r="J157" s="66"/>
      <c r="K157" s="94">
        <f>J157*$F157</f>
        <v>0</v>
      </c>
      <c r="L157" s="66"/>
      <c r="M157" s="94">
        <f>L157*$F157</f>
        <v>0</v>
      </c>
      <c r="N157" s="66"/>
      <c r="O157" s="94">
        <f>N157*$F157</f>
        <v>0</v>
      </c>
      <c r="P157" s="66"/>
      <c r="Q157" s="94">
        <f>P157*$F157</f>
        <v>0</v>
      </c>
      <c r="R157" s="66"/>
      <c r="S157" s="94">
        <f>R157*$F157</f>
        <v>0</v>
      </c>
      <c r="T157" s="66"/>
      <c r="U157" s="94">
        <f>T157*$F157</f>
        <v>0</v>
      </c>
      <c r="V157" s="66"/>
      <c r="W157" s="94">
        <f>V157*$F157</f>
        <v>0</v>
      </c>
      <c r="X157" s="66"/>
      <c r="Y157" s="94">
        <f>X157*$F157</f>
        <v>0</v>
      </c>
      <c r="Z157" s="66"/>
      <c r="AA157" s="94">
        <f>Z157*$F157</f>
        <v>0</v>
      </c>
      <c r="AB157" s="66"/>
      <c r="AC157" s="94">
        <f>AB157*$F157</f>
        <v>0</v>
      </c>
      <c r="AD157" s="66"/>
      <c r="AE157" s="94">
        <f>AD157*$F157</f>
        <v>0</v>
      </c>
      <c r="AF157" s="66"/>
      <c r="AG157" s="94">
        <f>AF157*$F157</f>
        <v>0</v>
      </c>
      <c r="AH157" s="66"/>
      <c r="AI157" s="94">
        <f>AH157*$F157</f>
        <v>0</v>
      </c>
      <c r="AJ157" s="66"/>
      <c r="AK157" s="94">
        <f>AJ157*$F157</f>
        <v>0</v>
      </c>
      <c r="AL157" s="66"/>
      <c r="AM157" s="94">
        <f>AL157*$F157</f>
        <v>0</v>
      </c>
      <c r="AN157" s="66"/>
      <c r="AO157" s="94">
        <f>AN157*$F157</f>
        <v>0</v>
      </c>
      <c r="AP157" s="66"/>
      <c r="AQ157" s="94">
        <f>AP157*$F157</f>
        <v>0</v>
      </c>
      <c r="AR157" s="66"/>
      <c r="AS157" s="94">
        <f>AR157*$F157</f>
        <v>0</v>
      </c>
      <c r="AT157" s="66"/>
      <c r="AU157" s="94">
        <f>AT157*$F157</f>
        <v>0</v>
      </c>
      <c r="AV157" s="66"/>
      <c r="AW157" s="94">
        <f>AV157*$F157</f>
        <v>0</v>
      </c>
      <c r="AX157" s="66"/>
      <c r="AY157" s="94">
        <f>AX157*$F157</f>
        <v>0</v>
      </c>
      <c r="AZ157" s="66"/>
      <c r="BA157" s="94">
        <f>AZ157*$F157</f>
        <v>0</v>
      </c>
      <c r="BB157" s="66"/>
      <c r="BC157" s="94">
        <f>BB157*$F157</f>
        <v>0</v>
      </c>
      <c r="BD157" s="66"/>
      <c r="BE157" s="94">
        <f>BD157*$F157</f>
        <v>0</v>
      </c>
      <c r="BF157" s="66"/>
      <c r="BG157" s="94">
        <f>BF157*$F157</f>
        <v>0</v>
      </c>
      <c r="BH157" s="66"/>
      <c r="BI157" s="94">
        <f>BH157*$F157</f>
        <v>0</v>
      </c>
      <c r="BJ157" s="66"/>
      <c r="BK157" s="94">
        <f>BJ157*$F157</f>
        <v>0</v>
      </c>
      <c r="BL157" s="66"/>
      <c r="BM157" s="94">
        <f>BL157*$F157</f>
        <v>0</v>
      </c>
      <c r="BN157" s="66"/>
      <c r="BO157" s="94">
        <f>BN157*$F157</f>
        <v>0</v>
      </c>
      <c r="BP157" s="66"/>
      <c r="BQ157" s="94">
        <f>BP157*$F157</f>
        <v>0</v>
      </c>
      <c r="BR157" s="66"/>
      <c r="BS157" s="94">
        <f>BR157*$F157</f>
        <v>0</v>
      </c>
      <c r="BT157" s="66"/>
      <c r="BU157" s="94">
        <f>BT157*$F157</f>
        <v>0</v>
      </c>
      <c r="BV157" s="66"/>
      <c r="BW157" s="94">
        <f>BV157*$F157</f>
        <v>0</v>
      </c>
      <c r="BX157" s="66"/>
      <c r="BY157" s="94">
        <f>BX157*$F157</f>
        <v>0</v>
      </c>
      <c r="BZ157" s="66"/>
      <c r="CA157" s="94">
        <f>BZ157*$F157</f>
        <v>0</v>
      </c>
      <c r="CB157" s="66"/>
      <c r="CC157" s="94">
        <f>CB157*$F157</f>
        <v>0</v>
      </c>
      <c r="CD157" s="66"/>
      <c r="CE157" s="94">
        <f>CD157*$F157</f>
        <v>0</v>
      </c>
      <c r="CF157" s="66"/>
      <c r="CG157" s="94">
        <f>CF157*$F157</f>
        <v>0</v>
      </c>
      <c r="CH157" s="66"/>
      <c r="CI157" s="94">
        <f>CH157*$F157</f>
        <v>0</v>
      </c>
      <c r="CJ157" s="66"/>
      <c r="CK157" s="94">
        <f>CJ157*$F157</f>
        <v>0</v>
      </c>
      <c r="CL157" s="66"/>
      <c r="CM157" s="94">
        <f>CL157*$F157</f>
        <v>0</v>
      </c>
      <c r="CN157" s="66"/>
      <c r="CO157" s="94">
        <f>CN157*$F157</f>
        <v>0</v>
      </c>
      <c r="CP157" s="66"/>
      <c r="CQ157" s="94">
        <f>CP157*$F157</f>
        <v>0</v>
      </c>
      <c r="CR157" s="66"/>
      <c r="CS157" s="94">
        <f>CR157*$F157</f>
        <v>0</v>
      </c>
      <c r="CT157" s="66"/>
      <c r="CU157" s="94">
        <f>CT157*$F157</f>
        <v>0</v>
      </c>
      <c r="CV157" s="66"/>
      <c r="CW157" s="94">
        <f>CV157*$F157</f>
        <v>0</v>
      </c>
      <c r="CX157" s="66"/>
      <c r="CY157" s="94">
        <f>CX157*$F157</f>
        <v>0</v>
      </c>
      <c r="CZ157" s="66"/>
      <c r="DA157" s="94">
        <f>CZ157*$F157</f>
        <v>0</v>
      </c>
      <c r="DB157" s="66"/>
      <c r="DC157" s="94">
        <f>DB157*$F157</f>
        <v>0</v>
      </c>
      <c r="DD157" s="66"/>
      <c r="DE157" s="94">
        <f>DD157*$F157</f>
        <v>0</v>
      </c>
      <c r="DF157" s="66"/>
      <c r="DG157" s="94">
        <f>DF157*$F157</f>
        <v>0</v>
      </c>
      <c r="DH157" s="66"/>
      <c r="DI157" s="94">
        <f>DH157*$F157</f>
        <v>0</v>
      </c>
      <c r="DJ157" s="66"/>
      <c r="DK157" s="94">
        <f>DJ157*$F157</f>
        <v>0</v>
      </c>
      <c r="DL157" s="66"/>
      <c r="DM157" s="94">
        <f>DL157*$F157</f>
        <v>0</v>
      </c>
      <c r="DN157" s="66"/>
      <c r="DO157" s="94">
        <f>DN157*$F157</f>
        <v>0</v>
      </c>
      <c r="DP157" s="66"/>
      <c r="DQ157" s="94">
        <f>DP157*$F157</f>
        <v>0</v>
      </c>
      <c r="DR157" s="66"/>
      <c r="DS157" s="94">
        <f>DR157*$F157</f>
        <v>0</v>
      </c>
      <c r="DT157" s="66"/>
      <c r="DU157" s="94">
        <f>DT157*$F157</f>
        <v>0</v>
      </c>
      <c r="DV157" s="66"/>
      <c r="DW157" s="94">
        <f>DV157*$F157</f>
        <v>0</v>
      </c>
      <c r="DX157" s="66"/>
      <c r="DY157" s="94">
        <f>DX157*$F157</f>
        <v>0</v>
      </c>
      <c r="DZ157" s="66"/>
      <c r="EA157" s="94">
        <f>DZ157*$F157</f>
        <v>0</v>
      </c>
      <c r="EB157" s="66"/>
      <c r="EC157" s="94">
        <f>EB157*$F157</f>
        <v>0</v>
      </c>
      <c r="ED157" s="66"/>
      <c r="EE157" s="94">
        <f>ED157*$F157</f>
        <v>0</v>
      </c>
    </row>
    <row r="158" spans="1:135" s="46" customFormat="1" ht="15" thickBot="1">
      <c r="A158" s="16"/>
      <c r="B158" s="17"/>
      <c r="C158" s="17"/>
      <c r="D158" s="17" t="s">
        <v>41</v>
      </c>
      <c r="E158" s="17" t="s">
        <v>13</v>
      </c>
      <c r="F158" s="43"/>
      <c r="G158" s="44">
        <f>#VALUE!</f>
        <v>0</v>
      </c>
      <c r="H158" s="45"/>
      <c r="I158" s="85">
        <f t="shared" si="254"/>
        <v>0</v>
      </c>
      <c r="J158" s="45"/>
      <c r="K158" s="85">
        <f>J158*$F158</f>
        <v>0</v>
      </c>
      <c r="L158" s="45"/>
      <c r="M158" s="85">
        <f>L158*$F158</f>
        <v>0</v>
      </c>
      <c r="N158" s="45"/>
      <c r="O158" s="85">
        <f>N158*$F158</f>
        <v>0</v>
      </c>
      <c r="P158" s="45"/>
      <c r="Q158" s="85">
        <f>P158*$F158</f>
        <v>0</v>
      </c>
      <c r="R158" s="45"/>
      <c r="S158" s="85">
        <f>R158*$F158</f>
        <v>0</v>
      </c>
      <c r="T158" s="45"/>
      <c r="U158" s="85">
        <f>T158*$F158</f>
        <v>0</v>
      </c>
      <c r="V158" s="45"/>
      <c r="W158" s="85">
        <f>V158*$F158</f>
        <v>0</v>
      </c>
      <c r="X158" s="45"/>
      <c r="Y158" s="85">
        <f>X158*$F158</f>
        <v>0</v>
      </c>
      <c r="Z158" s="45"/>
      <c r="AA158" s="85">
        <f>Z158*$F158</f>
        <v>0</v>
      </c>
      <c r="AB158" s="45"/>
      <c r="AC158" s="85">
        <f>AB158*$F158</f>
        <v>0</v>
      </c>
      <c r="AD158" s="45"/>
      <c r="AE158" s="85">
        <f>AD158*$F158</f>
        <v>0</v>
      </c>
      <c r="AF158" s="45"/>
      <c r="AG158" s="85">
        <f>AF158*$F158</f>
        <v>0</v>
      </c>
      <c r="AH158" s="45"/>
      <c r="AI158" s="85">
        <f>AH158*$F158</f>
        <v>0</v>
      </c>
      <c r="AJ158" s="45"/>
      <c r="AK158" s="85">
        <f>AJ158*$F158</f>
        <v>0</v>
      </c>
      <c r="AL158" s="45"/>
      <c r="AM158" s="85">
        <f>AL158*$F158</f>
        <v>0</v>
      </c>
      <c r="AN158" s="45"/>
      <c r="AO158" s="85">
        <f>AN158*$F158</f>
        <v>0</v>
      </c>
      <c r="AP158" s="45"/>
      <c r="AQ158" s="85">
        <f>AP158*$F158</f>
        <v>0</v>
      </c>
      <c r="AR158" s="45"/>
      <c r="AS158" s="85">
        <f>AR158*$F158</f>
        <v>0</v>
      </c>
      <c r="AT158" s="45"/>
      <c r="AU158" s="85">
        <f>AT158*$F158</f>
        <v>0</v>
      </c>
      <c r="AV158" s="45"/>
      <c r="AW158" s="85">
        <f>AV158*$F158</f>
        <v>0</v>
      </c>
      <c r="AX158" s="45"/>
      <c r="AY158" s="85">
        <f>AX158*$F158</f>
        <v>0</v>
      </c>
      <c r="AZ158" s="45"/>
      <c r="BA158" s="85">
        <f>AZ158*$F158</f>
        <v>0</v>
      </c>
      <c r="BB158" s="45"/>
      <c r="BC158" s="85">
        <f>BB158*$F158</f>
        <v>0</v>
      </c>
      <c r="BD158" s="45"/>
      <c r="BE158" s="85">
        <f>BD158*$F158</f>
        <v>0</v>
      </c>
      <c r="BF158" s="45"/>
      <c r="BG158" s="85">
        <f>BF158*$F158</f>
        <v>0</v>
      </c>
      <c r="BH158" s="45"/>
      <c r="BI158" s="85">
        <f>BH158*$F158</f>
        <v>0</v>
      </c>
      <c r="BJ158" s="45"/>
      <c r="BK158" s="85">
        <f>BJ158*$F158</f>
        <v>0</v>
      </c>
      <c r="BL158" s="45"/>
      <c r="BM158" s="85">
        <f>BL158*$F158</f>
        <v>0</v>
      </c>
      <c r="BN158" s="45"/>
      <c r="BO158" s="85">
        <f>BN158*$F158</f>
        <v>0</v>
      </c>
      <c r="BP158" s="45"/>
      <c r="BQ158" s="85">
        <f>BP158*$F158</f>
        <v>0</v>
      </c>
      <c r="BR158" s="45"/>
      <c r="BS158" s="85">
        <f>BR158*$F158</f>
        <v>0</v>
      </c>
      <c r="BT158" s="45"/>
      <c r="BU158" s="85">
        <f>BT158*$F158</f>
        <v>0</v>
      </c>
      <c r="BV158" s="45"/>
      <c r="BW158" s="85">
        <f>BV158*$F158</f>
        <v>0</v>
      </c>
      <c r="BX158" s="45"/>
      <c r="BY158" s="85">
        <f>BX158*$F158</f>
        <v>0</v>
      </c>
      <c r="BZ158" s="45"/>
      <c r="CA158" s="85">
        <f>BZ158*$F158</f>
        <v>0</v>
      </c>
      <c r="CB158" s="45"/>
      <c r="CC158" s="85">
        <f>CB158*$F158</f>
        <v>0</v>
      </c>
      <c r="CD158" s="45"/>
      <c r="CE158" s="85">
        <f>CD158*$F158</f>
        <v>0</v>
      </c>
      <c r="CF158" s="45"/>
      <c r="CG158" s="85">
        <f>CF158*$F158</f>
        <v>0</v>
      </c>
      <c r="CH158" s="45"/>
      <c r="CI158" s="85">
        <f>CH158*$F158</f>
        <v>0</v>
      </c>
      <c r="CJ158" s="45"/>
      <c r="CK158" s="85">
        <f>CJ158*$F158</f>
        <v>0</v>
      </c>
      <c r="CL158" s="45"/>
      <c r="CM158" s="85">
        <f>CL158*$F158</f>
        <v>0</v>
      </c>
      <c r="CN158" s="45"/>
      <c r="CO158" s="85">
        <f>CN158*$F158</f>
        <v>0</v>
      </c>
      <c r="CP158" s="45"/>
      <c r="CQ158" s="85">
        <f>CP158*$F158</f>
        <v>0</v>
      </c>
      <c r="CR158" s="45"/>
      <c r="CS158" s="85">
        <f>CR158*$F158</f>
        <v>0</v>
      </c>
      <c r="CT158" s="45"/>
      <c r="CU158" s="85">
        <f>CT158*$F158</f>
        <v>0</v>
      </c>
      <c r="CV158" s="45"/>
      <c r="CW158" s="85">
        <f>CV158*$F158</f>
        <v>0</v>
      </c>
      <c r="CX158" s="45"/>
      <c r="CY158" s="85">
        <f>CX158*$F158</f>
        <v>0</v>
      </c>
      <c r="CZ158" s="45"/>
      <c r="DA158" s="85">
        <f>CZ158*$F158</f>
        <v>0</v>
      </c>
      <c r="DB158" s="45"/>
      <c r="DC158" s="85">
        <f>DB158*$F158</f>
        <v>0</v>
      </c>
      <c r="DD158" s="45"/>
      <c r="DE158" s="85">
        <f>DD158*$F158</f>
        <v>0</v>
      </c>
      <c r="DF158" s="45"/>
      <c r="DG158" s="85">
        <f>DF158*$F158</f>
        <v>0</v>
      </c>
      <c r="DH158" s="45"/>
      <c r="DI158" s="85">
        <f>DH158*$F158</f>
        <v>0</v>
      </c>
      <c r="DJ158" s="45"/>
      <c r="DK158" s="85">
        <f>DJ158*$F158</f>
        <v>0</v>
      </c>
      <c r="DL158" s="45"/>
      <c r="DM158" s="85">
        <f>DL158*$F158</f>
        <v>0</v>
      </c>
      <c r="DN158" s="45"/>
      <c r="DO158" s="85">
        <f>DN158*$F158</f>
        <v>0</v>
      </c>
      <c r="DP158" s="45"/>
      <c r="DQ158" s="85">
        <f>DP158*$F158</f>
        <v>0</v>
      </c>
      <c r="DR158" s="45"/>
      <c r="DS158" s="85">
        <f>DR158*$F158</f>
        <v>0</v>
      </c>
      <c r="DT158" s="45"/>
      <c r="DU158" s="85">
        <f>DT158*$F158</f>
        <v>0</v>
      </c>
      <c r="DV158" s="45"/>
      <c r="DW158" s="85">
        <f>DV158*$F158</f>
        <v>0</v>
      </c>
      <c r="DX158" s="45"/>
      <c r="DY158" s="85">
        <f>DX158*$F158</f>
        <v>0</v>
      </c>
      <c r="DZ158" s="45"/>
      <c r="EA158" s="85">
        <f>DZ158*$F158</f>
        <v>0</v>
      </c>
      <c r="EB158" s="45"/>
      <c r="EC158" s="85">
        <f>EB158*$F158</f>
        <v>0</v>
      </c>
      <c r="ED158" s="45"/>
      <c r="EE158" s="85">
        <f>ED158*$F158</f>
        <v>0</v>
      </c>
    </row>
    <row r="159" spans="1:135" s="19" customFormat="1" ht="15" thickBot="1">
      <c r="F159" s="47"/>
      <c r="G159" s="47"/>
      <c r="I159" s="47"/>
      <c r="K159" s="47"/>
      <c r="M159" s="47"/>
      <c r="O159" s="47"/>
      <c r="Q159" s="47"/>
      <c r="S159" s="47"/>
      <c r="U159" s="47"/>
      <c r="W159" s="47"/>
      <c r="Y159" s="47"/>
      <c r="AA159" s="47"/>
      <c r="AC159" s="47"/>
      <c r="AE159" s="47"/>
      <c r="AG159" s="47"/>
      <c r="AI159" s="47"/>
      <c r="AK159" s="47"/>
      <c r="AM159" s="47"/>
      <c r="AO159" s="47"/>
      <c r="AQ159" s="47"/>
      <c r="AS159" s="47"/>
      <c r="AU159" s="47"/>
      <c r="AW159" s="47"/>
      <c r="AY159" s="47"/>
      <c r="BA159" s="47"/>
      <c r="BC159" s="47"/>
      <c r="BE159" s="47"/>
      <c r="BG159" s="47"/>
      <c r="BI159" s="47"/>
      <c r="BK159" s="47"/>
      <c r="BM159" s="47"/>
      <c r="BO159" s="47"/>
      <c r="BQ159" s="47"/>
      <c r="BS159" s="47"/>
      <c r="BU159" s="47"/>
      <c r="BW159" s="47"/>
      <c r="BY159" s="47"/>
      <c r="CA159" s="47"/>
      <c r="CC159" s="47"/>
      <c r="CE159" s="47"/>
      <c r="CG159" s="47"/>
      <c r="CI159" s="47"/>
      <c r="CK159" s="47"/>
      <c r="CM159" s="47"/>
      <c r="CO159" s="47"/>
      <c r="CQ159" s="47"/>
      <c r="CS159" s="47"/>
      <c r="CU159" s="47"/>
      <c r="CW159" s="47"/>
      <c r="CY159" s="47"/>
      <c r="DA159" s="47"/>
      <c r="DC159" s="47"/>
      <c r="DE159" s="47"/>
      <c r="DG159" s="47"/>
      <c r="DI159" s="47"/>
      <c r="DK159" s="47"/>
      <c r="DM159" s="47"/>
      <c r="DO159" s="47"/>
      <c r="DQ159" s="47"/>
      <c r="DS159" s="47"/>
      <c r="DU159" s="47"/>
      <c r="DW159" s="47"/>
      <c r="DY159" s="47"/>
      <c r="EA159" s="47"/>
      <c r="EC159" s="47"/>
      <c r="EE159" s="47"/>
    </row>
    <row r="160" spans="1:135" s="15" customFormat="1" ht="18.600000000000001" thickBot="1">
      <c r="A160" s="20" t="s">
        <v>40</v>
      </c>
      <c r="B160" s="21" t="s">
        <v>39</v>
      </c>
      <c r="C160" s="21"/>
      <c r="D160" s="21"/>
      <c r="E160" s="21"/>
      <c r="F160" s="22"/>
      <c r="G160" s="22">
        <f>#VALUE!</f>
        <v>0</v>
      </c>
      <c r="H160" s="23"/>
      <c r="I160" s="86">
        <f>SUM(I161,I163:I164,I166:I167,I173:I174,I176:I177)</f>
        <v>0</v>
      </c>
      <c r="J160" s="23"/>
      <c r="K160" s="86">
        <f>SUM(K161,K163:K164,K166:K167,K173:K174,K176:K177)</f>
        <v>0</v>
      </c>
      <c r="L160" s="23"/>
      <c r="M160" s="86">
        <f>SUM(M161,M163:M164,M166:M167,M173:M174,M176:M177)</f>
        <v>0</v>
      </c>
      <c r="N160" s="23"/>
      <c r="O160" s="86">
        <f>SUM(O161,O163:O164,O166:O167,O173:O174,O176:O177)</f>
        <v>0</v>
      </c>
      <c r="P160" s="23"/>
      <c r="Q160" s="86">
        <f>SUM(Q161,Q163:Q164,Q166:Q167,Q173:Q174,Q176:Q177)</f>
        <v>0</v>
      </c>
      <c r="R160" s="23"/>
      <c r="S160" s="86">
        <f>SUM(S161,S163:S164,S166:S167,S173:S174,S176:S177)</f>
        <v>0</v>
      </c>
      <c r="T160" s="23"/>
      <c r="U160" s="86">
        <f>SUM(U161,U163:U164,U166:U167,U173:U174,U176:U177)</f>
        <v>0</v>
      </c>
      <c r="V160" s="23"/>
      <c r="W160" s="86">
        <f>SUM(W161,W163:W164,W166:W167,W173:W174,W176:W177)</f>
        <v>0</v>
      </c>
      <c r="X160" s="23"/>
      <c r="Y160" s="86">
        <f>SUM(Y161,Y163:Y164,Y166:Y167,Y173:Y174,Y176:Y177)</f>
        <v>0</v>
      </c>
      <c r="Z160" s="23"/>
      <c r="AA160" s="86">
        <f>SUM(AA161,AA163:AA164,AA166:AA167,AA173:AA174,AA176:AA177)</f>
        <v>0</v>
      </c>
      <c r="AB160" s="23"/>
      <c r="AC160" s="86">
        <f>SUM(AC161,AC163:AC164,AC166:AC167,AC173:AC174,AC176:AC177)</f>
        <v>0</v>
      </c>
      <c r="AD160" s="23"/>
      <c r="AE160" s="86">
        <f>SUM(AE161,AE163:AE164,AE166:AE167,AE173:AE174,AE176:AE177)</f>
        <v>0</v>
      </c>
      <c r="AF160" s="23"/>
      <c r="AG160" s="86">
        <f>SUM(AG161,AG163:AG164,AG166:AG167,AG173:AG174,AG176:AG177)</f>
        <v>0</v>
      </c>
      <c r="AH160" s="23"/>
      <c r="AI160" s="86">
        <f>SUM(AI161,AI163:AI164,AI166:AI167,AI173:AI174,AI176:AI177)</f>
        <v>0</v>
      </c>
      <c r="AJ160" s="23"/>
      <c r="AK160" s="86">
        <f>SUM(AK161,AK163:AK164,AK166:AK167,AK173:AK174,AK176:AK177)</f>
        <v>0</v>
      </c>
      <c r="AL160" s="23"/>
      <c r="AM160" s="86">
        <f>SUM(AM161,AM163:AM164,AM166:AM167,AM173:AM174,AM176:AM177)</f>
        <v>0</v>
      </c>
      <c r="AN160" s="23"/>
      <c r="AO160" s="86">
        <f>SUM(AO161,AO163:AO164,AO166:AO167,AO173:AO174,AO176:AO177)</f>
        <v>0</v>
      </c>
      <c r="AP160" s="23"/>
      <c r="AQ160" s="86">
        <f>SUM(AQ161,AQ163:AQ164,AQ166:AQ167,AQ173:AQ174,AQ176:AQ177)</f>
        <v>0</v>
      </c>
      <c r="AR160" s="23"/>
      <c r="AS160" s="86">
        <f>SUM(AS161,AS163:AS164,AS166:AS167,AS173:AS174,AS176:AS177)</f>
        <v>0</v>
      </c>
      <c r="AT160" s="23"/>
      <c r="AU160" s="86">
        <f>SUM(AU161,AU163:AU164,AU166:AU167,AU173:AU174,AU176:AU177)</f>
        <v>0</v>
      </c>
      <c r="AV160" s="23"/>
      <c r="AW160" s="86">
        <f>SUM(AW161,AW163:AW164,AW166:AW167,AW173:AW174,AW176:AW177)</f>
        <v>0</v>
      </c>
      <c r="AX160" s="23"/>
      <c r="AY160" s="86">
        <f>SUM(AY161,AY163:AY164,AY166:AY167,AY173:AY174,AY176:AY177)</f>
        <v>0</v>
      </c>
      <c r="AZ160" s="23"/>
      <c r="BA160" s="86">
        <f>SUM(BA161,BA163:BA164,BA166:BA167,BA173:BA174,BA176:BA177)</f>
        <v>0</v>
      </c>
      <c r="BB160" s="23"/>
      <c r="BC160" s="86">
        <f>SUM(BC161,BC163:BC164,BC166:BC167,BC173:BC174,BC176:BC177)</f>
        <v>0</v>
      </c>
      <c r="BD160" s="23"/>
      <c r="BE160" s="86">
        <f>SUM(BE161,BE163:BE164,BE166:BE167,BE173:BE174,BE176:BE177)</f>
        <v>0</v>
      </c>
      <c r="BF160" s="23"/>
      <c r="BG160" s="86">
        <f>SUM(BG161,BG163:BG164,BG166:BG167,BG173:BG174,BG176:BG177)</f>
        <v>0</v>
      </c>
      <c r="BH160" s="23"/>
      <c r="BI160" s="86">
        <f>SUM(BI161,BI163:BI164,BI166:BI167,BI173:BI174,BI176:BI177)</f>
        <v>0</v>
      </c>
      <c r="BJ160" s="23"/>
      <c r="BK160" s="86">
        <f>SUM(BK161,BK163:BK164,BK166:BK167,BK173:BK174,BK176:BK177)</f>
        <v>0</v>
      </c>
      <c r="BL160" s="23"/>
      <c r="BM160" s="86">
        <f>SUM(BM161,BM163:BM164,BM166:BM167,BM173:BM174,BM176:BM177)</f>
        <v>0</v>
      </c>
      <c r="BN160" s="23"/>
      <c r="BO160" s="86">
        <f>SUM(BO161,BO163:BO164,BO166:BO167,BO173:BO174,BO176:BO177)</f>
        <v>0</v>
      </c>
      <c r="BP160" s="23"/>
      <c r="BQ160" s="86">
        <f>SUM(BQ161,BQ163:BQ164,BQ166:BQ167,BQ173:BQ174,BQ176:BQ177)</f>
        <v>0</v>
      </c>
      <c r="BR160" s="23"/>
      <c r="BS160" s="86">
        <f>SUM(BS161,BS163:BS164,BS166:BS167,BS173:BS174,BS176:BS177)</f>
        <v>0</v>
      </c>
      <c r="BT160" s="23"/>
      <c r="BU160" s="86">
        <f>SUM(BU161,BU163:BU164,BU166:BU167,BU173:BU174,BU176:BU177)</f>
        <v>0</v>
      </c>
      <c r="BV160" s="23"/>
      <c r="BW160" s="86">
        <f>SUM(BW161,BW163:BW164,BW166:BW167,BW173:BW174,BW176:BW177)</f>
        <v>0</v>
      </c>
      <c r="BX160" s="23"/>
      <c r="BY160" s="86">
        <f>SUM(BY161,BY163:BY164,BY166:BY167,BY173:BY174,BY176:BY177)</f>
        <v>0</v>
      </c>
      <c r="BZ160" s="23"/>
      <c r="CA160" s="86">
        <f>SUM(CA161,CA163:CA164,CA166:CA167,CA173:CA174,CA176:CA177)</f>
        <v>0</v>
      </c>
      <c r="CB160" s="23"/>
      <c r="CC160" s="86">
        <f>SUM(CC161,CC163:CC164,CC166:CC167,CC173:CC174,CC176:CC177)</f>
        <v>0</v>
      </c>
      <c r="CD160" s="23"/>
      <c r="CE160" s="86">
        <f>SUM(CE161,CE163:CE164,CE166:CE167,CE173:CE174,CE176:CE177)</f>
        <v>0</v>
      </c>
      <c r="CF160" s="23"/>
      <c r="CG160" s="86">
        <f>SUM(CG161,CG163:CG164,CG166:CG167,CG173:CG174,CG176:CG177)</f>
        <v>0</v>
      </c>
      <c r="CH160" s="23"/>
      <c r="CI160" s="86">
        <f>SUM(CI161,CI163:CI164,CI166:CI167,CI173:CI174,CI176:CI177)</f>
        <v>0</v>
      </c>
      <c r="CJ160" s="23"/>
      <c r="CK160" s="86">
        <f>SUM(CK161,CK163:CK164,CK166:CK167,CK173:CK174,CK176:CK177)</f>
        <v>0</v>
      </c>
      <c r="CL160" s="23"/>
      <c r="CM160" s="86">
        <f>SUM(CM161,CM163:CM164,CM166:CM167,CM173:CM174,CM176:CM177)</f>
        <v>0</v>
      </c>
      <c r="CN160" s="23"/>
      <c r="CO160" s="86">
        <f>SUM(CO161,CO163:CO164,CO166:CO167,CO173:CO174,CO176:CO177)</f>
        <v>0</v>
      </c>
      <c r="CP160" s="23"/>
      <c r="CQ160" s="86">
        <f>SUM(CQ161,CQ163:CQ164,CQ166:CQ167,CQ173:CQ174,CQ176:CQ177)</f>
        <v>0</v>
      </c>
      <c r="CR160" s="23"/>
      <c r="CS160" s="86">
        <f>SUM(CS161,CS163:CS164,CS166:CS167,CS173:CS174,CS176:CS177)</f>
        <v>0</v>
      </c>
      <c r="CT160" s="23"/>
      <c r="CU160" s="86">
        <f>SUM(CU161,CU163:CU164,CU166:CU167,CU173:CU174,CU176:CU177)</f>
        <v>0</v>
      </c>
      <c r="CV160" s="23"/>
      <c r="CW160" s="86">
        <f>SUM(CW161,CW163:CW164,CW166:CW167,CW173:CW174,CW176:CW177)</f>
        <v>0</v>
      </c>
      <c r="CX160" s="23"/>
      <c r="CY160" s="86">
        <f>SUM(CY161,CY163:CY164,CY166:CY167,CY173:CY174,CY176:CY177)</f>
        <v>0</v>
      </c>
      <c r="CZ160" s="23"/>
      <c r="DA160" s="86">
        <f>SUM(DA161,DA163:DA164,DA166:DA167,DA173:DA174,DA176:DA177)</f>
        <v>0</v>
      </c>
      <c r="DB160" s="23"/>
      <c r="DC160" s="86">
        <f>SUM(DC161,DC163:DC164,DC166:DC167,DC173:DC174,DC176:DC177)</f>
        <v>0</v>
      </c>
      <c r="DD160" s="23"/>
      <c r="DE160" s="86">
        <f>SUM(DE161,DE163:DE164,DE166:DE167,DE173:DE174,DE176:DE177)</f>
        <v>0</v>
      </c>
      <c r="DF160" s="23"/>
      <c r="DG160" s="86">
        <f>SUM(DG161,DG163:DG164,DG166:DG167,DG173:DG174,DG176:DG177)</f>
        <v>0</v>
      </c>
      <c r="DH160" s="23"/>
      <c r="DI160" s="86">
        <f>SUM(DI161,DI163:DI164,DI166:DI167,DI173:DI174,DI176:DI177)</f>
        <v>0</v>
      </c>
      <c r="DJ160" s="23"/>
      <c r="DK160" s="86">
        <f>SUM(DK161,DK163:DK164,DK166:DK167,DK173:DK174,DK176:DK177)</f>
        <v>0</v>
      </c>
      <c r="DL160" s="23"/>
      <c r="DM160" s="86">
        <f>SUM(DM161,DM163:DM164,DM166:DM167,DM173:DM174,DM176:DM177)</f>
        <v>0</v>
      </c>
      <c r="DN160" s="23"/>
      <c r="DO160" s="86">
        <f>SUM(DO161,DO163:DO164,DO166:DO167,DO173:DO174,DO176:DO177)</f>
        <v>0</v>
      </c>
      <c r="DP160" s="23"/>
      <c r="DQ160" s="86">
        <f>SUM(DQ161,DQ163:DQ164,DQ166:DQ167,DQ173:DQ174,DQ176:DQ177)</f>
        <v>0</v>
      </c>
      <c r="DR160" s="23"/>
      <c r="DS160" s="86">
        <f>SUM(DS161,DS163:DS164,DS166:DS167,DS173:DS174,DS176:DS177)</f>
        <v>0</v>
      </c>
      <c r="DT160" s="23"/>
      <c r="DU160" s="86">
        <f>SUM(DU161,DU163:DU164,DU166:DU167,DU173:DU174,DU176:DU177)</f>
        <v>0</v>
      </c>
      <c r="DV160" s="23"/>
      <c r="DW160" s="86">
        <f>SUM(DW161,DW163:DW164,DW166:DW167,DW173:DW174,DW176:DW177)</f>
        <v>0</v>
      </c>
      <c r="DX160" s="23"/>
      <c r="DY160" s="86">
        <f>SUM(DY161,DY163:DY164,DY166:DY167,DY173:DY174,DY176:DY177)</f>
        <v>0</v>
      </c>
      <c r="DZ160" s="23"/>
      <c r="EA160" s="86">
        <f>SUM(EA161,EA163:EA164,EA166:EA167,EA173:EA174,EA176:EA177)</f>
        <v>0</v>
      </c>
      <c r="EB160" s="23"/>
      <c r="EC160" s="86">
        <f>SUM(EC161,EC163:EC164,EC166:EC167,EC173:EC174,EC176:EC177)</f>
        <v>0</v>
      </c>
      <c r="ED160" s="23"/>
      <c r="EE160" s="86">
        <f>SUM(EE161,EE163:EE164,EE166:EE167,EE173:EE174,EE176:EE177)</f>
        <v>0</v>
      </c>
    </row>
    <row r="161" spans="1:135" s="29" customFormat="1">
      <c r="A161" s="67"/>
      <c r="B161" s="68"/>
      <c r="C161" s="68">
        <v>71</v>
      </c>
      <c r="D161" s="68" t="s">
        <v>38</v>
      </c>
      <c r="E161" s="68"/>
      <c r="F161" s="69"/>
      <c r="G161" s="27">
        <f>#VALUE!</f>
        <v>0</v>
      </c>
      <c r="H161" s="28"/>
      <c r="I161" s="87">
        <f>SUM(I162)</f>
        <v>0</v>
      </c>
      <c r="J161" s="28"/>
      <c r="K161" s="87">
        <f>SUM(K162)</f>
        <v>0</v>
      </c>
      <c r="L161" s="28"/>
      <c r="M161" s="87">
        <f>SUM(M162)</f>
        <v>0</v>
      </c>
      <c r="N161" s="28"/>
      <c r="O161" s="87">
        <f>SUM(O162)</f>
        <v>0</v>
      </c>
      <c r="P161" s="28"/>
      <c r="Q161" s="87">
        <f>SUM(Q162)</f>
        <v>0</v>
      </c>
      <c r="R161" s="28"/>
      <c r="S161" s="87">
        <f>SUM(S162)</f>
        <v>0</v>
      </c>
      <c r="T161" s="28"/>
      <c r="U161" s="87">
        <f>SUM(U162)</f>
        <v>0</v>
      </c>
      <c r="V161" s="28"/>
      <c r="W161" s="87">
        <f>SUM(W162)</f>
        <v>0</v>
      </c>
      <c r="X161" s="28"/>
      <c r="Y161" s="87">
        <f>SUM(Y162)</f>
        <v>0</v>
      </c>
      <c r="Z161" s="28"/>
      <c r="AA161" s="87">
        <f>SUM(AA162)</f>
        <v>0</v>
      </c>
      <c r="AB161" s="28"/>
      <c r="AC161" s="87">
        <f>SUM(AC162)</f>
        <v>0</v>
      </c>
      <c r="AD161" s="28"/>
      <c r="AE161" s="87">
        <f>SUM(AE162)</f>
        <v>0</v>
      </c>
      <c r="AF161" s="28"/>
      <c r="AG161" s="87">
        <f>SUM(AG162)</f>
        <v>0</v>
      </c>
      <c r="AH161" s="28"/>
      <c r="AI161" s="87">
        <f>SUM(AI162)</f>
        <v>0</v>
      </c>
      <c r="AJ161" s="28"/>
      <c r="AK161" s="87">
        <f>SUM(AK162)</f>
        <v>0</v>
      </c>
      <c r="AL161" s="28"/>
      <c r="AM161" s="87">
        <f>SUM(AM162)</f>
        <v>0</v>
      </c>
      <c r="AN161" s="28"/>
      <c r="AO161" s="87">
        <f>SUM(AO162)</f>
        <v>0</v>
      </c>
      <c r="AP161" s="28"/>
      <c r="AQ161" s="87">
        <f>SUM(AQ162)</f>
        <v>0</v>
      </c>
      <c r="AR161" s="28"/>
      <c r="AS161" s="87">
        <f>SUM(AS162)</f>
        <v>0</v>
      </c>
      <c r="AT161" s="28"/>
      <c r="AU161" s="87">
        <f>SUM(AU162)</f>
        <v>0</v>
      </c>
      <c r="AV161" s="28"/>
      <c r="AW161" s="87">
        <f>SUM(AW162)</f>
        <v>0</v>
      </c>
      <c r="AX161" s="28"/>
      <c r="AY161" s="87">
        <f>SUM(AY162)</f>
        <v>0</v>
      </c>
      <c r="AZ161" s="28"/>
      <c r="BA161" s="87">
        <f>SUM(BA162)</f>
        <v>0</v>
      </c>
      <c r="BB161" s="28"/>
      <c r="BC161" s="87">
        <f>SUM(BC162)</f>
        <v>0</v>
      </c>
      <c r="BD161" s="28"/>
      <c r="BE161" s="87">
        <f>SUM(BE162)</f>
        <v>0</v>
      </c>
      <c r="BF161" s="28"/>
      <c r="BG161" s="87">
        <f>SUM(BG162)</f>
        <v>0</v>
      </c>
      <c r="BH161" s="28"/>
      <c r="BI161" s="87">
        <f>SUM(BI162)</f>
        <v>0</v>
      </c>
      <c r="BJ161" s="28"/>
      <c r="BK161" s="87">
        <f>SUM(BK162)</f>
        <v>0</v>
      </c>
      <c r="BL161" s="28"/>
      <c r="BM161" s="87">
        <f>SUM(BM162)</f>
        <v>0</v>
      </c>
      <c r="BN161" s="28"/>
      <c r="BO161" s="87">
        <f>SUM(BO162)</f>
        <v>0</v>
      </c>
      <c r="BP161" s="28"/>
      <c r="BQ161" s="87">
        <f>SUM(BQ162)</f>
        <v>0</v>
      </c>
      <c r="BR161" s="28"/>
      <c r="BS161" s="87">
        <f>SUM(BS162)</f>
        <v>0</v>
      </c>
      <c r="BT161" s="28"/>
      <c r="BU161" s="87">
        <f>SUM(BU162)</f>
        <v>0</v>
      </c>
      <c r="BV161" s="28"/>
      <c r="BW161" s="87">
        <f>SUM(BW162)</f>
        <v>0</v>
      </c>
      <c r="BX161" s="28"/>
      <c r="BY161" s="87">
        <f>SUM(BY162)</f>
        <v>0</v>
      </c>
      <c r="BZ161" s="28"/>
      <c r="CA161" s="87">
        <f>SUM(CA162)</f>
        <v>0</v>
      </c>
      <c r="CB161" s="28"/>
      <c r="CC161" s="87">
        <f>SUM(CC162)</f>
        <v>0</v>
      </c>
      <c r="CD161" s="28"/>
      <c r="CE161" s="87">
        <f>SUM(CE162)</f>
        <v>0</v>
      </c>
      <c r="CF161" s="28"/>
      <c r="CG161" s="87">
        <f>SUM(CG162)</f>
        <v>0</v>
      </c>
      <c r="CH161" s="28"/>
      <c r="CI161" s="87">
        <f>SUM(CI162)</f>
        <v>0</v>
      </c>
      <c r="CJ161" s="28"/>
      <c r="CK161" s="87">
        <f>SUM(CK162)</f>
        <v>0</v>
      </c>
      <c r="CL161" s="28"/>
      <c r="CM161" s="87">
        <f>SUM(CM162)</f>
        <v>0</v>
      </c>
      <c r="CN161" s="28"/>
      <c r="CO161" s="87">
        <f>SUM(CO162)</f>
        <v>0</v>
      </c>
      <c r="CP161" s="28"/>
      <c r="CQ161" s="87">
        <f>SUM(CQ162)</f>
        <v>0</v>
      </c>
      <c r="CR161" s="28"/>
      <c r="CS161" s="87">
        <f>SUM(CS162)</f>
        <v>0</v>
      </c>
      <c r="CT161" s="28"/>
      <c r="CU161" s="87">
        <f>SUM(CU162)</f>
        <v>0</v>
      </c>
      <c r="CV161" s="28"/>
      <c r="CW161" s="87">
        <f>SUM(CW162)</f>
        <v>0</v>
      </c>
      <c r="CX161" s="28"/>
      <c r="CY161" s="87">
        <f>SUM(CY162)</f>
        <v>0</v>
      </c>
      <c r="CZ161" s="28"/>
      <c r="DA161" s="87">
        <f>SUM(DA162)</f>
        <v>0</v>
      </c>
      <c r="DB161" s="28"/>
      <c r="DC161" s="87">
        <f>SUM(DC162)</f>
        <v>0</v>
      </c>
      <c r="DD161" s="28"/>
      <c r="DE161" s="87">
        <f>SUM(DE162)</f>
        <v>0</v>
      </c>
      <c r="DF161" s="28"/>
      <c r="DG161" s="87">
        <f>SUM(DG162)</f>
        <v>0</v>
      </c>
      <c r="DH161" s="28"/>
      <c r="DI161" s="87">
        <f>SUM(DI162)</f>
        <v>0</v>
      </c>
      <c r="DJ161" s="28"/>
      <c r="DK161" s="87">
        <f>SUM(DK162)</f>
        <v>0</v>
      </c>
      <c r="DL161" s="28"/>
      <c r="DM161" s="87">
        <f>SUM(DM162)</f>
        <v>0</v>
      </c>
      <c r="DN161" s="28"/>
      <c r="DO161" s="87">
        <f>SUM(DO162)</f>
        <v>0</v>
      </c>
      <c r="DP161" s="28"/>
      <c r="DQ161" s="87">
        <f>SUM(DQ162)</f>
        <v>0</v>
      </c>
      <c r="DR161" s="28"/>
      <c r="DS161" s="87">
        <f>SUM(DS162)</f>
        <v>0</v>
      </c>
      <c r="DT161" s="28"/>
      <c r="DU161" s="87">
        <f>SUM(DU162)</f>
        <v>0</v>
      </c>
      <c r="DV161" s="28"/>
      <c r="DW161" s="87">
        <f>SUM(DW162)</f>
        <v>0</v>
      </c>
      <c r="DX161" s="28"/>
      <c r="DY161" s="87">
        <f>SUM(DY162)</f>
        <v>0</v>
      </c>
      <c r="DZ161" s="28"/>
      <c r="EA161" s="87">
        <f>SUM(EA162)</f>
        <v>0</v>
      </c>
      <c r="EB161" s="28"/>
      <c r="EC161" s="87">
        <f>SUM(EC162)</f>
        <v>0</v>
      </c>
      <c r="ED161" s="28"/>
      <c r="EE161" s="87">
        <f>SUM(EE162)</f>
        <v>0</v>
      </c>
    </row>
    <row r="162" spans="1:135">
      <c r="A162" s="30"/>
      <c r="B162" s="31"/>
      <c r="C162" s="31"/>
      <c r="D162" s="31" t="s">
        <v>37</v>
      </c>
      <c r="E162" s="31"/>
      <c r="F162" s="32"/>
      <c r="G162" s="33">
        <f>#VALUE!</f>
        <v>0</v>
      </c>
      <c r="H162" s="65"/>
      <c r="I162" s="93">
        <f t="shared" ref="I162:I177" si="255">H162*$F162</f>
        <v>0</v>
      </c>
      <c r="J162" s="65"/>
      <c r="K162" s="93">
        <f>J162*$F162</f>
        <v>0</v>
      </c>
      <c r="L162" s="65"/>
      <c r="M162" s="93">
        <f>L162*$F162</f>
        <v>0</v>
      </c>
      <c r="N162" s="65"/>
      <c r="O162" s="93">
        <f>N162*$F162</f>
        <v>0</v>
      </c>
      <c r="P162" s="65"/>
      <c r="Q162" s="93">
        <f>P162*$F162</f>
        <v>0</v>
      </c>
      <c r="R162" s="65"/>
      <c r="S162" s="93">
        <f>R162*$F162</f>
        <v>0</v>
      </c>
      <c r="T162" s="65"/>
      <c r="U162" s="93">
        <f>T162*$F162</f>
        <v>0</v>
      </c>
      <c r="V162" s="65"/>
      <c r="W162" s="93">
        <f>V162*$F162</f>
        <v>0</v>
      </c>
      <c r="X162" s="65"/>
      <c r="Y162" s="93">
        <f>X162*$F162</f>
        <v>0</v>
      </c>
      <c r="Z162" s="65"/>
      <c r="AA162" s="93">
        <f>Z162*$F162</f>
        <v>0</v>
      </c>
      <c r="AB162" s="65"/>
      <c r="AC162" s="93">
        <f>AB162*$F162</f>
        <v>0</v>
      </c>
      <c r="AD162" s="65"/>
      <c r="AE162" s="93">
        <f>AD162*$F162</f>
        <v>0</v>
      </c>
      <c r="AF162" s="65"/>
      <c r="AG162" s="93">
        <f>AF162*$F162</f>
        <v>0</v>
      </c>
      <c r="AH162" s="65"/>
      <c r="AI162" s="93">
        <f>AH162*$F162</f>
        <v>0</v>
      </c>
      <c r="AJ162" s="65"/>
      <c r="AK162" s="93">
        <f>AJ162*$F162</f>
        <v>0</v>
      </c>
      <c r="AL162" s="65"/>
      <c r="AM162" s="93">
        <f>AL162*$F162</f>
        <v>0</v>
      </c>
      <c r="AN162" s="65"/>
      <c r="AO162" s="93">
        <f>AN162*$F162</f>
        <v>0</v>
      </c>
      <c r="AP162" s="65"/>
      <c r="AQ162" s="93">
        <f>AP162*$F162</f>
        <v>0</v>
      </c>
      <c r="AR162" s="65"/>
      <c r="AS162" s="93">
        <f>AR162*$F162</f>
        <v>0</v>
      </c>
      <c r="AT162" s="65"/>
      <c r="AU162" s="93">
        <f>AT162*$F162</f>
        <v>0</v>
      </c>
      <c r="AV162" s="65"/>
      <c r="AW162" s="93">
        <f>AV162*$F162</f>
        <v>0</v>
      </c>
      <c r="AX162" s="65"/>
      <c r="AY162" s="93">
        <f>AX162*$F162</f>
        <v>0</v>
      </c>
      <c r="AZ162" s="65"/>
      <c r="BA162" s="93">
        <f>AZ162*$F162</f>
        <v>0</v>
      </c>
      <c r="BB162" s="65"/>
      <c r="BC162" s="93">
        <f>BB162*$F162</f>
        <v>0</v>
      </c>
      <c r="BD162" s="65"/>
      <c r="BE162" s="93">
        <f>BD162*$F162</f>
        <v>0</v>
      </c>
      <c r="BF162" s="65"/>
      <c r="BG162" s="93">
        <f>BF162*$F162</f>
        <v>0</v>
      </c>
      <c r="BH162" s="65"/>
      <c r="BI162" s="93">
        <f>BH162*$F162</f>
        <v>0</v>
      </c>
      <c r="BJ162" s="65"/>
      <c r="BK162" s="93">
        <f>BJ162*$F162</f>
        <v>0</v>
      </c>
      <c r="BL162" s="65"/>
      <c r="BM162" s="93">
        <f>BL162*$F162</f>
        <v>0</v>
      </c>
      <c r="BN162" s="65"/>
      <c r="BO162" s="93">
        <f>BN162*$F162</f>
        <v>0</v>
      </c>
      <c r="BP162" s="65"/>
      <c r="BQ162" s="93">
        <f>BP162*$F162</f>
        <v>0</v>
      </c>
      <c r="BR162" s="65"/>
      <c r="BS162" s="93">
        <f>BR162*$F162</f>
        <v>0</v>
      </c>
      <c r="BT162" s="65"/>
      <c r="BU162" s="93">
        <f>BT162*$F162</f>
        <v>0</v>
      </c>
      <c r="BV162" s="65"/>
      <c r="BW162" s="93">
        <f>BV162*$F162</f>
        <v>0</v>
      </c>
      <c r="BX162" s="65"/>
      <c r="BY162" s="93">
        <f>BX162*$F162</f>
        <v>0</v>
      </c>
      <c r="BZ162" s="65"/>
      <c r="CA162" s="93">
        <f>BZ162*$F162</f>
        <v>0</v>
      </c>
      <c r="CB162" s="65"/>
      <c r="CC162" s="93">
        <f>CB162*$F162</f>
        <v>0</v>
      </c>
      <c r="CD162" s="65"/>
      <c r="CE162" s="93">
        <f>CD162*$F162</f>
        <v>0</v>
      </c>
      <c r="CF162" s="65"/>
      <c r="CG162" s="93">
        <f>CF162*$F162</f>
        <v>0</v>
      </c>
      <c r="CH162" s="65"/>
      <c r="CI162" s="93">
        <f>CH162*$F162</f>
        <v>0</v>
      </c>
      <c r="CJ162" s="65"/>
      <c r="CK162" s="93">
        <f>CJ162*$F162</f>
        <v>0</v>
      </c>
      <c r="CL162" s="65"/>
      <c r="CM162" s="93">
        <f>CL162*$F162</f>
        <v>0</v>
      </c>
      <c r="CN162" s="65"/>
      <c r="CO162" s="93">
        <f>CN162*$F162</f>
        <v>0</v>
      </c>
      <c r="CP162" s="65"/>
      <c r="CQ162" s="93">
        <f>CP162*$F162</f>
        <v>0</v>
      </c>
      <c r="CR162" s="65"/>
      <c r="CS162" s="93">
        <f>CR162*$F162</f>
        <v>0</v>
      </c>
      <c r="CT162" s="65"/>
      <c r="CU162" s="93">
        <f>CT162*$F162</f>
        <v>0</v>
      </c>
      <c r="CV162" s="65"/>
      <c r="CW162" s="93">
        <f>CV162*$F162</f>
        <v>0</v>
      </c>
      <c r="CX162" s="65"/>
      <c r="CY162" s="93">
        <f>CX162*$F162</f>
        <v>0</v>
      </c>
      <c r="CZ162" s="65"/>
      <c r="DA162" s="93">
        <f>CZ162*$F162</f>
        <v>0</v>
      </c>
      <c r="DB162" s="65"/>
      <c r="DC162" s="93">
        <f>DB162*$F162</f>
        <v>0</v>
      </c>
      <c r="DD162" s="65"/>
      <c r="DE162" s="93">
        <f>DD162*$F162</f>
        <v>0</v>
      </c>
      <c r="DF162" s="65"/>
      <c r="DG162" s="93">
        <f>DF162*$F162</f>
        <v>0</v>
      </c>
      <c r="DH162" s="65"/>
      <c r="DI162" s="93">
        <f>DH162*$F162</f>
        <v>0</v>
      </c>
      <c r="DJ162" s="65"/>
      <c r="DK162" s="93">
        <f>DJ162*$F162</f>
        <v>0</v>
      </c>
      <c r="DL162" s="65"/>
      <c r="DM162" s="93">
        <f>DL162*$F162</f>
        <v>0</v>
      </c>
      <c r="DN162" s="65"/>
      <c r="DO162" s="93">
        <f>DN162*$F162</f>
        <v>0</v>
      </c>
      <c r="DP162" s="65"/>
      <c r="DQ162" s="93">
        <f>DP162*$F162</f>
        <v>0</v>
      </c>
      <c r="DR162" s="65"/>
      <c r="DS162" s="93">
        <f>DR162*$F162</f>
        <v>0</v>
      </c>
      <c r="DT162" s="65"/>
      <c r="DU162" s="93">
        <f>DT162*$F162</f>
        <v>0</v>
      </c>
      <c r="DV162" s="65"/>
      <c r="DW162" s="93">
        <f>DV162*$F162</f>
        <v>0</v>
      </c>
      <c r="DX162" s="65"/>
      <c r="DY162" s="93">
        <f>DX162*$F162</f>
        <v>0</v>
      </c>
      <c r="DZ162" s="65"/>
      <c r="EA162" s="93">
        <f>DZ162*$F162</f>
        <v>0</v>
      </c>
      <c r="EB162" s="65"/>
      <c r="EC162" s="93">
        <f>EB162*$F162</f>
        <v>0</v>
      </c>
      <c r="ED162" s="65"/>
      <c r="EE162" s="93">
        <f>ED162*$F162</f>
        <v>0</v>
      </c>
    </row>
    <row r="163" spans="1:135" s="29" customFormat="1">
      <c r="A163" s="35"/>
      <c r="B163" s="36"/>
      <c r="C163" s="36">
        <v>72</v>
      </c>
      <c r="D163" s="36" t="s">
        <v>36</v>
      </c>
      <c r="E163" s="36"/>
      <c r="F163" s="37"/>
      <c r="G163" s="27">
        <f>#VALUE!</f>
        <v>0</v>
      </c>
      <c r="H163" s="28"/>
      <c r="I163" s="87">
        <f t="shared" si="255"/>
        <v>0</v>
      </c>
      <c r="J163" s="28"/>
      <c r="K163" s="87">
        <f>J163*$F163</f>
        <v>0</v>
      </c>
      <c r="L163" s="28"/>
      <c r="M163" s="87">
        <f>L163*$F163</f>
        <v>0</v>
      </c>
      <c r="N163" s="28"/>
      <c r="O163" s="87">
        <f>N163*$F163</f>
        <v>0</v>
      </c>
      <c r="P163" s="28"/>
      <c r="Q163" s="87">
        <f>P163*$F163</f>
        <v>0</v>
      </c>
      <c r="R163" s="28"/>
      <c r="S163" s="87">
        <f>R163*$F163</f>
        <v>0</v>
      </c>
      <c r="T163" s="28"/>
      <c r="U163" s="87">
        <f>T163*$F163</f>
        <v>0</v>
      </c>
      <c r="V163" s="28"/>
      <c r="W163" s="87">
        <f>V163*$F163</f>
        <v>0</v>
      </c>
      <c r="X163" s="28"/>
      <c r="Y163" s="87">
        <f>X163*$F163</f>
        <v>0</v>
      </c>
      <c r="Z163" s="28"/>
      <c r="AA163" s="87">
        <f>Z163*$F163</f>
        <v>0</v>
      </c>
      <c r="AB163" s="28"/>
      <c r="AC163" s="87">
        <f>AB163*$F163</f>
        <v>0</v>
      </c>
      <c r="AD163" s="28"/>
      <c r="AE163" s="87">
        <f>AD163*$F163</f>
        <v>0</v>
      </c>
      <c r="AF163" s="28"/>
      <c r="AG163" s="87">
        <f>AF163*$F163</f>
        <v>0</v>
      </c>
      <c r="AH163" s="28"/>
      <c r="AI163" s="87">
        <f>AH163*$F163</f>
        <v>0</v>
      </c>
      <c r="AJ163" s="28"/>
      <c r="AK163" s="87">
        <f>AJ163*$F163</f>
        <v>0</v>
      </c>
      <c r="AL163" s="28"/>
      <c r="AM163" s="87">
        <f>AL163*$F163</f>
        <v>0</v>
      </c>
      <c r="AN163" s="28"/>
      <c r="AO163" s="87">
        <f>AN163*$F163</f>
        <v>0</v>
      </c>
      <c r="AP163" s="28"/>
      <c r="AQ163" s="87">
        <f>AP163*$F163</f>
        <v>0</v>
      </c>
      <c r="AR163" s="28"/>
      <c r="AS163" s="87">
        <f>AR163*$F163</f>
        <v>0</v>
      </c>
      <c r="AT163" s="28"/>
      <c r="AU163" s="87">
        <f>AT163*$F163</f>
        <v>0</v>
      </c>
      <c r="AV163" s="28"/>
      <c r="AW163" s="87">
        <f>AV163*$F163</f>
        <v>0</v>
      </c>
      <c r="AX163" s="28"/>
      <c r="AY163" s="87">
        <f>AX163*$F163</f>
        <v>0</v>
      </c>
      <c r="AZ163" s="28"/>
      <c r="BA163" s="87">
        <f>AZ163*$F163</f>
        <v>0</v>
      </c>
      <c r="BB163" s="28"/>
      <c r="BC163" s="87">
        <f>BB163*$F163</f>
        <v>0</v>
      </c>
      <c r="BD163" s="28"/>
      <c r="BE163" s="87">
        <f>BD163*$F163</f>
        <v>0</v>
      </c>
      <c r="BF163" s="28"/>
      <c r="BG163" s="87">
        <f>BF163*$F163</f>
        <v>0</v>
      </c>
      <c r="BH163" s="28"/>
      <c r="BI163" s="87">
        <f>BH163*$F163</f>
        <v>0</v>
      </c>
      <c r="BJ163" s="28"/>
      <c r="BK163" s="87">
        <f>BJ163*$F163</f>
        <v>0</v>
      </c>
      <c r="BL163" s="28"/>
      <c r="BM163" s="87">
        <f>BL163*$F163</f>
        <v>0</v>
      </c>
      <c r="BN163" s="28"/>
      <c r="BO163" s="87">
        <f>BN163*$F163</f>
        <v>0</v>
      </c>
      <c r="BP163" s="28"/>
      <c r="BQ163" s="87">
        <f>BP163*$F163</f>
        <v>0</v>
      </c>
      <c r="BR163" s="28"/>
      <c r="BS163" s="87">
        <f>BR163*$F163</f>
        <v>0</v>
      </c>
      <c r="BT163" s="28"/>
      <c r="BU163" s="87">
        <f>BT163*$F163</f>
        <v>0</v>
      </c>
      <c r="BV163" s="28"/>
      <c r="BW163" s="87">
        <f>BV163*$F163</f>
        <v>0</v>
      </c>
      <c r="BX163" s="28"/>
      <c r="BY163" s="87">
        <f>BX163*$F163</f>
        <v>0</v>
      </c>
      <c r="BZ163" s="28"/>
      <c r="CA163" s="87">
        <f>BZ163*$F163</f>
        <v>0</v>
      </c>
      <c r="CB163" s="28"/>
      <c r="CC163" s="87">
        <f>CB163*$F163</f>
        <v>0</v>
      </c>
      <c r="CD163" s="28"/>
      <c r="CE163" s="87">
        <f>CD163*$F163</f>
        <v>0</v>
      </c>
      <c r="CF163" s="28"/>
      <c r="CG163" s="87">
        <f>CF163*$F163</f>
        <v>0</v>
      </c>
      <c r="CH163" s="28"/>
      <c r="CI163" s="87">
        <f>CH163*$F163</f>
        <v>0</v>
      </c>
      <c r="CJ163" s="28"/>
      <c r="CK163" s="87">
        <f>CJ163*$F163</f>
        <v>0</v>
      </c>
      <c r="CL163" s="28"/>
      <c r="CM163" s="87">
        <f>CL163*$F163</f>
        <v>0</v>
      </c>
      <c r="CN163" s="28"/>
      <c r="CO163" s="87">
        <f>CN163*$F163</f>
        <v>0</v>
      </c>
      <c r="CP163" s="28"/>
      <c r="CQ163" s="87">
        <f>CP163*$F163</f>
        <v>0</v>
      </c>
      <c r="CR163" s="28"/>
      <c r="CS163" s="87">
        <f>CR163*$F163</f>
        <v>0</v>
      </c>
      <c r="CT163" s="28"/>
      <c r="CU163" s="87">
        <f>CT163*$F163</f>
        <v>0</v>
      </c>
      <c r="CV163" s="28"/>
      <c r="CW163" s="87">
        <f>CV163*$F163</f>
        <v>0</v>
      </c>
      <c r="CX163" s="28"/>
      <c r="CY163" s="87">
        <f>CX163*$F163</f>
        <v>0</v>
      </c>
      <c r="CZ163" s="28"/>
      <c r="DA163" s="87">
        <f>CZ163*$F163</f>
        <v>0</v>
      </c>
      <c r="DB163" s="28"/>
      <c r="DC163" s="87">
        <f>DB163*$F163</f>
        <v>0</v>
      </c>
      <c r="DD163" s="28"/>
      <c r="DE163" s="87">
        <f>DD163*$F163</f>
        <v>0</v>
      </c>
      <c r="DF163" s="28"/>
      <c r="DG163" s="87">
        <f>DF163*$F163</f>
        <v>0</v>
      </c>
      <c r="DH163" s="28"/>
      <c r="DI163" s="87">
        <f>DH163*$F163</f>
        <v>0</v>
      </c>
      <c r="DJ163" s="28"/>
      <c r="DK163" s="87">
        <f>DJ163*$F163</f>
        <v>0</v>
      </c>
      <c r="DL163" s="28"/>
      <c r="DM163" s="87">
        <f>DL163*$F163</f>
        <v>0</v>
      </c>
      <c r="DN163" s="28"/>
      <c r="DO163" s="87">
        <f>DN163*$F163</f>
        <v>0</v>
      </c>
      <c r="DP163" s="28"/>
      <c r="DQ163" s="87">
        <f>DP163*$F163</f>
        <v>0</v>
      </c>
      <c r="DR163" s="28"/>
      <c r="DS163" s="87">
        <f>DR163*$F163</f>
        <v>0</v>
      </c>
      <c r="DT163" s="28"/>
      <c r="DU163" s="87">
        <f>DT163*$F163</f>
        <v>0</v>
      </c>
      <c r="DV163" s="28"/>
      <c r="DW163" s="87">
        <f>DV163*$F163</f>
        <v>0</v>
      </c>
      <c r="DX163" s="28"/>
      <c r="DY163" s="87">
        <f>DX163*$F163</f>
        <v>0</v>
      </c>
      <c r="DZ163" s="28"/>
      <c r="EA163" s="87">
        <f>DZ163*$F163</f>
        <v>0</v>
      </c>
      <c r="EB163" s="28"/>
      <c r="EC163" s="87">
        <f>EB163*$F163</f>
        <v>0</v>
      </c>
      <c r="ED163" s="28"/>
      <c r="EE163" s="87">
        <f>ED163*$F163</f>
        <v>0</v>
      </c>
    </row>
    <row r="164" spans="1:135" s="29" customFormat="1">
      <c r="A164" s="35"/>
      <c r="B164" s="36"/>
      <c r="C164" s="36">
        <v>73</v>
      </c>
      <c r="D164" s="36" t="s">
        <v>35</v>
      </c>
      <c r="E164" s="36"/>
      <c r="F164" s="37"/>
      <c r="G164" s="27">
        <f>#VALUE!</f>
        <v>0</v>
      </c>
      <c r="H164" s="28"/>
      <c r="I164" s="87">
        <f>SUM(I165)</f>
        <v>0</v>
      </c>
      <c r="J164" s="28"/>
      <c r="K164" s="87">
        <f>SUM(K165)</f>
        <v>0</v>
      </c>
      <c r="L164" s="28"/>
      <c r="M164" s="87">
        <f>SUM(M165)</f>
        <v>0</v>
      </c>
      <c r="N164" s="28"/>
      <c r="O164" s="87">
        <f>SUM(O165)</f>
        <v>0</v>
      </c>
      <c r="P164" s="28"/>
      <c r="Q164" s="87">
        <f>SUM(Q165)</f>
        <v>0</v>
      </c>
      <c r="R164" s="28"/>
      <c r="S164" s="87">
        <f>SUM(S165)</f>
        <v>0</v>
      </c>
      <c r="T164" s="28"/>
      <c r="U164" s="87">
        <f>SUM(U165)</f>
        <v>0</v>
      </c>
      <c r="V164" s="28"/>
      <c r="W164" s="87">
        <f>SUM(W165)</f>
        <v>0</v>
      </c>
      <c r="X164" s="28"/>
      <c r="Y164" s="87">
        <f>SUM(Y165)</f>
        <v>0</v>
      </c>
      <c r="Z164" s="28"/>
      <c r="AA164" s="87">
        <f>SUM(AA165)</f>
        <v>0</v>
      </c>
      <c r="AB164" s="28"/>
      <c r="AC164" s="87">
        <f>SUM(AC165)</f>
        <v>0</v>
      </c>
      <c r="AD164" s="28"/>
      <c r="AE164" s="87">
        <f>SUM(AE165)</f>
        <v>0</v>
      </c>
      <c r="AF164" s="28"/>
      <c r="AG164" s="87">
        <f>SUM(AG165)</f>
        <v>0</v>
      </c>
      <c r="AH164" s="28"/>
      <c r="AI164" s="87">
        <f>SUM(AI165)</f>
        <v>0</v>
      </c>
      <c r="AJ164" s="28"/>
      <c r="AK164" s="87">
        <f>SUM(AK165)</f>
        <v>0</v>
      </c>
      <c r="AL164" s="28"/>
      <c r="AM164" s="87">
        <f>SUM(AM165)</f>
        <v>0</v>
      </c>
      <c r="AN164" s="28"/>
      <c r="AO164" s="87">
        <f>SUM(AO165)</f>
        <v>0</v>
      </c>
      <c r="AP164" s="28"/>
      <c r="AQ164" s="87">
        <f>SUM(AQ165)</f>
        <v>0</v>
      </c>
      <c r="AR164" s="28"/>
      <c r="AS164" s="87">
        <f>SUM(AS165)</f>
        <v>0</v>
      </c>
      <c r="AT164" s="28"/>
      <c r="AU164" s="87">
        <f>SUM(AU165)</f>
        <v>0</v>
      </c>
      <c r="AV164" s="28"/>
      <c r="AW164" s="87">
        <f>SUM(AW165)</f>
        <v>0</v>
      </c>
      <c r="AX164" s="28"/>
      <c r="AY164" s="87">
        <f>SUM(AY165)</f>
        <v>0</v>
      </c>
      <c r="AZ164" s="28"/>
      <c r="BA164" s="87">
        <f>SUM(BA165)</f>
        <v>0</v>
      </c>
      <c r="BB164" s="28"/>
      <c r="BC164" s="87">
        <f>SUM(BC165)</f>
        <v>0</v>
      </c>
      <c r="BD164" s="28"/>
      <c r="BE164" s="87">
        <f>SUM(BE165)</f>
        <v>0</v>
      </c>
      <c r="BF164" s="28"/>
      <c r="BG164" s="87">
        <f>SUM(BG165)</f>
        <v>0</v>
      </c>
      <c r="BH164" s="28"/>
      <c r="BI164" s="87">
        <f>SUM(BI165)</f>
        <v>0</v>
      </c>
      <c r="BJ164" s="28"/>
      <c r="BK164" s="87">
        <f>SUM(BK165)</f>
        <v>0</v>
      </c>
      <c r="BL164" s="28"/>
      <c r="BM164" s="87">
        <f>SUM(BM165)</f>
        <v>0</v>
      </c>
      <c r="BN164" s="28"/>
      <c r="BO164" s="87">
        <f>SUM(BO165)</f>
        <v>0</v>
      </c>
      <c r="BP164" s="28"/>
      <c r="BQ164" s="87">
        <f>SUM(BQ165)</f>
        <v>0</v>
      </c>
      <c r="BR164" s="28"/>
      <c r="BS164" s="87">
        <f>SUM(BS165)</f>
        <v>0</v>
      </c>
      <c r="BT164" s="28"/>
      <c r="BU164" s="87">
        <f>SUM(BU165)</f>
        <v>0</v>
      </c>
      <c r="BV164" s="28"/>
      <c r="BW164" s="87">
        <f>SUM(BW165)</f>
        <v>0</v>
      </c>
      <c r="BX164" s="28"/>
      <c r="BY164" s="87">
        <f>SUM(BY165)</f>
        <v>0</v>
      </c>
      <c r="BZ164" s="28"/>
      <c r="CA164" s="87">
        <f>SUM(CA165)</f>
        <v>0</v>
      </c>
      <c r="CB164" s="28"/>
      <c r="CC164" s="87">
        <f>SUM(CC165)</f>
        <v>0</v>
      </c>
      <c r="CD164" s="28"/>
      <c r="CE164" s="87">
        <f>SUM(CE165)</f>
        <v>0</v>
      </c>
      <c r="CF164" s="28"/>
      <c r="CG164" s="87">
        <f>SUM(CG165)</f>
        <v>0</v>
      </c>
      <c r="CH164" s="28"/>
      <c r="CI164" s="87">
        <f>SUM(CI165)</f>
        <v>0</v>
      </c>
      <c r="CJ164" s="28"/>
      <c r="CK164" s="87">
        <f>SUM(CK165)</f>
        <v>0</v>
      </c>
      <c r="CL164" s="28"/>
      <c r="CM164" s="87">
        <f>SUM(CM165)</f>
        <v>0</v>
      </c>
      <c r="CN164" s="28"/>
      <c r="CO164" s="87">
        <f>SUM(CO165)</f>
        <v>0</v>
      </c>
      <c r="CP164" s="28"/>
      <c r="CQ164" s="87">
        <f>SUM(CQ165)</f>
        <v>0</v>
      </c>
      <c r="CR164" s="28"/>
      <c r="CS164" s="87">
        <f>SUM(CS165)</f>
        <v>0</v>
      </c>
      <c r="CT164" s="28"/>
      <c r="CU164" s="87">
        <f>SUM(CU165)</f>
        <v>0</v>
      </c>
      <c r="CV164" s="28"/>
      <c r="CW164" s="87">
        <f>SUM(CW165)</f>
        <v>0</v>
      </c>
      <c r="CX164" s="28"/>
      <c r="CY164" s="87">
        <f>SUM(CY165)</f>
        <v>0</v>
      </c>
      <c r="CZ164" s="28"/>
      <c r="DA164" s="87">
        <f>SUM(DA165)</f>
        <v>0</v>
      </c>
      <c r="DB164" s="28"/>
      <c r="DC164" s="87">
        <f>SUM(DC165)</f>
        <v>0</v>
      </c>
      <c r="DD164" s="28"/>
      <c r="DE164" s="87">
        <f>SUM(DE165)</f>
        <v>0</v>
      </c>
      <c r="DF164" s="28"/>
      <c r="DG164" s="87">
        <f>SUM(DG165)</f>
        <v>0</v>
      </c>
      <c r="DH164" s="28"/>
      <c r="DI164" s="87">
        <f>SUM(DI165)</f>
        <v>0</v>
      </c>
      <c r="DJ164" s="28"/>
      <c r="DK164" s="87">
        <f>SUM(DK165)</f>
        <v>0</v>
      </c>
      <c r="DL164" s="28"/>
      <c r="DM164" s="87">
        <f>SUM(DM165)</f>
        <v>0</v>
      </c>
      <c r="DN164" s="28"/>
      <c r="DO164" s="87">
        <f>SUM(DO165)</f>
        <v>0</v>
      </c>
      <c r="DP164" s="28"/>
      <c r="DQ164" s="87">
        <f>SUM(DQ165)</f>
        <v>0</v>
      </c>
      <c r="DR164" s="28"/>
      <c r="DS164" s="87">
        <f>SUM(DS165)</f>
        <v>0</v>
      </c>
      <c r="DT164" s="28"/>
      <c r="DU164" s="87">
        <f>SUM(DU165)</f>
        <v>0</v>
      </c>
      <c r="DV164" s="28"/>
      <c r="DW164" s="87">
        <f>SUM(DW165)</f>
        <v>0</v>
      </c>
      <c r="DX164" s="28"/>
      <c r="DY164" s="87">
        <f>SUM(DY165)</f>
        <v>0</v>
      </c>
      <c r="DZ164" s="28"/>
      <c r="EA164" s="87">
        <f>SUM(EA165)</f>
        <v>0</v>
      </c>
      <c r="EB164" s="28"/>
      <c r="EC164" s="87">
        <f>SUM(EC165)</f>
        <v>0</v>
      </c>
      <c r="ED164" s="28"/>
      <c r="EE164" s="87">
        <f>SUM(EE165)</f>
        <v>0</v>
      </c>
    </row>
    <row r="165" spans="1:135">
      <c r="A165" s="30"/>
      <c r="B165" s="31"/>
      <c r="C165" s="31"/>
      <c r="D165" s="31" t="s">
        <v>34</v>
      </c>
      <c r="E165" s="31" t="s">
        <v>10</v>
      </c>
      <c r="F165" s="32"/>
      <c r="G165" s="33">
        <f>#VALUE!</f>
        <v>0</v>
      </c>
      <c r="H165" s="65"/>
      <c r="I165" s="93">
        <f t="shared" si="255"/>
        <v>0</v>
      </c>
      <c r="J165" s="65"/>
      <c r="K165" s="93">
        <f>J165*$F165</f>
        <v>0</v>
      </c>
      <c r="L165" s="65"/>
      <c r="M165" s="93">
        <f>L165*$F165</f>
        <v>0</v>
      </c>
      <c r="N165" s="65"/>
      <c r="O165" s="93">
        <f>N165*$F165</f>
        <v>0</v>
      </c>
      <c r="P165" s="65"/>
      <c r="Q165" s="93">
        <f>P165*$F165</f>
        <v>0</v>
      </c>
      <c r="R165" s="65"/>
      <c r="S165" s="93">
        <f>R165*$F165</f>
        <v>0</v>
      </c>
      <c r="T165" s="65"/>
      <c r="U165" s="93">
        <f>T165*$F165</f>
        <v>0</v>
      </c>
      <c r="V165" s="65"/>
      <c r="W165" s="93">
        <f>V165*$F165</f>
        <v>0</v>
      </c>
      <c r="X165" s="65"/>
      <c r="Y165" s="93">
        <f>X165*$F165</f>
        <v>0</v>
      </c>
      <c r="Z165" s="65"/>
      <c r="AA165" s="93">
        <f>Z165*$F165</f>
        <v>0</v>
      </c>
      <c r="AB165" s="65"/>
      <c r="AC165" s="93">
        <f>AB165*$F165</f>
        <v>0</v>
      </c>
      <c r="AD165" s="65"/>
      <c r="AE165" s="93">
        <f>AD165*$F165</f>
        <v>0</v>
      </c>
      <c r="AF165" s="65"/>
      <c r="AG165" s="93">
        <f>AF165*$F165</f>
        <v>0</v>
      </c>
      <c r="AH165" s="65"/>
      <c r="AI165" s="93">
        <f>AH165*$F165</f>
        <v>0</v>
      </c>
      <c r="AJ165" s="65"/>
      <c r="AK165" s="93">
        <f>AJ165*$F165</f>
        <v>0</v>
      </c>
      <c r="AL165" s="65"/>
      <c r="AM165" s="93">
        <f>AL165*$F165</f>
        <v>0</v>
      </c>
      <c r="AN165" s="65"/>
      <c r="AO165" s="93">
        <f>AN165*$F165</f>
        <v>0</v>
      </c>
      <c r="AP165" s="65"/>
      <c r="AQ165" s="93">
        <f>AP165*$F165</f>
        <v>0</v>
      </c>
      <c r="AR165" s="65"/>
      <c r="AS165" s="93">
        <f>AR165*$F165</f>
        <v>0</v>
      </c>
      <c r="AT165" s="65"/>
      <c r="AU165" s="93">
        <f>AT165*$F165</f>
        <v>0</v>
      </c>
      <c r="AV165" s="65"/>
      <c r="AW165" s="93">
        <f>AV165*$F165</f>
        <v>0</v>
      </c>
      <c r="AX165" s="65"/>
      <c r="AY165" s="93">
        <f>AX165*$F165</f>
        <v>0</v>
      </c>
      <c r="AZ165" s="65"/>
      <c r="BA165" s="93">
        <f>AZ165*$F165</f>
        <v>0</v>
      </c>
      <c r="BB165" s="65"/>
      <c r="BC165" s="93">
        <f>BB165*$F165</f>
        <v>0</v>
      </c>
      <c r="BD165" s="65"/>
      <c r="BE165" s="93">
        <f>BD165*$F165</f>
        <v>0</v>
      </c>
      <c r="BF165" s="65"/>
      <c r="BG165" s="93">
        <f>BF165*$F165</f>
        <v>0</v>
      </c>
      <c r="BH165" s="65"/>
      <c r="BI165" s="93">
        <f>BH165*$F165</f>
        <v>0</v>
      </c>
      <c r="BJ165" s="65"/>
      <c r="BK165" s="93">
        <f>BJ165*$F165</f>
        <v>0</v>
      </c>
      <c r="BL165" s="65"/>
      <c r="BM165" s="93">
        <f>BL165*$F165</f>
        <v>0</v>
      </c>
      <c r="BN165" s="65"/>
      <c r="BO165" s="93">
        <f>BN165*$F165</f>
        <v>0</v>
      </c>
      <c r="BP165" s="65"/>
      <c r="BQ165" s="93">
        <f>BP165*$F165</f>
        <v>0</v>
      </c>
      <c r="BR165" s="65"/>
      <c r="BS165" s="93">
        <f>BR165*$F165</f>
        <v>0</v>
      </c>
      <c r="BT165" s="65"/>
      <c r="BU165" s="93">
        <f>BT165*$F165</f>
        <v>0</v>
      </c>
      <c r="BV165" s="65"/>
      <c r="BW165" s="93">
        <f>BV165*$F165</f>
        <v>0</v>
      </c>
      <c r="BX165" s="65"/>
      <c r="BY165" s="93">
        <f>BX165*$F165</f>
        <v>0</v>
      </c>
      <c r="BZ165" s="65"/>
      <c r="CA165" s="93">
        <f>BZ165*$F165</f>
        <v>0</v>
      </c>
      <c r="CB165" s="65"/>
      <c r="CC165" s="93">
        <f>CB165*$F165</f>
        <v>0</v>
      </c>
      <c r="CD165" s="65"/>
      <c r="CE165" s="93">
        <f>CD165*$F165</f>
        <v>0</v>
      </c>
      <c r="CF165" s="65"/>
      <c r="CG165" s="93">
        <f>CF165*$F165</f>
        <v>0</v>
      </c>
      <c r="CH165" s="65"/>
      <c r="CI165" s="93">
        <f>CH165*$F165</f>
        <v>0</v>
      </c>
      <c r="CJ165" s="65"/>
      <c r="CK165" s="93">
        <f>CJ165*$F165</f>
        <v>0</v>
      </c>
      <c r="CL165" s="65"/>
      <c r="CM165" s="93">
        <f>CL165*$F165</f>
        <v>0</v>
      </c>
      <c r="CN165" s="65"/>
      <c r="CO165" s="93">
        <f>CN165*$F165</f>
        <v>0</v>
      </c>
      <c r="CP165" s="65"/>
      <c r="CQ165" s="93">
        <f>CP165*$F165</f>
        <v>0</v>
      </c>
      <c r="CR165" s="65"/>
      <c r="CS165" s="93">
        <f>CR165*$F165</f>
        <v>0</v>
      </c>
      <c r="CT165" s="65"/>
      <c r="CU165" s="93">
        <f>CT165*$F165</f>
        <v>0</v>
      </c>
      <c r="CV165" s="65"/>
      <c r="CW165" s="93">
        <f>CV165*$F165</f>
        <v>0</v>
      </c>
      <c r="CX165" s="65"/>
      <c r="CY165" s="93">
        <f>CX165*$F165</f>
        <v>0</v>
      </c>
      <c r="CZ165" s="65"/>
      <c r="DA165" s="93">
        <f>CZ165*$F165</f>
        <v>0</v>
      </c>
      <c r="DB165" s="65"/>
      <c r="DC165" s="93">
        <f>DB165*$F165</f>
        <v>0</v>
      </c>
      <c r="DD165" s="65"/>
      <c r="DE165" s="93">
        <f>DD165*$F165</f>
        <v>0</v>
      </c>
      <c r="DF165" s="65"/>
      <c r="DG165" s="93">
        <f>DF165*$F165</f>
        <v>0</v>
      </c>
      <c r="DH165" s="65"/>
      <c r="DI165" s="93">
        <f>DH165*$F165</f>
        <v>0</v>
      </c>
      <c r="DJ165" s="65"/>
      <c r="DK165" s="93">
        <f>DJ165*$F165</f>
        <v>0</v>
      </c>
      <c r="DL165" s="65"/>
      <c r="DM165" s="93">
        <f>DL165*$F165</f>
        <v>0</v>
      </c>
      <c r="DN165" s="65"/>
      <c r="DO165" s="93">
        <f>DN165*$F165</f>
        <v>0</v>
      </c>
      <c r="DP165" s="65"/>
      <c r="DQ165" s="93">
        <f>DP165*$F165</f>
        <v>0</v>
      </c>
      <c r="DR165" s="65"/>
      <c r="DS165" s="93">
        <f>DR165*$F165</f>
        <v>0</v>
      </c>
      <c r="DT165" s="65"/>
      <c r="DU165" s="93">
        <f>DT165*$F165</f>
        <v>0</v>
      </c>
      <c r="DV165" s="65"/>
      <c r="DW165" s="93">
        <f>DV165*$F165</f>
        <v>0</v>
      </c>
      <c r="DX165" s="65"/>
      <c r="DY165" s="93">
        <f>DX165*$F165</f>
        <v>0</v>
      </c>
      <c r="DZ165" s="65"/>
      <c r="EA165" s="93">
        <f>DZ165*$F165</f>
        <v>0</v>
      </c>
      <c r="EB165" s="65"/>
      <c r="EC165" s="93">
        <f>EB165*$F165</f>
        <v>0</v>
      </c>
      <c r="ED165" s="65"/>
      <c r="EE165" s="93">
        <f>ED165*$F165</f>
        <v>0</v>
      </c>
    </row>
    <row r="166" spans="1:135" s="29" customFormat="1">
      <c r="A166" s="35"/>
      <c r="B166" s="36"/>
      <c r="C166" s="36">
        <v>74</v>
      </c>
      <c r="D166" s="36" t="s">
        <v>33</v>
      </c>
      <c r="E166" s="36"/>
      <c r="F166" s="37"/>
      <c r="G166" s="27">
        <f>#VALUE!</f>
        <v>0</v>
      </c>
      <c r="H166" s="28"/>
      <c r="I166" s="87">
        <f t="shared" si="255"/>
        <v>0</v>
      </c>
      <c r="J166" s="28"/>
      <c r="K166" s="87">
        <f>J166*$F166</f>
        <v>0</v>
      </c>
      <c r="L166" s="28"/>
      <c r="M166" s="87">
        <f>L166*$F166</f>
        <v>0</v>
      </c>
      <c r="N166" s="28"/>
      <c r="O166" s="87">
        <f>N166*$F166</f>
        <v>0</v>
      </c>
      <c r="P166" s="28"/>
      <c r="Q166" s="87">
        <f>P166*$F166</f>
        <v>0</v>
      </c>
      <c r="R166" s="28"/>
      <c r="S166" s="87">
        <f>R166*$F166</f>
        <v>0</v>
      </c>
      <c r="T166" s="28"/>
      <c r="U166" s="87">
        <f>T166*$F166</f>
        <v>0</v>
      </c>
      <c r="V166" s="28"/>
      <c r="W166" s="87">
        <f>V166*$F166</f>
        <v>0</v>
      </c>
      <c r="X166" s="28"/>
      <c r="Y166" s="87">
        <f>X166*$F166</f>
        <v>0</v>
      </c>
      <c r="Z166" s="28"/>
      <c r="AA166" s="87">
        <f>Z166*$F166</f>
        <v>0</v>
      </c>
      <c r="AB166" s="28"/>
      <c r="AC166" s="87">
        <f>AB166*$F166</f>
        <v>0</v>
      </c>
      <c r="AD166" s="28"/>
      <c r="AE166" s="87">
        <f>AD166*$F166</f>
        <v>0</v>
      </c>
      <c r="AF166" s="28"/>
      <c r="AG166" s="87">
        <f>AF166*$F166</f>
        <v>0</v>
      </c>
      <c r="AH166" s="28"/>
      <c r="AI166" s="87">
        <f>AH166*$F166</f>
        <v>0</v>
      </c>
      <c r="AJ166" s="28"/>
      <c r="AK166" s="87">
        <f>AJ166*$F166</f>
        <v>0</v>
      </c>
      <c r="AL166" s="28"/>
      <c r="AM166" s="87">
        <f>AL166*$F166</f>
        <v>0</v>
      </c>
      <c r="AN166" s="28"/>
      <c r="AO166" s="87">
        <f>AN166*$F166</f>
        <v>0</v>
      </c>
      <c r="AP166" s="28"/>
      <c r="AQ166" s="87">
        <f>AP166*$F166</f>
        <v>0</v>
      </c>
      <c r="AR166" s="28"/>
      <c r="AS166" s="87">
        <f>AR166*$F166</f>
        <v>0</v>
      </c>
      <c r="AT166" s="28"/>
      <c r="AU166" s="87">
        <f>AT166*$F166</f>
        <v>0</v>
      </c>
      <c r="AV166" s="28"/>
      <c r="AW166" s="87">
        <f>AV166*$F166</f>
        <v>0</v>
      </c>
      <c r="AX166" s="28"/>
      <c r="AY166" s="87">
        <f>AX166*$F166</f>
        <v>0</v>
      </c>
      <c r="AZ166" s="28"/>
      <c r="BA166" s="87">
        <f>AZ166*$F166</f>
        <v>0</v>
      </c>
      <c r="BB166" s="28"/>
      <c r="BC166" s="87">
        <f>BB166*$F166</f>
        <v>0</v>
      </c>
      <c r="BD166" s="28"/>
      <c r="BE166" s="87">
        <f>BD166*$F166</f>
        <v>0</v>
      </c>
      <c r="BF166" s="28"/>
      <c r="BG166" s="87">
        <f>BF166*$F166</f>
        <v>0</v>
      </c>
      <c r="BH166" s="28"/>
      <c r="BI166" s="87">
        <f>BH166*$F166</f>
        <v>0</v>
      </c>
      <c r="BJ166" s="28"/>
      <c r="BK166" s="87">
        <f>BJ166*$F166</f>
        <v>0</v>
      </c>
      <c r="BL166" s="28"/>
      <c r="BM166" s="87">
        <f>BL166*$F166</f>
        <v>0</v>
      </c>
      <c r="BN166" s="28"/>
      <c r="BO166" s="87">
        <f>BN166*$F166</f>
        <v>0</v>
      </c>
      <c r="BP166" s="28"/>
      <c r="BQ166" s="87">
        <f>BP166*$F166</f>
        <v>0</v>
      </c>
      <c r="BR166" s="28"/>
      <c r="BS166" s="87">
        <f>BR166*$F166</f>
        <v>0</v>
      </c>
      <c r="BT166" s="28"/>
      <c r="BU166" s="87">
        <f>BT166*$F166</f>
        <v>0</v>
      </c>
      <c r="BV166" s="28"/>
      <c r="BW166" s="87">
        <f>BV166*$F166</f>
        <v>0</v>
      </c>
      <c r="BX166" s="28"/>
      <c r="BY166" s="87">
        <f>BX166*$F166</f>
        <v>0</v>
      </c>
      <c r="BZ166" s="28"/>
      <c r="CA166" s="87">
        <f>BZ166*$F166</f>
        <v>0</v>
      </c>
      <c r="CB166" s="28"/>
      <c r="CC166" s="87">
        <f>CB166*$F166</f>
        <v>0</v>
      </c>
      <c r="CD166" s="28"/>
      <c r="CE166" s="87">
        <f>CD166*$F166</f>
        <v>0</v>
      </c>
      <c r="CF166" s="28"/>
      <c r="CG166" s="87">
        <f>CF166*$F166</f>
        <v>0</v>
      </c>
      <c r="CH166" s="28"/>
      <c r="CI166" s="87">
        <f>CH166*$F166</f>
        <v>0</v>
      </c>
      <c r="CJ166" s="28"/>
      <c r="CK166" s="87">
        <f>CJ166*$F166</f>
        <v>0</v>
      </c>
      <c r="CL166" s="28"/>
      <c r="CM166" s="87">
        <f>CL166*$F166</f>
        <v>0</v>
      </c>
      <c r="CN166" s="28"/>
      <c r="CO166" s="87">
        <f>CN166*$F166</f>
        <v>0</v>
      </c>
      <c r="CP166" s="28"/>
      <c r="CQ166" s="87">
        <f>CP166*$F166</f>
        <v>0</v>
      </c>
      <c r="CR166" s="28"/>
      <c r="CS166" s="87">
        <f>CR166*$F166</f>
        <v>0</v>
      </c>
      <c r="CT166" s="28"/>
      <c r="CU166" s="87">
        <f>CT166*$F166</f>
        <v>0</v>
      </c>
      <c r="CV166" s="28"/>
      <c r="CW166" s="87">
        <f>CV166*$F166</f>
        <v>0</v>
      </c>
      <c r="CX166" s="28"/>
      <c r="CY166" s="87">
        <f>CX166*$F166</f>
        <v>0</v>
      </c>
      <c r="CZ166" s="28"/>
      <c r="DA166" s="87">
        <f>CZ166*$F166</f>
        <v>0</v>
      </c>
      <c r="DB166" s="28"/>
      <c r="DC166" s="87">
        <f>DB166*$F166</f>
        <v>0</v>
      </c>
      <c r="DD166" s="28"/>
      <c r="DE166" s="87">
        <f>DD166*$F166</f>
        <v>0</v>
      </c>
      <c r="DF166" s="28"/>
      <c r="DG166" s="87">
        <f>DF166*$F166</f>
        <v>0</v>
      </c>
      <c r="DH166" s="28"/>
      <c r="DI166" s="87">
        <f>DH166*$F166</f>
        <v>0</v>
      </c>
      <c r="DJ166" s="28"/>
      <c r="DK166" s="87">
        <f>DJ166*$F166</f>
        <v>0</v>
      </c>
      <c r="DL166" s="28"/>
      <c r="DM166" s="87">
        <f>DL166*$F166</f>
        <v>0</v>
      </c>
      <c r="DN166" s="28"/>
      <c r="DO166" s="87">
        <f>DN166*$F166</f>
        <v>0</v>
      </c>
      <c r="DP166" s="28"/>
      <c r="DQ166" s="87">
        <f>DP166*$F166</f>
        <v>0</v>
      </c>
      <c r="DR166" s="28"/>
      <c r="DS166" s="87">
        <f>DR166*$F166</f>
        <v>0</v>
      </c>
      <c r="DT166" s="28"/>
      <c r="DU166" s="87">
        <f>DT166*$F166</f>
        <v>0</v>
      </c>
      <c r="DV166" s="28"/>
      <c r="DW166" s="87">
        <f>DV166*$F166</f>
        <v>0</v>
      </c>
      <c r="DX166" s="28"/>
      <c r="DY166" s="87">
        <f>DX166*$F166</f>
        <v>0</v>
      </c>
      <c r="DZ166" s="28"/>
      <c r="EA166" s="87">
        <f>DZ166*$F166</f>
        <v>0</v>
      </c>
      <c r="EB166" s="28"/>
      <c r="EC166" s="87">
        <f>EB166*$F166</f>
        <v>0</v>
      </c>
      <c r="ED166" s="28"/>
      <c r="EE166" s="87">
        <f>ED166*$F166</f>
        <v>0</v>
      </c>
    </row>
    <row r="167" spans="1:135" s="29" customFormat="1">
      <c r="A167" s="35"/>
      <c r="B167" s="36"/>
      <c r="C167" s="36">
        <v>75</v>
      </c>
      <c r="D167" s="36" t="s">
        <v>32</v>
      </c>
      <c r="E167" s="36"/>
      <c r="F167" s="37"/>
      <c r="G167" s="27">
        <f>#VALUE!</f>
        <v>0</v>
      </c>
      <c r="H167" s="28"/>
      <c r="I167" s="87">
        <f>SUM(I168:I172)</f>
        <v>0</v>
      </c>
      <c r="J167" s="28"/>
      <c r="K167" s="87">
        <f>SUM(K168:K172)</f>
        <v>0</v>
      </c>
      <c r="L167" s="28"/>
      <c r="M167" s="87">
        <f>SUM(M168:M172)</f>
        <v>0</v>
      </c>
      <c r="N167" s="28"/>
      <c r="O167" s="87">
        <f>SUM(O168:O172)</f>
        <v>0</v>
      </c>
      <c r="P167" s="28"/>
      <c r="Q167" s="87">
        <f>SUM(Q168:Q172)</f>
        <v>0</v>
      </c>
      <c r="R167" s="28"/>
      <c r="S167" s="87">
        <f>SUM(S168:S172)</f>
        <v>0</v>
      </c>
      <c r="T167" s="28"/>
      <c r="U167" s="87">
        <f>SUM(U168:U172)</f>
        <v>0</v>
      </c>
      <c r="V167" s="28"/>
      <c r="W167" s="87">
        <f>SUM(W168:W172)</f>
        <v>0</v>
      </c>
      <c r="X167" s="28"/>
      <c r="Y167" s="87">
        <f>SUM(Y168:Y172)</f>
        <v>0</v>
      </c>
      <c r="Z167" s="28"/>
      <c r="AA167" s="87">
        <f>SUM(AA168:AA172)</f>
        <v>0</v>
      </c>
      <c r="AB167" s="28"/>
      <c r="AC167" s="87">
        <f>SUM(AC168:AC172)</f>
        <v>0</v>
      </c>
      <c r="AD167" s="28"/>
      <c r="AE167" s="87">
        <f>SUM(AE168:AE172)</f>
        <v>0</v>
      </c>
      <c r="AF167" s="28"/>
      <c r="AG167" s="87">
        <f>SUM(AG168:AG172)</f>
        <v>0</v>
      </c>
      <c r="AH167" s="28"/>
      <c r="AI167" s="87">
        <f>SUM(AI168:AI172)</f>
        <v>0</v>
      </c>
      <c r="AJ167" s="28"/>
      <c r="AK167" s="87">
        <f>SUM(AK168:AK172)</f>
        <v>0</v>
      </c>
      <c r="AL167" s="28"/>
      <c r="AM167" s="87">
        <f>SUM(AM168:AM172)</f>
        <v>0</v>
      </c>
      <c r="AN167" s="28"/>
      <c r="AO167" s="87">
        <f>SUM(AO168:AO172)</f>
        <v>0</v>
      </c>
      <c r="AP167" s="28"/>
      <c r="AQ167" s="87">
        <f>SUM(AQ168:AQ172)</f>
        <v>0</v>
      </c>
      <c r="AR167" s="28"/>
      <c r="AS167" s="87">
        <f>SUM(AS168:AS172)</f>
        <v>0</v>
      </c>
      <c r="AT167" s="28"/>
      <c r="AU167" s="87">
        <f>SUM(AU168:AU172)</f>
        <v>0</v>
      </c>
      <c r="AV167" s="28"/>
      <c r="AW167" s="87">
        <f>SUM(AW168:AW172)</f>
        <v>0</v>
      </c>
      <c r="AX167" s="28"/>
      <c r="AY167" s="87">
        <f>SUM(AY168:AY172)</f>
        <v>0</v>
      </c>
      <c r="AZ167" s="28"/>
      <c r="BA167" s="87">
        <f>SUM(BA168:BA172)</f>
        <v>0</v>
      </c>
      <c r="BB167" s="28"/>
      <c r="BC167" s="87">
        <f>SUM(BC168:BC172)</f>
        <v>0</v>
      </c>
      <c r="BD167" s="28"/>
      <c r="BE167" s="87">
        <f>SUM(BE168:BE172)</f>
        <v>0</v>
      </c>
      <c r="BF167" s="28"/>
      <c r="BG167" s="87">
        <f>SUM(BG168:BG172)</f>
        <v>0</v>
      </c>
      <c r="BH167" s="28"/>
      <c r="BI167" s="87">
        <f>SUM(BI168:BI172)</f>
        <v>0</v>
      </c>
      <c r="BJ167" s="28"/>
      <c r="BK167" s="87">
        <f>SUM(BK168:BK172)</f>
        <v>0</v>
      </c>
      <c r="BL167" s="28"/>
      <c r="BM167" s="87">
        <f>SUM(BM168:BM172)</f>
        <v>0</v>
      </c>
      <c r="BN167" s="28"/>
      <c r="BO167" s="87">
        <f>SUM(BO168:BO172)</f>
        <v>0</v>
      </c>
      <c r="BP167" s="28"/>
      <c r="BQ167" s="87">
        <f>SUM(BQ168:BQ172)</f>
        <v>0</v>
      </c>
      <c r="BR167" s="28"/>
      <c r="BS167" s="87">
        <f>SUM(BS168:BS172)</f>
        <v>0</v>
      </c>
      <c r="BT167" s="28"/>
      <c r="BU167" s="87">
        <f>SUM(BU168:BU172)</f>
        <v>0</v>
      </c>
      <c r="BV167" s="28"/>
      <c r="BW167" s="87">
        <f>SUM(BW168:BW172)</f>
        <v>0</v>
      </c>
      <c r="BX167" s="28"/>
      <c r="BY167" s="87">
        <f>SUM(BY168:BY172)</f>
        <v>0</v>
      </c>
      <c r="BZ167" s="28"/>
      <c r="CA167" s="87">
        <f>SUM(CA168:CA172)</f>
        <v>0</v>
      </c>
      <c r="CB167" s="28"/>
      <c r="CC167" s="87">
        <f>SUM(CC168:CC172)</f>
        <v>0</v>
      </c>
      <c r="CD167" s="28"/>
      <c r="CE167" s="87">
        <f>SUM(CE168:CE172)</f>
        <v>0</v>
      </c>
      <c r="CF167" s="28"/>
      <c r="CG167" s="87">
        <f>SUM(CG168:CG172)</f>
        <v>0</v>
      </c>
      <c r="CH167" s="28"/>
      <c r="CI167" s="87">
        <f>SUM(CI168:CI172)</f>
        <v>0</v>
      </c>
      <c r="CJ167" s="28"/>
      <c r="CK167" s="87">
        <f>SUM(CK168:CK172)</f>
        <v>0</v>
      </c>
      <c r="CL167" s="28"/>
      <c r="CM167" s="87">
        <f>SUM(CM168:CM172)</f>
        <v>0</v>
      </c>
      <c r="CN167" s="28"/>
      <c r="CO167" s="87">
        <f>SUM(CO168:CO172)</f>
        <v>0</v>
      </c>
      <c r="CP167" s="28"/>
      <c r="CQ167" s="87">
        <f>SUM(CQ168:CQ172)</f>
        <v>0</v>
      </c>
      <c r="CR167" s="28"/>
      <c r="CS167" s="87">
        <f>SUM(CS168:CS172)</f>
        <v>0</v>
      </c>
      <c r="CT167" s="28"/>
      <c r="CU167" s="87">
        <f>SUM(CU168:CU172)</f>
        <v>0</v>
      </c>
      <c r="CV167" s="28"/>
      <c r="CW167" s="87">
        <f>SUM(CW168:CW172)</f>
        <v>0</v>
      </c>
      <c r="CX167" s="28"/>
      <c r="CY167" s="87">
        <f>SUM(CY168:CY172)</f>
        <v>0</v>
      </c>
      <c r="CZ167" s="28"/>
      <c r="DA167" s="87">
        <f>SUM(DA168:DA172)</f>
        <v>0</v>
      </c>
      <c r="DB167" s="28"/>
      <c r="DC167" s="87">
        <f>SUM(DC168:DC172)</f>
        <v>0</v>
      </c>
      <c r="DD167" s="28"/>
      <c r="DE167" s="87">
        <f>SUM(DE168:DE172)</f>
        <v>0</v>
      </c>
      <c r="DF167" s="28"/>
      <c r="DG167" s="87">
        <f>SUM(DG168:DG172)</f>
        <v>0</v>
      </c>
      <c r="DH167" s="28"/>
      <c r="DI167" s="87">
        <f>SUM(DI168:DI172)</f>
        <v>0</v>
      </c>
      <c r="DJ167" s="28"/>
      <c r="DK167" s="87">
        <f>SUM(DK168:DK172)</f>
        <v>0</v>
      </c>
      <c r="DL167" s="28"/>
      <c r="DM167" s="87">
        <f>SUM(DM168:DM172)</f>
        <v>0</v>
      </c>
      <c r="DN167" s="28"/>
      <c r="DO167" s="87">
        <f>SUM(DO168:DO172)</f>
        <v>0</v>
      </c>
      <c r="DP167" s="28"/>
      <c r="DQ167" s="87">
        <f>SUM(DQ168:DQ172)</f>
        <v>0</v>
      </c>
      <c r="DR167" s="28"/>
      <c r="DS167" s="87">
        <f>SUM(DS168:DS172)</f>
        <v>0</v>
      </c>
      <c r="DT167" s="28"/>
      <c r="DU167" s="87">
        <f>SUM(DU168:DU172)</f>
        <v>0</v>
      </c>
      <c r="DV167" s="28"/>
      <c r="DW167" s="87">
        <f>SUM(DW168:DW172)</f>
        <v>0</v>
      </c>
      <c r="DX167" s="28"/>
      <c r="DY167" s="87">
        <f>SUM(DY168:DY172)</f>
        <v>0</v>
      </c>
      <c r="DZ167" s="28"/>
      <c r="EA167" s="87">
        <f>SUM(EA168:EA172)</f>
        <v>0</v>
      </c>
      <c r="EB167" s="28"/>
      <c r="EC167" s="87">
        <f>SUM(EC168:EC172)</f>
        <v>0</v>
      </c>
      <c r="ED167" s="28"/>
      <c r="EE167" s="87">
        <f>SUM(EE168:EE172)</f>
        <v>0</v>
      </c>
    </row>
    <row r="168" spans="1:135">
      <c r="A168" s="30"/>
      <c r="B168" s="31"/>
      <c r="C168" s="31"/>
      <c r="D168" s="31" t="s">
        <v>31</v>
      </c>
      <c r="E168" s="31" t="s">
        <v>22</v>
      </c>
      <c r="F168" s="32"/>
      <c r="G168" s="33">
        <f>#VALUE!</f>
        <v>0</v>
      </c>
      <c r="H168" s="65"/>
      <c r="I168" s="93">
        <f t="shared" si="255"/>
        <v>0</v>
      </c>
      <c r="J168" s="65"/>
      <c r="K168" s="93">
        <f t="shared" ref="K168:K173" si="256">J168*$F168</f>
        <v>0</v>
      </c>
      <c r="L168" s="65"/>
      <c r="M168" s="93">
        <f t="shared" ref="M168:M173" si="257">L168*$F168</f>
        <v>0</v>
      </c>
      <c r="N168" s="65"/>
      <c r="O168" s="93">
        <f t="shared" ref="O168:O173" si="258">N168*$F168</f>
        <v>0</v>
      </c>
      <c r="P168" s="65"/>
      <c r="Q168" s="93">
        <f t="shared" ref="Q168:Q173" si="259">P168*$F168</f>
        <v>0</v>
      </c>
      <c r="R168" s="65"/>
      <c r="S168" s="93">
        <f t="shared" ref="S168:S173" si="260">R168*$F168</f>
        <v>0</v>
      </c>
      <c r="T168" s="65"/>
      <c r="U168" s="93">
        <f t="shared" ref="U168:U173" si="261">T168*$F168</f>
        <v>0</v>
      </c>
      <c r="V168" s="65"/>
      <c r="W168" s="93">
        <f t="shared" ref="W168:W173" si="262">V168*$F168</f>
        <v>0</v>
      </c>
      <c r="X168" s="65"/>
      <c r="Y168" s="93">
        <f t="shared" ref="Y168:Y173" si="263">X168*$F168</f>
        <v>0</v>
      </c>
      <c r="Z168" s="65"/>
      <c r="AA168" s="93">
        <f t="shared" ref="AA168:AA173" si="264">Z168*$F168</f>
        <v>0</v>
      </c>
      <c r="AB168" s="65"/>
      <c r="AC168" s="93">
        <f t="shared" ref="AC168:AC173" si="265">AB168*$F168</f>
        <v>0</v>
      </c>
      <c r="AD168" s="65"/>
      <c r="AE168" s="93">
        <f t="shared" ref="AE168:AE173" si="266">AD168*$F168</f>
        <v>0</v>
      </c>
      <c r="AF168" s="65"/>
      <c r="AG168" s="93">
        <f t="shared" ref="AG168:AG173" si="267">AF168*$F168</f>
        <v>0</v>
      </c>
      <c r="AH168" s="65"/>
      <c r="AI168" s="93">
        <f t="shared" ref="AI168:AI173" si="268">AH168*$F168</f>
        <v>0</v>
      </c>
      <c r="AJ168" s="65"/>
      <c r="AK168" s="93">
        <f t="shared" ref="AK168:AK173" si="269">AJ168*$F168</f>
        <v>0</v>
      </c>
      <c r="AL168" s="65"/>
      <c r="AM168" s="93">
        <f t="shared" ref="AM168:AM173" si="270">AL168*$F168</f>
        <v>0</v>
      </c>
      <c r="AN168" s="65"/>
      <c r="AO168" s="93">
        <f t="shared" ref="AO168:AO173" si="271">AN168*$F168</f>
        <v>0</v>
      </c>
      <c r="AP168" s="65"/>
      <c r="AQ168" s="93">
        <f t="shared" ref="AQ168:AQ173" si="272">AP168*$F168</f>
        <v>0</v>
      </c>
      <c r="AR168" s="65"/>
      <c r="AS168" s="93">
        <f t="shared" ref="AS168:AS173" si="273">AR168*$F168</f>
        <v>0</v>
      </c>
      <c r="AT168" s="65"/>
      <c r="AU168" s="93">
        <f t="shared" ref="AU168:AU173" si="274">AT168*$F168</f>
        <v>0</v>
      </c>
      <c r="AV168" s="65"/>
      <c r="AW168" s="93">
        <f t="shared" ref="AW168:AW173" si="275">AV168*$F168</f>
        <v>0</v>
      </c>
      <c r="AX168" s="65"/>
      <c r="AY168" s="93">
        <f t="shared" ref="AY168:AY173" si="276">AX168*$F168</f>
        <v>0</v>
      </c>
      <c r="AZ168" s="65"/>
      <c r="BA168" s="93">
        <f t="shared" ref="BA168:BA173" si="277">AZ168*$F168</f>
        <v>0</v>
      </c>
      <c r="BB168" s="65"/>
      <c r="BC168" s="93">
        <f t="shared" ref="BC168:BC173" si="278">BB168*$F168</f>
        <v>0</v>
      </c>
      <c r="BD168" s="65"/>
      <c r="BE168" s="93">
        <f t="shared" ref="BE168:BE173" si="279">BD168*$F168</f>
        <v>0</v>
      </c>
      <c r="BF168" s="65"/>
      <c r="BG168" s="93">
        <f t="shared" ref="BG168:BG173" si="280">BF168*$F168</f>
        <v>0</v>
      </c>
      <c r="BH168" s="65"/>
      <c r="BI168" s="93">
        <f t="shared" ref="BI168:BI173" si="281">BH168*$F168</f>
        <v>0</v>
      </c>
      <c r="BJ168" s="65"/>
      <c r="BK168" s="93">
        <f t="shared" ref="BK168:BK173" si="282">BJ168*$F168</f>
        <v>0</v>
      </c>
      <c r="BL168" s="65"/>
      <c r="BM168" s="93">
        <f t="shared" ref="BM168:BM173" si="283">BL168*$F168</f>
        <v>0</v>
      </c>
      <c r="BN168" s="65"/>
      <c r="BO168" s="93">
        <f t="shared" ref="BO168:BO173" si="284">BN168*$F168</f>
        <v>0</v>
      </c>
      <c r="BP168" s="65"/>
      <c r="BQ168" s="93">
        <f t="shared" ref="BQ168:BQ173" si="285">BP168*$F168</f>
        <v>0</v>
      </c>
      <c r="BR168" s="65"/>
      <c r="BS168" s="93">
        <f t="shared" ref="BS168:BS173" si="286">BR168*$F168</f>
        <v>0</v>
      </c>
      <c r="BT168" s="65"/>
      <c r="BU168" s="93">
        <f t="shared" ref="BU168:BU173" si="287">BT168*$F168</f>
        <v>0</v>
      </c>
      <c r="BV168" s="65"/>
      <c r="BW168" s="93">
        <f t="shared" ref="BW168:BW173" si="288">BV168*$F168</f>
        <v>0</v>
      </c>
      <c r="BX168" s="65"/>
      <c r="BY168" s="93">
        <f t="shared" ref="BY168:BY173" si="289">BX168*$F168</f>
        <v>0</v>
      </c>
      <c r="BZ168" s="65"/>
      <c r="CA168" s="93">
        <f t="shared" ref="CA168:CA173" si="290">BZ168*$F168</f>
        <v>0</v>
      </c>
      <c r="CB168" s="65"/>
      <c r="CC168" s="93">
        <f t="shared" ref="CC168:CC173" si="291">CB168*$F168</f>
        <v>0</v>
      </c>
      <c r="CD168" s="65"/>
      <c r="CE168" s="93">
        <f t="shared" ref="CE168:CE173" si="292">CD168*$F168</f>
        <v>0</v>
      </c>
      <c r="CF168" s="65"/>
      <c r="CG168" s="93">
        <f t="shared" ref="CG168:CG173" si="293">CF168*$F168</f>
        <v>0</v>
      </c>
      <c r="CH168" s="65"/>
      <c r="CI168" s="93">
        <f t="shared" ref="CI168:CI173" si="294">CH168*$F168</f>
        <v>0</v>
      </c>
      <c r="CJ168" s="65"/>
      <c r="CK168" s="93">
        <f t="shared" ref="CK168:CK173" si="295">CJ168*$F168</f>
        <v>0</v>
      </c>
      <c r="CL168" s="65"/>
      <c r="CM168" s="93">
        <f t="shared" ref="CM168:CM173" si="296">CL168*$F168</f>
        <v>0</v>
      </c>
      <c r="CN168" s="65"/>
      <c r="CO168" s="93">
        <f t="shared" ref="CO168:CO173" si="297">CN168*$F168</f>
        <v>0</v>
      </c>
      <c r="CP168" s="65"/>
      <c r="CQ168" s="93">
        <f t="shared" ref="CQ168:CQ173" si="298">CP168*$F168</f>
        <v>0</v>
      </c>
      <c r="CR168" s="65"/>
      <c r="CS168" s="93">
        <f t="shared" ref="CS168:CS173" si="299">CR168*$F168</f>
        <v>0</v>
      </c>
      <c r="CT168" s="65"/>
      <c r="CU168" s="93">
        <f t="shared" ref="CU168:CU173" si="300">CT168*$F168</f>
        <v>0</v>
      </c>
      <c r="CV168" s="65"/>
      <c r="CW168" s="93">
        <f t="shared" ref="CW168:CW173" si="301">CV168*$F168</f>
        <v>0</v>
      </c>
      <c r="CX168" s="65"/>
      <c r="CY168" s="93">
        <f t="shared" ref="CY168:CY173" si="302">CX168*$F168</f>
        <v>0</v>
      </c>
      <c r="CZ168" s="65"/>
      <c r="DA168" s="93">
        <f t="shared" ref="DA168:DA173" si="303">CZ168*$F168</f>
        <v>0</v>
      </c>
      <c r="DB168" s="65"/>
      <c r="DC168" s="93">
        <f t="shared" ref="DC168:DC173" si="304">DB168*$F168</f>
        <v>0</v>
      </c>
      <c r="DD168" s="65"/>
      <c r="DE168" s="93">
        <f t="shared" ref="DE168:DE173" si="305">DD168*$F168</f>
        <v>0</v>
      </c>
      <c r="DF168" s="65"/>
      <c r="DG168" s="93">
        <f t="shared" ref="DG168:DG173" si="306">DF168*$F168</f>
        <v>0</v>
      </c>
      <c r="DH168" s="65"/>
      <c r="DI168" s="93">
        <f t="shared" ref="DI168:DI173" si="307">DH168*$F168</f>
        <v>0</v>
      </c>
      <c r="DJ168" s="65"/>
      <c r="DK168" s="93">
        <f t="shared" ref="DK168:DK173" si="308">DJ168*$F168</f>
        <v>0</v>
      </c>
      <c r="DL168" s="65"/>
      <c r="DM168" s="93">
        <f t="shared" ref="DM168:DM173" si="309">DL168*$F168</f>
        <v>0</v>
      </c>
      <c r="DN168" s="65"/>
      <c r="DO168" s="93">
        <f t="shared" ref="DO168:DO173" si="310">DN168*$F168</f>
        <v>0</v>
      </c>
      <c r="DP168" s="65"/>
      <c r="DQ168" s="93">
        <f t="shared" ref="DQ168:DQ173" si="311">DP168*$F168</f>
        <v>0</v>
      </c>
      <c r="DR168" s="65"/>
      <c r="DS168" s="93">
        <f t="shared" ref="DS168:DS173" si="312">DR168*$F168</f>
        <v>0</v>
      </c>
      <c r="DT168" s="65"/>
      <c r="DU168" s="93">
        <f t="shared" ref="DU168:DU173" si="313">DT168*$F168</f>
        <v>0</v>
      </c>
      <c r="DV168" s="65"/>
      <c r="DW168" s="93">
        <f t="shared" ref="DW168:DW173" si="314">DV168*$F168</f>
        <v>0</v>
      </c>
      <c r="DX168" s="65"/>
      <c r="DY168" s="93">
        <f t="shared" ref="DY168:DY173" si="315">DX168*$F168</f>
        <v>0</v>
      </c>
      <c r="DZ168" s="65"/>
      <c r="EA168" s="93">
        <f t="shared" ref="EA168:EA173" si="316">DZ168*$F168</f>
        <v>0</v>
      </c>
      <c r="EB168" s="65"/>
      <c r="EC168" s="93">
        <f t="shared" ref="EC168:EC173" si="317">EB168*$F168</f>
        <v>0</v>
      </c>
      <c r="ED168" s="65"/>
      <c r="EE168" s="93">
        <f t="shared" ref="EE168:EE173" si="318">ED168*$F168</f>
        <v>0</v>
      </c>
    </row>
    <row r="169" spans="1:135">
      <c r="A169" s="30"/>
      <c r="B169" s="31"/>
      <c r="C169" s="31"/>
      <c r="D169" s="31" t="s">
        <v>30</v>
      </c>
      <c r="E169" s="31" t="s">
        <v>28</v>
      </c>
      <c r="F169" s="32"/>
      <c r="G169" s="33">
        <f>#VALUE!</f>
        <v>0</v>
      </c>
      <c r="H169" s="65"/>
      <c r="I169" s="93">
        <f t="shared" si="255"/>
        <v>0</v>
      </c>
      <c r="J169" s="65"/>
      <c r="K169" s="93">
        <f t="shared" si="256"/>
        <v>0</v>
      </c>
      <c r="L169" s="65"/>
      <c r="M169" s="93">
        <f t="shared" si="257"/>
        <v>0</v>
      </c>
      <c r="N169" s="65"/>
      <c r="O169" s="93">
        <f t="shared" si="258"/>
        <v>0</v>
      </c>
      <c r="P169" s="65"/>
      <c r="Q169" s="93">
        <f t="shared" si="259"/>
        <v>0</v>
      </c>
      <c r="R169" s="65"/>
      <c r="S169" s="93">
        <f t="shared" si="260"/>
        <v>0</v>
      </c>
      <c r="T169" s="65"/>
      <c r="U169" s="93">
        <f t="shared" si="261"/>
        <v>0</v>
      </c>
      <c r="V169" s="65"/>
      <c r="W169" s="93">
        <f t="shared" si="262"/>
        <v>0</v>
      </c>
      <c r="X169" s="65"/>
      <c r="Y169" s="93">
        <f t="shared" si="263"/>
        <v>0</v>
      </c>
      <c r="Z169" s="65"/>
      <c r="AA169" s="93">
        <f t="shared" si="264"/>
        <v>0</v>
      </c>
      <c r="AB169" s="65"/>
      <c r="AC169" s="93">
        <f t="shared" si="265"/>
        <v>0</v>
      </c>
      <c r="AD169" s="65"/>
      <c r="AE169" s="93">
        <f t="shared" si="266"/>
        <v>0</v>
      </c>
      <c r="AF169" s="65"/>
      <c r="AG169" s="93">
        <f t="shared" si="267"/>
        <v>0</v>
      </c>
      <c r="AH169" s="65"/>
      <c r="AI169" s="93">
        <f t="shared" si="268"/>
        <v>0</v>
      </c>
      <c r="AJ169" s="65"/>
      <c r="AK169" s="93">
        <f t="shared" si="269"/>
        <v>0</v>
      </c>
      <c r="AL169" s="65"/>
      <c r="AM169" s="93">
        <f t="shared" si="270"/>
        <v>0</v>
      </c>
      <c r="AN169" s="65"/>
      <c r="AO169" s="93">
        <f t="shared" si="271"/>
        <v>0</v>
      </c>
      <c r="AP169" s="65"/>
      <c r="AQ169" s="93">
        <f t="shared" si="272"/>
        <v>0</v>
      </c>
      <c r="AR169" s="65"/>
      <c r="AS169" s="93">
        <f t="shared" si="273"/>
        <v>0</v>
      </c>
      <c r="AT169" s="65"/>
      <c r="AU169" s="93">
        <f t="shared" si="274"/>
        <v>0</v>
      </c>
      <c r="AV169" s="65"/>
      <c r="AW169" s="93">
        <f t="shared" si="275"/>
        <v>0</v>
      </c>
      <c r="AX169" s="65"/>
      <c r="AY169" s="93">
        <f t="shared" si="276"/>
        <v>0</v>
      </c>
      <c r="AZ169" s="65"/>
      <c r="BA169" s="93">
        <f t="shared" si="277"/>
        <v>0</v>
      </c>
      <c r="BB169" s="65"/>
      <c r="BC169" s="93">
        <f t="shared" si="278"/>
        <v>0</v>
      </c>
      <c r="BD169" s="65"/>
      <c r="BE169" s="93">
        <f t="shared" si="279"/>
        <v>0</v>
      </c>
      <c r="BF169" s="65"/>
      <c r="BG169" s="93">
        <f t="shared" si="280"/>
        <v>0</v>
      </c>
      <c r="BH169" s="65"/>
      <c r="BI169" s="93">
        <f t="shared" si="281"/>
        <v>0</v>
      </c>
      <c r="BJ169" s="65"/>
      <c r="BK169" s="93">
        <f t="shared" si="282"/>
        <v>0</v>
      </c>
      <c r="BL169" s="65"/>
      <c r="BM169" s="93">
        <f t="shared" si="283"/>
        <v>0</v>
      </c>
      <c r="BN169" s="65"/>
      <c r="BO169" s="93">
        <f t="shared" si="284"/>
        <v>0</v>
      </c>
      <c r="BP169" s="65"/>
      <c r="BQ169" s="93">
        <f t="shared" si="285"/>
        <v>0</v>
      </c>
      <c r="BR169" s="65"/>
      <c r="BS169" s="93">
        <f t="shared" si="286"/>
        <v>0</v>
      </c>
      <c r="BT169" s="65"/>
      <c r="BU169" s="93">
        <f t="shared" si="287"/>
        <v>0</v>
      </c>
      <c r="BV169" s="65"/>
      <c r="BW169" s="93">
        <f t="shared" si="288"/>
        <v>0</v>
      </c>
      <c r="BX169" s="65"/>
      <c r="BY169" s="93">
        <f t="shared" si="289"/>
        <v>0</v>
      </c>
      <c r="BZ169" s="65"/>
      <c r="CA169" s="93">
        <f t="shared" si="290"/>
        <v>0</v>
      </c>
      <c r="CB169" s="65"/>
      <c r="CC169" s="93">
        <f t="shared" si="291"/>
        <v>0</v>
      </c>
      <c r="CD169" s="65"/>
      <c r="CE169" s="93">
        <f t="shared" si="292"/>
        <v>0</v>
      </c>
      <c r="CF169" s="65"/>
      <c r="CG169" s="93">
        <f t="shared" si="293"/>
        <v>0</v>
      </c>
      <c r="CH169" s="65"/>
      <c r="CI169" s="93">
        <f t="shared" si="294"/>
        <v>0</v>
      </c>
      <c r="CJ169" s="65"/>
      <c r="CK169" s="93">
        <f t="shared" si="295"/>
        <v>0</v>
      </c>
      <c r="CL169" s="65"/>
      <c r="CM169" s="93">
        <f t="shared" si="296"/>
        <v>0</v>
      </c>
      <c r="CN169" s="65"/>
      <c r="CO169" s="93">
        <f t="shared" si="297"/>
        <v>0</v>
      </c>
      <c r="CP169" s="65"/>
      <c r="CQ169" s="93">
        <f t="shared" si="298"/>
        <v>0</v>
      </c>
      <c r="CR169" s="65"/>
      <c r="CS169" s="93">
        <f t="shared" si="299"/>
        <v>0</v>
      </c>
      <c r="CT169" s="65"/>
      <c r="CU169" s="93">
        <f t="shared" si="300"/>
        <v>0</v>
      </c>
      <c r="CV169" s="65"/>
      <c r="CW169" s="93">
        <f t="shared" si="301"/>
        <v>0</v>
      </c>
      <c r="CX169" s="65"/>
      <c r="CY169" s="93">
        <f t="shared" si="302"/>
        <v>0</v>
      </c>
      <c r="CZ169" s="65"/>
      <c r="DA169" s="93">
        <f t="shared" si="303"/>
        <v>0</v>
      </c>
      <c r="DB169" s="65"/>
      <c r="DC169" s="93">
        <f t="shared" si="304"/>
        <v>0</v>
      </c>
      <c r="DD169" s="65"/>
      <c r="DE169" s="93">
        <f t="shared" si="305"/>
        <v>0</v>
      </c>
      <c r="DF169" s="65"/>
      <c r="DG169" s="93">
        <f t="shared" si="306"/>
        <v>0</v>
      </c>
      <c r="DH169" s="65"/>
      <c r="DI169" s="93">
        <f t="shared" si="307"/>
        <v>0</v>
      </c>
      <c r="DJ169" s="65"/>
      <c r="DK169" s="93">
        <f t="shared" si="308"/>
        <v>0</v>
      </c>
      <c r="DL169" s="65"/>
      <c r="DM169" s="93">
        <f t="shared" si="309"/>
        <v>0</v>
      </c>
      <c r="DN169" s="65"/>
      <c r="DO169" s="93">
        <f t="shared" si="310"/>
        <v>0</v>
      </c>
      <c r="DP169" s="65"/>
      <c r="DQ169" s="93">
        <f t="shared" si="311"/>
        <v>0</v>
      </c>
      <c r="DR169" s="65"/>
      <c r="DS169" s="93">
        <f t="shared" si="312"/>
        <v>0</v>
      </c>
      <c r="DT169" s="65"/>
      <c r="DU169" s="93">
        <f t="shared" si="313"/>
        <v>0</v>
      </c>
      <c r="DV169" s="65"/>
      <c r="DW169" s="93">
        <f t="shared" si="314"/>
        <v>0</v>
      </c>
      <c r="DX169" s="65"/>
      <c r="DY169" s="93">
        <f t="shared" si="315"/>
        <v>0</v>
      </c>
      <c r="DZ169" s="65"/>
      <c r="EA169" s="93">
        <f t="shared" si="316"/>
        <v>0</v>
      </c>
      <c r="EB169" s="65"/>
      <c r="EC169" s="93">
        <f t="shared" si="317"/>
        <v>0</v>
      </c>
      <c r="ED169" s="65"/>
      <c r="EE169" s="93">
        <f t="shared" si="318"/>
        <v>0</v>
      </c>
    </row>
    <row r="170" spans="1:135">
      <c r="A170" s="30"/>
      <c r="B170" s="31"/>
      <c r="C170" s="31"/>
      <c r="D170" s="31" t="s">
        <v>29</v>
      </c>
      <c r="E170" s="31" t="s">
        <v>28</v>
      </c>
      <c r="F170" s="32"/>
      <c r="G170" s="33">
        <f>#VALUE!</f>
        <v>0</v>
      </c>
      <c r="H170" s="65"/>
      <c r="I170" s="93">
        <f t="shared" si="255"/>
        <v>0</v>
      </c>
      <c r="J170" s="65"/>
      <c r="K170" s="93">
        <f t="shared" si="256"/>
        <v>0</v>
      </c>
      <c r="L170" s="65"/>
      <c r="M170" s="93">
        <f t="shared" si="257"/>
        <v>0</v>
      </c>
      <c r="N170" s="65"/>
      <c r="O170" s="93">
        <f t="shared" si="258"/>
        <v>0</v>
      </c>
      <c r="P170" s="65"/>
      <c r="Q170" s="93">
        <f t="shared" si="259"/>
        <v>0</v>
      </c>
      <c r="R170" s="65"/>
      <c r="S170" s="93">
        <f t="shared" si="260"/>
        <v>0</v>
      </c>
      <c r="T170" s="65"/>
      <c r="U170" s="93">
        <f t="shared" si="261"/>
        <v>0</v>
      </c>
      <c r="V170" s="65"/>
      <c r="W170" s="93">
        <f t="shared" si="262"/>
        <v>0</v>
      </c>
      <c r="X170" s="65"/>
      <c r="Y170" s="93">
        <f t="shared" si="263"/>
        <v>0</v>
      </c>
      <c r="Z170" s="65"/>
      <c r="AA170" s="93">
        <f t="shared" si="264"/>
        <v>0</v>
      </c>
      <c r="AB170" s="65"/>
      <c r="AC170" s="93">
        <f t="shared" si="265"/>
        <v>0</v>
      </c>
      <c r="AD170" s="65"/>
      <c r="AE170" s="93">
        <f t="shared" si="266"/>
        <v>0</v>
      </c>
      <c r="AF170" s="65"/>
      <c r="AG170" s="93">
        <f t="shared" si="267"/>
        <v>0</v>
      </c>
      <c r="AH170" s="65"/>
      <c r="AI170" s="93">
        <f t="shared" si="268"/>
        <v>0</v>
      </c>
      <c r="AJ170" s="65"/>
      <c r="AK170" s="93">
        <f t="shared" si="269"/>
        <v>0</v>
      </c>
      <c r="AL170" s="65"/>
      <c r="AM170" s="93">
        <f t="shared" si="270"/>
        <v>0</v>
      </c>
      <c r="AN170" s="65"/>
      <c r="AO170" s="93">
        <f t="shared" si="271"/>
        <v>0</v>
      </c>
      <c r="AP170" s="65"/>
      <c r="AQ170" s="93">
        <f t="shared" si="272"/>
        <v>0</v>
      </c>
      <c r="AR170" s="65"/>
      <c r="AS170" s="93">
        <f t="shared" si="273"/>
        <v>0</v>
      </c>
      <c r="AT170" s="65"/>
      <c r="AU170" s="93">
        <f t="shared" si="274"/>
        <v>0</v>
      </c>
      <c r="AV170" s="65"/>
      <c r="AW170" s="93">
        <f t="shared" si="275"/>
        <v>0</v>
      </c>
      <c r="AX170" s="65"/>
      <c r="AY170" s="93">
        <f t="shared" si="276"/>
        <v>0</v>
      </c>
      <c r="AZ170" s="65"/>
      <c r="BA170" s="93">
        <f t="shared" si="277"/>
        <v>0</v>
      </c>
      <c r="BB170" s="65"/>
      <c r="BC170" s="93">
        <f t="shared" si="278"/>
        <v>0</v>
      </c>
      <c r="BD170" s="65"/>
      <c r="BE170" s="93">
        <f t="shared" si="279"/>
        <v>0</v>
      </c>
      <c r="BF170" s="65"/>
      <c r="BG170" s="93">
        <f t="shared" si="280"/>
        <v>0</v>
      </c>
      <c r="BH170" s="65"/>
      <c r="BI170" s="93">
        <f t="shared" si="281"/>
        <v>0</v>
      </c>
      <c r="BJ170" s="65"/>
      <c r="BK170" s="93">
        <f t="shared" si="282"/>
        <v>0</v>
      </c>
      <c r="BL170" s="65"/>
      <c r="BM170" s="93">
        <f t="shared" si="283"/>
        <v>0</v>
      </c>
      <c r="BN170" s="65"/>
      <c r="BO170" s="93">
        <f t="shared" si="284"/>
        <v>0</v>
      </c>
      <c r="BP170" s="65"/>
      <c r="BQ170" s="93">
        <f t="shared" si="285"/>
        <v>0</v>
      </c>
      <c r="BR170" s="65"/>
      <c r="BS170" s="93">
        <f t="shared" si="286"/>
        <v>0</v>
      </c>
      <c r="BT170" s="65"/>
      <c r="BU170" s="93">
        <f t="shared" si="287"/>
        <v>0</v>
      </c>
      <c r="BV170" s="65"/>
      <c r="BW170" s="93">
        <f t="shared" si="288"/>
        <v>0</v>
      </c>
      <c r="BX170" s="65"/>
      <c r="BY170" s="93">
        <f t="shared" si="289"/>
        <v>0</v>
      </c>
      <c r="BZ170" s="65"/>
      <c r="CA170" s="93">
        <f t="shared" si="290"/>
        <v>0</v>
      </c>
      <c r="CB170" s="65"/>
      <c r="CC170" s="93">
        <f t="shared" si="291"/>
        <v>0</v>
      </c>
      <c r="CD170" s="65"/>
      <c r="CE170" s="93">
        <f t="shared" si="292"/>
        <v>0</v>
      </c>
      <c r="CF170" s="65"/>
      <c r="CG170" s="93">
        <f t="shared" si="293"/>
        <v>0</v>
      </c>
      <c r="CH170" s="65"/>
      <c r="CI170" s="93">
        <f t="shared" si="294"/>
        <v>0</v>
      </c>
      <c r="CJ170" s="65"/>
      <c r="CK170" s="93">
        <f t="shared" si="295"/>
        <v>0</v>
      </c>
      <c r="CL170" s="65"/>
      <c r="CM170" s="93">
        <f t="shared" si="296"/>
        <v>0</v>
      </c>
      <c r="CN170" s="65"/>
      <c r="CO170" s="93">
        <f t="shared" si="297"/>
        <v>0</v>
      </c>
      <c r="CP170" s="65"/>
      <c r="CQ170" s="93">
        <f t="shared" si="298"/>
        <v>0</v>
      </c>
      <c r="CR170" s="65"/>
      <c r="CS170" s="93">
        <f t="shared" si="299"/>
        <v>0</v>
      </c>
      <c r="CT170" s="65"/>
      <c r="CU170" s="93">
        <f t="shared" si="300"/>
        <v>0</v>
      </c>
      <c r="CV170" s="65"/>
      <c r="CW170" s="93">
        <f t="shared" si="301"/>
        <v>0</v>
      </c>
      <c r="CX170" s="65"/>
      <c r="CY170" s="93">
        <f t="shared" si="302"/>
        <v>0</v>
      </c>
      <c r="CZ170" s="65"/>
      <c r="DA170" s="93">
        <f t="shared" si="303"/>
        <v>0</v>
      </c>
      <c r="DB170" s="65"/>
      <c r="DC170" s="93">
        <f t="shared" si="304"/>
        <v>0</v>
      </c>
      <c r="DD170" s="65"/>
      <c r="DE170" s="93">
        <f t="shared" si="305"/>
        <v>0</v>
      </c>
      <c r="DF170" s="65"/>
      <c r="DG170" s="93">
        <f t="shared" si="306"/>
        <v>0</v>
      </c>
      <c r="DH170" s="65"/>
      <c r="DI170" s="93">
        <f t="shared" si="307"/>
        <v>0</v>
      </c>
      <c r="DJ170" s="65"/>
      <c r="DK170" s="93">
        <f t="shared" si="308"/>
        <v>0</v>
      </c>
      <c r="DL170" s="65"/>
      <c r="DM170" s="93">
        <f t="shared" si="309"/>
        <v>0</v>
      </c>
      <c r="DN170" s="65"/>
      <c r="DO170" s="93">
        <f t="shared" si="310"/>
        <v>0</v>
      </c>
      <c r="DP170" s="65"/>
      <c r="DQ170" s="93">
        <f t="shared" si="311"/>
        <v>0</v>
      </c>
      <c r="DR170" s="65"/>
      <c r="DS170" s="93">
        <f t="shared" si="312"/>
        <v>0</v>
      </c>
      <c r="DT170" s="65"/>
      <c r="DU170" s="93">
        <f t="shared" si="313"/>
        <v>0</v>
      </c>
      <c r="DV170" s="65"/>
      <c r="DW170" s="93">
        <f t="shared" si="314"/>
        <v>0</v>
      </c>
      <c r="DX170" s="65"/>
      <c r="DY170" s="93">
        <f t="shared" si="315"/>
        <v>0</v>
      </c>
      <c r="DZ170" s="65"/>
      <c r="EA170" s="93">
        <f t="shared" si="316"/>
        <v>0</v>
      </c>
      <c r="EB170" s="65"/>
      <c r="EC170" s="93">
        <f t="shared" si="317"/>
        <v>0</v>
      </c>
      <c r="ED170" s="65"/>
      <c r="EE170" s="93">
        <f t="shared" si="318"/>
        <v>0</v>
      </c>
    </row>
    <row r="171" spans="1:135">
      <c r="A171" s="30"/>
      <c r="B171" s="31"/>
      <c r="C171" s="31"/>
      <c r="D171" s="31" t="s">
        <v>27</v>
      </c>
      <c r="E171" s="31" t="s">
        <v>10</v>
      </c>
      <c r="F171" s="32"/>
      <c r="G171" s="33">
        <f>#VALUE!</f>
        <v>0</v>
      </c>
      <c r="H171" s="65"/>
      <c r="I171" s="93">
        <f t="shared" si="255"/>
        <v>0</v>
      </c>
      <c r="J171" s="65"/>
      <c r="K171" s="93">
        <f t="shared" si="256"/>
        <v>0</v>
      </c>
      <c r="L171" s="65"/>
      <c r="M171" s="93">
        <f t="shared" si="257"/>
        <v>0</v>
      </c>
      <c r="N171" s="65"/>
      <c r="O171" s="93">
        <f t="shared" si="258"/>
        <v>0</v>
      </c>
      <c r="P171" s="65"/>
      <c r="Q171" s="93">
        <f t="shared" si="259"/>
        <v>0</v>
      </c>
      <c r="R171" s="65"/>
      <c r="S171" s="93">
        <f t="shared" si="260"/>
        <v>0</v>
      </c>
      <c r="T171" s="65"/>
      <c r="U171" s="93">
        <f t="shared" si="261"/>
        <v>0</v>
      </c>
      <c r="V171" s="65"/>
      <c r="W171" s="93">
        <f t="shared" si="262"/>
        <v>0</v>
      </c>
      <c r="X171" s="65"/>
      <c r="Y171" s="93">
        <f t="shared" si="263"/>
        <v>0</v>
      </c>
      <c r="Z171" s="65"/>
      <c r="AA171" s="93">
        <f t="shared" si="264"/>
        <v>0</v>
      </c>
      <c r="AB171" s="65"/>
      <c r="AC171" s="93">
        <f t="shared" si="265"/>
        <v>0</v>
      </c>
      <c r="AD171" s="65"/>
      <c r="AE171" s="93">
        <f t="shared" si="266"/>
        <v>0</v>
      </c>
      <c r="AF171" s="65"/>
      <c r="AG171" s="93">
        <f t="shared" si="267"/>
        <v>0</v>
      </c>
      <c r="AH171" s="65"/>
      <c r="AI171" s="93">
        <f t="shared" si="268"/>
        <v>0</v>
      </c>
      <c r="AJ171" s="65"/>
      <c r="AK171" s="93">
        <f t="shared" si="269"/>
        <v>0</v>
      </c>
      <c r="AL171" s="65"/>
      <c r="AM171" s="93">
        <f t="shared" si="270"/>
        <v>0</v>
      </c>
      <c r="AN171" s="65"/>
      <c r="AO171" s="93">
        <f t="shared" si="271"/>
        <v>0</v>
      </c>
      <c r="AP171" s="65"/>
      <c r="AQ171" s="93">
        <f t="shared" si="272"/>
        <v>0</v>
      </c>
      <c r="AR171" s="65"/>
      <c r="AS171" s="93">
        <f t="shared" si="273"/>
        <v>0</v>
      </c>
      <c r="AT171" s="65"/>
      <c r="AU171" s="93">
        <f t="shared" si="274"/>
        <v>0</v>
      </c>
      <c r="AV171" s="65"/>
      <c r="AW171" s="93">
        <f t="shared" si="275"/>
        <v>0</v>
      </c>
      <c r="AX171" s="65"/>
      <c r="AY171" s="93">
        <f t="shared" si="276"/>
        <v>0</v>
      </c>
      <c r="AZ171" s="65"/>
      <c r="BA171" s="93">
        <f t="shared" si="277"/>
        <v>0</v>
      </c>
      <c r="BB171" s="65"/>
      <c r="BC171" s="93">
        <f t="shared" si="278"/>
        <v>0</v>
      </c>
      <c r="BD171" s="65"/>
      <c r="BE171" s="93">
        <f t="shared" si="279"/>
        <v>0</v>
      </c>
      <c r="BF171" s="65"/>
      <c r="BG171" s="93">
        <f t="shared" si="280"/>
        <v>0</v>
      </c>
      <c r="BH171" s="65"/>
      <c r="BI171" s="93">
        <f t="shared" si="281"/>
        <v>0</v>
      </c>
      <c r="BJ171" s="65"/>
      <c r="BK171" s="93">
        <f t="shared" si="282"/>
        <v>0</v>
      </c>
      <c r="BL171" s="65"/>
      <c r="BM171" s="93">
        <f t="shared" si="283"/>
        <v>0</v>
      </c>
      <c r="BN171" s="65"/>
      <c r="BO171" s="93">
        <f t="shared" si="284"/>
        <v>0</v>
      </c>
      <c r="BP171" s="65"/>
      <c r="BQ171" s="93">
        <f t="shared" si="285"/>
        <v>0</v>
      </c>
      <c r="BR171" s="65"/>
      <c r="BS171" s="93">
        <f t="shared" si="286"/>
        <v>0</v>
      </c>
      <c r="BT171" s="65"/>
      <c r="BU171" s="93">
        <f t="shared" si="287"/>
        <v>0</v>
      </c>
      <c r="BV171" s="65"/>
      <c r="BW171" s="93">
        <f t="shared" si="288"/>
        <v>0</v>
      </c>
      <c r="BX171" s="65"/>
      <c r="BY171" s="93">
        <f t="shared" si="289"/>
        <v>0</v>
      </c>
      <c r="BZ171" s="65"/>
      <c r="CA171" s="93">
        <f t="shared" si="290"/>
        <v>0</v>
      </c>
      <c r="CB171" s="65"/>
      <c r="CC171" s="93">
        <f t="shared" si="291"/>
        <v>0</v>
      </c>
      <c r="CD171" s="65"/>
      <c r="CE171" s="93">
        <f t="shared" si="292"/>
        <v>0</v>
      </c>
      <c r="CF171" s="65"/>
      <c r="CG171" s="93">
        <f t="shared" si="293"/>
        <v>0</v>
      </c>
      <c r="CH171" s="65"/>
      <c r="CI171" s="93">
        <f t="shared" si="294"/>
        <v>0</v>
      </c>
      <c r="CJ171" s="65"/>
      <c r="CK171" s="93">
        <f t="shared" si="295"/>
        <v>0</v>
      </c>
      <c r="CL171" s="65"/>
      <c r="CM171" s="93">
        <f t="shared" si="296"/>
        <v>0</v>
      </c>
      <c r="CN171" s="65"/>
      <c r="CO171" s="93">
        <f t="shared" si="297"/>
        <v>0</v>
      </c>
      <c r="CP171" s="65"/>
      <c r="CQ171" s="93">
        <f t="shared" si="298"/>
        <v>0</v>
      </c>
      <c r="CR171" s="65"/>
      <c r="CS171" s="93">
        <f t="shared" si="299"/>
        <v>0</v>
      </c>
      <c r="CT171" s="65"/>
      <c r="CU171" s="93">
        <f t="shared" si="300"/>
        <v>0</v>
      </c>
      <c r="CV171" s="65"/>
      <c r="CW171" s="93">
        <f t="shared" si="301"/>
        <v>0</v>
      </c>
      <c r="CX171" s="65"/>
      <c r="CY171" s="93">
        <f t="shared" si="302"/>
        <v>0</v>
      </c>
      <c r="CZ171" s="65"/>
      <c r="DA171" s="93">
        <f t="shared" si="303"/>
        <v>0</v>
      </c>
      <c r="DB171" s="65"/>
      <c r="DC171" s="93">
        <f t="shared" si="304"/>
        <v>0</v>
      </c>
      <c r="DD171" s="65"/>
      <c r="DE171" s="93">
        <f t="shared" si="305"/>
        <v>0</v>
      </c>
      <c r="DF171" s="65"/>
      <c r="DG171" s="93">
        <f t="shared" si="306"/>
        <v>0</v>
      </c>
      <c r="DH171" s="65"/>
      <c r="DI171" s="93">
        <f t="shared" si="307"/>
        <v>0</v>
      </c>
      <c r="DJ171" s="65"/>
      <c r="DK171" s="93">
        <f t="shared" si="308"/>
        <v>0</v>
      </c>
      <c r="DL171" s="65"/>
      <c r="DM171" s="93">
        <f t="shared" si="309"/>
        <v>0</v>
      </c>
      <c r="DN171" s="65"/>
      <c r="DO171" s="93">
        <f t="shared" si="310"/>
        <v>0</v>
      </c>
      <c r="DP171" s="65"/>
      <c r="DQ171" s="93">
        <f t="shared" si="311"/>
        <v>0</v>
      </c>
      <c r="DR171" s="65"/>
      <c r="DS171" s="93">
        <f t="shared" si="312"/>
        <v>0</v>
      </c>
      <c r="DT171" s="65"/>
      <c r="DU171" s="93">
        <f t="shared" si="313"/>
        <v>0</v>
      </c>
      <c r="DV171" s="65"/>
      <c r="DW171" s="93">
        <f t="shared" si="314"/>
        <v>0</v>
      </c>
      <c r="DX171" s="65"/>
      <c r="DY171" s="93">
        <f t="shared" si="315"/>
        <v>0</v>
      </c>
      <c r="DZ171" s="65"/>
      <c r="EA171" s="93">
        <f t="shared" si="316"/>
        <v>0</v>
      </c>
      <c r="EB171" s="65"/>
      <c r="EC171" s="93">
        <f t="shared" si="317"/>
        <v>0</v>
      </c>
      <c r="ED171" s="65"/>
      <c r="EE171" s="93">
        <f t="shared" si="318"/>
        <v>0</v>
      </c>
    </row>
    <row r="172" spans="1:135">
      <c r="A172" s="30"/>
      <c r="B172" s="31"/>
      <c r="C172" s="31"/>
      <c r="D172" s="31" t="s">
        <v>26</v>
      </c>
      <c r="E172" s="31" t="s">
        <v>8</v>
      </c>
      <c r="F172" s="32"/>
      <c r="G172" s="33">
        <f>#VALUE!</f>
        <v>0</v>
      </c>
      <c r="H172" s="65"/>
      <c r="I172" s="93">
        <f t="shared" si="255"/>
        <v>0</v>
      </c>
      <c r="J172" s="65"/>
      <c r="K172" s="93">
        <f t="shared" si="256"/>
        <v>0</v>
      </c>
      <c r="L172" s="65"/>
      <c r="M172" s="93">
        <f t="shared" si="257"/>
        <v>0</v>
      </c>
      <c r="N172" s="65"/>
      <c r="O172" s="93">
        <f t="shared" si="258"/>
        <v>0</v>
      </c>
      <c r="P172" s="65"/>
      <c r="Q172" s="93">
        <f t="shared" si="259"/>
        <v>0</v>
      </c>
      <c r="R172" s="65"/>
      <c r="S172" s="93">
        <f t="shared" si="260"/>
        <v>0</v>
      </c>
      <c r="T172" s="65"/>
      <c r="U172" s="93">
        <f t="shared" si="261"/>
        <v>0</v>
      </c>
      <c r="V172" s="65"/>
      <c r="W172" s="93">
        <f t="shared" si="262"/>
        <v>0</v>
      </c>
      <c r="X172" s="65"/>
      <c r="Y172" s="93">
        <f t="shared" si="263"/>
        <v>0</v>
      </c>
      <c r="Z172" s="65"/>
      <c r="AA172" s="93">
        <f t="shared" si="264"/>
        <v>0</v>
      </c>
      <c r="AB172" s="65"/>
      <c r="AC172" s="93">
        <f t="shared" si="265"/>
        <v>0</v>
      </c>
      <c r="AD172" s="65"/>
      <c r="AE172" s="93">
        <f t="shared" si="266"/>
        <v>0</v>
      </c>
      <c r="AF172" s="65"/>
      <c r="AG172" s="93">
        <f t="shared" si="267"/>
        <v>0</v>
      </c>
      <c r="AH172" s="65"/>
      <c r="AI172" s="93">
        <f t="shared" si="268"/>
        <v>0</v>
      </c>
      <c r="AJ172" s="65"/>
      <c r="AK172" s="93">
        <f t="shared" si="269"/>
        <v>0</v>
      </c>
      <c r="AL172" s="65"/>
      <c r="AM172" s="93">
        <f t="shared" si="270"/>
        <v>0</v>
      </c>
      <c r="AN172" s="65"/>
      <c r="AO172" s="93">
        <f t="shared" si="271"/>
        <v>0</v>
      </c>
      <c r="AP172" s="65"/>
      <c r="AQ172" s="93">
        <f t="shared" si="272"/>
        <v>0</v>
      </c>
      <c r="AR172" s="65"/>
      <c r="AS172" s="93">
        <f t="shared" si="273"/>
        <v>0</v>
      </c>
      <c r="AT172" s="65"/>
      <c r="AU172" s="93">
        <f t="shared" si="274"/>
        <v>0</v>
      </c>
      <c r="AV172" s="65"/>
      <c r="AW172" s="93">
        <f t="shared" si="275"/>
        <v>0</v>
      </c>
      <c r="AX172" s="65"/>
      <c r="AY172" s="93">
        <f t="shared" si="276"/>
        <v>0</v>
      </c>
      <c r="AZ172" s="65"/>
      <c r="BA172" s="93">
        <f t="shared" si="277"/>
        <v>0</v>
      </c>
      <c r="BB172" s="65"/>
      <c r="BC172" s="93">
        <f t="shared" si="278"/>
        <v>0</v>
      </c>
      <c r="BD172" s="65"/>
      <c r="BE172" s="93">
        <f t="shared" si="279"/>
        <v>0</v>
      </c>
      <c r="BF172" s="65"/>
      <c r="BG172" s="93">
        <f t="shared" si="280"/>
        <v>0</v>
      </c>
      <c r="BH172" s="65"/>
      <c r="BI172" s="93">
        <f t="shared" si="281"/>
        <v>0</v>
      </c>
      <c r="BJ172" s="65"/>
      <c r="BK172" s="93">
        <f t="shared" si="282"/>
        <v>0</v>
      </c>
      <c r="BL172" s="65"/>
      <c r="BM172" s="93">
        <f t="shared" si="283"/>
        <v>0</v>
      </c>
      <c r="BN172" s="65"/>
      <c r="BO172" s="93">
        <f t="shared" si="284"/>
        <v>0</v>
      </c>
      <c r="BP172" s="65"/>
      <c r="BQ172" s="93">
        <f t="shared" si="285"/>
        <v>0</v>
      </c>
      <c r="BR172" s="65"/>
      <c r="BS172" s="93">
        <f t="shared" si="286"/>
        <v>0</v>
      </c>
      <c r="BT172" s="65"/>
      <c r="BU172" s="93">
        <f t="shared" si="287"/>
        <v>0</v>
      </c>
      <c r="BV172" s="65"/>
      <c r="BW172" s="93">
        <f t="shared" si="288"/>
        <v>0</v>
      </c>
      <c r="BX172" s="65"/>
      <c r="BY172" s="93">
        <f t="shared" si="289"/>
        <v>0</v>
      </c>
      <c r="BZ172" s="65"/>
      <c r="CA172" s="93">
        <f t="shared" si="290"/>
        <v>0</v>
      </c>
      <c r="CB172" s="65"/>
      <c r="CC172" s="93">
        <f t="shared" si="291"/>
        <v>0</v>
      </c>
      <c r="CD172" s="65"/>
      <c r="CE172" s="93">
        <f t="shared" si="292"/>
        <v>0</v>
      </c>
      <c r="CF172" s="65"/>
      <c r="CG172" s="93">
        <f t="shared" si="293"/>
        <v>0</v>
      </c>
      <c r="CH172" s="65"/>
      <c r="CI172" s="93">
        <f t="shared" si="294"/>
        <v>0</v>
      </c>
      <c r="CJ172" s="65"/>
      <c r="CK172" s="93">
        <f t="shared" si="295"/>
        <v>0</v>
      </c>
      <c r="CL172" s="65"/>
      <c r="CM172" s="93">
        <f t="shared" si="296"/>
        <v>0</v>
      </c>
      <c r="CN172" s="65"/>
      <c r="CO172" s="93">
        <f t="shared" si="297"/>
        <v>0</v>
      </c>
      <c r="CP172" s="65"/>
      <c r="CQ172" s="93">
        <f t="shared" si="298"/>
        <v>0</v>
      </c>
      <c r="CR172" s="65"/>
      <c r="CS172" s="93">
        <f t="shared" si="299"/>
        <v>0</v>
      </c>
      <c r="CT172" s="65"/>
      <c r="CU172" s="93">
        <f t="shared" si="300"/>
        <v>0</v>
      </c>
      <c r="CV172" s="65"/>
      <c r="CW172" s="93">
        <f t="shared" si="301"/>
        <v>0</v>
      </c>
      <c r="CX172" s="65"/>
      <c r="CY172" s="93">
        <f t="shared" si="302"/>
        <v>0</v>
      </c>
      <c r="CZ172" s="65"/>
      <c r="DA172" s="93">
        <f t="shared" si="303"/>
        <v>0</v>
      </c>
      <c r="DB172" s="65"/>
      <c r="DC172" s="93">
        <f t="shared" si="304"/>
        <v>0</v>
      </c>
      <c r="DD172" s="65"/>
      <c r="DE172" s="93">
        <f t="shared" si="305"/>
        <v>0</v>
      </c>
      <c r="DF172" s="65"/>
      <c r="DG172" s="93">
        <f t="shared" si="306"/>
        <v>0</v>
      </c>
      <c r="DH172" s="65"/>
      <c r="DI172" s="93">
        <f t="shared" si="307"/>
        <v>0</v>
      </c>
      <c r="DJ172" s="65"/>
      <c r="DK172" s="93">
        <f t="shared" si="308"/>
        <v>0</v>
      </c>
      <c r="DL172" s="65"/>
      <c r="DM172" s="93">
        <f t="shared" si="309"/>
        <v>0</v>
      </c>
      <c r="DN172" s="65"/>
      <c r="DO172" s="93">
        <f t="shared" si="310"/>
        <v>0</v>
      </c>
      <c r="DP172" s="65"/>
      <c r="DQ172" s="93">
        <f t="shared" si="311"/>
        <v>0</v>
      </c>
      <c r="DR172" s="65"/>
      <c r="DS172" s="93">
        <f t="shared" si="312"/>
        <v>0</v>
      </c>
      <c r="DT172" s="65"/>
      <c r="DU172" s="93">
        <f t="shared" si="313"/>
        <v>0</v>
      </c>
      <c r="DV172" s="65"/>
      <c r="DW172" s="93">
        <f t="shared" si="314"/>
        <v>0</v>
      </c>
      <c r="DX172" s="65"/>
      <c r="DY172" s="93">
        <f t="shared" si="315"/>
        <v>0</v>
      </c>
      <c r="DZ172" s="65"/>
      <c r="EA172" s="93">
        <f t="shared" si="316"/>
        <v>0</v>
      </c>
      <c r="EB172" s="65"/>
      <c r="EC172" s="93">
        <f t="shared" si="317"/>
        <v>0</v>
      </c>
      <c r="ED172" s="65"/>
      <c r="EE172" s="93">
        <f t="shared" si="318"/>
        <v>0</v>
      </c>
    </row>
    <row r="173" spans="1:135" s="29" customFormat="1">
      <c r="A173" s="35"/>
      <c r="B173" s="36"/>
      <c r="C173" s="36">
        <v>76</v>
      </c>
      <c r="D173" s="36" t="s">
        <v>25</v>
      </c>
      <c r="E173" s="36"/>
      <c r="F173" s="37"/>
      <c r="G173" s="27">
        <f>#VALUE!</f>
        <v>0</v>
      </c>
      <c r="H173" s="28"/>
      <c r="I173" s="87">
        <f t="shared" si="255"/>
        <v>0</v>
      </c>
      <c r="J173" s="28"/>
      <c r="K173" s="87">
        <f t="shared" si="256"/>
        <v>0</v>
      </c>
      <c r="L173" s="28"/>
      <c r="M173" s="87">
        <f t="shared" si="257"/>
        <v>0</v>
      </c>
      <c r="N173" s="28"/>
      <c r="O173" s="87">
        <f t="shared" si="258"/>
        <v>0</v>
      </c>
      <c r="P173" s="28"/>
      <c r="Q173" s="87">
        <f t="shared" si="259"/>
        <v>0</v>
      </c>
      <c r="R173" s="28"/>
      <c r="S173" s="87">
        <f t="shared" si="260"/>
        <v>0</v>
      </c>
      <c r="T173" s="28"/>
      <c r="U173" s="87">
        <f t="shared" si="261"/>
        <v>0</v>
      </c>
      <c r="V173" s="28"/>
      <c r="W173" s="87">
        <f t="shared" si="262"/>
        <v>0</v>
      </c>
      <c r="X173" s="28"/>
      <c r="Y173" s="87">
        <f t="shared" si="263"/>
        <v>0</v>
      </c>
      <c r="Z173" s="28"/>
      <c r="AA173" s="87">
        <f t="shared" si="264"/>
        <v>0</v>
      </c>
      <c r="AB173" s="28"/>
      <c r="AC173" s="87">
        <f t="shared" si="265"/>
        <v>0</v>
      </c>
      <c r="AD173" s="28"/>
      <c r="AE173" s="87">
        <f t="shared" si="266"/>
        <v>0</v>
      </c>
      <c r="AF173" s="28"/>
      <c r="AG173" s="87">
        <f t="shared" si="267"/>
        <v>0</v>
      </c>
      <c r="AH173" s="28"/>
      <c r="AI173" s="87">
        <f t="shared" si="268"/>
        <v>0</v>
      </c>
      <c r="AJ173" s="28"/>
      <c r="AK173" s="87">
        <f t="shared" si="269"/>
        <v>0</v>
      </c>
      <c r="AL173" s="28"/>
      <c r="AM173" s="87">
        <f t="shared" si="270"/>
        <v>0</v>
      </c>
      <c r="AN173" s="28"/>
      <c r="AO173" s="87">
        <f t="shared" si="271"/>
        <v>0</v>
      </c>
      <c r="AP173" s="28"/>
      <c r="AQ173" s="87">
        <f t="shared" si="272"/>
        <v>0</v>
      </c>
      <c r="AR173" s="28"/>
      <c r="AS173" s="87">
        <f t="shared" si="273"/>
        <v>0</v>
      </c>
      <c r="AT173" s="28"/>
      <c r="AU173" s="87">
        <f t="shared" si="274"/>
        <v>0</v>
      </c>
      <c r="AV173" s="28"/>
      <c r="AW173" s="87">
        <f t="shared" si="275"/>
        <v>0</v>
      </c>
      <c r="AX173" s="28"/>
      <c r="AY173" s="87">
        <f t="shared" si="276"/>
        <v>0</v>
      </c>
      <c r="AZ173" s="28"/>
      <c r="BA173" s="87">
        <f t="shared" si="277"/>
        <v>0</v>
      </c>
      <c r="BB173" s="28"/>
      <c r="BC173" s="87">
        <f t="shared" si="278"/>
        <v>0</v>
      </c>
      <c r="BD173" s="28"/>
      <c r="BE173" s="87">
        <f t="shared" si="279"/>
        <v>0</v>
      </c>
      <c r="BF173" s="28"/>
      <c r="BG173" s="87">
        <f t="shared" si="280"/>
        <v>0</v>
      </c>
      <c r="BH173" s="28"/>
      <c r="BI173" s="87">
        <f t="shared" si="281"/>
        <v>0</v>
      </c>
      <c r="BJ173" s="28"/>
      <c r="BK173" s="87">
        <f t="shared" si="282"/>
        <v>0</v>
      </c>
      <c r="BL173" s="28"/>
      <c r="BM173" s="87">
        <f t="shared" si="283"/>
        <v>0</v>
      </c>
      <c r="BN173" s="28"/>
      <c r="BO173" s="87">
        <f t="shared" si="284"/>
        <v>0</v>
      </c>
      <c r="BP173" s="28"/>
      <c r="BQ173" s="87">
        <f t="shared" si="285"/>
        <v>0</v>
      </c>
      <c r="BR173" s="28"/>
      <c r="BS173" s="87">
        <f t="shared" si="286"/>
        <v>0</v>
      </c>
      <c r="BT173" s="28"/>
      <c r="BU173" s="87">
        <f t="shared" si="287"/>
        <v>0</v>
      </c>
      <c r="BV173" s="28"/>
      <c r="BW173" s="87">
        <f t="shared" si="288"/>
        <v>0</v>
      </c>
      <c r="BX173" s="28"/>
      <c r="BY173" s="87">
        <f t="shared" si="289"/>
        <v>0</v>
      </c>
      <c r="BZ173" s="28"/>
      <c r="CA173" s="87">
        <f t="shared" si="290"/>
        <v>0</v>
      </c>
      <c r="CB173" s="28"/>
      <c r="CC173" s="87">
        <f t="shared" si="291"/>
        <v>0</v>
      </c>
      <c r="CD173" s="28"/>
      <c r="CE173" s="87">
        <f t="shared" si="292"/>
        <v>0</v>
      </c>
      <c r="CF173" s="28"/>
      <c r="CG173" s="87">
        <f t="shared" si="293"/>
        <v>0</v>
      </c>
      <c r="CH173" s="28"/>
      <c r="CI173" s="87">
        <f t="shared" si="294"/>
        <v>0</v>
      </c>
      <c r="CJ173" s="28"/>
      <c r="CK173" s="87">
        <f t="shared" si="295"/>
        <v>0</v>
      </c>
      <c r="CL173" s="28"/>
      <c r="CM173" s="87">
        <f t="shared" si="296"/>
        <v>0</v>
      </c>
      <c r="CN173" s="28"/>
      <c r="CO173" s="87">
        <f t="shared" si="297"/>
        <v>0</v>
      </c>
      <c r="CP173" s="28"/>
      <c r="CQ173" s="87">
        <f t="shared" si="298"/>
        <v>0</v>
      </c>
      <c r="CR173" s="28"/>
      <c r="CS173" s="87">
        <f t="shared" si="299"/>
        <v>0</v>
      </c>
      <c r="CT173" s="28"/>
      <c r="CU173" s="87">
        <f t="shared" si="300"/>
        <v>0</v>
      </c>
      <c r="CV173" s="28"/>
      <c r="CW173" s="87">
        <f t="shared" si="301"/>
        <v>0</v>
      </c>
      <c r="CX173" s="28"/>
      <c r="CY173" s="87">
        <f t="shared" si="302"/>
        <v>0</v>
      </c>
      <c r="CZ173" s="28"/>
      <c r="DA173" s="87">
        <f t="shared" si="303"/>
        <v>0</v>
      </c>
      <c r="DB173" s="28"/>
      <c r="DC173" s="87">
        <f t="shared" si="304"/>
        <v>0</v>
      </c>
      <c r="DD173" s="28"/>
      <c r="DE173" s="87">
        <f t="shared" si="305"/>
        <v>0</v>
      </c>
      <c r="DF173" s="28"/>
      <c r="DG173" s="87">
        <f t="shared" si="306"/>
        <v>0</v>
      </c>
      <c r="DH173" s="28"/>
      <c r="DI173" s="87">
        <f t="shared" si="307"/>
        <v>0</v>
      </c>
      <c r="DJ173" s="28"/>
      <c r="DK173" s="87">
        <f t="shared" si="308"/>
        <v>0</v>
      </c>
      <c r="DL173" s="28"/>
      <c r="DM173" s="87">
        <f t="shared" si="309"/>
        <v>0</v>
      </c>
      <c r="DN173" s="28"/>
      <c r="DO173" s="87">
        <f t="shared" si="310"/>
        <v>0</v>
      </c>
      <c r="DP173" s="28"/>
      <c r="DQ173" s="87">
        <f t="shared" si="311"/>
        <v>0</v>
      </c>
      <c r="DR173" s="28"/>
      <c r="DS173" s="87">
        <f t="shared" si="312"/>
        <v>0</v>
      </c>
      <c r="DT173" s="28"/>
      <c r="DU173" s="87">
        <f t="shared" si="313"/>
        <v>0</v>
      </c>
      <c r="DV173" s="28"/>
      <c r="DW173" s="87">
        <f t="shared" si="314"/>
        <v>0</v>
      </c>
      <c r="DX173" s="28"/>
      <c r="DY173" s="87">
        <f t="shared" si="315"/>
        <v>0</v>
      </c>
      <c r="DZ173" s="28"/>
      <c r="EA173" s="87">
        <f t="shared" si="316"/>
        <v>0</v>
      </c>
      <c r="EB173" s="28"/>
      <c r="EC173" s="87">
        <f t="shared" si="317"/>
        <v>0</v>
      </c>
      <c r="ED173" s="28"/>
      <c r="EE173" s="87">
        <f t="shared" si="318"/>
        <v>0</v>
      </c>
    </row>
    <row r="174" spans="1:135" s="29" customFormat="1">
      <c r="A174" s="35"/>
      <c r="B174" s="36"/>
      <c r="C174" s="36">
        <v>77</v>
      </c>
      <c r="D174" s="36" t="s">
        <v>24</v>
      </c>
      <c r="E174" s="36"/>
      <c r="F174" s="37"/>
      <c r="G174" s="27">
        <f>#VALUE!</f>
        <v>0</v>
      </c>
      <c r="H174" s="28"/>
      <c r="I174" s="87">
        <f>SUM(I175)</f>
        <v>0</v>
      </c>
      <c r="J174" s="28"/>
      <c r="K174" s="87">
        <f>SUM(K175)</f>
        <v>0</v>
      </c>
      <c r="L174" s="28"/>
      <c r="M174" s="87">
        <f>SUM(M175)</f>
        <v>0</v>
      </c>
      <c r="N174" s="28"/>
      <c r="O174" s="87">
        <f>SUM(O175)</f>
        <v>0</v>
      </c>
      <c r="P174" s="28"/>
      <c r="Q174" s="87">
        <f>SUM(Q175)</f>
        <v>0</v>
      </c>
      <c r="R174" s="28"/>
      <c r="S174" s="87">
        <f>SUM(S175)</f>
        <v>0</v>
      </c>
      <c r="T174" s="28"/>
      <c r="U174" s="87">
        <f>SUM(U175)</f>
        <v>0</v>
      </c>
      <c r="V174" s="28"/>
      <c r="W174" s="87">
        <f>SUM(W175)</f>
        <v>0</v>
      </c>
      <c r="X174" s="28"/>
      <c r="Y174" s="87">
        <f>SUM(Y175)</f>
        <v>0</v>
      </c>
      <c r="Z174" s="28"/>
      <c r="AA174" s="87">
        <f>SUM(AA175)</f>
        <v>0</v>
      </c>
      <c r="AB174" s="28"/>
      <c r="AC174" s="87">
        <f>SUM(AC175)</f>
        <v>0</v>
      </c>
      <c r="AD174" s="28"/>
      <c r="AE174" s="87">
        <f>SUM(AE175)</f>
        <v>0</v>
      </c>
      <c r="AF174" s="28"/>
      <c r="AG174" s="87">
        <f>SUM(AG175)</f>
        <v>0</v>
      </c>
      <c r="AH174" s="28"/>
      <c r="AI174" s="87">
        <f>SUM(AI175)</f>
        <v>0</v>
      </c>
      <c r="AJ174" s="28"/>
      <c r="AK174" s="87">
        <f>SUM(AK175)</f>
        <v>0</v>
      </c>
      <c r="AL174" s="28"/>
      <c r="AM174" s="87">
        <f>SUM(AM175)</f>
        <v>0</v>
      </c>
      <c r="AN174" s="28"/>
      <c r="AO174" s="87">
        <f>SUM(AO175)</f>
        <v>0</v>
      </c>
      <c r="AP174" s="28"/>
      <c r="AQ174" s="87">
        <f>SUM(AQ175)</f>
        <v>0</v>
      </c>
      <c r="AR174" s="28"/>
      <c r="AS174" s="87">
        <f>SUM(AS175)</f>
        <v>0</v>
      </c>
      <c r="AT174" s="28"/>
      <c r="AU174" s="87">
        <f>SUM(AU175)</f>
        <v>0</v>
      </c>
      <c r="AV174" s="28"/>
      <c r="AW174" s="87">
        <f>SUM(AW175)</f>
        <v>0</v>
      </c>
      <c r="AX174" s="28"/>
      <c r="AY174" s="87">
        <f>SUM(AY175)</f>
        <v>0</v>
      </c>
      <c r="AZ174" s="28"/>
      <c r="BA174" s="87">
        <f>SUM(BA175)</f>
        <v>0</v>
      </c>
      <c r="BB174" s="28"/>
      <c r="BC174" s="87">
        <f>SUM(BC175)</f>
        <v>0</v>
      </c>
      <c r="BD174" s="28"/>
      <c r="BE174" s="87">
        <f>SUM(BE175)</f>
        <v>0</v>
      </c>
      <c r="BF174" s="28"/>
      <c r="BG174" s="87">
        <f>SUM(BG175)</f>
        <v>0</v>
      </c>
      <c r="BH174" s="28"/>
      <c r="BI174" s="87">
        <f>SUM(BI175)</f>
        <v>0</v>
      </c>
      <c r="BJ174" s="28"/>
      <c r="BK174" s="87">
        <f>SUM(BK175)</f>
        <v>0</v>
      </c>
      <c r="BL174" s="28"/>
      <c r="BM174" s="87">
        <f>SUM(BM175)</f>
        <v>0</v>
      </c>
      <c r="BN174" s="28"/>
      <c r="BO174" s="87">
        <f>SUM(BO175)</f>
        <v>0</v>
      </c>
      <c r="BP174" s="28"/>
      <c r="BQ174" s="87">
        <f>SUM(BQ175)</f>
        <v>0</v>
      </c>
      <c r="BR174" s="28"/>
      <c r="BS174" s="87">
        <f>SUM(BS175)</f>
        <v>0</v>
      </c>
      <c r="BT174" s="28"/>
      <c r="BU174" s="87">
        <f>SUM(BU175)</f>
        <v>0</v>
      </c>
      <c r="BV174" s="28"/>
      <c r="BW174" s="87">
        <f>SUM(BW175)</f>
        <v>0</v>
      </c>
      <c r="BX174" s="28"/>
      <c r="BY174" s="87">
        <f>SUM(BY175)</f>
        <v>0</v>
      </c>
      <c r="BZ174" s="28"/>
      <c r="CA174" s="87">
        <f>SUM(CA175)</f>
        <v>0</v>
      </c>
      <c r="CB174" s="28"/>
      <c r="CC174" s="87">
        <f>SUM(CC175)</f>
        <v>0</v>
      </c>
      <c r="CD174" s="28"/>
      <c r="CE174" s="87">
        <f>SUM(CE175)</f>
        <v>0</v>
      </c>
      <c r="CF174" s="28"/>
      <c r="CG174" s="87">
        <f>SUM(CG175)</f>
        <v>0</v>
      </c>
      <c r="CH174" s="28"/>
      <c r="CI174" s="87">
        <f>SUM(CI175)</f>
        <v>0</v>
      </c>
      <c r="CJ174" s="28"/>
      <c r="CK174" s="87">
        <f>SUM(CK175)</f>
        <v>0</v>
      </c>
      <c r="CL174" s="28"/>
      <c r="CM174" s="87">
        <f>SUM(CM175)</f>
        <v>0</v>
      </c>
      <c r="CN174" s="28"/>
      <c r="CO174" s="87">
        <f>SUM(CO175)</f>
        <v>0</v>
      </c>
      <c r="CP174" s="28"/>
      <c r="CQ174" s="87">
        <f>SUM(CQ175)</f>
        <v>0</v>
      </c>
      <c r="CR174" s="28"/>
      <c r="CS174" s="87">
        <f>SUM(CS175)</f>
        <v>0</v>
      </c>
      <c r="CT174" s="28"/>
      <c r="CU174" s="87">
        <f>SUM(CU175)</f>
        <v>0</v>
      </c>
      <c r="CV174" s="28"/>
      <c r="CW174" s="87">
        <f>SUM(CW175)</f>
        <v>0</v>
      </c>
      <c r="CX174" s="28"/>
      <c r="CY174" s="87">
        <f>SUM(CY175)</f>
        <v>0</v>
      </c>
      <c r="CZ174" s="28"/>
      <c r="DA174" s="87">
        <f>SUM(DA175)</f>
        <v>0</v>
      </c>
      <c r="DB174" s="28"/>
      <c r="DC174" s="87">
        <f>SUM(DC175)</f>
        <v>0</v>
      </c>
      <c r="DD174" s="28"/>
      <c r="DE174" s="87">
        <f>SUM(DE175)</f>
        <v>0</v>
      </c>
      <c r="DF174" s="28"/>
      <c r="DG174" s="87">
        <f>SUM(DG175)</f>
        <v>0</v>
      </c>
      <c r="DH174" s="28"/>
      <c r="DI174" s="87">
        <f>SUM(DI175)</f>
        <v>0</v>
      </c>
      <c r="DJ174" s="28"/>
      <c r="DK174" s="87">
        <f>SUM(DK175)</f>
        <v>0</v>
      </c>
      <c r="DL174" s="28"/>
      <c r="DM174" s="87">
        <f>SUM(DM175)</f>
        <v>0</v>
      </c>
      <c r="DN174" s="28"/>
      <c r="DO174" s="87">
        <f>SUM(DO175)</f>
        <v>0</v>
      </c>
      <c r="DP174" s="28"/>
      <c r="DQ174" s="87">
        <f>SUM(DQ175)</f>
        <v>0</v>
      </c>
      <c r="DR174" s="28"/>
      <c r="DS174" s="87">
        <f>SUM(DS175)</f>
        <v>0</v>
      </c>
      <c r="DT174" s="28"/>
      <c r="DU174" s="87">
        <f>SUM(DU175)</f>
        <v>0</v>
      </c>
      <c r="DV174" s="28"/>
      <c r="DW174" s="87">
        <f>SUM(DW175)</f>
        <v>0</v>
      </c>
      <c r="DX174" s="28"/>
      <c r="DY174" s="87">
        <f>SUM(DY175)</f>
        <v>0</v>
      </c>
      <c r="DZ174" s="28"/>
      <c r="EA174" s="87">
        <f>SUM(EA175)</f>
        <v>0</v>
      </c>
      <c r="EB174" s="28"/>
      <c r="EC174" s="87">
        <f>SUM(EC175)</f>
        <v>0</v>
      </c>
      <c r="ED174" s="28"/>
      <c r="EE174" s="87">
        <f>SUM(EE175)</f>
        <v>0</v>
      </c>
    </row>
    <row r="175" spans="1:135">
      <c r="A175" s="30"/>
      <c r="B175" s="31"/>
      <c r="C175" s="31"/>
      <c r="D175" s="31" t="s">
        <v>23</v>
      </c>
      <c r="E175" s="31" t="s">
        <v>22</v>
      </c>
      <c r="F175" s="32"/>
      <c r="G175" s="33">
        <f>#VALUE!</f>
        <v>0</v>
      </c>
      <c r="H175" s="65"/>
      <c r="I175" s="93">
        <f t="shared" si="255"/>
        <v>0</v>
      </c>
      <c r="J175" s="65"/>
      <c r="K175" s="93">
        <f>J175*$F175</f>
        <v>0</v>
      </c>
      <c r="L175" s="65"/>
      <c r="M175" s="93">
        <f>L175*$F175</f>
        <v>0</v>
      </c>
      <c r="N175" s="65"/>
      <c r="O175" s="93">
        <f>N175*$F175</f>
        <v>0</v>
      </c>
      <c r="P175" s="65"/>
      <c r="Q175" s="93">
        <f>P175*$F175</f>
        <v>0</v>
      </c>
      <c r="R175" s="65"/>
      <c r="S175" s="93">
        <f>R175*$F175</f>
        <v>0</v>
      </c>
      <c r="T175" s="65"/>
      <c r="U175" s="93">
        <f>T175*$F175</f>
        <v>0</v>
      </c>
      <c r="V175" s="65"/>
      <c r="W175" s="93">
        <f>V175*$F175</f>
        <v>0</v>
      </c>
      <c r="X175" s="65"/>
      <c r="Y175" s="93">
        <f>X175*$F175</f>
        <v>0</v>
      </c>
      <c r="Z175" s="65"/>
      <c r="AA175" s="93">
        <f>Z175*$F175</f>
        <v>0</v>
      </c>
      <c r="AB175" s="65"/>
      <c r="AC175" s="93">
        <f>AB175*$F175</f>
        <v>0</v>
      </c>
      <c r="AD175" s="65"/>
      <c r="AE175" s="93">
        <f>AD175*$F175</f>
        <v>0</v>
      </c>
      <c r="AF175" s="65"/>
      <c r="AG175" s="93">
        <f>AF175*$F175</f>
        <v>0</v>
      </c>
      <c r="AH175" s="65"/>
      <c r="AI175" s="93">
        <f>AH175*$F175</f>
        <v>0</v>
      </c>
      <c r="AJ175" s="65"/>
      <c r="AK175" s="93">
        <f>AJ175*$F175</f>
        <v>0</v>
      </c>
      <c r="AL175" s="65"/>
      <c r="AM175" s="93">
        <f>AL175*$F175</f>
        <v>0</v>
      </c>
      <c r="AN175" s="65"/>
      <c r="AO175" s="93">
        <f>AN175*$F175</f>
        <v>0</v>
      </c>
      <c r="AP175" s="65"/>
      <c r="AQ175" s="93">
        <f>AP175*$F175</f>
        <v>0</v>
      </c>
      <c r="AR175" s="65"/>
      <c r="AS175" s="93">
        <f>AR175*$F175</f>
        <v>0</v>
      </c>
      <c r="AT175" s="65"/>
      <c r="AU175" s="93">
        <f>AT175*$F175</f>
        <v>0</v>
      </c>
      <c r="AV175" s="65"/>
      <c r="AW175" s="93">
        <f>AV175*$F175</f>
        <v>0</v>
      </c>
      <c r="AX175" s="65"/>
      <c r="AY175" s="93">
        <f>AX175*$F175</f>
        <v>0</v>
      </c>
      <c r="AZ175" s="65"/>
      <c r="BA175" s="93">
        <f>AZ175*$F175</f>
        <v>0</v>
      </c>
      <c r="BB175" s="65"/>
      <c r="BC175" s="93">
        <f>BB175*$F175</f>
        <v>0</v>
      </c>
      <c r="BD175" s="65"/>
      <c r="BE175" s="93">
        <f>BD175*$F175</f>
        <v>0</v>
      </c>
      <c r="BF175" s="65"/>
      <c r="BG175" s="93">
        <f>BF175*$F175</f>
        <v>0</v>
      </c>
      <c r="BH175" s="65"/>
      <c r="BI175" s="93">
        <f>BH175*$F175</f>
        <v>0</v>
      </c>
      <c r="BJ175" s="65"/>
      <c r="BK175" s="93">
        <f>BJ175*$F175</f>
        <v>0</v>
      </c>
      <c r="BL175" s="65"/>
      <c r="BM175" s="93">
        <f>BL175*$F175</f>
        <v>0</v>
      </c>
      <c r="BN175" s="65"/>
      <c r="BO175" s="93">
        <f>BN175*$F175</f>
        <v>0</v>
      </c>
      <c r="BP175" s="65"/>
      <c r="BQ175" s="93">
        <f>BP175*$F175</f>
        <v>0</v>
      </c>
      <c r="BR175" s="65"/>
      <c r="BS175" s="93">
        <f>BR175*$F175</f>
        <v>0</v>
      </c>
      <c r="BT175" s="65"/>
      <c r="BU175" s="93">
        <f>BT175*$F175</f>
        <v>0</v>
      </c>
      <c r="BV175" s="65"/>
      <c r="BW175" s="93">
        <f>BV175*$F175</f>
        <v>0</v>
      </c>
      <c r="BX175" s="65"/>
      <c r="BY175" s="93">
        <f>BX175*$F175</f>
        <v>0</v>
      </c>
      <c r="BZ175" s="65"/>
      <c r="CA175" s="93">
        <f>BZ175*$F175</f>
        <v>0</v>
      </c>
      <c r="CB175" s="65"/>
      <c r="CC175" s="93">
        <f>CB175*$F175</f>
        <v>0</v>
      </c>
      <c r="CD175" s="65"/>
      <c r="CE175" s="93">
        <f>CD175*$F175</f>
        <v>0</v>
      </c>
      <c r="CF175" s="65"/>
      <c r="CG175" s="93">
        <f>CF175*$F175</f>
        <v>0</v>
      </c>
      <c r="CH175" s="65"/>
      <c r="CI175" s="93">
        <f>CH175*$F175</f>
        <v>0</v>
      </c>
      <c r="CJ175" s="65"/>
      <c r="CK175" s="93">
        <f>CJ175*$F175</f>
        <v>0</v>
      </c>
      <c r="CL175" s="65"/>
      <c r="CM175" s="93">
        <f>CL175*$F175</f>
        <v>0</v>
      </c>
      <c r="CN175" s="65"/>
      <c r="CO175" s="93">
        <f>CN175*$F175</f>
        <v>0</v>
      </c>
      <c r="CP175" s="65"/>
      <c r="CQ175" s="93">
        <f>CP175*$F175</f>
        <v>0</v>
      </c>
      <c r="CR175" s="65"/>
      <c r="CS175" s="93">
        <f>CR175*$F175</f>
        <v>0</v>
      </c>
      <c r="CT175" s="65"/>
      <c r="CU175" s="93">
        <f>CT175*$F175</f>
        <v>0</v>
      </c>
      <c r="CV175" s="65"/>
      <c r="CW175" s="93">
        <f>CV175*$F175</f>
        <v>0</v>
      </c>
      <c r="CX175" s="65"/>
      <c r="CY175" s="93">
        <f>CX175*$F175</f>
        <v>0</v>
      </c>
      <c r="CZ175" s="65"/>
      <c r="DA175" s="93">
        <f>CZ175*$F175</f>
        <v>0</v>
      </c>
      <c r="DB175" s="65"/>
      <c r="DC175" s="93">
        <f>DB175*$F175</f>
        <v>0</v>
      </c>
      <c r="DD175" s="65"/>
      <c r="DE175" s="93">
        <f>DD175*$F175</f>
        <v>0</v>
      </c>
      <c r="DF175" s="65"/>
      <c r="DG175" s="93">
        <f>DF175*$F175</f>
        <v>0</v>
      </c>
      <c r="DH175" s="65"/>
      <c r="DI175" s="93">
        <f>DH175*$F175</f>
        <v>0</v>
      </c>
      <c r="DJ175" s="65"/>
      <c r="DK175" s="93">
        <f>DJ175*$F175</f>
        <v>0</v>
      </c>
      <c r="DL175" s="65"/>
      <c r="DM175" s="93">
        <f>DL175*$F175</f>
        <v>0</v>
      </c>
      <c r="DN175" s="65"/>
      <c r="DO175" s="93">
        <f>DN175*$F175</f>
        <v>0</v>
      </c>
      <c r="DP175" s="65"/>
      <c r="DQ175" s="93">
        <f>DP175*$F175</f>
        <v>0</v>
      </c>
      <c r="DR175" s="65"/>
      <c r="DS175" s="93">
        <f>DR175*$F175</f>
        <v>0</v>
      </c>
      <c r="DT175" s="65"/>
      <c r="DU175" s="93">
        <f>DT175*$F175</f>
        <v>0</v>
      </c>
      <c r="DV175" s="65"/>
      <c r="DW175" s="93">
        <f>DV175*$F175</f>
        <v>0</v>
      </c>
      <c r="DX175" s="65"/>
      <c r="DY175" s="93">
        <f>DX175*$F175</f>
        <v>0</v>
      </c>
      <c r="DZ175" s="65"/>
      <c r="EA175" s="93">
        <f>DZ175*$F175</f>
        <v>0</v>
      </c>
      <c r="EB175" s="65"/>
      <c r="EC175" s="93">
        <f>EB175*$F175</f>
        <v>0</v>
      </c>
      <c r="ED175" s="65"/>
      <c r="EE175" s="93">
        <f>ED175*$F175</f>
        <v>0</v>
      </c>
    </row>
    <row r="176" spans="1:135" s="29" customFormat="1">
      <c r="A176" s="53"/>
      <c r="B176" s="54"/>
      <c r="C176" s="54">
        <v>78</v>
      </c>
      <c r="D176" s="54" t="s">
        <v>21</v>
      </c>
      <c r="E176" s="54"/>
      <c r="F176" s="55"/>
      <c r="G176" s="56">
        <f>#VALUE!</f>
        <v>0</v>
      </c>
      <c r="H176" s="57"/>
      <c r="I176" s="90">
        <f t="shared" si="255"/>
        <v>0</v>
      </c>
      <c r="J176" s="57"/>
      <c r="K176" s="90">
        <f>J176*$F176</f>
        <v>0</v>
      </c>
      <c r="L176" s="57"/>
      <c r="M176" s="90">
        <f>L176*$F176</f>
        <v>0</v>
      </c>
      <c r="N176" s="57"/>
      <c r="O176" s="90">
        <f>N176*$F176</f>
        <v>0</v>
      </c>
      <c r="P176" s="57"/>
      <c r="Q176" s="90">
        <f>P176*$F176</f>
        <v>0</v>
      </c>
      <c r="R176" s="57"/>
      <c r="S176" s="90">
        <f>R176*$F176</f>
        <v>0</v>
      </c>
      <c r="T176" s="57"/>
      <c r="U176" s="90">
        <f>T176*$F176</f>
        <v>0</v>
      </c>
      <c r="V176" s="57"/>
      <c r="W176" s="90">
        <f>V176*$F176</f>
        <v>0</v>
      </c>
      <c r="X176" s="57"/>
      <c r="Y176" s="90">
        <f>X176*$F176</f>
        <v>0</v>
      </c>
      <c r="Z176" s="57"/>
      <c r="AA176" s="90">
        <f>Z176*$F176</f>
        <v>0</v>
      </c>
      <c r="AB176" s="57"/>
      <c r="AC176" s="90">
        <f>AB176*$F176</f>
        <v>0</v>
      </c>
      <c r="AD176" s="57"/>
      <c r="AE176" s="90">
        <f>AD176*$F176</f>
        <v>0</v>
      </c>
      <c r="AF176" s="57"/>
      <c r="AG176" s="90">
        <f>AF176*$F176</f>
        <v>0</v>
      </c>
      <c r="AH176" s="57"/>
      <c r="AI176" s="90">
        <f>AH176*$F176</f>
        <v>0</v>
      </c>
      <c r="AJ176" s="57"/>
      <c r="AK176" s="90">
        <f>AJ176*$F176</f>
        <v>0</v>
      </c>
      <c r="AL176" s="57"/>
      <c r="AM176" s="90">
        <f>AL176*$F176</f>
        <v>0</v>
      </c>
      <c r="AN176" s="57"/>
      <c r="AO176" s="90">
        <f>AN176*$F176</f>
        <v>0</v>
      </c>
      <c r="AP176" s="57"/>
      <c r="AQ176" s="90">
        <f>AP176*$F176</f>
        <v>0</v>
      </c>
      <c r="AR176" s="57"/>
      <c r="AS176" s="90">
        <f>AR176*$F176</f>
        <v>0</v>
      </c>
      <c r="AT176" s="57"/>
      <c r="AU176" s="90">
        <f>AT176*$F176</f>
        <v>0</v>
      </c>
      <c r="AV176" s="57"/>
      <c r="AW176" s="90">
        <f>AV176*$F176</f>
        <v>0</v>
      </c>
      <c r="AX176" s="57"/>
      <c r="AY176" s="90">
        <f>AX176*$F176</f>
        <v>0</v>
      </c>
      <c r="AZ176" s="57"/>
      <c r="BA176" s="90">
        <f>AZ176*$F176</f>
        <v>0</v>
      </c>
      <c r="BB176" s="57"/>
      <c r="BC176" s="90">
        <f>BB176*$F176</f>
        <v>0</v>
      </c>
      <c r="BD176" s="57"/>
      <c r="BE176" s="90">
        <f>BD176*$F176</f>
        <v>0</v>
      </c>
      <c r="BF176" s="57"/>
      <c r="BG176" s="90">
        <f>BF176*$F176</f>
        <v>0</v>
      </c>
      <c r="BH176" s="57"/>
      <c r="BI176" s="90">
        <f>BH176*$F176</f>
        <v>0</v>
      </c>
      <c r="BJ176" s="57"/>
      <c r="BK176" s="90">
        <f>BJ176*$F176</f>
        <v>0</v>
      </c>
      <c r="BL176" s="57"/>
      <c r="BM176" s="90">
        <f>BL176*$F176</f>
        <v>0</v>
      </c>
      <c r="BN176" s="57"/>
      <c r="BO176" s="90">
        <f>BN176*$F176</f>
        <v>0</v>
      </c>
      <c r="BP176" s="57"/>
      <c r="BQ176" s="90">
        <f>BP176*$F176</f>
        <v>0</v>
      </c>
      <c r="BR176" s="57"/>
      <c r="BS176" s="90">
        <f>BR176*$F176</f>
        <v>0</v>
      </c>
      <c r="BT176" s="57"/>
      <c r="BU176" s="90">
        <f>BT176*$F176</f>
        <v>0</v>
      </c>
      <c r="BV176" s="57"/>
      <c r="BW176" s="90">
        <f>BV176*$F176</f>
        <v>0</v>
      </c>
      <c r="BX176" s="57"/>
      <c r="BY176" s="90">
        <f>BX176*$F176</f>
        <v>0</v>
      </c>
      <c r="BZ176" s="57"/>
      <c r="CA176" s="90">
        <f>BZ176*$F176</f>
        <v>0</v>
      </c>
      <c r="CB176" s="57"/>
      <c r="CC176" s="90">
        <f>CB176*$F176</f>
        <v>0</v>
      </c>
      <c r="CD176" s="57"/>
      <c r="CE176" s="90">
        <f>CD176*$F176</f>
        <v>0</v>
      </c>
      <c r="CF176" s="57"/>
      <c r="CG176" s="90">
        <f>CF176*$F176</f>
        <v>0</v>
      </c>
      <c r="CH176" s="57"/>
      <c r="CI176" s="90">
        <f>CH176*$F176</f>
        <v>0</v>
      </c>
      <c r="CJ176" s="57"/>
      <c r="CK176" s="90">
        <f>CJ176*$F176</f>
        <v>0</v>
      </c>
      <c r="CL176" s="57"/>
      <c r="CM176" s="90">
        <f>CL176*$F176</f>
        <v>0</v>
      </c>
      <c r="CN176" s="57"/>
      <c r="CO176" s="90">
        <f>CN176*$F176</f>
        <v>0</v>
      </c>
      <c r="CP176" s="57"/>
      <c r="CQ176" s="90">
        <f>CP176*$F176</f>
        <v>0</v>
      </c>
      <c r="CR176" s="57"/>
      <c r="CS176" s="90">
        <f>CR176*$F176</f>
        <v>0</v>
      </c>
      <c r="CT176" s="57"/>
      <c r="CU176" s="90">
        <f>CT176*$F176</f>
        <v>0</v>
      </c>
      <c r="CV176" s="57"/>
      <c r="CW176" s="90">
        <f>CV176*$F176</f>
        <v>0</v>
      </c>
      <c r="CX176" s="57"/>
      <c r="CY176" s="90">
        <f>CX176*$F176</f>
        <v>0</v>
      </c>
      <c r="CZ176" s="57"/>
      <c r="DA176" s="90">
        <f>CZ176*$F176</f>
        <v>0</v>
      </c>
      <c r="DB176" s="57"/>
      <c r="DC176" s="90">
        <f>DB176*$F176</f>
        <v>0</v>
      </c>
      <c r="DD176" s="57"/>
      <c r="DE176" s="90">
        <f>DD176*$F176</f>
        <v>0</v>
      </c>
      <c r="DF176" s="57"/>
      <c r="DG176" s="90">
        <f>DF176*$F176</f>
        <v>0</v>
      </c>
      <c r="DH176" s="57"/>
      <c r="DI176" s="90">
        <f>DH176*$F176</f>
        <v>0</v>
      </c>
      <c r="DJ176" s="57"/>
      <c r="DK176" s="90">
        <f>DJ176*$F176</f>
        <v>0</v>
      </c>
      <c r="DL176" s="57"/>
      <c r="DM176" s="90">
        <f>DL176*$F176</f>
        <v>0</v>
      </c>
      <c r="DN176" s="57"/>
      <c r="DO176" s="90">
        <f>DN176*$F176</f>
        <v>0</v>
      </c>
      <c r="DP176" s="57"/>
      <c r="DQ176" s="90">
        <f>DP176*$F176</f>
        <v>0</v>
      </c>
      <c r="DR176" s="57"/>
      <c r="DS176" s="90">
        <f>DR176*$F176</f>
        <v>0</v>
      </c>
      <c r="DT176" s="57"/>
      <c r="DU176" s="90">
        <f>DT176*$F176</f>
        <v>0</v>
      </c>
      <c r="DV176" s="57"/>
      <c r="DW176" s="90">
        <f>DV176*$F176</f>
        <v>0</v>
      </c>
      <c r="DX176" s="57"/>
      <c r="DY176" s="90">
        <f>DX176*$F176</f>
        <v>0</v>
      </c>
      <c r="DZ176" s="57"/>
      <c r="EA176" s="90">
        <f>DZ176*$F176</f>
        <v>0</v>
      </c>
      <c r="EB176" s="57"/>
      <c r="EC176" s="90">
        <f>EB176*$F176</f>
        <v>0</v>
      </c>
      <c r="ED176" s="57"/>
      <c r="EE176" s="90">
        <f>ED176*$F176</f>
        <v>0</v>
      </c>
    </row>
    <row r="177" spans="1:135" s="63" customFormat="1" ht="15" thickBot="1">
      <c r="A177" s="58"/>
      <c r="B177" s="59"/>
      <c r="C177" s="59">
        <v>79</v>
      </c>
      <c r="D177" s="59" t="s">
        <v>20</v>
      </c>
      <c r="E177" s="59"/>
      <c r="F177" s="60"/>
      <c r="G177" s="61">
        <f>#VALUE!</f>
        <v>0</v>
      </c>
      <c r="H177" s="62"/>
      <c r="I177" s="91">
        <f t="shared" si="255"/>
        <v>0</v>
      </c>
      <c r="J177" s="62"/>
      <c r="K177" s="91">
        <f>J177*$F177</f>
        <v>0</v>
      </c>
      <c r="L177" s="62"/>
      <c r="M177" s="91">
        <f>L177*$F177</f>
        <v>0</v>
      </c>
      <c r="N177" s="62"/>
      <c r="O177" s="91">
        <f>N177*$F177</f>
        <v>0</v>
      </c>
      <c r="P177" s="62"/>
      <c r="Q177" s="91">
        <f>P177*$F177</f>
        <v>0</v>
      </c>
      <c r="R177" s="62"/>
      <c r="S177" s="91">
        <f>R177*$F177</f>
        <v>0</v>
      </c>
      <c r="T177" s="62"/>
      <c r="U177" s="91">
        <f>T177*$F177</f>
        <v>0</v>
      </c>
      <c r="V177" s="62"/>
      <c r="W177" s="91">
        <f>V177*$F177</f>
        <v>0</v>
      </c>
      <c r="X177" s="62"/>
      <c r="Y177" s="91">
        <f>X177*$F177</f>
        <v>0</v>
      </c>
      <c r="Z177" s="62"/>
      <c r="AA177" s="91">
        <f>Z177*$F177</f>
        <v>0</v>
      </c>
      <c r="AB177" s="62"/>
      <c r="AC177" s="91">
        <f>AB177*$F177</f>
        <v>0</v>
      </c>
      <c r="AD177" s="62"/>
      <c r="AE177" s="91">
        <f>AD177*$F177</f>
        <v>0</v>
      </c>
      <c r="AF177" s="62"/>
      <c r="AG177" s="91">
        <f>AF177*$F177</f>
        <v>0</v>
      </c>
      <c r="AH177" s="62"/>
      <c r="AI177" s="91">
        <f>AH177*$F177</f>
        <v>0</v>
      </c>
      <c r="AJ177" s="62"/>
      <c r="AK177" s="91">
        <f>AJ177*$F177</f>
        <v>0</v>
      </c>
      <c r="AL177" s="62"/>
      <c r="AM177" s="91">
        <f>AL177*$F177</f>
        <v>0</v>
      </c>
      <c r="AN177" s="62"/>
      <c r="AO177" s="91">
        <f>AN177*$F177</f>
        <v>0</v>
      </c>
      <c r="AP177" s="62"/>
      <c r="AQ177" s="91">
        <f>AP177*$F177</f>
        <v>0</v>
      </c>
      <c r="AR177" s="62"/>
      <c r="AS177" s="91">
        <f>AR177*$F177</f>
        <v>0</v>
      </c>
      <c r="AT177" s="62"/>
      <c r="AU177" s="91">
        <f>AT177*$F177</f>
        <v>0</v>
      </c>
      <c r="AV177" s="62"/>
      <c r="AW177" s="91">
        <f>AV177*$F177</f>
        <v>0</v>
      </c>
      <c r="AX177" s="62"/>
      <c r="AY177" s="91">
        <f>AX177*$F177</f>
        <v>0</v>
      </c>
      <c r="AZ177" s="62"/>
      <c r="BA177" s="91">
        <f>AZ177*$F177</f>
        <v>0</v>
      </c>
      <c r="BB177" s="62"/>
      <c r="BC177" s="91">
        <f>BB177*$F177</f>
        <v>0</v>
      </c>
      <c r="BD177" s="62"/>
      <c r="BE177" s="91">
        <f>BD177*$F177</f>
        <v>0</v>
      </c>
      <c r="BF177" s="62"/>
      <c r="BG177" s="91">
        <f>BF177*$F177</f>
        <v>0</v>
      </c>
      <c r="BH177" s="62"/>
      <c r="BI177" s="91">
        <f>BH177*$F177</f>
        <v>0</v>
      </c>
      <c r="BJ177" s="62"/>
      <c r="BK177" s="91">
        <f>BJ177*$F177</f>
        <v>0</v>
      </c>
      <c r="BL177" s="62"/>
      <c r="BM177" s="91">
        <f>BL177*$F177</f>
        <v>0</v>
      </c>
      <c r="BN177" s="62"/>
      <c r="BO177" s="91">
        <f>BN177*$F177</f>
        <v>0</v>
      </c>
      <c r="BP177" s="62"/>
      <c r="BQ177" s="91">
        <f>BP177*$F177</f>
        <v>0</v>
      </c>
      <c r="BR177" s="62"/>
      <c r="BS177" s="91">
        <f>BR177*$F177</f>
        <v>0</v>
      </c>
      <c r="BT177" s="62"/>
      <c r="BU177" s="91">
        <f>BT177*$F177</f>
        <v>0</v>
      </c>
      <c r="BV177" s="62"/>
      <c r="BW177" s="91">
        <f>BV177*$F177</f>
        <v>0</v>
      </c>
      <c r="BX177" s="62"/>
      <c r="BY177" s="91">
        <f>BX177*$F177</f>
        <v>0</v>
      </c>
      <c r="BZ177" s="62"/>
      <c r="CA177" s="91">
        <f>BZ177*$F177</f>
        <v>0</v>
      </c>
      <c r="CB177" s="62"/>
      <c r="CC177" s="91">
        <f>CB177*$F177</f>
        <v>0</v>
      </c>
      <c r="CD177" s="62"/>
      <c r="CE177" s="91">
        <f>CD177*$F177</f>
        <v>0</v>
      </c>
      <c r="CF177" s="62"/>
      <c r="CG177" s="91">
        <f>CF177*$F177</f>
        <v>0</v>
      </c>
      <c r="CH177" s="62"/>
      <c r="CI177" s="91">
        <f>CH177*$F177</f>
        <v>0</v>
      </c>
      <c r="CJ177" s="62"/>
      <c r="CK177" s="91">
        <f>CJ177*$F177</f>
        <v>0</v>
      </c>
      <c r="CL177" s="62"/>
      <c r="CM177" s="91">
        <f>CL177*$F177</f>
        <v>0</v>
      </c>
      <c r="CN177" s="62"/>
      <c r="CO177" s="91">
        <f>CN177*$F177</f>
        <v>0</v>
      </c>
      <c r="CP177" s="62"/>
      <c r="CQ177" s="91">
        <f>CP177*$F177</f>
        <v>0</v>
      </c>
      <c r="CR177" s="62"/>
      <c r="CS177" s="91">
        <f>CR177*$F177</f>
        <v>0</v>
      </c>
      <c r="CT177" s="62"/>
      <c r="CU177" s="91">
        <f>CT177*$F177</f>
        <v>0</v>
      </c>
      <c r="CV177" s="62"/>
      <c r="CW177" s="91">
        <f>CV177*$F177</f>
        <v>0</v>
      </c>
      <c r="CX177" s="62"/>
      <c r="CY177" s="91">
        <f>CX177*$F177</f>
        <v>0</v>
      </c>
      <c r="CZ177" s="62"/>
      <c r="DA177" s="91">
        <f>CZ177*$F177</f>
        <v>0</v>
      </c>
      <c r="DB177" s="62"/>
      <c r="DC177" s="91">
        <f>DB177*$F177</f>
        <v>0</v>
      </c>
      <c r="DD177" s="62"/>
      <c r="DE177" s="91">
        <f>DD177*$F177</f>
        <v>0</v>
      </c>
      <c r="DF177" s="62"/>
      <c r="DG177" s="91">
        <f>DF177*$F177</f>
        <v>0</v>
      </c>
      <c r="DH177" s="62"/>
      <c r="DI177" s="91">
        <f>DH177*$F177</f>
        <v>0</v>
      </c>
      <c r="DJ177" s="62"/>
      <c r="DK177" s="91">
        <f>DJ177*$F177</f>
        <v>0</v>
      </c>
      <c r="DL177" s="62"/>
      <c r="DM177" s="91">
        <f>DL177*$F177</f>
        <v>0</v>
      </c>
      <c r="DN177" s="62"/>
      <c r="DO177" s="91">
        <f>DN177*$F177</f>
        <v>0</v>
      </c>
      <c r="DP177" s="62"/>
      <c r="DQ177" s="91">
        <f>DP177*$F177</f>
        <v>0</v>
      </c>
      <c r="DR177" s="62"/>
      <c r="DS177" s="91">
        <f>DR177*$F177</f>
        <v>0</v>
      </c>
      <c r="DT177" s="62"/>
      <c r="DU177" s="91">
        <f>DT177*$F177</f>
        <v>0</v>
      </c>
      <c r="DV177" s="62"/>
      <c r="DW177" s="91">
        <f>DV177*$F177</f>
        <v>0</v>
      </c>
      <c r="DX177" s="62"/>
      <c r="DY177" s="91">
        <f>DX177*$F177</f>
        <v>0</v>
      </c>
      <c r="DZ177" s="62"/>
      <c r="EA177" s="91">
        <f>DZ177*$F177</f>
        <v>0</v>
      </c>
      <c r="EB177" s="62"/>
      <c r="EC177" s="91">
        <f>EB177*$F177</f>
        <v>0</v>
      </c>
      <c r="ED177" s="62"/>
      <c r="EE177" s="91">
        <f>ED177*$F177</f>
        <v>0</v>
      </c>
    </row>
    <row r="178" spans="1:135" s="19" customFormat="1" ht="15" thickBot="1">
      <c r="F178" s="47"/>
      <c r="G178" s="47"/>
      <c r="I178" s="47"/>
      <c r="K178" s="47"/>
      <c r="M178" s="47"/>
      <c r="O178" s="47"/>
      <c r="Q178" s="47"/>
      <c r="S178" s="47"/>
      <c r="U178" s="47"/>
      <c r="W178" s="47"/>
      <c r="Y178" s="47"/>
      <c r="AA178" s="47"/>
      <c r="AC178" s="47"/>
      <c r="AE178" s="47"/>
      <c r="AG178" s="47"/>
      <c r="AI178" s="47"/>
      <c r="AK178" s="47"/>
      <c r="AM178" s="47"/>
      <c r="AO178" s="47"/>
      <c r="AQ178" s="47"/>
      <c r="AS178" s="47"/>
      <c r="AU178" s="47"/>
      <c r="AW178" s="47"/>
      <c r="AY178" s="47"/>
      <c r="BA178" s="47"/>
      <c r="BC178" s="47"/>
      <c r="BE178" s="47"/>
      <c r="BG178" s="47"/>
      <c r="BI178" s="47"/>
      <c r="BK178" s="47"/>
      <c r="BM178" s="47"/>
      <c r="BO178" s="47"/>
      <c r="BQ178" s="47"/>
      <c r="BS178" s="47"/>
      <c r="BU178" s="47"/>
      <c r="BW178" s="47"/>
      <c r="BY178" s="47"/>
      <c r="CA178" s="47"/>
      <c r="CC178" s="47"/>
      <c r="CE178" s="47"/>
      <c r="CG178" s="47"/>
      <c r="CI178" s="47"/>
      <c r="CK178" s="47"/>
      <c r="CM178" s="47"/>
      <c r="CO178" s="47"/>
      <c r="CQ178" s="47"/>
      <c r="CS178" s="47"/>
      <c r="CU178" s="47"/>
      <c r="CW178" s="47"/>
      <c r="CY178" s="47"/>
      <c r="DA178" s="47"/>
      <c r="DC178" s="47"/>
      <c r="DE178" s="47"/>
      <c r="DG178" s="47"/>
      <c r="DI178" s="47"/>
      <c r="DK178" s="47"/>
      <c r="DM178" s="47"/>
      <c r="DO178" s="47"/>
      <c r="DQ178" s="47"/>
      <c r="DS178" s="47"/>
      <c r="DU178" s="47"/>
      <c r="DW178" s="47"/>
      <c r="DY178" s="47"/>
      <c r="EA178" s="47"/>
      <c r="EC178" s="47"/>
      <c r="EE178" s="47"/>
    </row>
    <row r="179" spans="1:135" s="15" customFormat="1" ht="18.600000000000001" thickBot="1">
      <c r="A179" s="20" t="s">
        <v>19</v>
      </c>
      <c r="B179" s="21" t="s">
        <v>18</v>
      </c>
      <c r="C179" s="21"/>
      <c r="D179" s="21"/>
      <c r="E179" s="21"/>
      <c r="F179" s="22"/>
      <c r="G179" s="22">
        <f>#VALUE!</f>
        <v>0</v>
      </c>
      <c r="H179" s="23"/>
      <c r="I179" s="86">
        <f>SUM(I180,I181,I182,I187:I190)</f>
        <v>0</v>
      </c>
      <c r="J179" s="23"/>
      <c r="K179" s="86">
        <f>SUM(K180,K181,K182,K187:K190)</f>
        <v>0</v>
      </c>
      <c r="L179" s="23"/>
      <c r="M179" s="86">
        <f>SUM(M180,M181,M182,M187:M190)</f>
        <v>0</v>
      </c>
      <c r="N179" s="23"/>
      <c r="O179" s="86">
        <f>SUM(O180,O181,O182,O187:O190)</f>
        <v>0</v>
      </c>
      <c r="P179" s="23"/>
      <c r="Q179" s="86">
        <f>SUM(Q180,Q181,Q182,Q187:Q190)</f>
        <v>0</v>
      </c>
      <c r="R179" s="23"/>
      <c r="S179" s="86">
        <f>SUM(S180,S181,S182,S187:S190)</f>
        <v>0</v>
      </c>
      <c r="T179" s="23"/>
      <c r="U179" s="86">
        <f>SUM(U180,U181,U182,U187:U190)</f>
        <v>0</v>
      </c>
      <c r="V179" s="23"/>
      <c r="W179" s="86">
        <f>SUM(W180,W181,W182,W187:W190)</f>
        <v>0</v>
      </c>
      <c r="X179" s="23"/>
      <c r="Y179" s="86">
        <f>SUM(Y180,Y181,Y182,Y187:Y190)</f>
        <v>0</v>
      </c>
      <c r="Z179" s="23"/>
      <c r="AA179" s="86">
        <f>SUM(AA180,AA181,AA182,AA187:AA190)</f>
        <v>0</v>
      </c>
      <c r="AB179" s="23"/>
      <c r="AC179" s="86">
        <f>SUM(AC180,AC181,AC182,AC187:AC190)</f>
        <v>0</v>
      </c>
      <c r="AD179" s="23"/>
      <c r="AE179" s="86">
        <f>SUM(AE180,AE181,AE182,AE187:AE190)</f>
        <v>0</v>
      </c>
      <c r="AF179" s="23"/>
      <c r="AG179" s="86">
        <f>SUM(AG180,AG181,AG182,AG187:AG190)</f>
        <v>0</v>
      </c>
      <c r="AH179" s="23"/>
      <c r="AI179" s="86">
        <f>SUM(AI180,AI181,AI182,AI187:AI190)</f>
        <v>0</v>
      </c>
      <c r="AJ179" s="23"/>
      <c r="AK179" s="86">
        <f>SUM(AK180,AK181,AK182,AK187:AK190)</f>
        <v>0</v>
      </c>
      <c r="AL179" s="23"/>
      <c r="AM179" s="86">
        <f>SUM(AM180,AM181,AM182,AM187:AM190)</f>
        <v>0</v>
      </c>
      <c r="AN179" s="23"/>
      <c r="AO179" s="86">
        <f>SUM(AO180,AO181,AO182,AO187:AO190)</f>
        <v>0</v>
      </c>
      <c r="AP179" s="23"/>
      <c r="AQ179" s="86">
        <f>SUM(AQ180,AQ181,AQ182,AQ187:AQ190)</f>
        <v>0</v>
      </c>
      <c r="AR179" s="23"/>
      <c r="AS179" s="86">
        <f>SUM(AS180,AS181,AS182,AS187:AS190)</f>
        <v>0</v>
      </c>
      <c r="AT179" s="23"/>
      <c r="AU179" s="86">
        <f>SUM(AU180,AU181,AU182,AU187:AU190)</f>
        <v>0</v>
      </c>
      <c r="AV179" s="23"/>
      <c r="AW179" s="86">
        <f>SUM(AW180,AW181,AW182,AW187:AW190)</f>
        <v>0</v>
      </c>
      <c r="AX179" s="23"/>
      <c r="AY179" s="86">
        <f>SUM(AY180,AY181,AY182,AY187:AY190)</f>
        <v>0</v>
      </c>
      <c r="AZ179" s="23"/>
      <c r="BA179" s="86">
        <f>SUM(BA180,BA181,BA182,BA187:BA190)</f>
        <v>0</v>
      </c>
      <c r="BB179" s="23"/>
      <c r="BC179" s="86">
        <f>SUM(BC180,BC181,BC182,BC187:BC190)</f>
        <v>0</v>
      </c>
      <c r="BD179" s="23"/>
      <c r="BE179" s="86">
        <f>SUM(BE180,BE181,BE182,BE187:BE190)</f>
        <v>0</v>
      </c>
      <c r="BF179" s="23"/>
      <c r="BG179" s="86">
        <f>SUM(BG180,BG181,BG182,BG187:BG190)</f>
        <v>0</v>
      </c>
      <c r="BH179" s="23"/>
      <c r="BI179" s="86">
        <f>SUM(BI180,BI181,BI182,BI187:BI190)</f>
        <v>0</v>
      </c>
      <c r="BJ179" s="23"/>
      <c r="BK179" s="86">
        <f>SUM(BK180,BK181,BK182,BK187:BK190)</f>
        <v>0</v>
      </c>
      <c r="BL179" s="23"/>
      <c r="BM179" s="86">
        <f>SUM(BM180,BM181,BM182,BM187:BM190)</f>
        <v>0</v>
      </c>
      <c r="BN179" s="23"/>
      <c r="BO179" s="86">
        <f>SUM(BO180,BO181,BO182,BO187:BO190)</f>
        <v>0</v>
      </c>
      <c r="BP179" s="23"/>
      <c r="BQ179" s="86">
        <f>SUM(BQ180,BQ181,BQ182,BQ187:BQ190)</f>
        <v>0</v>
      </c>
      <c r="BR179" s="23"/>
      <c r="BS179" s="86">
        <f>SUM(BS180,BS181,BS182,BS187:BS190)</f>
        <v>0</v>
      </c>
      <c r="BT179" s="23"/>
      <c r="BU179" s="86">
        <f>SUM(BU180,BU181,BU182,BU187:BU190)</f>
        <v>0</v>
      </c>
      <c r="BV179" s="23"/>
      <c r="BW179" s="86">
        <f>SUM(BW180,BW181,BW182,BW187:BW190)</f>
        <v>0</v>
      </c>
      <c r="BX179" s="23"/>
      <c r="BY179" s="86">
        <f>SUM(BY180,BY181,BY182,BY187:BY190)</f>
        <v>0</v>
      </c>
      <c r="BZ179" s="23"/>
      <c r="CA179" s="86">
        <f>SUM(CA180,CA181,CA182,CA187:CA190)</f>
        <v>0</v>
      </c>
      <c r="CB179" s="23"/>
      <c r="CC179" s="86">
        <f>SUM(CC180,CC181,CC182,CC187:CC190)</f>
        <v>0</v>
      </c>
      <c r="CD179" s="23"/>
      <c r="CE179" s="86">
        <f>SUM(CE180,CE181,CE182,CE187:CE190)</f>
        <v>0</v>
      </c>
      <c r="CF179" s="23"/>
      <c r="CG179" s="86">
        <f>SUM(CG180,CG181,CG182,CG187:CG190)</f>
        <v>0</v>
      </c>
      <c r="CH179" s="23"/>
      <c r="CI179" s="86">
        <f>SUM(CI180,CI181,CI182,CI187:CI190)</f>
        <v>0</v>
      </c>
      <c r="CJ179" s="23"/>
      <c r="CK179" s="86">
        <f>SUM(CK180,CK181,CK182,CK187:CK190)</f>
        <v>0</v>
      </c>
      <c r="CL179" s="23"/>
      <c r="CM179" s="86">
        <f>SUM(CM180,CM181,CM182,CM187:CM190)</f>
        <v>0</v>
      </c>
      <c r="CN179" s="23"/>
      <c r="CO179" s="86">
        <f>SUM(CO180,CO181,CO182,CO187:CO190)</f>
        <v>0</v>
      </c>
      <c r="CP179" s="23"/>
      <c r="CQ179" s="86">
        <f>SUM(CQ180,CQ181,CQ182,CQ187:CQ190)</f>
        <v>0</v>
      </c>
      <c r="CR179" s="23"/>
      <c r="CS179" s="86">
        <f>SUM(CS180,CS181,CS182,CS187:CS190)</f>
        <v>0</v>
      </c>
      <c r="CT179" s="23"/>
      <c r="CU179" s="86">
        <f>SUM(CU180,CU181,CU182,CU187:CU190)</f>
        <v>0</v>
      </c>
      <c r="CV179" s="23"/>
      <c r="CW179" s="86">
        <f>SUM(CW180,CW181,CW182,CW187:CW190)</f>
        <v>0</v>
      </c>
      <c r="CX179" s="23"/>
      <c r="CY179" s="86">
        <f>SUM(CY180,CY181,CY182,CY187:CY190)</f>
        <v>0</v>
      </c>
      <c r="CZ179" s="23"/>
      <c r="DA179" s="86">
        <f>SUM(DA180,DA181,DA182,DA187:DA190)</f>
        <v>0</v>
      </c>
      <c r="DB179" s="23"/>
      <c r="DC179" s="86">
        <f>SUM(DC180,DC181,DC182,DC187:DC190)</f>
        <v>0</v>
      </c>
      <c r="DD179" s="23"/>
      <c r="DE179" s="86">
        <f>SUM(DE180,DE181,DE182,DE187:DE190)</f>
        <v>0</v>
      </c>
      <c r="DF179" s="23"/>
      <c r="DG179" s="86">
        <f>SUM(DG180,DG181,DG182,DG187:DG190)</f>
        <v>0</v>
      </c>
      <c r="DH179" s="23"/>
      <c r="DI179" s="86">
        <f>SUM(DI180,DI181,DI182,DI187:DI190)</f>
        <v>0</v>
      </c>
      <c r="DJ179" s="23"/>
      <c r="DK179" s="86">
        <f>SUM(DK180,DK181,DK182,DK187:DK190)</f>
        <v>0</v>
      </c>
      <c r="DL179" s="23"/>
      <c r="DM179" s="86">
        <f>SUM(DM180,DM181,DM182,DM187:DM190)</f>
        <v>0</v>
      </c>
      <c r="DN179" s="23"/>
      <c r="DO179" s="86">
        <f>SUM(DO180,DO181,DO182,DO187:DO190)</f>
        <v>0</v>
      </c>
      <c r="DP179" s="23"/>
      <c r="DQ179" s="86">
        <f>SUM(DQ180,DQ181,DQ182,DQ187:DQ190)</f>
        <v>0</v>
      </c>
      <c r="DR179" s="23"/>
      <c r="DS179" s="86">
        <f>SUM(DS180,DS181,DS182,DS187:DS190)</f>
        <v>0</v>
      </c>
      <c r="DT179" s="23"/>
      <c r="DU179" s="86">
        <f>SUM(DU180,DU181,DU182,DU187:DU190)</f>
        <v>0</v>
      </c>
      <c r="DV179" s="23"/>
      <c r="DW179" s="86">
        <f>SUM(DW180,DW181,DW182,DW187:DW190)</f>
        <v>0</v>
      </c>
      <c r="DX179" s="23"/>
      <c r="DY179" s="86">
        <f>SUM(DY180,DY181,DY182,DY187:DY190)</f>
        <v>0</v>
      </c>
      <c r="DZ179" s="23"/>
      <c r="EA179" s="86">
        <f>SUM(EA180,EA181,EA182,EA187:EA190)</f>
        <v>0</v>
      </c>
      <c r="EB179" s="23"/>
      <c r="EC179" s="86">
        <f>SUM(EC180,EC181,EC182,EC187:EC190)</f>
        <v>0</v>
      </c>
      <c r="ED179" s="23"/>
      <c r="EE179" s="86">
        <f>SUM(EE180,EE181,EE182,EE187:EE190)</f>
        <v>0</v>
      </c>
    </row>
    <row r="180" spans="1:135" s="29" customFormat="1" ht="14.25" customHeight="1">
      <c r="A180" s="24"/>
      <c r="B180" s="25"/>
      <c r="C180" s="25">
        <v>80</v>
      </c>
      <c r="D180" s="25" t="s">
        <v>17</v>
      </c>
      <c r="E180" s="25"/>
      <c r="F180" s="26"/>
      <c r="G180" s="27">
        <f>#VALUE!</f>
        <v>0</v>
      </c>
      <c r="H180" s="28"/>
      <c r="I180" s="87">
        <f>H180*$F180</f>
        <v>0</v>
      </c>
      <c r="J180" s="28"/>
      <c r="K180" s="87">
        <f>J180*$F180</f>
        <v>0</v>
      </c>
      <c r="L180" s="28"/>
      <c r="M180" s="87">
        <f>L180*$F180</f>
        <v>0</v>
      </c>
      <c r="N180" s="28"/>
      <c r="O180" s="87">
        <f>N180*$F180</f>
        <v>0</v>
      </c>
      <c r="P180" s="28"/>
      <c r="Q180" s="87">
        <f>P180*$F180</f>
        <v>0</v>
      </c>
      <c r="R180" s="28"/>
      <c r="S180" s="87">
        <f>R180*$F180</f>
        <v>0</v>
      </c>
      <c r="T180" s="28"/>
      <c r="U180" s="87">
        <f>T180*$F180</f>
        <v>0</v>
      </c>
      <c r="V180" s="28"/>
      <c r="W180" s="87">
        <f>V180*$F180</f>
        <v>0</v>
      </c>
      <c r="X180" s="28"/>
      <c r="Y180" s="87">
        <f>X180*$F180</f>
        <v>0</v>
      </c>
      <c r="Z180" s="28"/>
      <c r="AA180" s="87">
        <f>Z180*$F180</f>
        <v>0</v>
      </c>
      <c r="AB180" s="28"/>
      <c r="AC180" s="87">
        <f>AB180*$F180</f>
        <v>0</v>
      </c>
      <c r="AD180" s="28"/>
      <c r="AE180" s="87">
        <f>AD180*$F180</f>
        <v>0</v>
      </c>
      <c r="AF180" s="28"/>
      <c r="AG180" s="87">
        <f>AF180*$F180</f>
        <v>0</v>
      </c>
      <c r="AH180" s="28"/>
      <c r="AI180" s="87">
        <f>AH180*$F180</f>
        <v>0</v>
      </c>
      <c r="AJ180" s="28"/>
      <c r="AK180" s="87">
        <f>AJ180*$F180</f>
        <v>0</v>
      </c>
      <c r="AL180" s="28"/>
      <c r="AM180" s="87">
        <f>AL180*$F180</f>
        <v>0</v>
      </c>
      <c r="AN180" s="28"/>
      <c r="AO180" s="87">
        <f>AN180*$F180</f>
        <v>0</v>
      </c>
      <c r="AP180" s="28"/>
      <c r="AQ180" s="87">
        <f>AP180*$F180</f>
        <v>0</v>
      </c>
      <c r="AR180" s="28"/>
      <c r="AS180" s="87">
        <f>AR180*$F180</f>
        <v>0</v>
      </c>
      <c r="AT180" s="28"/>
      <c r="AU180" s="87">
        <f>AT180*$F180</f>
        <v>0</v>
      </c>
      <c r="AV180" s="28"/>
      <c r="AW180" s="87">
        <f>AV180*$F180</f>
        <v>0</v>
      </c>
      <c r="AX180" s="28"/>
      <c r="AY180" s="87">
        <f>AX180*$F180</f>
        <v>0</v>
      </c>
      <c r="AZ180" s="28"/>
      <c r="BA180" s="87">
        <f>AZ180*$F180</f>
        <v>0</v>
      </c>
      <c r="BB180" s="28"/>
      <c r="BC180" s="87">
        <f>BB180*$F180</f>
        <v>0</v>
      </c>
      <c r="BD180" s="28"/>
      <c r="BE180" s="87">
        <f>BD180*$F180</f>
        <v>0</v>
      </c>
      <c r="BF180" s="28"/>
      <c r="BG180" s="87">
        <f>BF180*$F180</f>
        <v>0</v>
      </c>
      <c r="BH180" s="28"/>
      <c r="BI180" s="87">
        <f>BH180*$F180</f>
        <v>0</v>
      </c>
      <c r="BJ180" s="28"/>
      <c r="BK180" s="87">
        <f>BJ180*$F180</f>
        <v>0</v>
      </c>
      <c r="BL180" s="28"/>
      <c r="BM180" s="87">
        <f>BL180*$F180</f>
        <v>0</v>
      </c>
      <c r="BN180" s="28"/>
      <c r="BO180" s="87">
        <f>BN180*$F180</f>
        <v>0</v>
      </c>
      <c r="BP180" s="28"/>
      <c r="BQ180" s="87">
        <f>BP180*$F180</f>
        <v>0</v>
      </c>
      <c r="BR180" s="28"/>
      <c r="BS180" s="87">
        <f>BR180*$F180</f>
        <v>0</v>
      </c>
      <c r="BT180" s="28"/>
      <c r="BU180" s="87">
        <f>BT180*$F180</f>
        <v>0</v>
      </c>
      <c r="BV180" s="28"/>
      <c r="BW180" s="87">
        <f>BV180*$F180</f>
        <v>0</v>
      </c>
      <c r="BX180" s="28"/>
      <c r="BY180" s="87">
        <f>BX180*$F180</f>
        <v>0</v>
      </c>
      <c r="BZ180" s="28"/>
      <c r="CA180" s="87">
        <f>BZ180*$F180</f>
        <v>0</v>
      </c>
      <c r="CB180" s="28"/>
      <c r="CC180" s="87">
        <f>CB180*$F180</f>
        <v>0</v>
      </c>
      <c r="CD180" s="28"/>
      <c r="CE180" s="87">
        <f>CD180*$F180</f>
        <v>0</v>
      </c>
      <c r="CF180" s="28"/>
      <c r="CG180" s="87">
        <f>CF180*$F180</f>
        <v>0</v>
      </c>
      <c r="CH180" s="28"/>
      <c r="CI180" s="87">
        <f>CH180*$F180</f>
        <v>0</v>
      </c>
      <c r="CJ180" s="28"/>
      <c r="CK180" s="87">
        <f>CJ180*$F180</f>
        <v>0</v>
      </c>
      <c r="CL180" s="28"/>
      <c r="CM180" s="87">
        <f>CL180*$F180</f>
        <v>0</v>
      </c>
      <c r="CN180" s="28"/>
      <c r="CO180" s="87">
        <f>CN180*$F180</f>
        <v>0</v>
      </c>
      <c r="CP180" s="28"/>
      <c r="CQ180" s="87">
        <f>CP180*$F180</f>
        <v>0</v>
      </c>
      <c r="CR180" s="28"/>
      <c r="CS180" s="87">
        <f>CR180*$F180</f>
        <v>0</v>
      </c>
      <c r="CT180" s="28"/>
      <c r="CU180" s="87">
        <f>CT180*$F180</f>
        <v>0</v>
      </c>
      <c r="CV180" s="28"/>
      <c r="CW180" s="87">
        <f>CV180*$F180</f>
        <v>0</v>
      </c>
      <c r="CX180" s="28"/>
      <c r="CY180" s="87">
        <f>CX180*$F180</f>
        <v>0</v>
      </c>
      <c r="CZ180" s="28"/>
      <c r="DA180" s="87">
        <f>CZ180*$F180</f>
        <v>0</v>
      </c>
      <c r="DB180" s="28"/>
      <c r="DC180" s="87">
        <f>DB180*$F180</f>
        <v>0</v>
      </c>
      <c r="DD180" s="28"/>
      <c r="DE180" s="87">
        <f>DD180*$F180</f>
        <v>0</v>
      </c>
      <c r="DF180" s="28"/>
      <c r="DG180" s="87">
        <f>DF180*$F180</f>
        <v>0</v>
      </c>
      <c r="DH180" s="28"/>
      <c r="DI180" s="87">
        <f>DH180*$F180</f>
        <v>0</v>
      </c>
      <c r="DJ180" s="28"/>
      <c r="DK180" s="87">
        <f>DJ180*$F180</f>
        <v>0</v>
      </c>
      <c r="DL180" s="28"/>
      <c r="DM180" s="87">
        <f>DL180*$F180</f>
        <v>0</v>
      </c>
      <c r="DN180" s="28"/>
      <c r="DO180" s="87">
        <f>DN180*$F180</f>
        <v>0</v>
      </c>
      <c r="DP180" s="28"/>
      <c r="DQ180" s="87">
        <f>DP180*$F180</f>
        <v>0</v>
      </c>
      <c r="DR180" s="28"/>
      <c r="DS180" s="87">
        <f>DR180*$F180</f>
        <v>0</v>
      </c>
      <c r="DT180" s="28"/>
      <c r="DU180" s="87">
        <f>DT180*$F180</f>
        <v>0</v>
      </c>
      <c r="DV180" s="28"/>
      <c r="DW180" s="87">
        <f>DV180*$F180</f>
        <v>0</v>
      </c>
      <c r="DX180" s="28"/>
      <c r="DY180" s="87">
        <f>DX180*$F180</f>
        <v>0</v>
      </c>
      <c r="DZ180" s="28"/>
      <c r="EA180" s="87">
        <f>DZ180*$F180</f>
        <v>0</v>
      </c>
      <c r="EB180" s="28"/>
      <c r="EC180" s="87">
        <f>EB180*$F180</f>
        <v>0</v>
      </c>
      <c r="ED180" s="28"/>
      <c r="EE180" s="87">
        <f>ED180*$F180</f>
        <v>0</v>
      </c>
    </row>
    <row r="181" spans="1:135" s="29" customFormat="1">
      <c r="A181" s="35"/>
      <c r="B181" s="36"/>
      <c r="C181" s="36">
        <v>81</v>
      </c>
      <c r="D181" s="36" t="s">
        <v>16</v>
      </c>
      <c r="E181" s="36"/>
      <c r="F181" s="37"/>
      <c r="G181" s="27">
        <f>#VALUE!</f>
        <v>0</v>
      </c>
      <c r="H181" s="28"/>
      <c r="I181" s="87">
        <f t="shared" ref="I181:I190" si="319">H181*$F181</f>
        <v>0</v>
      </c>
      <c r="J181" s="28"/>
      <c r="K181" s="87">
        <f>J181*$F181</f>
        <v>0</v>
      </c>
      <c r="L181" s="28"/>
      <c r="M181" s="87">
        <f>L181*$F181</f>
        <v>0</v>
      </c>
      <c r="N181" s="28"/>
      <c r="O181" s="87">
        <f>N181*$F181</f>
        <v>0</v>
      </c>
      <c r="P181" s="28"/>
      <c r="Q181" s="87">
        <f>P181*$F181</f>
        <v>0</v>
      </c>
      <c r="R181" s="28"/>
      <c r="S181" s="87">
        <f>R181*$F181</f>
        <v>0</v>
      </c>
      <c r="T181" s="28"/>
      <c r="U181" s="87">
        <f>T181*$F181</f>
        <v>0</v>
      </c>
      <c r="V181" s="28"/>
      <c r="W181" s="87">
        <f>V181*$F181</f>
        <v>0</v>
      </c>
      <c r="X181" s="28"/>
      <c r="Y181" s="87">
        <f>X181*$F181</f>
        <v>0</v>
      </c>
      <c r="Z181" s="28"/>
      <c r="AA181" s="87">
        <f>Z181*$F181</f>
        <v>0</v>
      </c>
      <c r="AB181" s="28"/>
      <c r="AC181" s="87">
        <f>AB181*$F181</f>
        <v>0</v>
      </c>
      <c r="AD181" s="28"/>
      <c r="AE181" s="87">
        <f>AD181*$F181</f>
        <v>0</v>
      </c>
      <c r="AF181" s="28"/>
      <c r="AG181" s="87">
        <f>AF181*$F181</f>
        <v>0</v>
      </c>
      <c r="AH181" s="28"/>
      <c r="AI181" s="87">
        <f>AH181*$F181</f>
        <v>0</v>
      </c>
      <c r="AJ181" s="28"/>
      <c r="AK181" s="87">
        <f>AJ181*$F181</f>
        <v>0</v>
      </c>
      <c r="AL181" s="28"/>
      <c r="AM181" s="87">
        <f>AL181*$F181</f>
        <v>0</v>
      </c>
      <c r="AN181" s="28"/>
      <c r="AO181" s="87">
        <f>AN181*$F181</f>
        <v>0</v>
      </c>
      <c r="AP181" s="28"/>
      <c r="AQ181" s="87">
        <f>AP181*$F181</f>
        <v>0</v>
      </c>
      <c r="AR181" s="28"/>
      <c r="AS181" s="87">
        <f>AR181*$F181</f>
        <v>0</v>
      </c>
      <c r="AT181" s="28"/>
      <c r="AU181" s="87">
        <f>AT181*$F181</f>
        <v>0</v>
      </c>
      <c r="AV181" s="28"/>
      <c r="AW181" s="87">
        <f>AV181*$F181</f>
        <v>0</v>
      </c>
      <c r="AX181" s="28"/>
      <c r="AY181" s="87">
        <f>AX181*$F181</f>
        <v>0</v>
      </c>
      <c r="AZ181" s="28"/>
      <c r="BA181" s="87">
        <f>AZ181*$F181</f>
        <v>0</v>
      </c>
      <c r="BB181" s="28"/>
      <c r="BC181" s="87">
        <f>BB181*$F181</f>
        <v>0</v>
      </c>
      <c r="BD181" s="28"/>
      <c r="BE181" s="87">
        <f>BD181*$F181</f>
        <v>0</v>
      </c>
      <c r="BF181" s="28"/>
      <c r="BG181" s="87">
        <f>BF181*$F181</f>
        <v>0</v>
      </c>
      <c r="BH181" s="28"/>
      <c r="BI181" s="87">
        <f>BH181*$F181</f>
        <v>0</v>
      </c>
      <c r="BJ181" s="28"/>
      <c r="BK181" s="87">
        <f>BJ181*$F181</f>
        <v>0</v>
      </c>
      <c r="BL181" s="28"/>
      <c r="BM181" s="87">
        <f>BL181*$F181</f>
        <v>0</v>
      </c>
      <c r="BN181" s="28"/>
      <c r="BO181" s="87">
        <f>BN181*$F181</f>
        <v>0</v>
      </c>
      <c r="BP181" s="28"/>
      <c r="BQ181" s="87">
        <f>BP181*$F181</f>
        <v>0</v>
      </c>
      <c r="BR181" s="28"/>
      <c r="BS181" s="87">
        <f>BR181*$F181</f>
        <v>0</v>
      </c>
      <c r="BT181" s="28"/>
      <c r="BU181" s="87">
        <f>BT181*$F181</f>
        <v>0</v>
      </c>
      <c r="BV181" s="28"/>
      <c r="BW181" s="87">
        <f>BV181*$F181</f>
        <v>0</v>
      </c>
      <c r="BX181" s="28"/>
      <c r="BY181" s="87">
        <f>BX181*$F181</f>
        <v>0</v>
      </c>
      <c r="BZ181" s="28"/>
      <c r="CA181" s="87">
        <f>BZ181*$F181</f>
        <v>0</v>
      </c>
      <c r="CB181" s="28"/>
      <c r="CC181" s="87">
        <f>CB181*$F181</f>
        <v>0</v>
      </c>
      <c r="CD181" s="28"/>
      <c r="CE181" s="87">
        <f>CD181*$F181</f>
        <v>0</v>
      </c>
      <c r="CF181" s="28"/>
      <c r="CG181" s="87">
        <f>CF181*$F181</f>
        <v>0</v>
      </c>
      <c r="CH181" s="28"/>
      <c r="CI181" s="87">
        <f>CH181*$F181</f>
        <v>0</v>
      </c>
      <c r="CJ181" s="28"/>
      <c r="CK181" s="87">
        <f>CJ181*$F181</f>
        <v>0</v>
      </c>
      <c r="CL181" s="28"/>
      <c r="CM181" s="87">
        <f>CL181*$F181</f>
        <v>0</v>
      </c>
      <c r="CN181" s="28"/>
      <c r="CO181" s="87">
        <f>CN181*$F181</f>
        <v>0</v>
      </c>
      <c r="CP181" s="28"/>
      <c r="CQ181" s="87">
        <f>CP181*$F181</f>
        <v>0</v>
      </c>
      <c r="CR181" s="28"/>
      <c r="CS181" s="87">
        <f>CR181*$F181</f>
        <v>0</v>
      </c>
      <c r="CT181" s="28"/>
      <c r="CU181" s="87">
        <f>CT181*$F181</f>
        <v>0</v>
      </c>
      <c r="CV181" s="28"/>
      <c r="CW181" s="87">
        <f>CV181*$F181</f>
        <v>0</v>
      </c>
      <c r="CX181" s="28"/>
      <c r="CY181" s="87">
        <f>CX181*$F181</f>
        <v>0</v>
      </c>
      <c r="CZ181" s="28"/>
      <c r="DA181" s="87">
        <f>CZ181*$F181</f>
        <v>0</v>
      </c>
      <c r="DB181" s="28"/>
      <c r="DC181" s="87">
        <f>DB181*$F181</f>
        <v>0</v>
      </c>
      <c r="DD181" s="28"/>
      <c r="DE181" s="87">
        <f>DD181*$F181</f>
        <v>0</v>
      </c>
      <c r="DF181" s="28"/>
      <c r="DG181" s="87">
        <f>DF181*$F181</f>
        <v>0</v>
      </c>
      <c r="DH181" s="28"/>
      <c r="DI181" s="87">
        <f>DH181*$F181</f>
        <v>0</v>
      </c>
      <c r="DJ181" s="28"/>
      <c r="DK181" s="87">
        <f>DJ181*$F181</f>
        <v>0</v>
      </c>
      <c r="DL181" s="28"/>
      <c r="DM181" s="87">
        <f>DL181*$F181</f>
        <v>0</v>
      </c>
      <c r="DN181" s="28"/>
      <c r="DO181" s="87">
        <f>DN181*$F181</f>
        <v>0</v>
      </c>
      <c r="DP181" s="28"/>
      <c r="DQ181" s="87">
        <f>DP181*$F181</f>
        <v>0</v>
      </c>
      <c r="DR181" s="28"/>
      <c r="DS181" s="87">
        <f>DR181*$F181</f>
        <v>0</v>
      </c>
      <c r="DT181" s="28"/>
      <c r="DU181" s="87">
        <f>DT181*$F181</f>
        <v>0</v>
      </c>
      <c r="DV181" s="28"/>
      <c r="DW181" s="87">
        <f>DV181*$F181</f>
        <v>0</v>
      </c>
      <c r="DX181" s="28"/>
      <c r="DY181" s="87">
        <f>DX181*$F181</f>
        <v>0</v>
      </c>
      <c r="DZ181" s="28"/>
      <c r="EA181" s="87">
        <f>DZ181*$F181</f>
        <v>0</v>
      </c>
      <c r="EB181" s="28"/>
      <c r="EC181" s="87">
        <f>EB181*$F181</f>
        <v>0</v>
      </c>
      <c r="ED181" s="28"/>
      <c r="EE181" s="87">
        <f>ED181*$F181</f>
        <v>0</v>
      </c>
    </row>
    <row r="182" spans="1:135" s="29" customFormat="1">
      <c r="A182" s="35"/>
      <c r="B182" s="36"/>
      <c r="C182" s="36">
        <v>82</v>
      </c>
      <c r="D182" s="36" t="s">
        <v>15</v>
      </c>
      <c r="E182" s="36"/>
      <c r="F182" s="37"/>
      <c r="G182" s="27">
        <f>#VALUE!</f>
        <v>0</v>
      </c>
      <c r="H182" s="28"/>
      <c r="I182" s="87">
        <f>SUM(I183:I186)</f>
        <v>0</v>
      </c>
      <c r="J182" s="28"/>
      <c r="K182" s="87">
        <f>SUM(K183:K186)</f>
        <v>0</v>
      </c>
      <c r="L182" s="28"/>
      <c r="M182" s="87">
        <f>SUM(M183:M186)</f>
        <v>0</v>
      </c>
      <c r="N182" s="28"/>
      <c r="O182" s="87">
        <f>SUM(O183:O186)</f>
        <v>0</v>
      </c>
      <c r="P182" s="28"/>
      <c r="Q182" s="87">
        <f>SUM(Q183:Q186)</f>
        <v>0</v>
      </c>
      <c r="R182" s="28"/>
      <c r="S182" s="87">
        <f>SUM(S183:S186)</f>
        <v>0</v>
      </c>
      <c r="T182" s="28"/>
      <c r="U182" s="87">
        <f>SUM(U183:U186)</f>
        <v>0</v>
      </c>
      <c r="V182" s="28"/>
      <c r="W182" s="87">
        <f>SUM(W183:W186)</f>
        <v>0</v>
      </c>
      <c r="X182" s="28"/>
      <c r="Y182" s="87">
        <f>SUM(Y183:Y186)</f>
        <v>0</v>
      </c>
      <c r="Z182" s="28"/>
      <c r="AA182" s="87">
        <f>SUM(AA183:AA186)</f>
        <v>0</v>
      </c>
      <c r="AB182" s="28"/>
      <c r="AC182" s="87">
        <f>SUM(AC183:AC186)</f>
        <v>0</v>
      </c>
      <c r="AD182" s="28"/>
      <c r="AE182" s="87">
        <f>SUM(AE183:AE186)</f>
        <v>0</v>
      </c>
      <c r="AF182" s="28"/>
      <c r="AG182" s="87">
        <f>SUM(AG183:AG186)</f>
        <v>0</v>
      </c>
      <c r="AH182" s="28"/>
      <c r="AI182" s="87">
        <f>SUM(AI183:AI186)</f>
        <v>0</v>
      </c>
      <c r="AJ182" s="28"/>
      <c r="AK182" s="87">
        <f>SUM(AK183:AK186)</f>
        <v>0</v>
      </c>
      <c r="AL182" s="28"/>
      <c r="AM182" s="87">
        <f>SUM(AM183:AM186)</f>
        <v>0</v>
      </c>
      <c r="AN182" s="28"/>
      <c r="AO182" s="87">
        <f>SUM(AO183:AO186)</f>
        <v>0</v>
      </c>
      <c r="AP182" s="28"/>
      <c r="AQ182" s="87">
        <f>SUM(AQ183:AQ186)</f>
        <v>0</v>
      </c>
      <c r="AR182" s="28"/>
      <c r="AS182" s="87">
        <f>SUM(AS183:AS186)</f>
        <v>0</v>
      </c>
      <c r="AT182" s="28"/>
      <c r="AU182" s="87">
        <f>SUM(AU183:AU186)</f>
        <v>0</v>
      </c>
      <c r="AV182" s="28"/>
      <c r="AW182" s="87">
        <f>SUM(AW183:AW186)</f>
        <v>0</v>
      </c>
      <c r="AX182" s="28"/>
      <c r="AY182" s="87">
        <f>SUM(AY183:AY186)</f>
        <v>0</v>
      </c>
      <c r="AZ182" s="28"/>
      <c r="BA182" s="87">
        <f>SUM(BA183:BA186)</f>
        <v>0</v>
      </c>
      <c r="BB182" s="28"/>
      <c r="BC182" s="87">
        <f>SUM(BC183:BC186)</f>
        <v>0</v>
      </c>
      <c r="BD182" s="28"/>
      <c r="BE182" s="87">
        <f>SUM(BE183:BE186)</f>
        <v>0</v>
      </c>
      <c r="BF182" s="28"/>
      <c r="BG182" s="87">
        <f>SUM(BG183:BG186)</f>
        <v>0</v>
      </c>
      <c r="BH182" s="28"/>
      <c r="BI182" s="87">
        <f>SUM(BI183:BI186)</f>
        <v>0</v>
      </c>
      <c r="BJ182" s="28"/>
      <c r="BK182" s="87">
        <f>SUM(BK183:BK186)</f>
        <v>0</v>
      </c>
      <c r="BL182" s="28"/>
      <c r="BM182" s="87">
        <f>SUM(BM183:BM186)</f>
        <v>0</v>
      </c>
      <c r="BN182" s="28"/>
      <c r="BO182" s="87">
        <f>SUM(BO183:BO186)</f>
        <v>0</v>
      </c>
      <c r="BP182" s="28"/>
      <c r="BQ182" s="87">
        <f>SUM(BQ183:BQ186)</f>
        <v>0</v>
      </c>
      <c r="BR182" s="28"/>
      <c r="BS182" s="87">
        <f>SUM(BS183:BS186)</f>
        <v>0</v>
      </c>
      <c r="BT182" s="28"/>
      <c r="BU182" s="87">
        <f>SUM(BU183:BU186)</f>
        <v>0</v>
      </c>
      <c r="BV182" s="28"/>
      <c r="BW182" s="87">
        <f>SUM(BW183:BW186)</f>
        <v>0</v>
      </c>
      <c r="BX182" s="28"/>
      <c r="BY182" s="87">
        <f>SUM(BY183:BY186)</f>
        <v>0</v>
      </c>
      <c r="BZ182" s="28"/>
      <c r="CA182" s="87">
        <f>SUM(CA183:CA186)</f>
        <v>0</v>
      </c>
      <c r="CB182" s="28"/>
      <c r="CC182" s="87">
        <f>SUM(CC183:CC186)</f>
        <v>0</v>
      </c>
      <c r="CD182" s="28"/>
      <c r="CE182" s="87">
        <f>SUM(CE183:CE186)</f>
        <v>0</v>
      </c>
      <c r="CF182" s="28"/>
      <c r="CG182" s="87">
        <f>SUM(CG183:CG186)</f>
        <v>0</v>
      </c>
      <c r="CH182" s="28"/>
      <c r="CI182" s="87">
        <f>SUM(CI183:CI186)</f>
        <v>0</v>
      </c>
      <c r="CJ182" s="28"/>
      <c r="CK182" s="87">
        <f>SUM(CK183:CK186)</f>
        <v>0</v>
      </c>
      <c r="CL182" s="28"/>
      <c r="CM182" s="87">
        <f>SUM(CM183:CM186)</f>
        <v>0</v>
      </c>
      <c r="CN182" s="28"/>
      <c r="CO182" s="87">
        <f>SUM(CO183:CO186)</f>
        <v>0</v>
      </c>
      <c r="CP182" s="28"/>
      <c r="CQ182" s="87">
        <f>SUM(CQ183:CQ186)</f>
        <v>0</v>
      </c>
      <c r="CR182" s="28"/>
      <c r="CS182" s="87">
        <f>SUM(CS183:CS186)</f>
        <v>0</v>
      </c>
      <c r="CT182" s="28"/>
      <c r="CU182" s="87">
        <f>SUM(CU183:CU186)</f>
        <v>0</v>
      </c>
      <c r="CV182" s="28"/>
      <c r="CW182" s="87">
        <f>SUM(CW183:CW186)</f>
        <v>0</v>
      </c>
      <c r="CX182" s="28"/>
      <c r="CY182" s="87">
        <f>SUM(CY183:CY186)</f>
        <v>0</v>
      </c>
      <c r="CZ182" s="28"/>
      <c r="DA182" s="87">
        <f>SUM(DA183:DA186)</f>
        <v>0</v>
      </c>
      <c r="DB182" s="28"/>
      <c r="DC182" s="87">
        <f>SUM(DC183:DC186)</f>
        <v>0</v>
      </c>
      <c r="DD182" s="28"/>
      <c r="DE182" s="87">
        <f>SUM(DE183:DE186)</f>
        <v>0</v>
      </c>
      <c r="DF182" s="28"/>
      <c r="DG182" s="87">
        <f>SUM(DG183:DG186)</f>
        <v>0</v>
      </c>
      <c r="DH182" s="28"/>
      <c r="DI182" s="87">
        <f>SUM(DI183:DI186)</f>
        <v>0</v>
      </c>
      <c r="DJ182" s="28"/>
      <c r="DK182" s="87">
        <f>SUM(DK183:DK186)</f>
        <v>0</v>
      </c>
      <c r="DL182" s="28"/>
      <c r="DM182" s="87">
        <f>SUM(DM183:DM186)</f>
        <v>0</v>
      </c>
      <c r="DN182" s="28"/>
      <c r="DO182" s="87">
        <f>SUM(DO183:DO186)</f>
        <v>0</v>
      </c>
      <c r="DP182" s="28"/>
      <c r="DQ182" s="87">
        <f>SUM(DQ183:DQ186)</f>
        <v>0</v>
      </c>
      <c r="DR182" s="28"/>
      <c r="DS182" s="87">
        <f>SUM(DS183:DS186)</f>
        <v>0</v>
      </c>
      <c r="DT182" s="28"/>
      <c r="DU182" s="87">
        <f>SUM(DU183:DU186)</f>
        <v>0</v>
      </c>
      <c r="DV182" s="28"/>
      <c r="DW182" s="87">
        <f>SUM(DW183:DW186)</f>
        <v>0</v>
      </c>
      <c r="DX182" s="28"/>
      <c r="DY182" s="87">
        <f>SUM(DY183:DY186)</f>
        <v>0</v>
      </c>
      <c r="DZ182" s="28"/>
      <c r="EA182" s="87">
        <f>SUM(EA183:EA186)</f>
        <v>0</v>
      </c>
      <c r="EB182" s="28"/>
      <c r="EC182" s="87">
        <f>SUM(EC183:EC186)</f>
        <v>0</v>
      </c>
      <c r="ED182" s="28"/>
      <c r="EE182" s="87">
        <f>SUM(EE183:EE186)</f>
        <v>0</v>
      </c>
    </row>
    <row r="183" spans="1:135">
      <c r="A183" s="30"/>
      <c r="B183" s="31"/>
      <c r="C183" s="31"/>
      <c r="D183" s="31" t="s">
        <v>14</v>
      </c>
      <c r="E183" s="31" t="s">
        <v>13</v>
      </c>
      <c r="F183" s="32"/>
      <c r="G183" s="33">
        <f>#VALUE!</f>
        <v>0</v>
      </c>
      <c r="H183" s="65"/>
      <c r="I183" s="93">
        <f t="shared" si="319"/>
        <v>0</v>
      </c>
      <c r="J183" s="65"/>
      <c r="K183" s="93">
        <f t="shared" ref="K183:K190" si="320">J183*$F183</f>
        <v>0</v>
      </c>
      <c r="L183" s="65"/>
      <c r="M183" s="93">
        <f t="shared" ref="M183:M190" si="321">L183*$F183</f>
        <v>0</v>
      </c>
      <c r="N183" s="65"/>
      <c r="O183" s="93">
        <f t="shared" ref="O183:O190" si="322">N183*$F183</f>
        <v>0</v>
      </c>
      <c r="P183" s="65"/>
      <c r="Q183" s="93">
        <f t="shared" ref="Q183:Q190" si="323">P183*$F183</f>
        <v>0</v>
      </c>
      <c r="R183" s="65"/>
      <c r="S183" s="93">
        <f t="shared" ref="S183:S190" si="324">R183*$F183</f>
        <v>0</v>
      </c>
      <c r="T183" s="65"/>
      <c r="U183" s="93">
        <f t="shared" ref="U183:U190" si="325">T183*$F183</f>
        <v>0</v>
      </c>
      <c r="V183" s="65"/>
      <c r="W183" s="93">
        <f t="shared" ref="W183:W190" si="326">V183*$F183</f>
        <v>0</v>
      </c>
      <c r="X183" s="65"/>
      <c r="Y183" s="93">
        <f t="shared" ref="Y183:Y190" si="327">X183*$F183</f>
        <v>0</v>
      </c>
      <c r="Z183" s="65"/>
      <c r="AA183" s="93">
        <f t="shared" ref="AA183:AA190" si="328">Z183*$F183</f>
        <v>0</v>
      </c>
      <c r="AB183" s="65"/>
      <c r="AC183" s="93">
        <f t="shared" ref="AC183:AC190" si="329">AB183*$F183</f>
        <v>0</v>
      </c>
      <c r="AD183" s="65"/>
      <c r="AE183" s="93">
        <f t="shared" ref="AE183:AE190" si="330">AD183*$F183</f>
        <v>0</v>
      </c>
      <c r="AF183" s="65"/>
      <c r="AG183" s="93">
        <f t="shared" ref="AG183:AG190" si="331">AF183*$F183</f>
        <v>0</v>
      </c>
      <c r="AH183" s="65"/>
      <c r="AI183" s="93">
        <f t="shared" ref="AI183:AI190" si="332">AH183*$F183</f>
        <v>0</v>
      </c>
      <c r="AJ183" s="65"/>
      <c r="AK183" s="93">
        <f t="shared" ref="AK183:AK190" si="333">AJ183*$F183</f>
        <v>0</v>
      </c>
      <c r="AL183" s="65"/>
      <c r="AM183" s="93">
        <f t="shared" ref="AM183:AM190" si="334">AL183*$F183</f>
        <v>0</v>
      </c>
      <c r="AN183" s="65"/>
      <c r="AO183" s="93">
        <f t="shared" ref="AO183:AO190" si="335">AN183*$F183</f>
        <v>0</v>
      </c>
      <c r="AP183" s="65"/>
      <c r="AQ183" s="93">
        <f t="shared" ref="AQ183:AQ190" si="336">AP183*$F183</f>
        <v>0</v>
      </c>
      <c r="AR183" s="65"/>
      <c r="AS183" s="93">
        <f t="shared" ref="AS183:AS190" si="337">AR183*$F183</f>
        <v>0</v>
      </c>
      <c r="AT183" s="65"/>
      <c r="AU183" s="93">
        <f t="shared" ref="AU183:AU190" si="338">AT183*$F183</f>
        <v>0</v>
      </c>
      <c r="AV183" s="65"/>
      <c r="AW183" s="93">
        <f t="shared" ref="AW183:AW190" si="339">AV183*$F183</f>
        <v>0</v>
      </c>
      <c r="AX183" s="65"/>
      <c r="AY183" s="93">
        <f t="shared" ref="AY183:AY190" si="340">AX183*$F183</f>
        <v>0</v>
      </c>
      <c r="AZ183" s="65"/>
      <c r="BA183" s="93">
        <f t="shared" ref="BA183:BA190" si="341">AZ183*$F183</f>
        <v>0</v>
      </c>
      <c r="BB183" s="65"/>
      <c r="BC183" s="93">
        <f t="shared" ref="BC183:BC190" si="342">BB183*$F183</f>
        <v>0</v>
      </c>
      <c r="BD183" s="65"/>
      <c r="BE183" s="93">
        <f t="shared" ref="BE183:BE190" si="343">BD183*$F183</f>
        <v>0</v>
      </c>
      <c r="BF183" s="65"/>
      <c r="BG183" s="93">
        <f t="shared" ref="BG183:BG190" si="344">BF183*$F183</f>
        <v>0</v>
      </c>
      <c r="BH183" s="65"/>
      <c r="BI183" s="93">
        <f t="shared" ref="BI183:BI190" si="345">BH183*$F183</f>
        <v>0</v>
      </c>
      <c r="BJ183" s="65"/>
      <c r="BK183" s="93">
        <f t="shared" ref="BK183:BK190" si="346">BJ183*$F183</f>
        <v>0</v>
      </c>
      <c r="BL183" s="65"/>
      <c r="BM183" s="93">
        <f t="shared" ref="BM183:BM190" si="347">BL183*$F183</f>
        <v>0</v>
      </c>
      <c r="BN183" s="65"/>
      <c r="BO183" s="93">
        <f t="shared" ref="BO183:BO190" si="348">BN183*$F183</f>
        <v>0</v>
      </c>
      <c r="BP183" s="65"/>
      <c r="BQ183" s="93">
        <f t="shared" ref="BQ183:BQ190" si="349">BP183*$F183</f>
        <v>0</v>
      </c>
      <c r="BR183" s="65"/>
      <c r="BS183" s="93">
        <f t="shared" ref="BS183:BS190" si="350">BR183*$F183</f>
        <v>0</v>
      </c>
      <c r="BT183" s="65"/>
      <c r="BU183" s="93">
        <f t="shared" ref="BU183:BU190" si="351">BT183*$F183</f>
        <v>0</v>
      </c>
      <c r="BV183" s="65"/>
      <c r="BW183" s="93">
        <f t="shared" ref="BW183:BW190" si="352">BV183*$F183</f>
        <v>0</v>
      </c>
      <c r="BX183" s="65"/>
      <c r="BY183" s="93">
        <f t="shared" ref="BY183:BY190" si="353">BX183*$F183</f>
        <v>0</v>
      </c>
      <c r="BZ183" s="65"/>
      <c r="CA183" s="93">
        <f t="shared" ref="CA183:CA190" si="354">BZ183*$F183</f>
        <v>0</v>
      </c>
      <c r="CB183" s="65"/>
      <c r="CC183" s="93">
        <f t="shared" ref="CC183:CC190" si="355">CB183*$F183</f>
        <v>0</v>
      </c>
      <c r="CD183" s="65"/>
      <c r="CE183" s="93">
        <f t="shared" ref="CE183:CE190" si="356">CD183*$F183</f>
        <v>0</v>
      </c>
      <c r="CF183" s="65"/>
      <c r="CG183" s="93">
        <f t="shared" ref="CG183:CG190" si="357">CF183*$F183</f>
        <v>0</v>
      </c>
      <c r="CH183" s="65"/>
      <c r="CI183" s="93">
        <f t="shared" ref="CI183:CI190" si="358">CH183*$F183</f>
        <v>0</v>
      </c>
      <c r="CJ183" s="65"/>
      <c r="CK183" s="93">
        <f t="shared" ref="CK183:CK190" si="359">CJ183*$F183</f>
        <v>0</v>
      </c>
      <c r="CL183" s="65"/>
      <c r="CM183" s="93">
        <f t="shared" ref="CM183:CM190" si="360">CL183*$F183</f>
        <v>0</v>
      </c>
      <c r="CN183" s="65"/>
      <c r="CO183" s="93">
        <f t="shared" ref="CO183:CO190" si="361">CN183*$F183</f>
        <v>0</v>
      </c>
      <c r="CP183" s="65"/>
      <c r="CQ183" s="93">
        <f t="shared" ref="CQ183:CQ190" si="362">CP183*$F183</f>
        <v>0</v>
      </c>
      <c r="CR183" s="65"/>
      <c r="CS183" s="93">
        <f t="shared" ref="CS183:CS190" si="363">CR183*$F183</f>
        <v>0</v>
      </c>
      <c r="CT183" s="65"/>
      <c r="CU183" s="93">
        <f t="shared" ref="CU183:CU190" si="364">CT183*$F183</f>
        <v>0</v>
      </c>
      <c r="CV183" s="65"/>
      <c r="CW183" s="93">
        <f t="shared" ref="CW183:CW190" si="365">CV183*$F183</f>
        <v>0</v>
      </c>
      <c r="CX183" s="65"/>
      <c r="CY183" s="93">
        <f t="shared" ref="CY183:CY190" si="366">CX183*$F183</f>
        <v>0</v>
      </c>
      <c r="CZ183" s="65"/>
      <c r="DA183" s="93">
        <f t="shared" ref="DA183:DA190" si="367">CZ183*$F183</f>
        <v>0</v>
      </c>
      <c r="DB183" s="65"/>
      <c r="DC183" s="93">
        <f t="shared" ref="DC183:DC190" si="368">DB183*$F183</f>
        <v>0</v>
      </c>
      <c r="DD183" s="65"/>
      <c r="DE183" s="93">
        <f t="shared" ref="DE183:DE190" si="369">DD183*$F183</f>
        <v>0</v>
      </c>
      <c r="DF183" s="65"/>
      <c r="DG183" s="93">
        <f t="shared" ref="DG183:DG190" si="370">DF183*$F183</f>
        <v>0</v>
      </c>
      <c r="DH183" s="65"/>
      <c r="DI183" s="93">
        <f t="shared" ref="DI183:DI190" si="371">DH183*$F183</f>
        <v>0</v>
      </c>
      <c r="DJ183" s="65"/>
      <c r="DK183" s="93">
        <f t="shared" ref="DK183:DK190" si="372">DJ183*$F183</f>
        <v>0</v>
      </c>
      <c r="DL183" s="65"/>
      <c r="DM183" s="93">
        <f t="shared" ref="DM183:DM190" si="373">DL183*$F183</f>
        <v>0</v>
      </c>
      <c r="DN183" s="65"/>
      <c r="DO183" s="93">
        <f t="shared" ref="DO183:DO190" si="374">DN183*$F183</f>
        <v>0</v>
      </c>
      <c r="DP183" s="65"/>
      <c r="DQ183" s="93">
        <f t="shared" ref="DQ183:DQ190" si="375">DP183*$F183</f>
        <v>0</v>
      </c>
      <c r="DR183" s="65"/>
      <c r="DS183" s="93">
        <f t="shared" ref="DS183:DS190" si="376">DR183*$F183</f>
        <v>0</v>
      </c>
      <c r="DT183" s="65"/>
      <c r="DU183" s="93">
        <f t="shared" ref="DU183:DU190" si="377">DT183*$F183</f>
        <v>0</v>
      </c>
      <c r="DV183" s="65"/>
      <c r="DW183" s="93">
        <f t="shared" ref="DW183:DW190" si="378">DV183*$F183</f>
        <v>0</v>
      </c>
      <c r="DX183" s="65"/>
      <c r="DY183" s="93">
        <f t="shared" ref="DY183:DY190" si="379">DX183*$F183</f>
        <v>0</v>
      </c>
      <c r="DZ183" s="65"/>
      <c r="EA183" s="93">
        <f t="shared" ref="EA183:EA190" si="380">DZ183*$F183</f>
        <v>0</v>
      </c>
      <c r="EB183" s="65"/>
      <c r="EC183" s="93">
        <f t="shared" ref="EC183:EC190" si="381">EB183*$F183</f>
        <v>0</v>
      </c>
      <c r="ED183" s="65"/>
      <c r="EE183" s="93">
        <f t="shared" ref="EE183:EE190" si="382">ED183*$F183</f>
        <v>0</v>
      </c>
    </row>
    <row r="184" spans="1:135">
      <c r="A184" s="30"/>
      <c r="B184" s="31"/>
      <c r="C184" s="31"/>
      <c r="D184" s="31" t="s">
        <v>12</v>
      </c>
      <c r="E184" s="31" t="s">
        <v>8</v>
      </c>
      <c r="F184" s="32"/>
      <c r="G184" s="33">
        <f>#VALUE!</f>
        <v>0</v>
      </c>
      <c r="H184" s="65"/>
      <c r="I184" s="93">
        <f t="shared" si="319"/>
        <v>0</v>
      </c>
      <c r="J184" s="65"/>
      <c r="K184" s="93">
        <f t="shared" si="320"/>
        <v>0</v>
      </c>
      <c r="L184" s="65"/>
      <c r="M184" s="93">
        <f t="shared" si="321"/>
        <v>0</v>
      </c>
      <c r="N184" s="65"/>
      <c r="O184" s="93">
        <f t="shared" si="322"/>
        <v>0</v>
      </c>
      <c r="P184" s="65"/>
      <c r="Q184" s="93">
        <f t="shared" si="323"/>
        <v>0</v>
      </c>
      <c r="R184" s="65"/>
      <c r="S184" s="93">
        <f t="shared" si="324"/>
        <v>0</v>
      </c>
      <c r="T184" s="65"/>
      <c r="U184" s="93">
        <f t="shared" si="325"/>
        <v>0</v>
      </c>
      <c r="V184" s="65"/>
      <c r="W184" s="93">
        <f t="shared" si="326"/>
        <v>0</v>
      </c>
      <c r="X184" s="65"/>
      <c r="Y184" s="93">
        <f t="shared" si="327"/>
        <v>0</v>
      </c>
      <c r="Z184" s="65"/>
      <c r="AA184" s="93">
        <f t="shared" si="328"/>
        <v>0</v>
      </c>
      <c r="AB184" s="65"/>
      <c r="AC184" s="93">
        <f t="shared" si="329"/>
        <v>0</v>
      </c>
      <c r="AD184" s="65"/>
      <c r="AE184" s="93">
        <f t="shared" si="330"/>
        <v>0</v>
      </c>
      <c r="AF184" s="65"/>
      <c r="AG184" s="93">
        <f t="shared" si="331"/>
        <v>0</v>
      </c>
      <c r="AH184" s="65"/>
      <c r="AI184" s="93">
        <f t="shared" si="332"/>
        <v>0</v>
      </c>
      <c r="AJ184" s="65"/>
      <c r="AK184" s="93">
        <f t="shared" si="333"/>
        <v>0</v>
      </c>
      <c r="AL184" s="65"/>
      <c r="AM184" s="93">
        <f t="shared" si="334"/>
        <v>0</v>
      </c>
      <c r="AN184" s="65"/>
      <c r="AO184" s="93">
        <f t="shared" si="335"/>
        <v>0</v>
      </c>
      <c r="AP184" s="65"/>
      <c r="AQ184" s="93">
        <f t="shared" si="336"/>
        <v>0</v>
      </c>
      <c r="AR184" s="65"/>
      <c r="AS184" s="93">
        <f t="shared" si="337"/>
        <v>0</v>
      </c>
      <c r="AT184" s="65"/>
      <c r="AU184" s="93">
        <f t="shared" si="338"/>
        <v>0</v>
      </c>
      <c r="AV184" s="65"/>
      <c r="AW184" s="93">
        <f t="shared" si="339"/>
        <v>0</v>
      </c>
      <c r="AX184" s="65"/>
      <c r="AY184" s="93">
        <f t="shared" si="340"/>
        <v>0</v>
      </c>
      <c r="AZ184" s="65"/>
      <c r="BA184" s="93">
        <f t="shared" si="341"/>
        <v>0</v>
      </c>
      <c r="BB184" s="65"/>
      <c r="BC184" s="93">
        <f t="shared" si="342"/>
        <v>0</v>
      </c>
      <c r="BD184" s="65"/>
      <c r="BE184" s="93">
        <f t="shared" si="343"/>
        <v>0</v>
      </c>
      <c r="BF184" s="65"/>
      <c r="BG184" s="93">
        <f t="shared" si="344"/>
        <v>0</v>
      </c>
      <c r="BH184" s="65"/>
      <c r="BI184" s="93">
        <f t="shared" si="345"/>
        <v>0</v>
      </c>
      <c r="BJ184" s="65"/>
      <c r="BK184" s="93">
        <f t="shared" si="346"/>
        <v>0</v>
      </c>
      <c r="BL184" s="65"/>
      <c r="BM184" s="93">
        <f t="shared" si="347"/>
        <v>0</v>
      </c>
      <c r="BN184" s="65"/>
      <c r="BO184" s="93">
        <f t="shared" si="348"/>
        <v>0</v>
      </c>
      <c r="BP184" s="65"/>
      <c r="BQ184" s="93">
        <f t="shared" si="349"/>
        <v>0</v>
      </c>
      <c r="BR184" s="65"/>
      <c r="BS184" s="93">
        <f t="shared" si="350"/>
        <v>0</v>
      </c>
      <c r="BT184" s="65"/>
      <c r="BU184" s="93">
        <f t="shared" si="351"/>
        <v>0</v>
      </c>
      <c r="BV184" s="65"/>
      <c r="BW184" s="93">
        <f t="shared" si="352"/>
        <v>0</v>
      </c>
      <c r="BX184" s="65"/>
      <c r="BY184" s="93">
        <f t="shared" si="353"/>
        <v>0</v>
      </c>
      <c r="BZ184" s="65"/>
      <c r="CA184" s="93">
        <f t="shared" si="354"/>
        <v>0</v>
      </c>
      <c r="CB184" s="65"/>
      <c r="CC184" s="93">
        <f t="shared" si="355"/>
        <v>0</v>
      </c>
      <c r="CD184" s="65"/>
      <c r="CE184" s="93">
        <f t="shared" si="356"/>
        <v>0</v>
      </c>
      <c r="CF184" s="65"/>
      <c r="CG184" s="93">
        <f t="shared" si="357"/>
        <v>0</v>
      </c>
      <c r="CH184" s="65"/>
      <c r="CI184" s="93">
        <f t="shared" si="358"/>
        <v>0</v>
      </c>
      <c r="CJ184" s="65"/>
      <c r="CK184" s="93">
        <f t="shared" si="359"/>
        <v>0</v>
      </c>
      <c r="CL184" s="65"/>
      <c r="CM184" s="93">
        <f t="shared" si="360"/>
        <v>0</v>
      </c>
      <c r="CN184" s="65"/>
      <c r="CO184" s="93">
        <f t="shared" si="361"/>
        <v>0</v>
      </c>
      <c r="CP184" s="65"/>
      <c r="CQ184" s="93">
        <f t="shared" si="362"/>
        <v>0</v>
      </c>
      <c r="CR184" s="65"/>
      <c r="CS184" s="93">
        <f t="shared" si="363"/>
        <v>0</v>
      </c>
      <c r="CT184" s="65"/>
      <c r="CU184" s="93">
        <f t="shared" si="364"/>
        <v>0</v>
      </c>
      <c r="CV184" s="65"/>
      <c r="CW184" s="93">
        <f t="shared" si="365"/>
        <v>0</v>
      </c>
      <c r="CX184" s="65"/>
      <c r="CY184" s="93">
        <f t="shared" si="366"/>
        <v>0</v>
      </c>
      <c r="CZ184" s="65"/>
      <c r="DA184" s="93">
        <f t="shared" si="367"/>
        <v>0</v>
      </c>
      <c r="DB184" s="65"/>
      <c r="DC184" s="93">
        <f t="shared" si="368"/>
        <v>0</v>
      </c>
      <c r="DD184" s="65"/>
      <c r="DE184" s="93">
        <f t="shared" si="369"/>
        <v>0</v>
      </c>
      <c r="DF184" s="65"/>
      <c r="DG184" s="93">
        <f t="shared" si="370"/>
        <v>0</v>
      </c>
      <c r="DH184" s="65"/>
      <c r="DI184" s="93">
        <f t="shared" si="371"/>
        <v>0</v>
      </c>
      <c r="DJ184" s="65"/>
      <c r="DK184" s="93">
        <f t="shared" si="372"/>
        <v>0</v>
      </c>
      <c r="DL184" s="65"/>
      <c r="DM184" s="93">
        <f t="shared" si="373"/>
        <v>0</v>
      </c>
      <c r="DN184" s="65"/>
      <c r="DO184" s="93">
        <f t="shared" si="374"/>
        <v>0</v>
      </c>
      <c r="DP184" s="65"/>
      <c r="DQ184" s="93">
        <f t="shared" si="375"/>
        <v>0</v>
      </c>
      <c r="DR184" s="65"/>
      <c r="DS184" s="93">
        <f t="shared" si="376"/>
        <v>0</v>
      </c>
      <c r="DT184" s="65"/>
      <c r="DU184" s="93">
        <f t="shared" si="377"/>
        <v>0</v>
      </c>
      <c r="DV184" s="65"/>
      <c r="DW184" s="93">
        <f t="shared" si="378"/>
        <v>0</v>
      </c>
      <c r="DX184" s="65"/>
      <c r="DY184" s="93">
        <f t="shared" si="379"/>
        <v>0</v>
      </c>
      <c r="DZ184" s="65"/>
      <c r="EA184" s="93">
        <f t="shared" si="380"/>
        <v>0</v>
      </c>
      <c r="EB184" s="65"/>
      <c r="EC184" s="93">
        <f t="shared" si="381"/>
        <v>0</v>
      </c>
      <c r="ED184" s="65"/>
      <c r="EE184" s="93">
        <f t="shared" si="382"/>
        <v>0</v>
      </c>
    </row>
    <row r="185" spans="1:135">
      <c r="A185" s="30"/>
      <c r="B185" s="31"/>
      <c r="C185" s="31"/>
      <c r="D185" s="31" t="s">
        <v>11</v>
      </c>
      <c r="E185" s="31" t="s">
        <v>10</v>
      </c>
      <c r="F185" s="32"/>
      <c r="G185" s="33">
        <f>#VALUE!</f>
        <v>0</v>
      </c>
      <c r="H185" s="65"/>
      <c r="I185" s="93">
        <f t="shared" si="319"/>
        <v>0</v>
      </c>
      <c r="J185" s="65"/>
      <c r="K185" s="93">
        <f t="shared" si="320"/>
        <v>0</v>
      </c>
      <c r="L185" s="65"/>
      <c r="M185" s="93">
        <f t="shared" si="321"/>
        <v>0</v>
      </c>
      <c r="N185" s="65"/>
      <c r="O185" s="93">
        <f t="shared" si="322"/>
        <v>0</v>
      </c>
      <c r="P185" s="65"/>
      <c r="Q185" s="93">
        <f t="shared" si="323"/>
        <v>0</v>
      </c>
      <c r="R185" s="65"/>
      <c r="S185" s="93">
        <f t="shared" si="324"/>
        <v>0</v>
      </c>
      <c r="T185" s="65"/>
      <c r="U185" s="93">
        <f t="shared" si="325"/>
        <v>0</v>
      </c>
      <c r="V185" s="65"/>
      <c r="W185" s="93">
        <f t="shared" si="326"/>
        <v>0</v>
      </c>
      <c r="X185" s="65"/>
      <c r="Y185" s="93">
        <f t="shared" si="327"/>
        <v>0</v>
      </c>
      <c r="Z185" s="65"/>
      <c r="AA185" s="93">
        <f t="shared" si="328"/>
        <v>0</v>
      </c>
      <c r="AB185" s="65"/>
      <c r="AC185" s="93">
        <f t="shared" si="329"/>
        <v>0</v>
      </c>
      <c r="AD185" s="65"/>
      <c r="AE185" s="93">
        <f t="shared" si="330"/>
        <v>0</v>
      </c>
      <c r="AF185" s="65"/>
      <c r="AG185" s="93">
        <f t="shared" si="331"/>
        <v>0</v>
      </c>
      <c r="AH185" s="65"/>
      <c r="AI185" s="93">
        <f t="shared" si="332"/>
        <v>0</v>
      </c>
      <c r="AJ185" s="65"/>
      <c r="AK185" s="93">
        <f t="shared" si="333"/>
        <v>0</v>
      </c>
      <c r="AL185" s="65"/>
      <c r="AM185" s="93">
        <f t="shared" si="334"/>
        <v>0</v>
      </c>
      <c r="AN185" s="65"/>
      <c r="AO185" s="93">
        <f t="shared" si="335"/>
        <v>0</v>
      </c>
      <c r="AP185" s="65"/>
      <c r="AQ185" s="93">
        <f t="shared" si="336"/>
        <v>0</v>
      </c>
      <c r="AR185" s="65"/>
      <c r="AS185" s="93">
        <f t="shared" si="337"/>
        <v>0</v>
      </c>
      <c r="AT185" s="65"/>
      <c r="AU185" s="93">
        <f t="shared" si="338"/>
        <v>0</v>
      </c>
      <c r="AV185" s="65"/>
      <c r="AW185" s="93">
        <f t="shared" si="339"/>
        <v>0</v>
      </c>
      <c r="AX185" s="65"/>
      <c r="AY185" s="93">
        <f t="shared" si="340"/>
        <v>0</v>
      </c>
      <c r="AZ185" s="65"/>
      <c r="BA185" s="93">
        <f t="shared" si="341"/>
        <v>0</v>
      </c>
      <c r="BB185" s="65"/>
      <c r="BC185" s="93">
        <f t="shared" si="342"/>
        <v>0</v>
      </c>
      <c r="BD185" s="65"/>
      <c r="BE185" s="93">
        <f t="shared" si="343"/>
        <v>0</v>
      </c>
      <c r="BF185" s="65"/>
      <c r="BG185" s="93">
        <f t="shared" si="344"/>
        <v>0</v>
      </c>
      <c r="BH185" s="65"/>
      <c r="BI185" s="93">
        <f t="shared" si="345"/>
        <v>0</v>
      </c>
      <c r="BJ185" s="65"/>
      <c r="BK185" s="93">
        <f t="shared" si="346"/>
        <v>0</v>
      </c>
      <c r="BL185" s="65"/>
      <c r="BM185" s="93">
        <f t="shared" si="347"/>
        <v>0</v>
      </c>
      <c r="BN185" s="65"/>
      <c r="BO185" s="93">
        <f t="shared" si="348"/>
        <v>0</v>
      </c>
      <c r="BP185" s="65"/>
      <c r="BQ185" s="93">
        <f t="shared" si="349"/>
        <v>0</v>
      </c>
      <c r="BR185" s="65"/>
      <c r="BS185" s="93">
        <f t="shared" si="350"/>
        <v>0</v>
      </c>
      <c r="BT185" s="65"/>
      <c r="BU185" s="93">
        <f t="shared" si="351"/>
        <v>0</v>
      </c>
      <c r="BV185" s="65"/>
      <c r="BW185" s="93">
        <f t="shared" si="352"/>
        <v>0</v>
      </c>
      <c r="BX185" s="65"/>
      <c r="BY185" s="93">
        <f t="shared" si="353"/>
        <v>0</v>
      </c>
      <c r="BZ185" s="65"/>
      <c r="CA185" s="93">
        <f t="shared" si="354"/>
        <v>0</v>
      </c>
      <c r="CB185" s="65"/>
      <c r="CC185" s="93">
        <f t="shared" si="355"/>
        <v>0</v>
      </c>
      <c r="CD185" s="65"/>
      <c r="CE185" s="93">
        <f t="shared" si="356"/>
        <v>0</v>
      </c>
      <c r="CF185" s="65"/>
      <c r="CG185" s="93">
        <f t="shared" si="357"/>
        <v>0</v>
      </c>
      <c r="CH185" s="65"/>
      <c r="CI185" s="93">
        <f t="shared" si="358"/>
        <v>0</v>
      </c>
      <c r="CJ185" s="65"/>
      <c r="CK185" s="93">
        <f t="shared" si="359"/>
        <v>0</v>
      </c>
      <c r="CL185" s="65"/>
      <c r="CM185" s="93">
        <f t="shared" si="360"/>
        <v>0</v>
      </c>
      <c r="CN185" s="65"/>
      <c r="CO185" s="93">
        <f t="shared" si="361"/>
        <v>0</v>
      </c>
      <c r="CP185" s="65"/>
      <c r="CQ185" s="93">
        <f t="shared" si="362"/>
        <v>0</v>
      </c>
      <c r="CR185" s="65"/>
      <c r="CS185" s="93">
        <f t="shared" si="363"/>
        <v>0</v>
      </c>
      <c r="CT185" s="65"/>
      <c r="CU185" s="93">
        <f t="shared" si="364"/>
        <v>0</v>
      </c>
      <c r="CV185" s="65"/>
      <c r="CW185" s="93">
        <f t="shared" si="365"/>
        <v>0</v>
      </c>
      <c r="CX185" s="65"/>
      <c r="CY185" s="93">
        <f t="shared" si="366"/>
        <v>0</v>
      </c>
      <c r="CZ185" s="65"/>
      <c r="DA185" s="93">
        <f t="shared" si="367"/>
        <v>0</v>
      </c>
      <c r="DB185" s="65"/>
      <c r="DC185" s="93">
        <f t="shared" si="368"/>
        <v>0</v>
      </c>
      <c r="DD185" s="65"/>
      <c r="DE185" s="93">
        <f t="shared" si="369"/>
        <v>0</v>
      </c>
      <c r="DF185" s="65"/>
      <c r="DG185" s="93">
        <f t="shared" si="370"/>
        <v>0</v>
      </c>
      <c r="DH185" s="65"/>
      <c r="DI185" s="93">
        <f t="shared" si="371"/>
        <v>0</v>
      </c>
      <c r="DJ185" s="65"/>
      <c r="DK185" s="93">
        <f t="shared" si="372"/>
        <v>0</v>
      </c>
      <c r="DL185" s="65"/>
      <c r="DM185" s="93">
        <f t="shared" si="373"/>
        <v>0</v>
      </c>
      <c r="DN185" s="65"/>
      <c r="DO185" s="93">
        <f t="shared" si="374"/>
        <v>0</v>
      </c>
      <c r="DP185" s="65"/>
      <c r="DQ185" s="93">
        <f t="shared" si="375"/>
        <v>0</v>
      </c>
      <c r="DR185" s="65"/>
      <c r="DS185" s="93">
        <f t="shared" si="376"/>
        <v>0</v>
      </c>
      <c r="DT185" s="65"/>
      <c r="DU185" s="93">
        <f t="shared" si="377"/>
        <v>0</v>
      </c>
      <c r="DV185" s="65"/>
      <c r="DW185" s="93">
        <f t="shared" si="378"/>
        <v>0</v>
      </c>
      <c r="DX185" s="65"/>
      <c r="DY185" s="93">
        <f t="shared" si="379"/>
        <v>0</v>
      </c>
      <c r="DZ185" s="65"/>
      <c r="EA185" s="93">
        <f t="shared" si="380"/>
        <v>0</v>
      </c>
      <c r="EB185" s="65"/>
      <c r="EC185" s="93">
        <f t="shared" si="381"/>
        <v>0</v>
      </c>
      <c r="ED185" s="65"/>
      <c r="EE185" s="93">
        <f t="shared" si="382"/>
        <v>0</v>
      </c>
    </row>
    <row r="186" spans="1:135">
      <c r="A186" s="30"/>
      <c r="B186" s="31"/>
      <c r="C186" s="31"/>
      <c r="D186" s="31" t="s">
        <v>9</v>
      </c>
      <c r="E186" s="31" t="s">
        <v>8</v>
      </c>
      <c r="F186" s="32"/>
      <c r="G186" s="33">
        <f>#VALUE!</f>
        <v>0</v>
      </c>
      <c r="H186" s="65"/>
      <c r="I186" s="93">
        <f t="shared" si="319"/>
        <v>0</v>
      </c>
      <c r="J186" s="65"/>
      <c r="K186" s="93">
        <f t="shared" si="320"/>
        <v>0</v>
      </c>
      <c r="L186" s="65"/>
      <c r="M186" s="93">
        <f t="shared" si="321"/>
        <v>0</v>
      </c>
      <c r="N186" s="65"/>
      <c r="O186" s="93">
        <f t="shared" si="322"/>
        <v>0</v>
      </c>
      <c r="P186" s="65"/>
      <c r="Q186" s="93">
        <f t="shared" si="323"/>
        <v>0</v>
      </c>
      <c r="R186" s="65"/>
      <c r="S186" s="93">
        <f t="shared" si="324"/>
        <v>0</v>
      </c>
      <c r="T186" s="65"/>
      <c r="U186" s="93">
        <f t="shared" si="325"/>
        <v>0</v>
      </c>
      <c r="V186" s="65"/>
      <c r="W186" s="93">
        <f t="shared" si="326"/>
        <v>0</v>
      </c>
      <c r="X186" s="65"/>
      <c r="Y186" s="93">
        <f t="shared" si="327"/>
        <v>0</v>
      </c>
      <c r="Z186" s="65"/>
      <c r="AA186" s="93">
        <f t="shared" si="328"/>
        <v>0</v>
      </c>
      <c r="AB186" s="65"/>
      <c r="AC186" s="93">
        <f t="shared" si="329"/>
        <v>0</v>
      </c>
      <c r="AD186" s="65"/>
      <c r="AE186" s="93">
        <f t="shared" si="330"/>
        <v>0</v>
      </c>
      <c r="AF186" s="65"/>
      <c r="AG186" s="93">
        <f t="shared" si="331"/>
        <v>0</v>
      </c>
      <c r="AH186" s="65"/>
      <c r="AI186" s="93">
        <f t="shared" si="332"/>
        <v>0</v>
      </c>
      <c r="AJ186" s="65"/>
      <c r="AK186" s="93">
        <f t="shared" si="333"/>
        <v>0</v>
      </c>
      <c r="AL186" s="65"/>
      <c r="AM186" s="93">
        <f t="shared" si="334"/>
        <v>0</v>
      </c>
      <c r="AN186" s="65"/>
      <c r="AO186" s="93">
        <f t="shared" si="335"/>
        <v>0</v>
      </c>
      <c r="AP186" s="65"/>
      <c r="AQ186" s="93">
        <f t="shared" si="336"/>
        <v>0</v>
      </c>
      <c r="AR186" s="65"/>
      <c r="AS186" s="93">
        <f t="shared" si="337"/>
        <v>0</v>
      </c>
      <c r="AT186" s="65"/>
      <c r="AU186" s="93">
        <f t="shared" si="338"/>
        <v>0</v>
      </c>
      <c r="AV186" s="65"/>
      <c r="AW186" s="93">
        <f t="shared" si="339"/>
        <v>0</v>
      </c>
      <c r="AX186" s="65"/>
      <c r="AY186" s="93">
        <f t="shared" si="340"/>
        <v>0</v>
      </c>
      <c r="AZ186" s="65"/>
      <c r="BA186" s="93">
        <f t="shared" si="341"/>
        <v>0</v>
      </c>
      <c r="BB186" s="65"/>
      <c r="BC186" s="93">
        <f t="shared" si="342"/>
        <v>0</v>
      </c>
      <c r="BD186" s="65"/>
      <c r="BE186" s="93">
        <f t="shared" si="343"/>
        <v>0</v>
      </c>
      <c r="BF186" s="65"/>
      <c r="BG186" s="93">
        <f t="shared" si="344"/>
        <v>0</v>
      </c>
      <c r="BH186" s="65"/>
      <c r="BI186" s="93">
        <f t="shared" si="345"/>
        <v>0</v>
      </c>
      <c r="BJ186" s="65"/>
      <c r="BK186" s="93">
        <f t="shared" si="346"/>
        <v>0</v>
      </c>
      <c r="BL186" s="65"/>
      <c r="BM186" s="93">
        <f t="shared" si="347"/>
        <v>0</v>
      </c>
      <c r="BN186" s="65"/>
      <c r="BO186" s="93">
        <f t="shared" si="348"/>
        <v>0</v>
      </c>
      <c r="BP186" s="65"/>
      <c r="BQ186" s="93">
        <f t="shared" si="349"/>
        <v>0</v>
      </c>
      <c r="BR186" s="65"/>
      <c r="BS186" s="93">
        <f t="shared" si="350"/>
        <v>0</v>
      </c>
      <c r="BT186" s="65"/>
      <c r="BU186" s="93">
        <f t="shared" si="351"/>
        <v>0</v>
      </c>
      <c r="BV186" s="65"/>
      <c r="BW186" s="93">
        <f t="shared" si="352"/>
        <v>0</v>
      </c>
      <c r="BX186" s="65"/>
      <c r="BY186" s="93">
        <f t="shared" si="353"/>
        <v>0</v>
      </c>
      <c r="BZ186" s="65"/>
      <c r="CA186" s="93">
        <f t="shared" si="354"/>
        <v>0</v>
      </c>
      <c r="CB186" s="65"/>
      <c r="CC186" s="93">
        <f t="shared" si="355"/>
        <v>0</v>
      </c>
      <c r="CD186" s="65"/>
      <c r="CE186" s="93">
        <f t="shared" si="356"/>
        <v>0</v>
      </c>
      <c r="CF186" s="65"/>
      <c r="CG186" s="93">
        <f t="shared" si="357"/>
        <v>0</v>
      </c>
      <c r="CH186" s="65"/>
      <c r="CI186" s="93">
        <f t="shared" si="358"/>
        <v>0</v>
      </c>
      <c r="CJ186" s="65"/>
      <c r="CK186" s="93">
        <f t="shared" si="359"/>
        <v>0</v>
      </c>
      <c r="CL186" s="65"/>
      <c r="CM186" s="93">
        <f t="shared" si="360"/>
        <v>0</v>
      </c>
      <c r="CN186" s="65"/>
      <c r="CO186" s="93">
        <f t="shared" si="361"/>
        <v>0</v>
      </c>
      <c r="CP186" s="65"/>
      <c r="CQ186" s="93">
        <f t="shared" si="362"/>
        <v>0</v>
      </c>
      <c r="CR186" s="65"/>
      <c r="CS186" s="93">
        <f t="shared" si="363"/>
        <v>0</v>
      </c>
      <c r="CT186" s="65"/>
      <c r="CU186" s="93">
        <f t="shared" si="364"/>
        <v>0</v>
      </c>
      <c r="CV186" s="65"/>
      <c r="CW186" s="93">
        <f t="shared" si="365"/>
        <v>0</v>
      </c>
      <c r="CX186" s="65"/>
      <c r="CY186" s="93">
        <f t="shared" si="366"/>
        <v>0</v>
      </c>
      <c r="CZ186" s="65"/>
      <c r="DA186" s="93">
        <f t="shared" si="367"/>
        <v>0</v>
      </c>
      <c r="DB186" s="65"/>
      <c r="DC186" s="93">
        <f t="shared" si="368"/>
        <v>0</v>
      </c>
      <c r="DD186" s="65"/>
      <c r="DE186" s="93">
        <f t="shared" si="369"/>
        <v>0</v>
      </c>
      <c r="DF186" s="65"/>
      <c r="DG186" s="93">
        <f t="shared" si="370"/>
        <v>0</v>
      </c>
      <c r="DH186" s="65"/>
      <c r="DI186" s="93">
        <f t="shared" si="371"/>
        <v>0</v>
      </c>
      <c r="DJ186" s="65"/>
      <c r="DK186" s="93">
        <f t="shared" si="372"/>
        <v>0</v>
      </c>
      <c r="DL186" s="65"/>
      <c r="DM186" s="93">
        <f t="shared" si="373"/>
        <v>0</v>
      </c>
      <c r="DN186" s="65"/>
      <c r="DO186" s="93">
        <f t="shared" si="374"/>
        <v>0</v>
      </c>
      <c r="DP186" s="65"/>
      <c r="DQ186" s="93">
        <f t="shared" si="375"/>
        <v>0</v>
      </c>
      <c r="DR186" s="65"/>
      <c r="DS186" s="93">
        <f t="shared" si="376"/>
        <v>0</v>
      </c>
      <c r="DT186" s="65"/>
      <c r="DU186" s="93">
        <f t="shared" si="377"/>
        <v>0</v>
      </c>
      <c r="DV186" s="65"/>
      <c r="DW186" s="93">
        <f t="shared" si="378"/>
        <v>0</v>
      </c>
      <c r="DX186" s="65"/>
      <c r="DY186" s="93">
        <f t="shared" si="379"/>
        <v>0</v>
      </c>
      <c r="DZ186" s="65"/>
      <c r="EA186" s="93">
        <f t="shared" si="380"/>
        <v>0</v>
      </c>
      <c r="EB186" s="65"/>
      <c r="EC186" s="93">
        <f t="shared" si="381"/>
        <v>0</v>
      </c>
      <c r="ED186" s="65"/>
      <c r="EE186" s="93">
        <f t="shared" si="382"/>
        <v>0</v>
      </c>
    </row>
    <row r="187" spans="1:135" s="29" customFormat="1">
      <c r="A187" s="35"/>
      <c r="B187" s="36"/>
      <c r="C187" s="36">
        <v>83</v>
      </c>
      <c r="D187" s="36" t="s">
        <v>7</v>
      </c>
      <c r="E187" s="36"/>
      <c r="F187" s="37"/>
      <c r="G187" s="27">
        <f>#VALUE!</f>
        <v>0</v>
      </c>
      <c r="H187" s="28"/>
      <c r="I187" s="87">
        <f t="shared" si="319"/>
        <v>0</v>
      </c>
      <c r="J187" s="28"/>
      <c r="K187" s="87">
        <f t="shared" si="320"/>
        <v>0</v>
      </c>
      <c r="L187" s="28"/>
      <c r="M187" s="87">
        <f t="shared" si="321"/>
        <v>0</v>
      </c>
      <c r="N187" s="28"/>
      <c r="O187" s="87">
        <f t="shared" si="322"/>
        <v>0</v>
      </c>
      <c r="P187" s="28"/>
      <c r="Q187" s="87">
        <f t="shared" si="323"/>
        <v>0</v>
      </c>
      <c r="R187" s="28"/>
      <c r="S187" s="87">
        <f t="shared" si="324"/>
        <v>0</v>
      </c>
      <c r="T187" s="28"/>
      <c r="U187" s="87">
        <f t="shared" si="325"/>
        <v>0</v>
      </c>
      <c r="V187" s="28"/>
      <c r="W187" s="87">
        <f t="shared" si="326"/>
        <v>0</v>
      </c>
      <c r="X187" s="28"/>
      <c r="Y187" s="87">
        <f t="shared" si="327"/>
        <v>0</v>
      </c>
      <c r="Z187" s="28"/>
      <c r="AA187" s="87">
        <f t="shared" si="328"/>
        <v>0</v>
      </c>
      <c r="AB187" s="28"/>
      <c r="AC187" s="87">
        <f t="shared" si="329"/>
        <v>0</v>
      </c>
      <c r="AD187" s="28"/>
      <c r="AE187" s="87">
        <f t="shared" si="330"/>
        <v>0</v>
      </c>
      <c r="AF187" s="28"/>
      <c r="AG187" s="87">
        <f t="shared" si="331"/>
        <v>0</v>
      </c>
      <c r="AH187" s="28"/>
      <c r="AI187" s="87">
        <f t="shared" si="332"/>
        <v>0</v>
      </c>
      <c r="AJ187" s="28"/>
      <c r="AK187" s="87">
        <f t="shared" si="333"/>
        <v>0</v>
      </c>
      <c r="AL187" s="28"/>
      <c r="AM187" s="87">
        <f t="shared" si="334"/>
        <v>0</v>
      </c>
      <c r="AN187" s="28"/>
      <c r="AO187" s="87">
        <f t="shared" si="335"/>
        <v>0</v>
      </c>
      <c r="AP187" s="28"/>
      <c r="AQ187" s="87">
        <f t="shared" si="336"/>
        <v>0</v>
      </c>
      <c r="AR187" s="28"/>
      <c r="AS187" s="87">
        <f t="shared" si="337"/>
        <v>0</v>
      </c>
      <c r="AT187" s="28"/>
      <c r="AU187" s="87">
        <f t="shared" si="338"/>
        <v>0</v>
      </c>
      <c r="AV187" s="28"/>
      <c r="AW187" s="87">
        <f t="shared" si="339"/>
        <v>0</v>
      </c>
      <c r="AX187" s="28"/>
      <c r="AY187" s="87">
        <f t="shared" si="340"/>
        <v>0</v>
      </c>
      <c r="AZ187" s="28"/>
      <c r="BA187" s="87">
        <f t="shared" si="341"/>
        <v>0</v>
      </c>
      <c r="BB187" s="28"/>
      <c r="BC187" s="87">
        <f t="shared" si="342"/>
        <v>0</v>
      </c>
      <c r="BD187" s="28"/>
      <c r="BE187" s="87">
        <f t="shared" si="343"/>
        <v>0</v>
      </c>
      <c r="BF187" s="28"/>
      <c r="BG187" s="87">
        <f t="shared" si="344"/>
        <v>0</v>
      </c>
      <c r="BH187" s="28"/>
      <c r="BI187" s="87">
        <f t="shared" si="345"/>
        <v>0</v>
      </c>
      <c r="BJ187" s="28"/>
      <c r="BK187" s="87">
        <f t="shared" si="346"/>
        <v>0</v>
      </c>
      <c r="BL187" s="28"/>
      <c r="BM187" s="87">
        <f t="shared" si="347"/>
        <v>0</v>
      </c>
      <c r="BN187" s="28"/>
      <c r="BO187" s="87">
        <f t="shared" si="348"/>
        <v>0</v>
      </c>
      <c r="BP187" s="28"/>
      <c r="BQ187" s="87">
        <f t="shared" si="349"/>
        <v>0</v>
      </c>
      <c r="BR187" s="28"/>
      <c r="BS187" s="87">
        <f t="shared" si="350"/>
        <v>0</v>
      </c>
      <c r="BT187" s="28"/>
      <c r="BU187" s="87">
        <f t="shared" si="351"/>
        <v>0</v>
      </c>
      <c r="BV187" s="28"/>
      <c r="BW187" s="87">
        <f t="shared" si="352"/>
        <v>0</v>
      </c>
      <c r="BX187" s="28"/>
      <c r="BY187" s="87">
        <f t="shared" si="353"/>
        <v>0</v>
      </c>
      <c r="BZ187" s="28"/>
      <c r="CA187" s="87">
        <f t="shared" si="354"/>
        <v>0</v>
      </c>
      <c r="CB187" s="28"/>
      <c r="CC187" s="87">
        <f t="shared" si="355"/>
        <v>0</v>
      </c>
      <c r="CD187" s="28"/>
      <c r="CE187" s="87">
        <f t="shared" si="356"/>
        <v>0</v>
      </c>
      <c r="CF187" s="28"/>
      <c r="CG187" s="87">
        <f t="shared" si="357"/>
        <v>0</v>
      </c>
      <c r="CH187" s="28"/>
      <c r="CI187" s="87">
        <f t="shared" si="358"/>
        <v>0</v>
      </c>
      <c r="CJ187" s="28"/>
      <c r="CK187" s="87">
        <f t="shared" si="359"/>
        <v>0</v>
      </c>
      <c r="CL187" s="28"/>
      <c r="CM187" s="87">
        <f t="shared" si="360"/>
        <v>0</v>
      </c>
      <c r="CN187" s="28"/>
      <c r="CO187" s="87">
        <f t="shared" si="361"/>
        <v>0</v>
      </c>
      <c r="CP187" s="28"/>
      <c r="CQ187" s="87">
        <f t="shared" si="362"/>
        <v>0</v>
      </c>
      <c r="CR187" s="28"/>
      <c r="CS187" s="87">
        <f t="shared" si="363"/>
        <v>0</v>
      </c>
      <c r="CT187" s="28"/>
      <c r="CU187" s="87">
        <f t="shared" si="364"/>
        <v>0</v>
      </c>
      <c r="CV187" s="28"/>
      <c r="CW187" s="87">
        <f t="shared" si="365"/>
        <v>0</v>
      </c>
      <c r="CX187" s="28"/>
      <c r="CY187" s="87">
        <f t="shared" si="366"/>
        <v>0</v>
      </c>
      <c r="CZ187" s="28"/>
      <c r="DA187" s="87">
        <f t="shared" si="367"/>
        <v>0</v>
      </c>
      <c r="DB187" s="28"/>
      <c r="DC187" s="87">
        <f t="shared" si="368"/>
        <v>0</v>
      </c>
      <c r="DD187" s="28"/>
      <c r="DE187" s="87">
        <f t="shared" si="369"/>
        <v>0</v>
      </c>
      <c r="DF187" s="28"/>
      <c r="DG187" s="87">
        <f t="shared" si="370"/>
        <v>0</v>
      </c>
      <c r="DH187" s="28"/>
      <c r="DI187" s="87">
        <f t="shared" si="371"/>
        <v>0</v>
      </c>
      <c r="DJ187" s="28"/>
      <c r="DK187" s="87">
        <f t="shared" si="372"/>
        <v>0</v>
      </c>
      <c r="DL187" s="28"/>
      <c r="DM187" s="87">
        <f t="shared" si="373"/>
        <v>0</v>
      </c>
      <c r="DN187" s="28"/>
      <c r="DO187" s="87">
        <f t="shared" si="374"/>
        <v>0</v>
      </c>
      <c r="DP187" s="28"/>
      <c r="DQ187" s="87">
        <f t="shared" si="375"/>
        <v>0</v>
      </c>
      <c r="DR187" s="28"/>
      <c r="DS187" s="87">
        <f t="shared" si="376"/>
        <v>0</v>
      </c>
      <c r="DT187" s="28"/>
      <c r="DU187" s="87">
        <f t="shared" si="377"/>
        <v>0</v>
      </c>
      <c r="DV187" s="28"/>
      <c r="DW187" s="87">
        <f t="shared" si="378"/>
        <v>0</v>
      </c>
      <c r="DX187" s="28"/>
      <c r="DY187" s="87">
        <f t="shared" si="379"/>
        <v>0</v>
      </c>
      <c r="DZ187" s="28"/>
      <c r="EA187" s="87">
        <f t="shared" si="380"/>
        <v>0</v>
      </c>
      <c r="EB187" s="28"/>
      <c r="EC187" s="87">
        <f t="shared" si="381"/>
        <v>0</v>
      </c>
      <c r="ED187" s="28"/>
      <c r="EE187" s="87">
        <f t="shared" si="382"/>
        <v>0</v>
      </c>
    </row>
    <row r="188" spans="1:135" s="29" customFormat="1">
      <c r="A188" s="35"/>
      <c r="B188" s="36"/>
      <c r="C188" s="36">
        <v>84</v>
      </c>
      <c r="D188" s="36" t="s">
        <v>6</v>
      </c>
      <c r="E188" s="36"/>
      <c r="F188" s="37"/>
      <c r="G188" s="27">
        <f>#VALUE!</f>
        <v>0</v>
      </c>
      <c r="H188" s="28"/>
      <c r="I188" s="87">
        <f t="shared" si="319"/>
        <v>0</v>
      </c>
      <c r="J188" s="28"/>
      <c r="K188" s="87">
        <f t="shared" si="320"/>
        <v>0</v>
      </c>
      <c r="L188" s="28"/>
      <c r="M188" s="87">
        <f t="shared" si="321"/>
        <v>0</v>
      </c>
      <c r="N188" s="28"/>
      <c r="O188" s="87">
        <f t="shared" si="322"/>
        <v>0</v>
      </c>
      <c r="P188" s="28"/>
      <c r="Q188" s="87">
        <f t="shared" si="323"/>
        <v>0</v>
      </c>
      <c r="R188" s="28"/>
      <c r="S188" s="87">
        <f t="shared" si="324"/>
        <v>0</v>
      </c>
      <c r="T188" s="28"/>
      <c r="U188" s="87">
        <f t="shared" si="325"/>
        <v>0</v>
      </c>
      <c r="V188" s="28"/>
      <c r="W188" s="87">
        <f t="shared" si="326"/>
        <v>0</v>
      </c>
      <c r="X188" s="28"/>
      <c r="Y188" s="87">
        <f t="shared" si="327"/>
        <v>0</v>
      </c>
      <c r="Z188" s="28"/>
      <c r="AA188" s="87">
        <f t="shared" si="328"/>
        <v>0</v>
      </c>
      <c r="AB188" s="28"/>
      <c r="AC188" s="87">
        <f t="shared" si="329"/>
        <v>0</v>
      </c>
      <c r="AD188" s="28"/>
      <c r="AE188" s="87">
        <f t="shared" si="330"/>
        <v>0</v>
      </c>
      <c r="AF188" s="28"/>
      <c r="AG188" s="87">
        <f t="shared" si="331"/>
        <v>0</v>
      </c>
      <c r="AH188" s="28"/>
      <c r="AI188" s="87">
        <f t="shared" si="332"/>
        <v>0</v>
      </c>
      <c r="AJ188" s="28"/>
      <c r="AK188" s="87">
        <f t="shared" si="333"/>
        <v>0</v>
      </c>
      <c r="AL188" s="28"/>
      <c r="AM188" s="87">
        <f t="shared" si="334"/>
        <v>0</v>
      </c>
      <c r="AN188" s="28"/>
      <c r="AO188" s="87">
        <f t="shared" si="335"/>
        <v>0</v>
      </c>
      <c r="AP188" s="28"/>
      <c r="AQ188" s="87">
        <f t="shared" si="336"/>
        <v>0</v>
      </c>
      <c r="AR188" s="28"/>
      <c r="AS188" s="87">
        <f t="shared" si="337"/>
        <v>0</v>
      </c>
      <c r="AT188" s="28"/>
      <c r="AU188" s="87">
        <f t="shared" si="338"/>
        <v>0</v>
      </c>
      <c r="AV188" s="28"/>
      <c r="AW188" s="87">
        <f t="shared" si="339"/>
        <v>0</v>
      </c>
      <c r="AX188" s="28"/>
      <c r="AY188" s="87">
        <f t="shared" si="340"/>
        <v>0</v>
      </c>
      <c r="AZ188" s="28"/>
      <c r="BA188" s="87">
        <f t="shared" si="341"/>
        <v>0</v>
      </c>
      <c r="BB188" s="28"/>
      <c r="BC188" s="87">
        <f t="shared" si="342"/>
        <v>0</v>
      </c>
      <c r="BD188" s="28"/>
      <c r="BE188" s="87">
        <f t="shared" si="343"/>
        <v>0</v>
      </c>
      <c r="BF188" s="28"/>
      <c r="BG188" s="87">
        <f t="shared" si="344"/>
        <v>0</v>
      </c>
      <c r="BH188" s="28"/>
      <c r="BI188" s="87">
        <f t="shared" si="345"/>
        <v>0</v>
      </c>
      <c r="BJ188" s="28"/>
      <c r="BK188" s="87">
        <f t="shared" si="346"/>
        <v>0</v>
      </c>
      <c r="BL188" s="28"/>
      <c r="BM188" s="87">
        <f t="shared" si="347"/>
        <v>0</v>
      </c>
      <c r="BN188" s="28"/>
      <c r="BO188" s="87">
        <f t="shared" si="348"/>
        <v>0</v>
      </c>
      <c r="BP188" s="28"/>
      <c r="BQ188" s="87">
        <f t="shared" si="349"/>
        <v>0</v>
      </c>
      <c r="BR188" s="28"/>
      <c r="BS188" s="87">
        <f t="shared" si="350"/>
        <v>0</v>
      </c>
      <c r="BT188" s="28"/>
      <c r="BU188" s="87">
        <f t="shared" si="351"/>
        <v>0</v>
      </c>
      <c r="BV188" s="28"/>
      <c r="BW188" s="87">
        <f t="shared" si="352"/>
        <v>0</v>
      </c>
      <c r="BX188" s="28"/>
      <c r="BY188" s="87">
        <f t="shared" si="353"/>
        <v>0</v>
      </c>
      <c r="BZ188" s="28"/>
      <c r="CA188" s="87">
        <f t="shared" si="354"/>
        <v>0</v>
      </c>
      <c r="CB188" s="28"/>
      <c r="CC188" s="87">
        <f t="shared" si="355"/>
        <v>0</v>
      </c>
      <c r="CD188" s="28"/>
      <c r="CE188" s="87">
        <f t="shared" si="356"/>
        <v>0</v>
      </c>
      <c r="CF188" s="28"/>
      <c r="CG188" s="87">
        <f t="shared" si="357"/>
        <v>0</v>
      </c>
      <c r="CH188" s="28"/>
      <c r="CI188" s="87">
        <f t="shared" si="358"/>
        <v>0</v>
      </c>
      <c r="CJ188" s="28"/>
      <c r="CK188" s="87">
        <f t="shared" si="359"/>
        <v>0</v>
      </c>
      <c r="CL188" s="28"/>
      <c r="CM188" s="87">
        <f t="shared" si="360"/>
        <v>0</v>
      </c>
      <c r="CN188" s="28"/>
      <c r="CO188" s="87">
        <f t="shared" si="361"/>
        <v>0</v>
      </c>
      <c r="CP188" s="28"/>
      <c r="CQ188" s="87">
        <f t="shared" si="362"/>
        <v>0</v>
      </c>
      <c r="CR188" s="28"/>
      <c r="CS188" s="87">
        <f t="shared" si="363"/>
        <v>0</v>
      </c>
      <c r="CT188" s="28"/>
      <c r="CU188" s="87">
        <f t="shared" si="364"/>
        <v>0</v>
      </c>
      <c r="CV188" s="28"/>
      <c r="CW188" s="87">
        <f t="shared" si="365"/>
        <v>0</v>
      </c>
      <c r="CX188" s="28"/>
      <c r="CY188" s="87">
        <f t="shared" si="366"/>
        <v>0</v>
      </c>
      <c r="CZ188" s="28"/>
      <c r="DA188" s="87">
        <f t="shared" si="367"/>
        <v>0</v>
      </c>
      <c r="DB188" s="28"/>
      <c r="DC188" s="87">
        <f t="shared" si="368"/>
        <v>0</v>
      </c>
      <c r="DD188" s="28"/>
      <c r="DE188" s="87">
        <f t="shared" si="369"/>
        <v>0</v>
      </c>
      <c r="DF188" s="28"/>
      <c r="DG188" s="87">
        <f t="shared" si="370"/>
        <v>0</v>
      </c>
      <c r="DH188" s="28"/>
      <c r="DI188" s="87">
        <f t="shared" si="371"/>
        <v>0</v>
      </c>
      <c r="DJ188" s="28"/>
      <c r="DK188" s="87">
        <f t="shared" si="372"/>
        <v>0</v>
      </c>
      <c r="DL188" s="28"/>
      <c r="DM188" s="87">
        <f t="shared" si="373"/>
        <v>0</v>
      </c>
      <c r="DN188" s="28"/>
      <c r="DO188" s="87">
        <f t="shared" si="374"/>
        <v>0</v>
      </c>
      <c r="DP188" s="28"/>
      <c r="DQ188" s="87">
        <f t="shared" si="375"/>
        <v>0</v>
      </c>
      <c r="DR188" s="28"/>
      <c r="DS188" s="87">
        <f t="shared" si="376"/>
        <v>0</v>
      </c>
      <c r="DT188" s="28"/>
      <c r="DU188" s="87">
        <f t="shared" si="377"/>
        <v>0</v>
      </c>
      <c r="DV188" s="28"/>
      <c r="DW188" s="87">
        <f t="shared" si="378"/>
        <v>0</v>
      </c>
      <c r="DX188" s="28"/>
      <c r="DY188" s="87">
        <f t="shared" si="379"/>
        <v>0</v>
      </c>
      <c r="DZ188" s="28"/>
      <c r="EA188" s="87">
        <f t="shared" si="380"/>
        <v>0</v>
      </c>
      <c r="EB188" s="28"/>
      <c r="EC188" s="87">
        <f t="shared" si="381"/>
        <v>0</v>
      </c>
      <c r="ED188" s="28"/>
      <c r="EE188" s="87">
        <f t="shared" si="382"/>
        <v>0</v>
      </c>
    </row>
    <row r="189" spans="1:135" s="29" customFormat="1">
      <c r="A189" s="53"/>
      <c r="B189" s="54"/>
      <c r="C189" s="54">
        <v>85</v>
      </c>
      <c r="D189" s="54" t="s">
        <v>5</v>
      </c>
      <c r="E189" s="54"/>
      <c r="F189" s="55"/>
      <c r="G189" s="56">
        <f>#VALUE!</f>
        <v>0</v>
      </c>
      <c r="H189" s="57"/>
      <c r="I189" s="90">
        <f t="shared" si="319"/>
        <v>0</v>
      </c>
      <c r="J189" s="57"/>
      <c r="K189" s="90">
        <f t="shared" si="320"/>
        <v>0</v>
      </c>
      <c r="L189" s="57"/>
      <c r="M189" s="90">
        <f t="shared" si="321"/>
        <v>0</v>
      </c>
      <c r="N189" s="57"/>
      <c r="O189" s="90">
        <f t="shared" si="322"/>
        <v>0</v>
      </c>
      <c r="P189" s="57"/>
      <c r="Q189" s="90">
        <f t="shared" si="323"/>
        <v>0</v>
      </c>
      <c r="R189" s="57"/>
      <c r="S189" s="90">
        <f t="shared" si="324"/>
        <v>0</v>
      </c>
      <c r="T189" s="57"/>
      <c r="U189" s="90">
        <f t="shared" si="325"/>
        <v>0</v>
      </c>
      <c r="V189" s="57"/>
      <c r="W189" s="90">
        <f t="shared" si="326"/>
        <v>0</v>
      </c>
      <c r="X189" s="57"/>
      <c r="Y189" s="90">
        <f t="shared" si="327"/>
        <v>0</v>
      </c>
      <c r="Z189" s="57"/>
      <c r="AA189" s="90">
        <f t="shared" si="328"/>
        <v>0</v>
      </c>
      <c r="AB189" s="57"/>
      <c r="AC189" s="90">
        <f t="shared" si="329"/>
        <v>0</v>
      </c>
      <c r="AD189" s="57"/>
      <c r="AE189" s="90">
        <f t="shared" si="330"/>
        <v>0</v>
      </c>
      <c r="AF189" s="57"/>
      <c r="AG189" s="90">
        <f t="shared" si="331"/>
        <v>0</v>
      </c>
      <c r="AH189" s="57"/>
      <c r="AI189" s="90">
        <f t="shared" si="332"/>
        <v>0</v>
      </c>
      <c r="AJ189" s="57"/>
      <c r="AK189" s="90">
        <f t="shared" si="333"/>
        <v>0</v>
      </c>
      <c r="AL189" s="57"/>
      <c r="AM189" s="90">
        <f t="shared" si="334"/>
        <v>0</v>
      </c>
      <c r="AN189" s="57"/>
      <c r="AO189" s="90">
        <f t="shared" si="335"/>
        <v>0</v>
      </c>
      <c r="AP189" s="57"/>
      <c r="AQ189" s="90">
        <f t="shared" si="336"/>
        <v>0</v>
      </c>
      <c r="AR189" s="57"/>
      <c r="AS189" s="90">
        <f t="shared" si="337"/>
        <v>0</v>
      </c>
      <c r="AT189" s="57"/>
      <c r="AU189" s="90">
        <f t="shared" si="338"/>
        <v>0</v>
      </c>
      <c r="AV189" s="57"/>
      <c r="AW189" s="90">
        <f t="shared" si="339"/>
        <v>0</v>
      </c>
      <c r="AX189" s="57"/>
      <c r="AY189" s="90">
        <f t="shared" si="340"/>
        <v>0</v>
      </c>
      <c r="AZ189" s="57"/>
      <c r="BA189" s="90">
        <f t="shared" si="341"/>
        <v>0</v>
      </c>
      <c r="BB189" s="57"/>
      <c r="BC189" s="90">
        <f t="shared" si="342"/>
        <v>0</v>
      </c>
      <c r="BD189" s="57"/>
      <c r="BE189" s="90">
        <f t="shared" si="343"/>
        <v>0</v>
      </c>
      <c r="BF189" s="57"/>
      <c r="BG189" s="90">
        <f t="shared" si="344"/>
        <v>0</v>
      </c>
      <c r="BH189" s="57"/>
      <c r="BI189" s="90">
        <f t="shared" si="345"/>
        <v>0</v>
      </c>
      <c r="BJ189" s="57"/>
      <c r="BK189" s="90">
        <f t="shared" si="346"/>
        <v>0</v>
      </c>
      <c r="BL189" s="57"/>
      <c r="BM189" s="90">
        <f t="shared" si="347"/>
        <v>0</v>
      </c>
      <c r="BN189" s="57"/>
      <c r="BO189" s="90">
        <f t="shared" si="348"/>
        <v>0</v>
      </c>
      <c r="BP189" s="57"/>
      <c r="BQ189" s="90">
        <f t="shared" si="349"/>
        <v>0</v>
      </c>
      <c r="BR189" s="57"/>
      <c r="BS189" s="90">
        <f t="shared" si="350"/>
        <v>0</v>
      </c>
      <c r="BT189" s="57"/>
      <c r="BU189" s="90">
        <f t="shared" si="351"/>
        <v>0</v>
      </c>
      <c r="BV189" s="57"/>
      <c r="BW189" s="90">
        <f t="shared" si="352"/>
        <v>0</v>
      </c>
      <c r="BX189" s="57"/>
      <c r="BY189" s="90">
        <f t="shared" si="353"/>
        <v>0</v>
      </c>
      <c r="BZ189" s="57"/>
      <c r="CA189" s="90">
        <f t="shared" si="354"/>
        <v>0</v>
      </c>
      <c r="CB189" s="57"/>
      <c r="CC189" s="90">
        <f t="shared" si="355"/>
        <v>0</v>
      </c>
      <c r="CD189" s="57"/>
      <c r="CE189" s="90">
        <f t="shared" si="356"/>
        <v>0</v>
      </c>
      <c r="CF189" s="57"/>
      <c r="CG189" s="90">
        <f t="shared" si="357"/>
        <v>0</v>
      </c>
      <c r="CH189" s="57"/>
      <c r="CI189" s="90">
        <f t="shared" si="358"/>
        <v>0</v>
      </c>
      <c r="CJ189" s="57"/>
      <c r="CK189" s="90">
        <f t="shared" si="359"/>
        <v>0</v>
      </c>
      <c r="CL189" s="57"/>
      <c r="CM189" s="90">
        <f t="shared" si="360"/>
        <v>0</v>
      </c>
      <c r="CN189" s="57"/>
      <c r="CO189" s="90">
        <f t="shared" si="361"/>
        <v>0</v>
      </c>
      <c r="CP189" s="57"/>
      <c r="CQ189" s="90">
        <f t="shared" si="362"/>
        <v>0</v>
      </c>
      <c r="CR189" s="57"/>
      <c r="CS189" s="90">
        <f t="shared" si="363"/>
        <v>0</v>
      </c>
      <c r="CT189" s="57"/>
      <c r="CU189" s="90">
        <f t="shared" si="364"/>
        <v>0</v>
      </c>
      <c r="CV189" s="57"/>
      <c r="CW189" s="90">
        <f t="shared" si="365"/>
        <v>0</v>
      </c>
      <c r="CX189" s="57"/>
      <c r="CY189" s="90">
        <f t="shared" si="366"/>
        <v>0</v>
      </c>
      <c r="CZ189" s="57"/>
      <c r="DA189" s="90">
        <f t="shared" si="367"/>
        <v>0</v>
      </c>
      <c r="DB189" s="57"/>
      <c r="DC189" s="90">
        <f t="shared" si="368"/>
        <v>0</v>
      </c>
      <c r="DD189" s="57"/>
      <c r="DE189" s="90">
        <f t="shared" si="369"/>
        <v>0</v>
      </c>
      <c r="DF189" s="57"/>
      <c r="DG189" s="90">
        <f t="shared" si="370"/>
        <v>0</v>
      </c>
      <c r="DH189" s="57"/>
      <c r="DI189" s="90">
        <f t="shared" si="371"/>
        <v>0</v>
      </c>
      <c r="DJ189" s="57"/>
      <c r="DK189" s="90">
        <f t="shared" si="372"/>
        <v>0</v>
      </c>
      <c r="DL189" s="57"/>
      <c r="DM189" s="90">
        <f t="shared" si="373"/>
        <v>0</v>
      </c>
      <c r="DN189" s="57"/>
      <c r="DO189" s="90">
        <f t="shared" si="374"/>
        <v>0</v>
      </c>
      <c r="DP189" s="57"/>
      <c r="DQ189" s="90">
        <f t="shared" si="375"/>
        <v>0</v>
      </c>
      <c r="DR189" s="57"/>
      <c r="DS189" s="90">
        <f t="shared" si="376"/>
        <v>0</v>
      </c>
      <c r="DT189" s="57"/>
      <c r="DU189" s="90">
        <f t="shared" si="377"/>
        <v>0</v>
      </c>
      <c r="DV189" s="57"/>
      <c r="DW189" s="90">
        <f t="shared" si="378"/>
        <v>0</v>
      </c>
      <c r="DX189" s="57"/>
      <c r="DY189" s="90">
        <f t="shared" si="379"/>
        <v>0</v>
      </c>
      <c r="DZ189" s="57"/>
      <c r="EA189" s="90">
        <f t="shared" si="380"/>
        <v>0</v>
      </c>
      <c r="EB189" s="57"/>
      <c r="EC189" s="90">
        <f t="shared" si="381"/>
        <v>0</v>
      </c>
      <c r="ED189" s="57"/>
      <c r="EE189" s="90">
        <f t="shared" si="382"/>
        <v>0</v>
      </c>
    </row>
    <row r="190" spans="1:135" s="63" customFormat="1" ht="15" thickBot="1">
      <c r="A190" s="58"/>
      <c r="B190" s="59"/>
      <c r="C190" s="59">
        <v>86</v>
      </c>
      <c r="D190" s="59" t="s">
        <v>4</v>
      </c>
      <c r="E190" s="59"/>
      <c r="F190" s="60"/>
      <c r="G190" s="61">
        <f>#VALUE!</f>
        <v>0</v>
      </c>
      <c r="H190" s="62"/>
      <c r="I190" s="91">
        <f t="shared" si="319"/>
        <v>0</v>
      </c>
      <c r="J190" s="62"/>
      <c r="K190" s="91">
        <f t="shared" si="320"/>
        <v>0</v>
      </c>
      <c r="L190" s="62"/>
      <c r="M190" s="91">
        <f t="shared" si="321"/>
        <v>0</v>
      </c>
      <c r="N190" s="62"/>
      <c r="O190" s="91">
        <f t="shared" si="322"/>
        <v>0</v>
      </c>
      <c r="P190" s="62"/>
      <c r="Q190" s="91">
        <f t="shared" si="323"/>
        <v>0</v>
      </c>
      <c r="R190" s="62"/>
      <c r="S190" s="91">
        <f t="shared" si="324"/>
        <v>0</v>
      </c>
      <c r="T190" s="62"/>
      <c r="U190" s="91">
        <f t="shared" si="325"/>
        <v>0</v>
      </c>
      <c r="V190" s="62"/>
      <c r="W190" s="91">
        <f t="shared" si="326"/>
        <v>0</v>
      </c>
      <c r="X190" s="62"/>
      <c r="Y190" s="91">
        <f t="shared" si="327"/>
        <v>0</v>
      </c>
      <c r="Z190" s="62"/>
      <c r="AA190" s="91">
        <f t="shared" si="328"/>
        <v>0</v>
      </c>
      <c r="AB190" s="62"/>
      <c r="AC190" s="91">
        <f t="shared" si="329"/>
        <v>0</v>
      </c>
      <c r="AD190" s="62"/>
      <c r="AE190" s="91">
        <f t="shared" si="330"/>
        <v>0</v>
      </c>
      <c r="AF190" s="62"/>
      <c r="AG190" s="91">
        <f t="shared" si="331"/>
        <v>0</v>
      </c>
      <c r="AH190" s="62"/>
      <c r="AI190" s="91">
        <f t="shared" si="332"/>
        <v>0</v>
      </c>
      <c r="AJ190" s="62"/>
      <c r="AK190" s="91">
        <f t="shared" si="333"/>
        <v>0</v>
      </c>
      <c r="AL190" s="62"/>
      <c r="AM190" s="91">
        <f t="shared" si="334"/>
        <v>0</v>
      </c>
      <c r="AN190" s="62"/>
      <c r="AO190" s="91">
        <f t="shared" si="335"/>
        <v>0</v>
      </c>
      <c r="AP190" s="62"/>
      <c r="AQ190" s="91">
        <f t="shared" si="336"/>
        <v>0</v>
      </c>
      <c r="AR190" s="62"/>
      <c r="AS190" s="91">
        <f t="shared" si="337"/>
        <v>0</v>
      </c>
      <c r="AT190" s="62"/>
      <c r="AU190" s="91">
        <f t="shared" si="338"/>
        <v>0</v>
      </c>
      <c r="AV190" s="62"/>
      <c r="AW190" s="91">
        <f t="shared" si="339"/>
        <v>0</v>
      </c>
      <c r="AX190" s="62"/>
      <c r="AY190" s="91">
        <f t="shared" si="340"/>
        <v>0</v>
      </c>
      <c r="AZ190" s="62"/>
      <c r="BA190" s="91">
        <f t="shared" si="341"/>
        <v>0</v>
      </c>
      <c r="BB190" s="62"/>
      <c r="BC190" s="91">
        <f t="shared" si="342"/>
        <v>0</v>
      </c>
      <c r="BD190" s="62"/>
      <c r="BE190" s="91">
        <f t="shared" si="343"/>
        <v>0</v>
      </c>
      <c r="BF190" s="62"/>
      <c r="BG190" s="91">
        <f t="shared" si="344"/>
        <v>0</v>
      </c>
      <c r="BH190" s="62"/>
      <c r="BI190" s="91">
        <f t="shared" si="345"/>
        <v>0</v>
      </c>
      <c r="BJ190" s="62"/>
      <c r="BK190" s="91">
        <f t="shared" si="346"/>
        <v>0</v>
      </c>
      <c r="BL190" s="62"/>
      <c r="BM190" s="91">
        <f t="shared" si="347"/>
        <v>0</v>
      </c>
      <c r="BN190" s="62"/>
      <c r="BO190" s="91">
        <f t="shared" si="348"/>
        <v>0</v>
      </c>
      <c r="BP190" s="62"/>
      <c r="BQ190" s="91">
        <f t="shared" si="349"/>
        <v>0</v>
      </c>
      <c r="BR190" s="62"/>
      <c r="BS190" s="91">
        <f t="shared" si="350"/>
        <v>0</v>
      </c>
      <c r="BT190" s="62"/>
      <c r="BU190" s="91">
        <f t="shared" si="351"/>
        <v>0</v>
      </c>
      <c r="BV190" s="62"/>
      <c r="BW190" s="91">
        <f t="shared" si="352"/>
        <v>0</v>
      </c>
      <c r="BX190" s="62"/>
      <c r="BY190" s="91">
        <f t="shared" si="353"/>
        <v>0</v>
      </c>
      <c r="BZ190" s="62"/>
      <c r="CA190" s="91">
        <f t="shared" si="354"/>
        <v>0</v>
      </c>
      <c r="CB190" s="62"/>
      <c r="CC190" s="91">
        <f t="shared" si="355"/>
        <v>0</v>
      </c>
      <c r="CD190" s="62"/>
      <c r="CE190" s="91">
        <f t="shared" si="356"/>
        <v>0</v>
      </c>
      <c r="CF190" s="62"/>
      <c r="CG190" s="91">
        <f t="shared" si="357"/>
        <v>0</v>
      </c>
      <c r="CH190" s="62"/>
      <c r="CI190" s="91">
        <f t="shared" si="358"/>
        <v>0</v>
      </c>
      <c r="CJ190" s="62"/>
      <c r="CK190" s="91">
        <f t="shared" si="359"/>
        <v>0</v>
      </c>
      <c r="CL190" s="62"/>
      <c r="CM190" s="91">
        <f t="shared" si="360"/>
        <v>0</v>
      </c>
      <c r="CN190" s="62"/>
      <c r="CO190" s="91">
        <f t="shared" si="361"/>
        <v>0</v>
      </c>
      <c r="CP190" s="62"/>
      <c r="CQ190" s="91">
        <f t="shared" si="362"/>
        <v>0</v>
      </c>
      <c r="CR190" s="62"/>
      <c r="CS190" s="91">
        <f t="shared" si="363"/>
        <v>0</v>
      </c>
      <c r="CT190" s="62"/>
      <c r="CU190" s="91">
        <f t="shared" si="364"/>
        <v>0</v>
      </c>
      <c r="CV190" s="62"/>
      <c r="CW190" s="91">
        <f t="shared" si="365"/>
        <v>0</v>
      </c>
      <c r="CX190" s="62"/>
      <c r="CY190" s="91">
        <f t="shared" si="366"/>
        <v>0</v>
      </c>
      <c r="CZ190" s="62"/>
      <c r="DA190" s="91">
        <f t="shared" si="367"/>
        <v>0</v>
      </c>
      <c r="DB190" s="62"/>
      <c r="DC190" s="91">
        <f t="shared" si="368"/>
        <v>0</v>
      </c>
      <c r="DD190" s="62"/>
      <c r="DE190" s="91">
        <f t="shared" si="369"/>
        <v>0</v>
      </c>
      <c r="DF190" s="62"/>
      <c r="DG190" s="91">
        <f t="shared" si="370"/>
        <v>0</v>
      </c>
      <c r="DH190" s="62"/>
      <c r="DI190" s="91">
        <f t="shared" si="371"/>
        <v>0</v>
      </c>
      <c r="DJ190" s="62"/>
      <c r="DK190" s="91">
        <f t="shared" si="372"/>
        <v>0</v>
      </c>
      <c r="DL190" s="62"/>
      <c r="DM190" s="91">
        <f t="shared" si="373"/>
        <v>0</v>
      </c>
      <c r="DN190" s="62"/>
      <c r="DO190" s="91">
        <f t="shared" si="374"/>
        <v>0</v>
      </c>
      <c r="DP190" s="62"/>
      <c r="DQ190" s="91">
        <f t="shared" si="375"/>
        <v>0</v>
      </c>
      <c r="DR190" s="62"/>
      <c r="DS190" s="91">
        <f t="shared" si="376"/>
        <v>0</v>
      </c>
      <c r="DT190" s="62"/>
      <c r="DU190" s="91">
        <f t="shared" si="377"/>
        <v>0</v>
      </c>
      <c r="DV190" s="62"/>
      <c r="DW190" s="91">
        <f t="shared" si="378"/>
        <v>0</v>
      </c>
      <c r="DX190" s="62"/>
      <c r="DY190" s="91">
        <f t="shared" si="379"/>
        <v>0</v>
      </c>
      <c r="DZ190" s="62"/>
      <c r="EA190" s="91">
        <f t="shared" si="380"/>
        <v>0</v>
      </c>
      <c r="EB190" s="62"/>
      <c r="EC190" s="91">
        <f t="shared" si="381"/>
        <v>0</v>
      </c>
      <c r="ED190" s="62"/>
      <c r="EE190" s="91">
        <f t="shared" si="382"/>
        <v>0</v>
      </c>
    </row>
    <row r="191" spans="1:135" s="19" customFormat="1" ht="15" thickBot="1"/>
    <row r="192" spans="1:135" s="74" customFormat="1" ht="21.6" thickBot="1">
      <c r="A192" s="70" t="s">
        <v>3</v>
      </c>
      <c r="B192" s="71"/>
      <c r="C192" s="71"/>
      <c r="D192" s="71"/>
      <c r="E192" s="71"/>
      <c r="F192" s="71"/>
      <c r="G192" s="72">
        <f>SUM(G6,G9,G49,G57,G125,G149,G160,G179)</f>
        <v>0</v>
      </c>
      <c r="H192" s="73"/>
      <c r="I192" s="95">
        <f>SUM(I6,I9,I49,I57,I125,I149,I160,I179)</f>
        <v>0</v>
      </c>
      <c r="J192" s="73"/>
      <c r="K192" s="95">
        <f>SUM(K6,K9,K49,K57,K125,K149,K160,K179)</f>
        <v>0</v>
      </c>
      <c r="L192" s="73"/>
      <c r="M192" s="95">
        <f>SUM(M6,M9,M49,M57,M125,M149,M160,M179)</f>
        <v>0</v>
      </c>
      <c r="N192" s="73"/>
      <c r="O192" s="95">
        <f>SUM(O6,O9,O49,O57,O125,O149,O160,O179)</f>
        <v>0</v>
      </c>
      <c r="P192" s="73"/>
      <c r="Q192" s="95">
        <f>SUM(Q6,Q9,Q49,Q57,Q125,Q149,Q160,Q179)</f>
        <v>0</v>
      </c>
      <c r="R192" s="73"/>
      <c r="S192" s="95">
        <f>SUM(S6,S9,S49,S57,S125,S149,S160,S179)</f>
        <v>0</v>
      </c>
      <c r="T192" s="73"/>
      <c r="U192" s="95">
        <f>SUM(U6,U9,U49,U57,U125,U149,U160,U179)</f>
        <v>0</v>
      </c>
      <c r="V192" s="73"/>
      <c r="W192" s="95">
        <f>SUM(W6,W9,W49,W57,W125,W149,W160,W179)</f>
        <v>0</v>
      </c>
      <c r="X192" s="73"/>
      <c r="Y192" s="95">
        <f>SUM(Y6,Y9,Y49,Y57,Y125,Y149,Y160,Y179)</f>
        <v>0</v>
      </c>
      <c r="Z192" s="73"/>
      <c r="AA192" s="95">
        <f>SUM(AA6,AA9,AA49,AA57,AA125,AA149,AA160,AA179)</f>
        <v>0</v>
      </c>
      <c r="AB192" s="73"/>
      <c r="AC192" s="95">
        <f>SUM(AC6,AC9,AC49,AC57,AC125,AC149,AC160,AC179)</f>
        <v>0</v>
      </c>
      <c r="AD192" s="73"/>
      <c r="AE192" s="95">
        <f>SUM(AE6,AE9,AE49,AE57,AE125,AE149,AE160,AE179)</f>
        <v>0</v>
      </c>
      <c r="AF192" s="73"/>
      <c r="AG192" s="95">
        <f>SUM(AG6,AG9,AG49,AG57,AG125,AG149,AG160,AG179)</f>
        <v>0</v>
      </c>
      <c r="AH192" s="73"/>
      <c r="AI192" s="95">
        <f>SUM(AI6,AI9,AI49,AI57,AI125,AI149,AI160,AI179)</f>
        <v>0</v>
      </c>
      <c r="AJ192" s="73"/>
      <c r="AK192" s="95">
        <f>SUM(AK6,AK9,AK49,AK57,AK125,AK149,AK160,AK179)</f>
        <v>0</v>
      </c>
      <c r="AL192" s="73"/>
      <c r="AM192" s="95">
        <f>SUM(AM6,AM9,AM49,AM57,AM125,AM149,AM160,AM179)</f>
        <v>0</v>
      </c>
      <c r="AN192" s="73"/>
      <c r="AO192" s="95">
        <f>SUM(AO6,AO9,AO49,AO57,AO125,AO149,AO160,AO179)</f>
        <v>0</v>
      </c>
      <c r="AP192" s="73"/>
      <c r="AQ192" s="95">
        <f>SUM(AQ6,AQ9,AQ49,AQ57,AQ125,AQ149,AQ160,AQ179)</f>
        <v>0</v>
      </c>
      <c r="AR192" s="73"/>
      <c r="AS192" s="95">
        <f>SUM(AS6,AS9,AS49,AS57,AS125,AS149,AS160,AS179)</f>
        <v>0</v>
      </c>
      <c r="AT192" s="73"/>
      <c r="AU192" s="95">
        <f>SUM(AU6,AU9,AU49,AU57,AU125,AU149,AU160,AU179)</f>
        <v>0</v>
      </c>
      <c r="AV192" s="73"/>
      <c r="AW192" s="95">
        <f>SUM(AW6,AW9,AW49,AW57,AW125,AW149,AW160,AW179)</f>
        <v>0</v>
      </c>
      <c r="AX192" s="73"/>
      <c r="AY192" s="95">
        <f>SUM(AY6,AY9,AY49,AY57,AY125,AY149,AY160,AY179)</f>
        <v>0</v>
      </c>
      <c r="AZ192" s="73"/>
      <c r="BA192" s="95">
        <f>SUM(BA6,BA9,BA49,BA57,BA125,BA149,BA160,BA179)</f>
        <v>0</v>
      </c>
      <c r="BB192" s="73"/>
      <c r="BC192" s="95">
        <f>SUM(BC6,BC9,BC49,BC57,BC125,BC149,BC160,BC179)</f>
        <v>0</v>
      </c>
      <c r="BD192" s="73"/>
      <c r="BE192" s="95">
        <f>SUM(BE6,BE9,BE49,BE57,BE125,BE149,BE160,BE179)</f>
        <v>0</v>
      </c>
      <c r="BF192" s="73"/>
      <c r="BG192" s="95">
        <f>SUM(BG6,BG9,BG49,BG57,BG125,BG149,BG160,BG179)</f>
        <v>0</v>
      </c>
      <c r="BH192" s="73"/>
      <c r="BI192" s="95">
        <f>SUM(BI6,BI9,BI49,BI57,BI125,BI149,BI160,BI179)</f>
        <v>0</v>
      </c>
      <c r="BJ192" s="73"/>
      <c r="BK192" s="95">
        <f>SUM(BK6,BK9,BK49,BK57,BK125,BK149,BK160,BK179)</f>
        <v>0</v>
      </c>
      <c r="BL192" s="73"/>
      <c r="BM192" s="95">
        <f>SUM(BM6,BM9,BM49,BM57,BM125,BM149,BM160,BM179)</f>
        <v>0</v>
      </c>
      <c r="BN192" s="73"/>
      <c r="BO192" s="95">
        <f>SUM(BO6,BO9,BO49,BO57,BO125,BO149,BO160,BO179)</f>
        <v>0</v>
      </c>
      <c r="BP192" s="73"/>
      <c r="BQ192" s="95">
        <f>SUM(BQ6,BQ9,BQ49,BQ57,BQ125,BQ149,BQ160,BQ179)</f>
        <v>0</v>
      </c>
      <c r="BR192" s="73"/>
      <c r="BS192" s="95">
        <f>SUM(BS6,BS9,BS49,BS57,BS125,BS149,BS160,BS179)</f>
        <v>0</v>
      </c>
      <c r="BT192" s="73"/>
      <c r="BU192" s="95">
        <f>SUM(BU6,BU9,BU49,BU57,BU125,BU149,BU160,BU179)</f>
        <v>0</v>
      </c>
      <c r="BV192" s="73"/>
      <c r="BW192" s="95">
        <f>SUM(BW6,BW9,BW49,BW57,BW125,BW149,BW160,BW179)</f>
        <v>0</v>
      </c>
      <c r="BX192" s="73"/>
      <c r="BY192" s="95">
        <f>SUM(BY6,BY9,BY49,BY57,BY125,BY149,BY160,BY179)</f>
        <v>0</v>
      </c>
      <c r="BZ192" s="73"/>
      <c r="CA192" s="95">
        <f>SUM(CA6,CA9,CA49,CA57,CA125,CA149,CA160,CA179)</f>
        <v>0</v>
      </c>
      <c r="CB192" s="73"/>
      <c r="CC192" s="95">
        <f>SUM(CC6,CC9,CC49,CC57,CC125,CC149,CC160,CC179)</f>
        <v>0</v>
      </c>
      <c r="CD192" s="73"/>
      <c r="CE192" s="95">
        <f>SUM(CE6,CE9,CE49,CE57,CE125,CE149,CE160,CE179)</f>
        <v>0</v>
      </c>
      <c r="CF192" s="73"/>
      <c r="CG192" s="95">
        <f>SUM(CG6,CG9,CG49,CG57,CG125,CG149,CG160,CG179)</f>
        <v>0</v>
      </c>
      <c r="CH192" s="73"/>
      <c r="CI192" s="95">
        <f>SUM(CI6,CI9,CI49,CI57,CI125,CI149,CI160,CI179)</f>
        <v>0</v>
      </c>
      <c r="CJ192" s="73"/>
      <c r="CK192" s="95">
        <f>SUM(CK6,CK9,CK49,CK57,CK125,CK149,CK160,CK179)</f>
        <v>0</v>
      </c>
      <c r="CL192" s="73"/>
      <c r="CM192" s="95">
        <f>SUM(CM6,CM9,CM49,CM57,CM125,CM149,CM160,CM179)</f>
        <v>0</v>
      </c>
      <c r="CN192" s="73"/>
      <c r="CO192" s="95">
        <f>SUM(CO6,CO9,CO49,CO57,CO125,CO149,CO160,CO179)</f>
        <v>0</v>
      </c>
      <c r="CP192" s="73"/>
      <c r="CQ192" s="95">
        <f>SUM(CQ6,CQ9,CQ49,CQ57,CQ125,CQ149,CQ160,CQ179)</f>
        <v>0</v>
      </c>
      <c r="CR192" s="73"/>
      <c r="CS192" s="95">
        <f>SUM(CS6,CS9,CS49,CS57,CS125,CS149,CS160,CS179)</f>
        <v>0</v>
      </c>
      <c r="CT192" s="73"/>
      <c r="CU192" s="95">
        <f>SUM(CU6,CU9,CU49,CU57,CU125,CU149,CU160,CU179)</f>
        <v>0</v>
      </c>
      <c r="CV192" s="73"/>
      <c r="CW192" s="95">
        <f>SUM(CW6,CW9,CW49,CW57,CW125,CW149,CW160,CW179)</f>
        <v>0</v>
      </c>
      <c r="CX192" s="73"/>
      <c r="CY192" s="95">
        <f>SUM(CY6,CY9,CY49,CY57,CY125,CY149,CY160,CY179)</f>
        <v>0</v>
      </c>
      <c r="CZ192" s="73"/>
      <c r="DA192" s="95">
        <f>SUM(DA6,DA9,DA49,DA57,DA125,DA149,DA160,DA179)</f>
        <v>0</v>
      </c>
      <c r="DB192" s="73"/>
      <c r="DC192" s="95">
        <f>SUM(DC6,DC9,DC49,DC57,DC125,DC149,DC160,DC179)</f>
        <v>0</v>
      </c>
      <c r="DD192" s="73"/>
      <c r="DE192" s="95">
        <f>SUM(DE6,DE9,DE49,DE57,DE125,DE149,DE160,DE179)</f>
        <v>0</v>
      </c>
      <c r="DF192" s="73"/>
      <c r="DG192" s="95">
        <f>SUM(DG6,DG9,DG49,DG57,DG125,DG149,DG160,DG179)</f>
        <v>0</v>
      </c>
      <c r="DH192" s="73"/>
      <c r="DI192" s="95">
        <f>SUM(DI6,DI9,DI49,DI57,DI125,DI149,DI160,DI179)</f>
        <v>0</v>
      </c>
      <c r="DJ192" s="73"/>
      <c r="DK192" s="95">
        <f>SUM(DK6,DK9,DK49,DK57,DK125,DK149,DK160,DK179)</f>
        <v>0</v>
      </c>
      <c r="DL192" s="73"/>
      <c r="DM192" s="95">
        <f>SUM(DM6,DM9,DM49,DM57,DM125,DM149,DM160,DM179)</f>
        <v>0</v>
      </c>
      <c r="DN192" s="73"/>
      <c r="DO192" s="95">
        <f>SUM(DO6,DO9,DO49,DO57,DO125,DO149,DO160,DO179)</f>
        <v>0</v>
      </c>
      <c r="DP192" s="73"/>
      <c r="DQ192" s="95">
        <f>SUM(DQ6,DQ9,DQ49,DQ57,DQ125,DQ149,DQ160,DQ179)</f>
        <v>0</v>
      </c>
      <c r="DR192" s="73"/>
      <c r="DS192" s="95">
        <f>SUM(DS6,DS9,DS49,DS57,DS125,DS149,DS160,DS179)</f>
        <v>0</v>
      </c>
      <c r="DT192" s="73"/>
      <c r="DU192" s="95">
        <f>SUM(DU6,DU9,DU49,DU57,DU125,DU149,DU160,DU179)</f>
        <v>0</v>
      </c>
      <c r="DV192" s="73"/>
      <c r="DW192" s="95">
        <f>SUM(DW6,DW9,DW49,DW57,DW125,DW149,DW160,DW179)</f>
        <v>0</v>
      </c>
      <c r="DX192" s="73"/>
      <c r="DY192" s="95">
        <f>SUM(DY6,DY9,DY49,DY57,DY125,DY149,DY160,DY179)</f>
        <v>0</v>
      </c>
      <c r="DZ192" s="73"/>
      <c r="EA192" s="95">
        <f>SUM(EA6,EA9,EA49,EA57,EA125,EA149,EA160,EA179)</f>
        <v>0</v>
      </c>
      <c r="EB192" s="73"/>
      <c r="EC192" s="95">
        <f>SUM(EC6,EC9,EC49,EC57,EC125,EC149,EC160,EC179)</f>
        <v>0</v>
      </c>
      <c r="ED192" s="73"/>
      <c r="EE192" s="95">
        <f>SUM(EE6,EE9,EE49,EE57,EE125,EE149,EE160,EE179)</f>
        <v>0</v>
      </c>
    </row>
  </sheetData>
  <mergeCells count="128">
    <mergeCell ref="EB4:EC4"/>
    <mergeCell ref="ED4:EE4"/>
    <mergeCell ref="DV3:DW3"/>
    <mergeCell ref="DD3:DE3"/>
    <mergeCell ref="DF3:DG3"/>
    <mergeCell ref="DH3:DI3"/>
    <mergeCell ref="DJ3:DK3"/>
    <mergeCell ref="DD4:DE4"/>
    <mergeCell ref="DF4:DG4"/>
    <mergeCell ref="DH4:DI4"/>
    <mergeCell ref="DJ4:DK4"/>
    <mergeCell ref="DX4:DY4"/>
    <mergeCell ref="DZ4:EA4"/>
    <mergeCell ref="DT4:DU4"/>
    <mergeCell ref="DV4:DW4"/>
    <mergeCell ref="DL4:DM4"/>
    <mergeCell ref="DN4:DO4"/>
    <mergeCell ref="DP4:DQ4"/>
    <mergeCell ref="DR4:DS4"/>
    <mergeCell ref="DB4:DC4"/>
    <mergeCell ref="CN3:CO3"/>
    <mergeCell ref="CP3:CQ3"/>
    <mergeCell ref="DB3:DC3"/>
    <mergeCell ref="CR4:CS4"/>
    <mergeCell ref="CT4:CU4"/>
    <mergeCell ref="CN4:CO4"/>
    <mergeCell ref="CP4:CQ4"/>
    <mergeCell ref="CX3:CY3"/>
    <mergeCell ref="CX4:CY4"/>
    <mergeCell ref="AZ3:BA3"/>
    <mergeCell ref="EB3:EC3"/>
    <mergeCell ref="ED3:EE3"/>
    <mergeCell ref="DL3:DM3"/>
    <mergeCell ref="DN3:DO3"/>
    <mergeCell ref="DX3:DY3"/>
    <mergeCell ref="DZ3:EA3"/>
    <mergeCell ref="DP3:DQ3"/>
    <mergeCell ref="DR3:DS3"/>
    <mergeCell ref="DT3:DU3"/>
    <mergeCell ref="BB4:BC4"/>
    <mergeCell ref="BP3:BQ3"/>
    <mergeCell ref="BR3:BS3"/>
    <mergeCell ref="BT3:BU3"/>
    <mergeCell ref="BL3:BM3"/>
    <mergeCell ref="BN3:BO3"/>
    <mergeCell ref="CZ3:DA3"/>
    <mergeCell ref="BD4:BE4"/>
    <mergeCell ref="BF4:BG4"/>
    <mergeCell ref="CV3:CW3"/>
    <mergeCell ref="CB4:CC4"/>
    <mergeCell ref="CD4:CE4"/>
    <mergeCell ref="CF4:CG4"/>
    <mergeCell ref="CH4:CI4"/>
    <mergeCell ref="CV4:CW4"/>
    <mergeCell ref="CJ4:CK4"/>
    <mergeCell ref="CL4:CM4"/>
    <mergeCell ref="CZ4:DA4"/>
    <mergeCell ref="AF4:AG4"/>
    <mergeCell ref="AH4:AI4"/>
    <mergeCell ref="AJ4:AK4"/>
    <mergeCell ref="AL4:AM4"/>
    <mergeCell ref="AR4:AS4"/>
    <mergeCell ref="AT4:AU4"/>
    <mergeCell ref="AV4:AW4"/>
    <mergeCell ref="AX4:AY4"/>
    <mergeCell ref="AZ4:BA4"/>
    <mergeCell ref="BX4:BY4"/>
    <mergeCell ref="BZ4:CA4"/>
    <mergeCell ref="BL4:BM4"/>
    <mergeCell ref="BN4:BO4"/>
    <mergeCell ref="BP4:BQ4"/>
    <mergeCell ref="BR4:BS4"/>
    <mergeCell ref="BT4:BU4"/>
    <mergeCell ref="BV4:BW4"/>
    <mergeCell ref="AB4:AC4"/>
    <mergeCell ref="AD4:AE4"/>
    <mergeCell ref="H4:I4"/>
    <mergeCell ref="J4:K4"/>
    <mergeCell ref="L4:M4"/>
    <mergeCell ref="N4:O4"/>
    <mergeCell ref="AN4:AO4"/>
    <mergeCell ref="AP4:AQ4"/>
    <mergeCell ref="BH4:BI4"/>
    <mergeCell ref="BJ4:BK4"/>
    <mergeCell ref="P4:Q4"/>
    <mergeCell ref="R4:S4"/>
    <mergeCell ref="T4:U4"/>
    <mergeCell ref="V4:W4"/>
    <mergeCell ref="X4:Y4"/>
    <mergeCell ref="Z4:AA4"/>
    <mergeCell ref="CR3:CS3"/>
    <mergeCell ref="BX3:BY3"/>
    <mergeCell ref="BZ3:CA3"/>
    <mergeCell ref="BD3:BE3"/>
    <mergeCell ref="BF3:BG3"/>
    <mergeCell ref="BH3:BI3"/>
    <mergeCell ref="BJ3:BK3"/>
    <mergeCell ref="BV3:BW3"/>
    <mergeCell ref="AX3:AY3"/>
    <mergeCell ref="AN3:AO3"/>
    <mergeCell ref="AP3:AQ3"/>
    <mergeCell ref="CT3:CU3"/>
    <mergeCell ref="CJ3:CK3"/>
    <mergeCell ref="CL3:CM3"/>
    <mergeCell ref="CH3:CI3"/>
    <mergeCell ref="CD3:CE3"/>
    <mergeCell ref="BB3:BC3"/>
    <mergeCell ref="CF3:CG3"/>
    <mergeCell ref="V3:W3"/>
    <mergeCell ref="X3:Y3"/>
    <mergeCell ref="Z3:AA3"/>
    <mergeCell ref="CB3:CC3"/>
    <mergeCell ref="AH3:AI3"/>
    <mergeCell ref="AJ3:AK3"/>
    <mergeCell ref="AL3:AM3"/>
    <mergeCell ref="AR3:AS3"/>
    <mergeCell ref="AT3:AU3"/>
    <mergeCell ref="AV3:AW3"/>
    <mergeCell ref="AB3:AC3"/>
    <mergeCell ref="AD3:AE3"/>
    <mergeCell ref="AF3:AG3"/>
    <mergeCell ref="P3:Q3"/>
    <mergeCell ref="R3:S3"/>
    <mergeCell ref="H3:I3"/>
    <mergeCell ref="J3:K3"/>
    <mergeCell ref="L3:M3"/>
    <mergeCell ref="N3:O3"/>
    <mergeCell ref="T3:U3"/>
  </mergeCells>
  <phoneticPr fontId="13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7109093A</cp:lastModifiedBy>
  <dcterms:created xsi:type="dcterms:W3CDTF">2015-03-11T09:40:45Z</dcterms:created>
  <dcterms:modified xsi:type="dcterms:W3CDTF">2015-03-20T13:07:07Z</dcterms:modified>
</cp:coreProperties>
</file>