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28515" windowHeight="12330"/>
  </bookViews>
  <sheets>
    <sheet name="Feuil1" sheetId="1" r:id="rId1"/>
    <sheet name="Graphiqu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S8" i="1" l="1"/>
  <c r="S7" i="1"/>
  <c r="S6" i="1"/>
  <c r="S5" i="1"/>
  <c r="S4" i="1"/>
  <c r="S3" i="1"/>
  <c r="S2" i="1"/>
  <c r="U8" i="1"/>
  <c r="U7" i="1"/>
  <c r="U6" i="1"/>
  <c r="U5" i="1"/>
  <c r="U4" i="1"/>
  <c r="U3" i="1"/>
  <c r="U2" i="1"/>
  <c r="W8" i="1"/>
  <c r="W7" i="1"/>
  <c r="W6" i="1"/>
  <c r="W5" i="1"/>
  <c r="W4" i="1"/>
  <c r="W3" i="1"/>
  <c r="W2" i="1"/>
  <c r="W9" i="1"/>
  <c r="U9" i="1"/>
  <c r="S9" i="1"/>
  <c r="T9" i="1"/>
  <c r="V9" i="1"/>
  <c r="R9" i="1"/>
  <c r="V2" i="1"/>
  <c r="T2" i="1"/>
  <c r="R3" i="1"/>
  <c r="T3" i="1" s="1"/>
  <c r="V3" i="1" s="1"/>
  <c r="R4" i="1"/>
  <c r="T4" i="1" s="1"/>
  <c r="V4" i="1" s="1"/>
  <c r="R5" i="1"/>
  <c r="T5" i="1" s="1"/>
  <c r="V5" i="1" s="1"/>
  <c r="R6" i="1"/>
  <c r="T6" i="1" s="1"/>
  <c r="V6" i="1" s="1"/>
  <c r="R7" i="1"/>
  <c r="T7" i="1" s="1"/>
  <c r="V7" i="1" s="1"/>
  <c r="R8" i="1"/>
  <c r="T8" i="1" s="1"/>
  <c r="V8" i="1" s="1"/>
  <c r="R2" i="1"/>
  <c r="H56" i="1"/>
  <c r="C56" i="1"/>
</calcChain>
</file>

<file path=xl/sharedStrings.xml><?xml version="1.0" encoding="utf-8"?>
<sst xmlns="http://schemas.openxmlformats.org/spreadsheetml/2006/main" count="125" uniqueCount="29">
  <si>
    <t>MOIS</t>
  </si>
  <si>
    <t>JOUR</t>
  </si>
  <si>
    <t>Nbre</t>
  </si>
  <si>
    <t>Départ</t>
  </si>
  <si>
    <t>heure de présence</t>
  </si>
  <si>
    <t>JANVIER</t>
  </si>
  <si>
    <t>Lundi</t>
  </si>
  <si>
    <t>Mardi</t>
  </si>
  <si>
    <t>Mercredi</t>
  </si>
  <si>
    <t>Jeudi</t>
  </si>
  <si>
    <t>Vendredi</t>
  </si>
  <si>
    <t>Samedi</t>
  </si>
  <si>
    <t>Dimanche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</si>
  <si>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</si>
  <si>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</si>
  <si>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</si>
  <si>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</si>
  <si>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</si>
  <si>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</si>
  <si>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</si>
  <si>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</si>
  <si>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</si>
  <si>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</si>
  <si>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</si>
  <si>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MOYENNE</t>
  </si>
  <si>
    <t>?</t>
  </si>
  <si>
    <t>Je ne trouve pas de formule pour calculer le pourcentage du jour  de la semaine qui revient le plus fréquemment dans les colonnes B,C,K,</t>
  </si>
  <si>
    <t>je voudrais obtenir un graphique ou camembert intégrant les valeurs des tableaux 2013 et 2014,  si possible,,,</t>
  </si>
  <si>
    <t>nes B,G,L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</si>
</sst>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2"/>
  <sheetViews>
    <sheetView tabSelected="1" workbookViewId="0">
      <selection activeCell="M22" sqref="M22"/>
    </sheetView>
  </sheetViews>
  <sheetFormatPr baseColWidth="10" defaultRowHeight="15" x14ac:dyDescent="0.25"/>
  <cols>
    <col min="4" max="4" width="14.140625" customWidth="1"/>
    <col min="5" max="5" width="18.140625" customWidth="1"/>
    <col min="10" max="10" width="17.42578125" customWidth="1"/>
    <col min="15" max="15" width="18" customWidth="1"/>
    <col min="17" max="22" width="11.42578125" style="4"/>
  </cols>
  <sheetData>
    <row r="1" spans="1:23" x14ac:dyDescent="0.25">
      <c r="A1" s="2">
        <v>2013</v>
      </c>
      <c r="B1" s="2"/>
      <c r="C1" s="2"/>
      <c r="D1" s="2"/>
      <c r="E1" s="2"/>
      <c r="F1" s="2">
        <v>2014</v>
      </c>
      <c r="G1" s="2"/>
      <c r="H1" s="2"/>
      <c r="I1" s="2"/>
      <c r="J1" s="2"/>
      <c r="K1" s="2">
        <v>2015</v>
      </c>
      <c r="L1" s="2"/>
      <c r="M1" s="2"/>
      <c r="N1" s="2"/>
      <c r="O1" s="2"/>
      <c r="R1" s="6">
        <v>2013</v>
      </c>
      <c r="S1" s="6"/>
      <c r="T1" s="6">
        <v>2014</v>
      </c>
      <c r="U1" s="6"/>
      <c r="V1" s="6">
        <v>2015</v>
      </c>
      <c r="W1" s="6"/>
    </row>
    <row r="2" spans="1:23" x14ac:dyDescent="0.25">
      <c r="A2" s="1" t="s">
        <v>0</v>
      </c>
      <c r="B2" s="1" t="s">
        <v>1</v>
      </c>
      <c r="C2" s="1" t="s">
        <v>2</v>
      </c>
      <c r="D2" s="1" t="s">
        <v>3</v>
      </c>
      <c r="E2" t="s">
        <v>4</v>
      </c>
      <c r="F2" s="1" t="s">
        <v>0</v>
      </c>
      <c r="G2" s="1" t="s">
        <v>1</v>
      </c>
      <c r="H2" s="1" t="s">
        <v>2</v>
      </c>
      <c r="I2" s="1" t="s">
        <v>3</v>
      </c>
      <c r="J2" t="s">
        <v>4</v>
      </c>
      <c r="K2" s="1" t="s">
        <v>0</v>
      </c>
      <c r="L2" s="1" t="s">
        <v>1</v>
      </c>
      <c r="M2" s="1" t="s">
        <v>2</v>
      </c>
      <c r="N2" s="1" t="s">
        <v>3</v>
      </c>
      <c r="O2" t="s">
        <v>4</v>
      </c>
      <c r="Q2" s="5" t="s">
        <v>6</v>
      </c>
      <c r="R2" s="5">
        <f>COUNTIF($B$3:$B$55,Q2)</f>
        <v>5</v>
      </c>
      <c r="S2" s="7">
        <f>IFERROR(R2/R9,0)</f>
        <v>0.13157894736842105</v>
      </c>
      <c r="T2" s="5">
        <f>COUNTIF($H$3:$H$55,R2)</f>
        <v>1</v>
      </c>
      <c r="U2" s="7">
        <f>IFERROR(T2/T9,0)</f>
        <v>0.25</v>
      </c>
      <c r="V2" s="5">
        <f>COUNTIF($L$3:$L$55,T2)</f>
        <v>0</v>
      </c>
      <c r="W2" s="7">
        <f>IFERROR(V2/V9,0)</f>
        <v>0</v>
      </c>
    </row>
    <row r="3" spans="1:23" x14ac:dyDescent="0.25">
      <c r="A3" s="1" t="s">
        <v>5</v>
      </c>
      <c r="B3" t="s">
        <v>9</v>
      </c>
      <c r="C3">
        <v>10</v>
      </c>
      <c r="F3" s="1" t="s">
        <v>5</v>
      </c>
      <c r="G3" t="s">
        <v>8</v>
      </c>
      <c r="H3">
        <v>19</v>
      </c>
      <c r="K3" s="1" t="s">
        <v>5</v>
      </c>
      <c r="Q3" s="5" t="s">
        <v>7</v>
      </c>
      <c r="R3" s="5">
        <f t="shared" ref="R3:R8" si="0">COUNTIF($B$3:$B$55,Q3)</f>
        <v>13</v>
      </c>
      <c r="S3" s="7">
        <f>IFERROR(R3/R9,0)</f>
        <v>0.34210526315789475</v>
      </c>
      <c r="T3" s="5">
        <f t="shared" ref="T3:T9" si="1">COUNTIF($H$3:$H$55,R3)</f>
        <v>3</v>
      </c>
      <c r="U3" s="7">
        <f>IFERROR(T3/T9,0)</f>
        <v>0.75</v>
      </c>
      <c r="V3" s="5">
        <f t="shared" ref="V3:V9" si="2">COUNTIF($L$3:$L$55,T3)</f>
        <v>0</v>
      </c>
      <c r="W3" s="7">
        <f>IFERROR(V3/V9,0)</f>
        <v>0</v>
      </c>
    </row>
    <row r="4" spans="1:23" x14ac:dyDescent="0.25">
      <c r="A4" s="1"/>
      <c r="B4" t="s">
        <v>7</v>
      </c>
      <c r="C4">
        <v>15</v>
      </c>
      <c r="F4" s="1"/>
      <c r="G4" t="s">
        <v>8</v>
      </c>
      <c r="H4">
        <v>7</v>
      </c>
      <c r="K4" s="1"/>
      <c r="Q4" s="5" t="s">
        <v>8</v>
      </c>
      <c r="R4" s="5">
        <f t="shared" si="0"/>
        <v>11</v>
      </c>
      <c r="S4" s="7">
        <f>IFERROR(R4/R9,0)</f>
        <v>0.28947368421052633</v>
      </c>
      <c r="T4" s="5">
        <f t="shared" si="1"/>
        <v>0</v>
      </c>
      <c r="U4" s="7">
        <f>IFERROR(T4/T9,0)</f>
        <v>0</v>
      </c>
      <c r="V4" s="5">
        <f t="shared" si="2"/>
        <v>0</v>
      </c>
      <c r="W4" s="7">
        <f>IFERROR(V4/V9,0)</f>
        <v>0</v>
      </c>
    </row>
    <row r="5" spans="1:23" x14ac:dyDescent="0.25">
      <c r="A5" s="1"/>
      <c r="B5" t="s">
        <v>8</v>
      </c>
      <c r="C5">
        <v>19</v>
      </c>
      <c r="F5" s="1"/>
      <c r="G5" t="s">
        <v>10</v>
      </c>
      <c r="H5">
        <v>16</v>
      </c>
      <c r="K5" s="1"/>
      <c r="Q5" s="5" t="s">
        <v>9</v>
      </c>
      <c r="R5" s="5">
        <f t="shared" si="0"/>
        <v>3</v>
      </c>
      <c r="S5" s="7">
        <f>IFERROR(R5/R9,0)</f>
        <v>7.8947368421052627E-2</v>
      </c>
      <c r="T5" s="5">
        <f t="shared" si="1"/>
        <v>0</v>
      </c>
      <c r="U5" s="7">
        <f>IFERROR(T5/T9,0)</f>
        <v>0</v>
      </c>
      <c r="V5" s="5">
        <f t="shared" si="2"/>
        <v>0</v>
      </c>
      <c r="W5" s="7">
        <f>IFERROR(V5/V9,0)</f>
        <v>0</v>
      </c>
    </row>
    <row r="6" spans="1:23" x14ac:dyDescent="0.25">
      <c r="A6" s="1"/>
      <c r="B6" t="s">
        <v>6</v>
      </c>
      <c r="C6">
        <v>10</v>
      </c>
      <c r="F6" s="1"/>
      <c r="K6" s="1"/>
      <c r="Q6" s="5" t="s">
        <v>10</v>
      </c>
      <c r="R6" s="5">
        <f t="shared" si="0"/>
        <v>4</v>
      </c>
      <c r="S6" s="7">
        <f>IFERROR(R6/R9,0)</f>
        <v>0.10526315789473684</v>
      </c>
      <c r="T6" s="5">
        <f t="shared" si="1"/>
        <v>0</v>
      </c>
      <c r="U6" s="7">
        <f>IFERROR(T6/T9,0)</f>
        <v>0</v>
      </c>
      <c r="V6" s="5">
        <f t="shared" si="2"/>
        <v>0</v>
      </c>
      <c r="W6" s="7">
        <f>IFERROR(V6/V9,0)</f>
        <v>0</v>
      </c>
    </row>
    <row r="7" spans="1:23" x14ac:dyDescent="0.25">
      <c r="A7" s="1"/>
      <c r="F7" s="1"/>
      <c r="K7" s="1"/>
      <c r="Q7" s="5" t="s">
        <v>11</v>
      </c>
      <c r="R7" s="5">
        <f t="shared" si="0"/>
        <v>2</v>
      </c>
      <c r="S7" s="7">
        <f>IFERROR(R7/R9,0)</f>
        <v>5.2631578947368418E-2</v>
      </c>
      <c r="T7" s="5">
        <f t="shared" si="1"/>
        <v>0</v>
      </c>
      <c r="U7" s="7">
        <f>IFERROR(T7/T9,0)</f>
        <v>0</v>
      </c>
      <c r="V7" s="5">
        <f t="shared" si="2"/>
        <v>0</v>
      </c>
      <c r="W7" s="7">
        <f>IFERROR(V7/V9,0)</f>
        <v>0</v>
      </c>
    </row>
    <row r="8" spans="1:23" x14ac:dyDescent="0.25">
      <c r="A8" s="1" t="s">
        <v>13</v>
      </c>
      <c r="B8" t="s">
        <v>7</v>
      </c>
      <c r="C8">
        <v>24</v>
      </c>
      <c r="F8" s="1" t="s">
        <v>13</v>
      </c>
      <c r="G8" t="s">
        <v>8</v>
      </c>
      <c r="H8">
        <v>20</v>
      </c>
      <c r="K8" s="1"/>
      <c r="Q8" s="5" t="s">
        <v>12</v>
      </c>
      <c r="R8" s="5">
        <f t="shared" si="0"/>
        <v>0</v>
      </c>
      <c r="S8" s="7">
        <f>IFERROR(R8/R9,0)</f>
        <v>0</v>
      </c>
      <c r="T8" s="5">
        <f t="shared" si="1"/>
        <v>0</v>
      </c>
      <c r="U8" s="7">
        <f>IFERROR(T8/T9,0)</f>
        <v>0</v>
      </c>
      <c r="V8" s="5">
        <f t="shared" si="2"/>
        <v>0</v>
      </c>
      <c r="W8" s="7">
        <f>IFERROR(V8/V9,0)</f>
        <v>0</v>
      </c>
    </row>
    <row r="9" spans="1:23" x14ac:dyDescent="0.25">
      <c r="A9" s="1"/>
      <c r="B9" t="s">
        <v>9</v>
      </c>
      <c r="C9">
        <v>27</v>
      </c>
      <c r="F9" s="1"/>
      <c r="G9" t="s">
        <v>7</v>
      </c>
      <c r="H9">
        <v>21</v>
      </c>
      <c r="K9" s="1"/>
      <c r="R9" s="4">
        <f>SUM(R2:R8)</f>
        <v>38</v>
      </c>
      <c r="S9" s="8">
        <f>SUM(S2:S8)</f>
        <v>1</v>
      </c>
      <c r="T9" s="4">
        <f t="shared" ref="T9" si="3">SUM(T2:T8)</f>
        <v>4</v>
      </c>
      <c r="U9" s="8">
        <f>SUM(U2:U8)</f>
        <v>1</v>
      </c>
      <c r="V9" s="4">
        <f t="shared" ref="V9" si="4">SUM(V2:V8)</f>
        <v>0</v>
      </c>
      <c r="W9" s="8">
        <f>SUM(W2:W8)</f>
        <v>0</v>
      </c>
    </row>
    <row r="10" spans="1:23" x14ac:dyDescent="0.25">
      <c r="A10" s="1"/>
      <c r="B10" t="s">
        <v>7</v>
      </c>
      <c r="C10">
        <v>11</v>
      </c>
      <c r="F10" s="1"/>
      <c r="G10" t="s">
        <v>9</v>
      </c>
      <c r="H10">
        <v>15</v>
      </c>
      <c r="K10" s="1"/>
    </row>
    <row r="11" spans="1:23" x14ac:dyDescent="0.25">
      <c r="A11" s="1"/>
      <c r="F11" s="1"/>
      <c r="K11" s="1"/>
    </row>
    <row r="12" spans="1:23" x14ac:dyDescent="0.25">
      <c r="A12" s="1" t="s">
        <v>14</v>
      </c>
      <c r="B12" t="s">
        <v>10</v>
      </c>
      <c r="C12">
        <v>8</v>
      </c>
      <c r="F12" s="1" t="s">
        <v>14</v>
      </c>
      <c r="G12" t="s">
        <v>9</v>
      </c>
      <c r="H12">
        <v>25</v>
      </c>
      <c r="K12" s="1"/>
    </row>
    <row r="13" spans="1:23" x14ac:dyDescent="0.25">
      <c r="A13" s="1"/>
      <c r="B13" t="s">
        <v>6</v>
      </c>
      <c r="C13">
        <v>12</v>
      </c>
      <c r="F13" s="1"/>
      <c r="G13" t="s">
        <v>8</v>
      </c>
      <c r="H13">
        <v>5</v>
      </c>
      <c r="K13" s="1"/>
    </row>
    <row r="14" spans="1:23" x14ac:dyDescent="0.25">
      <c r="A14" s="1"/>
      <c r="F14" s="1"/>
      <c r="G14" t="s">
        <v>8</v>
      </c>
      <c r="H14">
        <v>20</v>
      </c>
      <c r="K14" s="1"/>
    </row>
    <row r="15" spans="1:23" x14ac:dyDescent="0.25">
      <c r="A15" s="1"/>
      <c r="F15" s="1"/>
      <c r="K15" s="1"/>
    </row>
    <row r="16" spans="1:23" x14ac:dyDescent="0.25">
      <c r="A16" s="1" t="s">
        <v>15</v>
      </c>
      <c r="B16" t="s">
        <v>8</v>
      </c>
      <c r="C16">
        <v>16</v>
      </c>
      <c r="F16" s="1" t="s">
        <v>15</v>
      </c>
      <c r="G16" t="s">
        <v>6</v>
      </c>
      <c r="H16">
        <v>27</v>
      </c>
      <c r="K16" s="1"/>
    </row>
    <row r="17" spans="1:11" x14ac:dyDescent="0.25">
      <c r="A17" s="1"/>
      <c r="B17" t="s">
        <v>7</v>
      </c>
      <c r="C17">
        <v>16</v>
      </c>
      <c r="F17" s="1"/>
      <c r="G17" t="s">
        <v>6</v>
      </c>
      <c r="H17">
        <v>13</v>
      </c>
      <c r="K17" s="1"/>
    </row>
    <row r="18" spans="1:11" x14ac:dyDescent="0.25">
      <c r="A18" s="1"/>
      <c r="B18" t="s">
        <v>11</v>
      </c>
      <c r="C18">
        <v>21</v>
      </c>
      <c r="F18" s="1"/>
      <c r="G18" t="s">
        <v>8</v>
      </c>
      <c r="H18">
        <v>14</v>
      </c>
      <c r="K18" s="1"/>
    </row>
    <row r="19" spans="1:11" x14ac:dyDescent="0.25">
      <c r="A19" s="1"/>
      <c r="F19" s="1"/>
      <c r="G19" t="s">
        <v>7</v>
      </c>
      <c r="H19">
        <v>17</v>
      </c>
      <c r="K19" s="1"/>
    </row>
    <row r="20" spans="1:11" x14ac:dyDescent="0.25">
      <c r="A20" s="1"/>
      <c r="F20" s="1"/>
      <c r="K20" s="1"/>
    </row>
    <row r="21" spans="1:11" x14ac:dyDescent="0.25">
      <c r="A21" s="1" t="s">
        <v>16</v>
      </c>
      <c r="B21" t="s">
        <v>6</v>
      </c>
      <c r="C21">
        <v>22</v>
      </c>
      <c r="F21" s="1" t="s">
        <v>16</v>
      </c>
      <c r="G21" t="s">
        <v>6</v>
      </c>
      <c r="H21">
        <v>14</v>
      </c>
      <c r="K21" s="1"/>
    </row>
    <row r="22" spans="1:11" x14ac:dyDescent="0.25">
      <c r="A22" s="1"/>
      <c r="B22" t="s">
        <v>10</v>
      </c>
      <c r="C22">
        <v>13</v>
      </c>
      <c r="F22" s="1"/>
      <c r="G22" t="s">
        <v>9</v>
      </c>
      <c r="H22">
        <v>7</v>
      </c>
      <c r="K22" s="1"/>
    </row>
    <row r="23" spans="1:11" x14ac:dyDescent="0.25">
      <c r="A23" s="1"/>
      <c r="B23" t="s">
        <v>7</v>
      </c>
      <c r="C23">
        <v>22</v>
      </c>
      <c r="F23" s="1"/>
      <c r="G23" t="s">
        <v>7</v>
      </c>
      <c r="H23">
        <v>22</v>
      </c>
      <c r="K23" s="1"/>
    </row>
    <row r="24" spans="1:11" x14ac:dyDescent="0.25">
      <c r="A24" s="1"/>
      <c r="F24" s="1"/>
      <c r="K24" s="1"/>
    </row>
    <row r="25" spans="1:11" x14ac:dyDescent="0.25">
      <c r="A25" s="1" t="s">
        <v>17</v>
      </c>
      <c r="B25" t="s">
        <v>7</v>
      </c>
      <c r="C25">
        <v>13</v>
      </c>
      <c r="F25" s="1" t="s">
        <v>17</v>
      </c>
      <c r="G25" t="s">
        <v>8</v>
      </c>
      <c r="H25">
        <v>30</v>
      </c>
      <c r="K25" s="1"/>
    </row>
    <row r="26" spans="1:11" x14ac:dyDescent="0.25">
      <c r="A26" s="1"/>
      <c r="B26" t="s">
        <v>8</v>
      </c>
      <c r="C26">
        <v>13</v>
      </c>
      <c r="F26" s="1"/>
      <c r="G26" t="s">
        <v>8</v>
      </c>
      <c r="H26">
        <v>15</v>
      </c>
      <c r="K26" s="1"/>
    </row>
    <row r="27" spans="1:11" x14ac:dyDescent="0.25">
      <c r="A27" s="1"/>
      <c r="F27" s="1"/>
      <c r="K27" s="1"/>
    </row>
    <row r="28" spans="1:11" x14ac:dyDescent="0.25">
      <c r="A28" s="1" t="s">
        <v>18</v>
      </c>
      <c r="B28" t="s">
        <v>7</v>
      </c>
      <c r="C28">
        <v>19</v>
      </c>
      <c r="F28" s="1" t="s">
        <v>18</v>
      </c>
      <c r="G28" t="s">
        <v>8</v>
      </c>
      <c r="H28">
        <v>10</v>
      </c>
      <c r="K28" s="1"/>
    </row>
    <row r="29" spans="1:11" x14ac:dyDescent="0.25">
      <c r="A29" s="1"/>
      <c r="B29" t="s">
        <v>11</v>
      </c>
      <c r="C29">
        <v>20</v>
      </c>
      <c r="F29" s="1"/>
      <c r="G29" t="s">
        <v>10</v>
      </c>
      <c r="H29">
        <v>17</v>
      </c>
      <c r="K29" s="1"/>
    </row>
    <row r="30" spans="1:11" x14ac:dyDescent="0.25">
      <c r="A30" s="1"/>
      <c r="B30" t="s">
        <v>8</v>
      </c>
      <c r="C30">
        <v>10</v>
      </c>
      <c r="F30" s="1"/>
      <c r="G30" t="s">
        <v>8</v>
      </c>
      <c r="H30">
        <v>19</v>
      </c>
      <c r="K30" s="1"/>
    </row>
    <row r="31" spans="1:11" x14ac:dyDescent="0.25">
      <c r="A31" s="1"/>
      <c r="F31" s="1"/>
      <c r="G31" t="s">
        <v>8</v>
      </c>
      <c r="H31">
        <v>12</v>
      </c>
      <c r="K31" s="1"/>
    </row>
    <row r="32" spans="1:11" x14ac:dyDescent="0.25">
      <c r="A32" s="1"/>
      <c r="F32" s="1"/>
      <c r="K32" s="1"/>
    </row>
    <row r="33" spans="1:11" x14ac:dyDescent="0.25">
      <c r="A33" s="1" t="s">
        <v>19</v>
      </c>
      <c r="B33" t="s">
        <v>9</v>
      </c>
      <c r="C33">
        <v>18</v>
      </c>
      <c r="F33" s="1" t="s">
        <v>19</v>
      </c>
      <c r="G33" t="s">
        <v>8</v>
      </c>
      <c r="H33">
        <v>21</v>
      </c>
      <c r="K33" s="1"/>
    </row>
    <row r="34" spans="1:11" x14ac:dyDescent="0.25">
      <c r="A34" s="1"/>
      <c r="B34" t="s">
        <v>7</v>
      </c>
      <c r="C34">
        <v>15</v>
      </c>
      <c r="F34" s="1"/>
      <c r="G34" t="s">
        <v>7</v>
      </c>
      <c r="H34">
        <v>13</v>
      </c>
      <c r="K34" s="1"/>
    </row>
    <row r="35" spans="1:11" x14ac:dyDescent="0.25">
      <c r="A35" s="1"/>
      <c r="B35" t="s">
        <v>8</v>
      </c>
      <c r="C35">
        <v>11</v>
      </c>
      <c r="F35" s="1"/>
      <c r="K35" s="1"/>
    </row>
    <row r="36" spans="1:11" x14ac:dyDescent="0.25">
      <c r="A36" s="1"/>
      <c r="F36" s="1"/>
      <c r="K36" s="1"/>
    </row>
    <row r="37" spans="1:11" x14ac:dyDescent="0.25">
      <c r="A37" s="1" t="s">
        <v>20</v>
      </c>
      <c r="B37" t="s">
        <v>8</v>
      </c>
      <c r="C37">
        <v>16</v>
      </c>
      <c r="F37" s="1" t="s">
        <v>20</v>
      </c>
      <c r="G37" t="s">
        <v>8</v>
      </c>
      <c r="H37">
        <v>15</v>
      </c>
      <c r="K37" s="1"/>
    </row>
    <row r="38" spans="1:11" x14ac:dyDescent="0.25">
      <c r="B38" t="s">
        <v>10</v>
      </c>
      <c r="C38">
        <v>9</v>
      </c>
      <c r="G38" t="s">
        <v>6</v>
      </c>
      <c r="H38">
        <v>10</v>
      </c>
    </row>
    <row r="39" spans="1:11" x14ac:dyDescent="0.25">
      <c r="B39" t="s">
        <v>7</v>
      </c>
      <c r="C39">
        <v>17</v>
      </c>
      <c r="G39" t="s">
        <v>7</v>
      </c>
      <c r="H39">
        <v>30</v>
      </c>
    </row>
    <row r="40" spans="1:11" x14ac:dyDescent="0.25">
      <c r="B40" t="s">
        <v>7</v>
      </c>
      <c r="C40">
        <v>19</v>
      </c>
    </row>
    <row r="42" spans="1:11" x14ac:dyDescent="0.25">
      <c r="A42" t="s">
        <v>21</v>
      </c>
      <c r="B42" t="s">
        <v>8</v>
      </c>
      <c r="C42">
        <v>16</v>
      </c>
      <c r="F42" t="s">
        <v>21</v>
      </c>
      <c r="G42" t="s">
        <v>8</v>
      </c>
      <c r="H42">
        <v>18</v>
      </c>
    </row>
    <row r="43" spans="1:11" x14ac:dyDescent="0.25">
      <c r="B43" t="s">
        <v>10</v>
      </c>
      <c r="C43">
        <v>13</v>
      </c>
      <c r="G43" t="s">
        <v>10</v>
      </c>
      <c r="H43">
        <v>13</v>
      </c>
    </row>
    <row r="44" spans="1:11" x14ac:dyDescent="0.25">
      <c r="B44" t="s">
        <v>8</v>
      </c>
      <c r="C44">
        <v>9</v>
      </c>
      <c r="G44" t="s">
        <v>7</v>
      </c>
      <c r="H44">
        <v>16</v>
      </c>
    </row>
    <row r="45" spans="1:11" x14ac:dyDescent="0.25">
      <c r="B45" t="s">
        <v>8</v>
      </c>
      <c r="C45">
        <v>9</v>
      </c>
    </row>
    <row r="47" spans="1:11" x14ac:dyDescent="0.25">
      <c r="A47" t="s">
        <v>22</v>
      </c>
      <c r="B47" t="s">
        <v>8</v>
      </c>
      <c r="C47">
        <v>12</v>
      </c>
      <c r="F47" t="s">
        <v>22</v>
      </c>
      <c r="G47" t="s">
        <v>8</v>
      </c>
      <c r="H47">
        <v>24</v>
      </c>
    </row>
    <row r="48" spans="1:11" x14ac:dyDescent="0.25">
      <c r="B48" t="s">
        <v>7</v>
      </c>
      <c r="C48">
        <v>19</v>
      </c>
      <c r="G48" t="s">
        <v>6</v>
      </c>
      <c r="H48">
        <v>14</v>
      </c>
    </row>
    <row r="49" spans="1:10" x14ac:dyDescent="0.25">
      <c r="B49" t="s">
        <v>7</v>
      </c>
      <c r="C49">
        <v>19</v>
      </c>
    </row>
    <row r="51" spans="1:10" x14ac:dyDescent="0.25">
      <c r="A51" t="s">
        <v>23</v>
      </c>
      <c r="B51" t="s">
        <v>6</v>
      </c>
      <c r="C51">
        <v>30</v>
      </c>
      <c r="F51" t="s">
        <v>23</v>
      </c>
      <c r="G51" t="s">
        <v>6</v>
      </c>
      <c r="H51">
        <v>20</v>
      </c>
    </row>
    <row r="52" spans="1:10" x14ac:dyDescent="0.25">
      <c r="B52" t="s">
        <v>8</v>
      </c>
      <c r="C52">
        <v>16</v>
      </c>
      <c r="G52" t="s">
        <v>7</v>
      </c>
      <c r="H52">
        <v>16</v>
      </c>
    </row>
    <row r="53" spans="1:10" x14ac:dyDescent="0.25">
      <c r="B53" t="s">
        <v>7</v>
      </c>
      <c r="C53">
        <v>12</v>
      </c>
    </row>
    <row r="54" spans="1:10" x14ac:dyDescent="0.25">
      <c r="B54" t="s">
        <v>6</v>
      </c>
      <c r="C54">
        <v>10</v>
      </c>
    </row>
    <row r="56" spans="1:10" x14ac:dyDescent="0.25">
      <c r="A56" t="s">
        <v>24</v>
      </c>
      <c r="B56" t="s">
        <v>25</v>
      </c>
      <c r="C56" s="3">
        <f>AVERAGE(C3:C54)</f>
        <v>15.552631578947368</v>
      </c>
      <c r="G56" t="s">
        <v>25</v>
      </c>
      <c r="H56" s="3">
        <f>AVERAGE(H3:H54)</f>
        <v>16.911764705882351</v>
      </c>
    </row>
    <row r="60" spans="1:10" x14ac:dyDescent="0.25">
      <c r="A60" t="s">
        <v>26</v>
      </c>
      <c r="J60" t="s">
        <v>28</v>
      </c>
    </row>
    <row r="62" spans="1:10" x14ac:dyDescent="0.25">
      <c r="A62" t="s">
        <v>27</v>
      </c>
    </row>
  </sheetData>
  <mergeCells count="6">
    <mergeCell ref="V1:W1"/>
    <mergeCell ref="A1:E1"/>
    <mergeCell ref="F1:J1"/>
    <mergeCell ref="K1:O1"/>
    <mergeCell ref="T1:U1"/>
    <mergeCell ref="R1:S1"/>
  </mergeCells>
  <conditionalFormatting sqref="C3:C55">
    <cfRule type="cellIs" dxfId="3" priority="3" operator="greaterThan">
      <formula>29</formula>
    </cfRule>
    <cfRule type="cellIs" dxfId="2" priority="4" operator="between">
      <formula>20</formula>
      <formula>29</formula>
    </cfRule>
  </conditionalFormatting>
  <conditionalFormatting sqref="H3:H52">
    <cfRule type="cellIs" dxfId="1" priority="1" operator="equal">
      <formula>29</formula>
    </cfRule>
    <cfRule type="cellIs" dxfId="0" priority="2" operator="between">
      <formula>20</formula>
      <formula>29</formula>
    </cfRule>
  </conditionalFormatting>
  <dataValidations count="1">
    <dataValidation type="list" allowBlank="1" showInputMessage="1" showErrorMessage="1" sqref="B3:B53 G3:G53 L3:L53">
      <formula1>$Q$2:$Q$8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4" sqref="F34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Graphique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7109093A</cp:lastModifiedBy>
  <dcterms:created xsi:type="dcterms:W3CDTF">2015-09-22T14:58:28Z</dcterms:created>
  <dcterms:modified xsi:type="dcterms:W3CDTF">2015-09-23T07:07:23Z</dcterms:modified>
</cp:coreProperties>
</file>