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im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" l="1"/>
  <c r="K24" i="1" s="1"/>
  <c r="A24" i="1"/>
  <c r="K23" i="1"/>
  <c r="J23" i="1"/>
  <c r="A23" i="1"/>
  <c r="K22" i="1"/>
  <c r="J22" i="1"/>
  <c r="A22" i="1"/>
  <c r="J21" i="1"/>
  <c r="A21" i="1"/>
  <c r="K20" i="1"/>
  <c r="J20" i="1"/>
  <c r="A20" i="1"/>
  <c r="K19" i="1"/>
  <c r="J19" i="1"/>
  <c r="A19" i="1"/>
  <c r="K18" i="1"/>
  <c r="J18" i="1"/>
  <c r="A18" i="1"/>
  <c r="J17" i="1"/>
  <c r="K17" i="1" s="1"/>
  <c r="A17" i="1"/>
  <c r="J16" i="1"/>
  <c r="K16" i="1" s="1"/>
  <c r="A16" i="1"/>
  <c r="J15" i="1"/>
  <c r="K15" i="1" s="1"/>
  <c r="A15" i="1"/>
  <c r="J14" i="1"/>
  <c r="K14" i="1" s="1"/>
  <c r="A14" i="1"/>
  <c r="J13" i="1"/>
  <c r="K13" i="1" s="1"/>
  <c r="A13" i="1"/>
  <c r="K12" i="1"/>
  <c r="J12" i="1"/>
  <c r="A12" i="1"/>
  <c r="J11" i="1"/>
  <c r="K11" i="1" s="1"/>
  <c r="A11" i="1"/>
  <c r="K10" i="1"/>
  <c r="J10" i="1"/>
  <c r="A10" i="1"/>
  <c r="J9" i="1"/>
  <c r="K9" i="1" s="1"/>
  <c r="A9" i="1"/>
  <c r="J8" i="1"/>
  <c r="K8" i="1" s="1"/>
  <c r="A8" i="1"/>
  <c r="J7" i="1"/>
  <c r="K7" i="1" s="1"/>
  <c r="A7" i="1"/>
  <c r="J6" i="1"/>
  <c r="K6" i="1" s="1"/>
  <c r="A6" i="1"/>
  <c r="J5" i="1"/>
  <c r="K5" i="1" s="1"/>
  <c r="A5" i="1"/>
  <c r="K4" i="1"/>
  <c r="J4" i="1"/>
  <c r="A4" i="1"/>
  <c r="J3" i="1"/>
  <c r="K3" i="1" s="1"/>
  <c r="A3" i="1"/>
  <c r="K2" i="1"/>
  <c r="J2" i="1"/>
  <c r="A2" i="1"/>
  <c r="J1" i="1"/>
  <c r="K1" i="1" s="1"/>
  <c r="A1" i="1"/>
</calcChain>
</file>

<file path=xl/sharedStrings.xml><?xml version="1.0" encoding="utf-8"?>
<sst xmlns="http://schemas.openxmlformats.org/spreadsheetml/2006/main" count="138" uniqueCount="76">
  <si>
    <t>3.1.1.3</t>
  </si>
  <si>
    <t>Fiabilité</t>
  </si>
  <si>
    <t>Le fournisseur a-t-il présenté des plans de conception de l'équipement?</t>
  </si>
  <si>
    <t>OUI</t>
  </si>
  <si>
    <t>CONFORME</t>
  </si>
  <si>
    <t>3.1.1.4</t>
  </si>
  <si>
    <t>Le fournisseur a-t-il présenté de la documentation de l'équipement comme manuel d'utilisation, de maintenance etc...?</t>
  </si>
  <si>
    <t>3.1.1.5</t>
  </si>
  <si>
    <t>Le fournisseur a-t-il présenté une analyse fonctionnelle de l'équipement?</t>
  </si>
  <si>
    <t>3.1.1.6</t>
  </si>
  <si>
    <t>Le fournisseur a-t-il présenté une liste de composants?</t>
  </si>
  <si>
    <t>3.1.1.7</t>
  </si>
  <si>
    <t>Le fournisseur a-t-il pris connaissance du manuel Spécifications FPT BLY?</t>
  </si>
  <si>
    <t>3.1.1.8</t>
  </si>
  <si>
    <t>Qualité</t>
  </si>
  <si>
    <t>Le fournisseur a-t-il fait des analyses de ses composants sous forme par exemple FMECA?</t>
  </si>
  <si>
    <t>3.1.1.9</t>
  </si>
  <si>
    <t>ChL 3/1</t>
  </si>
  <si>
    <t>Sécurité</t>
  </si>
  <si>
    <t>Les risques tels que ergonomie, force, vibrations, fréquence, cisaillement etc…ont-ils été évalués?</t>
  </si>
  <si>
    <t>3.1.1.10</t>
  </si>
  <si>
    <t>ChL 3/7</t>
  </si>
  <si>
    <t>En cas de machines particulières comme les fours les risques d'explosion ont-ils été évalués?</t>
  </si>
  <si>
    <t>NON</t>
  </si>
  <si>
    <t>3.1.1.11</t>
  </si>
  <si>
    <t>ChL 3/9</t>
  </si>
  <si>
    <t>Les criticités (vibrations, résonnance,etc…) dues à la structure de la machine sur le produit ont-elles été évaluées?</t>
  </si>
  <si>
    <t>3.1.1.12</t>
  </si>
  <si>
    <t>ChL 3/119</t>
  </si>
  <si>
    <t>Les caractéristiques PQC indiqués sont-ils cohérents avec les standards de référence indiqués sur KCDS?</t>
  </si>
  <si>
    <t>3.1.1.13</t>
  </si>
  <si>
    <t>ChL 3/120</t>
  </si>
  <si>
    <t>La typologie de l'équipement a-t-elle été définie en fonction des caractéristiques PQC/CPC?</t>
  </si>
  <si>
    <t>3.1.1.14</t>
  </si>
  <si>
    <t>ChL 3/121</t>
  </si>
  <si>
    <t xml:space="preserve">Coût </t>
  </si>
  <si>
    <t>Les asservissements de la machine (manuel, automatique) sont-ils définis?</t>
  </si>
  <si>
    <t>3.1.1.15</t>
  </si>
  <si>
    <t>ChL 3/122</t>
  </si>
  <si>
    <t>Les asservissements énergétiques nécessaires au fonctionnement de l'équipement sont-ils définis?</t>
  </si>
  <si>
    <t>3.1.1.16</t>
  </si>
  <si>
    <t>ChL 3/67</t>
  </si>
  <si>
    <t>Les activités relatives au contrôle de  l'évolution la production de l'équipement sont-elles prises en compte?</t>
  </si>
  <si>
    <t>3.1.1.17</t>
  </si>
  <si>
    <t>ChL 3/69</t>
  </si>
  <si>
    <t>Les activités tant au  niveau technique qu'économique nécessaires à la validation de la production ont-elles été prises en compte?</t>
  </si>
  <si>
    <t>3.1.1.18</t>
  </si>
  <si>
    <t>ChL 3/70</t>
  </si>
  <si>
    <t>Le monitoring et la gestion à vue sont-ils nécessaires?</t>
  </si>
  <si>
    <t>3.1.1.19</t>
  </si>
  <si>
    <t>Si oui, sont-ils pris en compte?</t>
  </si>
  <si>
    <t>3.1.1.20</t>
  </si>
  <si>
    <t>Les verrines sont-elles de marque SCHNEIDER/TELEMECANIQUE et de type XVB?</t>
  </si>
  <si>
    <t>Manuel spécifications FPT</t>
  </si>
  <si>
    <t>3.1.1.21</t>
  </si>
  <si>
    <t>ChL 3/71</t>
  </si>
  <si>
    <t>Les coûts des liaisons PC UTE etc… sont-ils pris en compte?</t>
  </si>
  <si>
    <t>3.1.1.22</t>
  </si>
  <si>
    <t>ChL 3/73</t>
  </si>
  <si>
    <t>La startégie de l'équipement électronique et fluidique dans l'optique SINGLE SOURCE est-elle appliquée?</t>
  </si>
  <si>
    <t>3.1.1.23</t>
  </si>
  <si>
    <t>ChL 3/75</t>
  </si>
  <si>
    <t>Les cycles semi-automatiques, les cycles fonctionnels, les mouvements manuels pour la mise au point et le redémarrage sont-ils définis?</t>
  </si>
  <si>
    <t>NON CONFORME</t>
  </si>
  <si>
    <t>Step 3</t>
  </si>
  <si>
    <t>STEP 3 A 3</t>
  </si>
  <si>
    <t>3.1.1.24</t>
  </si>
  <si>
    <t>ChL 3/76</t>
  </si>
  <si>
    <t>Le diagnostique et la visualisation des anomalies sont-ils définis?</t>
  </si>
  <si>
    <t>3.1.1.25</t>
  </si>
  <si>
    <t>ChL 3/77</t>
  </si>
  <si>
    <t>La gestion des interconnexions est-elle prise en compte?</t>
  </si>
  <si>
    <t>3.1.1.26</t>
  </si>
  <si>
    <t>ChL 3/111</t>
  </si>
  <si>
    <t>Général</t>
  </si>
  <si>
    <t xml:space="preserve">Le rapport entre les moyens en main d'œuvre directe et la capacité productive de l'équipement a-t-il été évalué?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</si>
</sst>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Tahoma"/>
      <family val="2"/>
      <charset val="1"/>
    </font>
    <font>
      <u/>
      <sz val="12"/>
      <name val="Times New Roman"/>
      <family val="1"/>
    </font>
    <font>
      <sz val="12"/>
      <name val="Tahoma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1" fillId="0" borderId="1" xfId="1" applyNumberFormat="1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justify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Risultato 1" xfId="1"/>
  </cellStyles>
  <dxfs count="26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 val="0"/>
        <condense val="0"/>
        <extend val="0"/>
        <sz val="12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51"/>
          <bgColor indexed="5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51"/>
          <bgColor indexed="5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  <dxf>
      <font>
        <b val="0"/>
        <condense val="0"/>
        <extend val="0"/>
        <sz val="12"/>
      </font>
      <fill>
        <patternFill patternType="solid">
          <fgColor indexed="31"/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tabSelected="1" workbookViewId="0">
      <selection activeCell="I5" sqref="I5"/>
    </sheetView>
  </sheetViews>
  <sheetFormatPr baseColWidth="10" defaultRowHeight="15" x14ac:dyDescent="0.25"/>
  <cols>
    <col min="1" max="1" width="8" customWidth="1"/>
    <col min="2" max="2" width="9" customWidth="1"/>
    <col min="7" max="7" width="34.42578125" customWidth="1"/>
  </cols>
  <sheetData>
    <row r="1" spans="1:13" ht="57" customHeight="1" x14ac:dyDescent="0.25">
      <c r="A1" s="1" t="str">
        <f t="shared" ref="A1:A24" si="0">IF(AND(NOT(D1=""),OR(H1="",AND(H1="OUI",I1=""))),"A Compiler","")</f>
        <v/>
      </c>
      <c r="B1" s="2">
        <v>3</v>
      </c>
      <c r="C1" s="3"/>
      <c r="D1" s="3" t="s">
        <v>0</v>
      </c>
      <c r="E1" s="3"/>
      <c r="F1" s="3" t="s">
        <v>1</v>
      </c>
      <c r="G1" s="4" t="s">
        <v>2</v>
      </c>
      <c r="H1" s="5" t="s">
        <v>3</v>
      </c>
      <c r="I1" s="3" t="s">
        <v>4</v>
      </c>
      <c r="J1" s="6" t="str">
        <f t="shared" ref="J1:K16" si="1">IF(I1="NON CONFORME","Step 3"," ")</f>
        <v xml:space="preserve"> </v>
      </c>
      <c r="K1" s="6" t="str">
        <f t="shared" si="1"/>
        <v xml:space="preserve"> </v>
      </c>
      <c r="L1" s="7"/>
      <c r="M1" s="3"/>
    </row>
    <row r="2" spans="1:13" ht="55.5" customHeight="1" x14ac:dyDescent="0.25">
      <c r="A2" s="1" t="str">
        <f t="shared" si="0"/>
        <v/>
      </c>
      <c r="B2" s="2">
        <v>4</v>
      </c>
      <c r="C2" s="3"/>
      <c r="D2" s="3" t="s">
        <v>5</v>
      </c>
      <c r="E2" s="3"/>
      <c r="F2" s="3" t="s">
        <v>1</v>
      </c>
      <c r="G2" s="4" t="s">
        <v>6</v>
      </c>
      <c r="H2" s="5" t="s">
        <v>3</v>
      </c>
      <c r="I2" s="3" t="s">
        <v>4</v>
      </c>
      <c r="J2" s="6" t="str">
        <f t="shared" si="1"/>
        <v xml:space="preserve"> </v>
      </c>
      <c r="K2" s="6" t="str">
        <f t="shared" si="1"/>
        <v xml:space="preserve"> </v>
      </c>
      <c r="L2" s="7"/>
      <c r="M2" s="3"/>
    </row>
    <row r="3" spans="1:13" ht="30" customHeight="1" x14ac:dyDescent="0.25">
      <c r="A3" s="1" t="str">
        <f t="shared" si="0"/>
        <v/>
      </c>
      <c r="B3" s="2">
        <v>5</v>
      </c>
      <c r="C3" s="3"/>
      <c r="D3" s="3" t="s">
        <v>7</v>
      </c>
      <c r="E3" s="3"/>
      <c r="F3" s="3" t="s">
        <v>1</v>
      </c>
      <c r="G3" s="4" t="s">
        <v>8</v>
      </c>
      <c r="H3" s="5" t="s">
        <v>3</v>
      </c>
      <c r="I3" s="3" t="s">
        <v>63</v>
      </c>
      <c r="J3" s="6" t="str">
        <f t="shared" si="1"/>
        <v>Step 3</v>
      </c>
      <c r="K3" s="6" t="str">
        <f t="shared" si="1"/>
        <v xml:space="preserve"> </v>
      </c>
      <c r="L3" s="7"/>
      <c r="M3" s="3"/>
    </row>
    <row r="4" spans="1:13" ht="56.25" x14ac:dyDescent="0.25">
      <c r="A4" s="1" t="str">
        <f t="shared" si="0"/>
        <v/>
      </c>
      <c r="B4" s="2">
        <v>6</v>
      </c>
      <c r="C4" s="3"/>
      <c r="D4" s="3" t="s">
        <v>9</v>
      </c>
      <c r="E4" s="3"/>
      <c r="F4" s="3" t="s">
        <v>1</v>
      </c>
      <c r="G4" s="4" t="s">
        <v>10</v>
      </c>
      <c r="H4" s="5" t="s">
        <v>3</v>
      </c>
      <c r="I4" s="3" t="s">
        <v>4</v>
      </c>
      <c r="J4" s="6" t="str">
        <f t="shared" si="1"/>
        <v xml:space="preserve"> </v>
      </c>
      <c r="K4" s="6" t="str">
        <f t="shared" si="1"/>
        <v xml:space="preserve"> </v>
      </c>
      <c r="L4" s="7"/>
      <c r="M4" s="3"/>
    </row>
    <row r="5" spans="1:13" ht="45" x14ac:dyDescent="0.25">
      <c r="A5" s="1" t="str">
        <f t="shared" si="0"/>
        <v/>
      </c>
      <c r="B5" s="2">
        <v>7</v>
      </c>
      <c r="C5" s="3"/>
      <c r="D5" s="3" t="s">
        <v>11</v>
      </c>
      <c r="E5" s="3"/>
      <c r="F5" s="3" t="s">
        <v>1</v>
      </c>
      <c r="G5" s="4" t="s">
        <v>12</v>
      </c>
      <c r="H5" s="5" t="s">
        <v>3</v>
      </c>
      <c r="I5" s="3" t="s">
        <v>63</v>
      </c>
      <c r="J5" s="6" t="str">
        <f t="shared" si="1"/>
        <v>Step 3</v>
      </c>
      <c r="K5" s="6" t="str">
        <f t="shared" si="1"/>
        <v xml:space="preserve"> </v>
      </c>
      <c r="L5" s="7"/>
      <c r="M5" s="3"/>
    </row>
    <row r="6" spans="1:13" ht="101.25" x14ac:dyDescent="0.25">
      <c r="A6" s="1" t="str">
        <f t="shared" si="0"/>
        <v/>
      </c>
      <c r="B6" s="2">
        <v>8</v>
      </c>
      <c r="C6" s="3"/>
      <c r="D6" s="3" t="s">
        <v>13</v>
      </c>
      <c r="E6" s="3"/>
      <c r="F6" s="3" t="s">
        <v>14</v>
      </c>
      <c r="G6" s="4" t="s">
        <v>15</v>
      </c>
      <c r="H6" s="5" t="s">
        <v>3</v>
      </c>
      <c r="I6" s="3" t="s">
        <v>4</v>
      </c>
      <c r="J6" s="6" t="str">
        <f t="shared" si="1"/>
        <v xml:space="preserve"> </v>
      </c>
      <c r="K6" s="6" t="str">
        <f t="shared" si="1"/>
        <v xml:space="preserve"> </v>
      </c>
      <c r="L6" s="7"/>
      <c r="M6" s="3"/>
    </row>
    <row r="7" spans="1:13" ht="101.25" x14ac:dyDescent="0.25">
      <c r="A7" s="1" t="str">
        <f t="shared" si="0"/>
        <v/>
      </c>
      <c r="B7" s="3">
        <v>9</v>
      </c>
      <c r="C7" s="3"/>
      <c r="D7" s="3" t="s">
        <v>16</v>
      </c>
      <c r="E7" s="8" t="s">
        <v>17</v>
      </c>
      <c r="F7" s="3" t="s">
        <v>18</v>
      </c>
      <c r="G7" s="4" t="s">
        <v>19</v>
      </c>
      <c r="H7" s="5" t="s">
        <v>3</v>
      </c>
      <c r="I7" s="3" t="s">
        <v>4</v>
      </c>
      <c r="J7" s="6" t="str">
        <f t="shared" si="1"/>
        <v xml:space="preserve"> </v>
      </c>
      <c r="K7" s="6" t="str">
        <f t="shared" si="1"/>
        <v xml:space="preserve"> </v>
      </c>
      <c r="L7" s="7"/>
      <c r="M7" s="3"/>
    </row>
    <row r="8" spans="1:13" ht="180" x14ac:dyDescent="0.25">
      <c r="A8" s="1" t="str">
        <f t="shared" si="0"/>
        <v/>
      </c>
      <c r="B8" s="3">
        <v>10</v>
      </c>
      <c r="C8" s="3"/>
      <c r="D8" s="3" t="s">
        <v>20</v>
      </c>
      <c r="E8" s="8" t="s">
        <v>21</v>
      </c>
      <c r="F8" s="3" t="s">
        <v>14</v>
      </c>
      <c r="G8" s="4" t="s">
        <v>22</v>
      </c>
      <c r="H8" s="5" t="s">
        <v>23</v>
      </c>
      <c r="I8" s="3"/>
      <c r="J8" s="6" t="str">
        <f t="shared" si="1"/>
        <v xml:space="preserve"> </v>
      </c>
      <c r="K8" s="6" t="str">
        <f t="shared" si="1"/>
        <v xml:space="preserve"> </v>
      </c>
      <c r="L8" s="7"/>
      <c r="M8" s="3"/>
    </row>
    <row r="9" spans="1:13" ht="112.5" x14ac:dyDescent="0.25">
      <c r="A9" s="1" t="str">
        <f t="shared" si="0"/>
        <v/>
      </c>
      <c r="B9" s="3">
        <v>11</v>
      </c>
      <c r="C9" s="3"/>
      <c r="D9" s="3" t="s">
        <v>24</v>
      </c>
      <c r="E9" s="8" t="s">
        <v>25</v>
      </c>
      <c r="F9" s="3" t="s">
        <v>14</v>
      </c>
      <c r="G9" s="4" t="s">
        <v>26</v>
      </c>
      <c r="H9" s="5" t="s">
        <v>3</v>
      </c>
      <c r="I9" s="3" t="s">
        <v>4</v>
      </c>
      <c r="J9" s="6" t="str">
        <f t="shared" si="1"/>
        <v xml:space="preserve"> </v>
      </c>
      <c r="K9" s="6" t="str">
        <f t="shared" si="1"/>
        <v xml:space="preserve"> </v>
      </c>
      <c r="L9" s="7"/>
      <c r="M9" s="3"/>
    </row>
    <row r="10" spans="1:13" ht="112.5" x14ac:dyDescent="0.25">
      <c r="A10" s="1" t="str">
        <f t="shared" si="0"/>
        <v/>
      </c>
      <c r="B10" s="3">
        <v>12</v>
      </c>
      <c r="C10" s="3"/>
      <c r="D10" s="3" t="s">
        <v>27</v>
      </c>
      <c r="E10" s="8" t="s">
        <v>28</v>
      </c>
      <c r="F10" s="3" t="s">
        <v>14</v>
      </c>
      <c r="G10" s="4" t="s">
        <v>29</v>
      </c>
      <c r="H10" s="5" t="s">
        <v>3</v>
      </c>
      <c r="I10" s="3" t="s">
        <v>4</v>
      </c>
      <c r="J10" s="6" t="str">
        <f t="shared" si="1"/>
        <v xml:space="preserve"> </v>
      </c>
      <c r="K10" s="6" t="str">
        <f t="shared" si="1"/>
        <v xml:space="preserve"> </v>
      </c>
      <c r="L10" s="7"/>
      <c r="M10" s="3"/>
    </row>
    <row r="11" spans="1:13" ht="90" x14ac:dyDescent="0.25">
      <c r="A11" s="1" t="str">
        <f t="shared" si="0"/>
        <v/>
      </c>
      <c r="B11" s="3">
        <v>13</v>
      </c>
      <c r="C11" s="3"/>
      <c r="D11" s="3" t="s">
        <v>30</v>
      </c>
      <c r="E11" s="8" t="s">
        <v>31</v>
      </c>
      <c r="F11" s="3" t="s">
        <v>14</v>
      </c>
      <c r="G11" s="4" t="s">
        <v>32</v>
      </c>
      <c r="H11" s="5" t="s">
        <v>3</v>
      </c>
      <c r="I11" s="3" t="s">
        <v>4</v>
      </c>
      <c r="J11" s="6" t="str">
        <f t="shared" si="1"/>
        <v xml:space="preserve"> </v>
      </c>
      <c r="K11" s="6" t="str">
        <f t="shared" si="1"/>
        <v xml:space="preserve"> </v>
      </c>
      <c r="L11" s="7"/>
      <c r="M11" s="3"/>
    </row>
    <row r="12" spans="1:13" ht="90" x14ac:dyDescent="0.25">
      <c r="A12" s="1" t="str">
        <f t="shared" si="0"/>
        <v/>
      </c>
      <c r="B12" s="3">
        <v>14</v>
      </c>
      <c r="C12" s="3"/>
      <c r="D12" s="3" t="s">
        <v>33</v>
      </c>
      <c r="E12" s="8" t="s">
        <v>34</v>
      </c>
      <c r="F12" s="3" t="s">
        <v>35</v>
      </c>
      <c r="G12" s="4" t="s">
        <v>36</v>
      </c>
      <c r="H12" s="5" t="s">
        <v>3</v>
      </c>
      <c r="I12" s="3" t="s">
        <v>4</v>
      </c>
      <c r="J12" s="6" t="str">
        <f t="shared" si="1"/>
        <v xml:space="preserve"> </v>
      </c>
      <c r="K12" s="6" t="str">
        <f t="shared" si="1"/>
        <v xml:space="preserve"> </v>
      </c>
      <c r="L12" s="7"/>
      <c r="M12" s="3"/>
    </row>
    <row r="13" spans="1:13" ht="123.75" x14ac:dyDescent="0.25">
      <c r="A13" s="1" t="str">
        <f t="shared" si="0"/>
        <v/>
      </c>
      <c r="B13" s="3">
        <v>15</v>
      </c>
      <c r="C13" s="3"/>
      <c r="D13" s="3" t="s">
        <v>37</v>
      </c>
      <c r="E13" s="8" t="s">
        <v>38</v>
      </c>
      <c r="F13" s="3" t="s">
        <v>35</v>
      </c>
      <c r="G13" s="4" t="s">
        <v>39</v>
      </c>
      <c r="H13" s="5" t="s">
        <v>3</v>
      </c>
      <c r="I13" s="3" t="s">
        <v>4</v>
      </c>
      <c r="J13" s="6" t="str">
        <f t="shared" si="1"/>
        <v xml:space="preserve"> </v>
      </c>
      <c r="K13" s="6" t="str">
        <f t="shared" si="1"/>
        <v xml:space="preserve"> </v>
      </c>
      <c r="L13" s="7"/>
      <c r="M13" s="3"/>
    </row>
    <row r="14" spans="1:13" ht="112.5" x14ac:dyDescent="0.25">
      <c r="A14" s="1" t="str">
        <f t="shared" si="0"/>
        <v/>
      </c>
      <c r="B14" s="3">
        <v>16</v>
      </c>
      <c r="C14" s="3"/>
      <c r="D14" s="3" t="s">
        <v>40</v>
      </c>
      <c r="E14" s="8" t="s">
        <v>41</v>
      </c>
      <c r="F14" s="3" t="s">
        <v>35</v>
      </c>
      <c r="G14" s="4" t="s">
        <v>42</v>
      </c>
      <c r="H14" s="5" t="s">
        <v>3</v>
      </c>
      <c r="I14" s="3" t="s">
        <v>4</v>
      </c>
      <c r="J14" s="6" t="str">
        <f t="shared" si="1"/>
        <v xml:space="preserve"> </v>
      </c>
      <c r="K14" s="6" t="str">
        <f t="shared" si="1"/>
        <v xml:space="preserve"> </v>
      </c>
      <c r="L14" s="7"/>
      <c r="M14" s="3"/>
    </row>
    <row r="15" spans="1:13" ht="146.25" x14ac:dyDescent="0.25">
      <c r="A15" s="1" t="str">
        <f t="shared" si="0"/>
        <v/>
      </c>
      <c r="B15" s="3">
        <v>17</v>
      </c>
      <c r="C15" s="3"/>
      <c r="D15" s="3" t="s">
        <v>43</v>
      </c>
      <c r="E15" s="8" t="s">
        <v>44</v>
      </c>
      <c r="F15" s="3" t="s">
        <v>35</v>
      </c>
      <c r="G15" s="4" t="s">
        <v>45</v>
      </c>
      <c r="H15" s="5" t="s">
        <v>3</v>
      </c>
      <c r="I15" s="3" t="s">
        <v>4</v>
      </c>
      <c r="J15" s="6" t="str">
        <f t="shared" si="1"/>
        <v xml:space="preserve"> </v>
      </c>
      <c r="K15" s="6" t="str">
        <f t="shared" si="1"/>
        <v xml:space="preserve"> </v>
      </c>
      <c r="L15" s="7"/>
      <c r="M15" s="3"/>
    </row>
    <row r="16" spans="1:13" ht="56.25" x14ac:dyDescent="0.25">
      <c r="A16" s="1" t="str">
        <f t="shared" si="0"/>
        <v/>
      </c>
      <c r="B16" s="3">
        <v>18</v>
      </c>
      <c r="C16" s="3"/>
      <c r="D16" s="3" t="s">
        <v>46</v>
      </c>
      <c r="E16" s="8" t="s">
        <v>47</v>
      </c>
      <c r="F16" s="3" t="s">
        <v>35</v>
      </c>
      <c r="G16" s="4" t="s">
        <v>48</v>
      </c>
      <c r="H16" s="5" t="s">
        <v>3</v>
      </c>
      <c r="I16" s="3" t="s">
        <v>4</v>
      </c>
      <c r="J16" s="6" t="str">
        <f t="shared" si="1"/>
        <v xml:space="preserve"> </v>
      </c>
      <c r="K16" s="6" t="str">
        <f t="shared" si="1"/>
        <v xml:space="preserve"> </v>
      </c>
      <c r="L16" s="7"/>
      <c r="M16" s="3"/>
    </row>
    <row r="17" spans="1:13" ht="33.75" x14ac:dyDescent="0.25">
      <c r="A17" s="1" t="str">
        <f t="shared" si="0"/>
        <v/>
      </c>
      <c r="B17" s="3">
        <v>19</v>
      </c>
      <c r="C17" s="3"/>
      <c r="D17" s="3" t="s">
        <v>49</v>
      </c>
      <c r="E17" s="3"/>
      <c r="F17" s="3" t="s">
        <v>35</v>
      </c>
      <c r="G17" s="4" t="s">
        <v>50</v>
      </c>
      <c r="H17" s="5" t="s">
        <v>3</v>
      </c>
      <c r="I17" s="3" t="s">
        <v>4</v>
      </c>
      <c r="J17" s="6" t="str">
        <f t="shared" ref="J17:K24" si="2">IF(I17="NON CONFORME","Step 3"," ")</f>
        <v xml:space="preserve"> </v>
      </c>
      <c r="K17" s="6" t="str">
        <f t="shared" si="2"/>
        <v xml:space="preserve"> </v>
      </c>
      <c r="L17" s="7"/>
      <c r="M17" s="3"/>
    </row>
    <row r="18" spans="1:13" ht="78.75" x14ac:dyDescent="0.25">
      <c r="A18" s="1" t="str">
        <f t="shared" si="0"/>
        <v/>
      </c>
      <c r="B18" s="3">
        <v>20</v>
      </c>
      <c r="C18" s="3"/>
      <c r="D18" s="3" t="s">
        <v>51</v>
      </c>
      <c r="E18" s="9"/>
      <c r="F18" s="3" t="s">
        <v>1</v>
      </c>
      <c r="G18" s="4" t="s">
        <v>52</v>
      </c>
      <c r="H18" s="5" t="s">
        <v>3</v>
      </c>
      <c r="I18" s="3" t="s">
        <v>4</v>
      </c>
      <c r="J18" s="6" t="str">
        <f t="shared" si="2"/>
        <v xml:space="preserve"> </v>
      </c>
      <c r="K18" s="6" t="str">
        <f t="shared" si="2"/>
        <v xml:space="preserve"> </v>
      </c>
      <c r="L18" s="7"/>
      <c r="M18" s="3" t="s">
        <v>53</v>
      </c>
    </row>
    <row r="19" spans="1:13" ht="56.25" x14ac:dyDescent="0.25">
      <c r="A19" s="1" t="str">
        <f t="shared" si="0"/>
        <v/>
      </c>
      <c r="B19" s="3">
        <v>21</v>
      </c>
      <c r="C19" s="3"/>
      <c r="D19" s="3" t="s">
        <v>54</v>
      </c>
      <c r="E19" s="8" t="s">
        <v>55</v>
      </c>
      <c r="F19" s="3" t="s">
        <v>35</v>
      </c>
      <c r="G19" s="4" t="s">
        <v>56</v>
      </c>
      <c r="H19" s="5" t="s">
        <v>3</v>
      </c>
      <c r="I19" s="3" t="s">
        <v>4</v>
      </c>
      <c r="J19" s="6" t="str">
        <f t="shared" si="2"/>
        <v xml:space="preserve"> </v>
      </c>
      <c r="K19" s="6" t="str">
        <f t="shared" si="2"/>
        <v xml:space="preserve"> </v>
      </c>
      <c r="L19" s="7"/>
      <c r="M19" s="3"/>
    </row>
    <row r="20" spans="1:13" ht="123.75" x14ac:dyDescent="0.25">
      <c r="A20" s="1" t="str">
        <f t="shared" si="0"/>
        <v/>
      </c>
      <c r="B20" s="3">
        <v>22</v>
      </c>
      <c r="C20" s="3"/>
      <c r="D20" s="3" t="s">
        <v>57</v>
      </c>
      <c r="E20" s="8" t="s">
        <v>58</v>
      </c>
      <c r="F20" s="3" t="s">
        <v>35</v>
      </c>
      <c r="G20" s="4" t="s">
        <v>59</v>
      </c>
      <c r="H20" s="5" t="s">
        <v>3</v>
      </c>
      <c r="I20" s="3" t="s">
        <v>4</v>
      </c>
      <c r="J20" s="6" t="str">
        <f t="shared" si="2"/>
        <v xml:space="preserve"> </v>
      </c>
      <c r="K20" s="6" t="str">
        <f t="shared" si="2"/>
        <v xml:space="preserve"> </v>
      </c>
      <c r="L20" s="7"/>
      <c r="M20" s="3"/>
    </row>
    <row r="21" spans="1:13" ht="146.25" x14ac:dyDescent="0.25">
      <c r="A21" s="1" t="str">
        <f t="shared" si="0"/>
        <v/>
      </c>
      <c r="B21" s="3">
        <v>23</v>
      </c>
      <c r="C21" s="3"/>
      <c r="D21" s="3" t="s">
        <v>60</v>
      </c>
      <c r="E21" s="8" t="s">
        <v>61</v>
      </c>
      <c r="F21" s="3" t="s">
        <v>1</v>
      </c>
      <c r="G21" s="4" t="s">
        <v>62</v>
      </c>
      <c r="H21" s="5" t="s">
        <v>3</v>
      </c>
      <c r="I21" s="3" t="s">
        <v>63</v>
      </c>
      <c r="J21" s="6" t="str">
        <f t="shared" si="2"/>
        <v>Step 3</v>
      </c>
      <c r="K21" s="6" t="s">
        <v>64</v>
      </c>
      <c r="L21" s="7"/>
      <c r="M21" s="10" t="s">
        <v>65</v>
      </c>
    </row>
    <row r="22" spans="1:13" ht="90" x14ac:dyDescent="0.25">
      <c r="A22" s="1" t="str">
        <f t="shared" si="0"/>
        <v/>
      </c>
      <c r="B22" s="3">
        <v>24</v>
      </c>
      <c r="C22" s="3"/>
      <c r="D22" s="3" t="s">
        <v>66</v>
      </c>
      <c r="E22" s="8" t="s">
        <v>67</v>
      </c>
      <c r="F22" s="3" t="s">
        <v>1</v>
      </c>
      <c r="G22" s="4" t="s">
        <v>68</v>
      </c>
      <c r="H22" s="5" t="s">
        <v>3</v>
      </c>
      <c r="I22" s="3" t="s">
        <v>4</v>
      </c>
      <c r="J22" s="6" t="str">
        <f t="shared" si="2"/>
        <v xml:space="preserve"> </v>
      </c>
      <c r="K22" s="6" t="str">
        <f t="shared" si="2"/>
        <v xml:space="preserve"> </v>
      </c>
      <c r="L22" s="7"/>
      <c r="M22" s="3"/>
    </row>
    <row r="23" spans="1:13" ht="67.5" x14ac:dyDescent="0.25">
      <c r="A23" s="1" t="str">
        <f t="shared" si="0"/>
        <v/>
      </c>
      <c r="B23" s="3">
        <v>25</v>
      </c>
      <c r="C23" s="3"/>
      <c r="D23" s="3" t="s">
        <v>69</v>
      </c>
      <c r="E23" s="8" t="s">
        <v>70</v>
      </c>
      <c r="F23" s="3" t="s">
        <v>1</v>
      </c>
      <c r="G23" s="4" t="s">
        <v>71</v>
      </c>
      <c r="H23" s="5" t="s">
        <v>3</v>
      </c>
      <c r="I23" s="3" t="s">
        <v>4</v>
      </c>
      <c r="J23" s="6" t="str">
        <f t="shared" si="2"/>
        <v xml:space="preserve"> </v>
      </c>
      <c r="K23" s="6" t="str">
        <f t="shared" si="2"/>
        <v xml:space="preserve"> </v>
      </c>
      <c r="L23" s="7"/>
      <c r="M23" s="3"/>
    </row>
    <row r="24" spans="1:13" ht="135" x14ac:dyDescent="0.25">
      <c r="A24" s="1" t="str">
        <f t="shared" si="0"/>
        <v/>
      </c>
      <c r="B24" s="3">
        <v>26</v>
      </c>
      <c r="C24" s="3"/>
      <c r="D24" s="3" t="s">
        <v>72</v>
      </c>
      <c r="E24" s="8" t="s">
        <v>73</v>
      </c>
      <c r="F24" s="3" t="s">
        <v>74</v>
      </c>
      <c r="G24" s="4" t="s">
        <v>75</v>
      </c>
      <c r="H24" s="5" t="s">
        <v>3</v>
      </c>
      <c r="I24" s="3" t="s">
        <v>4</v>
      </c>
      <c r="J24" s="6" t="str">
        <f t="shared" si="2"/>
        <v xml:space="preserve"> </v>
      </c>
      <c r="K24" s="6" t="str">
        <f t="shared" si="2"/>
        <v xml:space="preserve"> </v>
      </c>
      <c r="L24" s="7"/>
      <c r="M24" s="3"/>
    </row>
  </sheetData>
  <conditionalFormatting sqref="B1:B24">
    <cfRule type="expression" dxfId="25" priority="2" stopIfTrue="1">
      <formula>H1="NON"</formula>
    </cfRule>
  </conditionalFormatting>
  <conditionalFormatting sqref="C1:C24">
    <cfRule type="expression" dxfId="23" priority="3" stopIfTrue="1">
      <formula>H1="NON"</formula>
    </cfRule>
  </conditionalFormatting>
  <conditionalFormatting sqref="E1:E6 D1:D24 E17:E18">
    <cfRule type="expression" dxfId="21" priority="4" stopIfTrue="1">
      <formula>H1="NON"</formula>
    </cfRule>
  </conditionalFormatting>
  <conditionalFormatting sqref="F1:F24">
    <cfRule type="expression" dxfId="19" priority="5" stopIfTrue="1">
      <formula>H1="NON"</formula>
    </cfRule>
  </conditionalFormatting>
  <conditionalFormatting sqref="G1:G24">
    <cfRule type="expression" dxfId="17" priority="6" stopIfTrue="1">
      <formula>H1="NON"</formula>
    </cfRule>
  </conditionalFormatting>
  <conditionalFormatting sqref="L1:L24">
    <cfRule type="expression" dxfId="15" priority="7" stopIfTrue="1">
      <formula>H1="NON"</formula>
    </cfRule>
  </conditionalFormatting>
  <conditionalFormatting sqref="M1:M24">
    <cfRule type="expression" dxfId="13" priority="8" stopIfTrue="1">
      <formula>H1="NON"</formula>
    </cfRule>
  </conditionalFormatting>
  <conditionalFormatting sqref="H1:H24">
    <cfRule type="expression" dxfId="11" priority="9" stopIfTrue="1">
      <formula>H1="NON"</formula>
    </cfRule>
  </conditionalFormatting>
  <conditionalFormatting sqref="A1:A24">
    <cfRule type="expression" dxfId="9" priority="12" stopIfTrue="1">
      <formula>H1="NON"</formula>
    </cfRule>
    <cfRule type="expression" dxfId="8" priority="13" stopIfTrue="1">
      <formula>A1="A Compiler"</formula>
    </cfRule>
  </conditionalFormatting>
  <conditionalFormatting sqref="I1:I24">
    <cfRule type="expression" dxfId="5" priority="10" stopIfTrue="1">
      <formula>H1="NON"</formula>
    </cfRule>
    <cfRule type="expression" dxfId="4" priority="11" stopIfTrue="1">
      <formula>I1="NON CONFORME"</formula>
    </cfRule>
  </conditionalFormatting>
  <conditionalFormatting sqref="J1:K24">
    <cfRule type="expression" dxfId="1" priority="1" stopIfTrue="1">
      <formula>OR($I1="CONFORME",$H1="NON")</formula>
    </cfRule>
  </conditionalFormatting>
  <dataValidations count="3">
    <dataValidation type="list" operator="equal" allowBlank="1" showErrorMessage="1" sqref="I1:I24">
      <formula1>"CONFORME,NON CONFORME"</formula1>
      <formula2>0</formula2>
    </dataValidation>
    <dataValidation type="list" allowBlank="1" showErrorMessage="1" sqref="F1:F24">
      <formula1>$R$15:$R$22</formula1>
      <formula2>0</formula2>
    </dataValidation>
    <dataValidation type="list" operator="equal" allowBlank="1" showErrorMessage="1" sqref="H1:H24">
      <formula1>"OUI,NON"</formula1>
      <formula2>0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[1]RECAPITULATIF!#REF!</xm:f>
          </x14:formula1>
          <xm:sqref>K1:K24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Gim</dc:creator>
  <cp:lastModifiedBy>Gim</cp:lastModifiedBy>
  <dcterms:created xsi:type="dcterms:W3CDTF">2015-01-26T14:45:48Z</dcterms:created>
  <dcterms:modified xsi:type="dcterms:W3CDTF">2015-01-26T14:46:55Z</dcterms:modified>
</cp:coreProperties>
</file>