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722"/>
  <workbookPr showInkAnnotation="0" autoCompressPictures="0"/>
  <bookViews>
    <workbookView xWindow="0" yWindow="0" windowWidth="25600" windowHeight="13860" tabRatio="500"/>
  </bookViews>
  <sheets>
    <sheet name="Base de donnée" sheetId="2" r:id="rId1"/>
  </sheets>
  <definedNames>
    <definedName name="BDD">#REF!</definedName>
    <definedName name="CALENDRIER">'Base de donnée'!$A$17:$D$382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7" i="2" l="1"/>
  <c r="A18" i="2"/>
  <c r="A19" i="2"/>
  <c r="A20" i="2"/>
  <c r="A21" i="2"/>
  <c r="A22" i="2"/>
  <c r="A23" i="2"/>
  <c r="A24" i="2"/>
  <c r="A25" i="2"/>
  <c r="A26" i="2"/>
  <c r="B6" i="2"/>
  <c r="B7" i="2"/>
  <c r="B8" i="2"/>
  <c r="B9" i="2"/>
  <c r="B10" i="2"/>
  <c r="B11" i="2"/>
  <c r="B12" i="2"/>
  <c r="B13" i="2"/>
  <c r="C6" i="2"/>
  <c r="C8" i="2"/>
  <c r="C10" i="2"/>
  <c r="C12" i="2"/>
  <c r="C14" i="2"/>
  <c r="B26" i="2"/>
  <c r="C26" i="2"/>
  <c r="D26" i="2"/>
  <c r="A27" i="2"/>
  <c r="A28" i="2"/>
  <c r="A29" i="2"/>
  <c r="A30" i="2"/>
  <c r="A31" i="2"/>
  <c r="A32" i="2"/>
  <c r="A33" i="2"/>
  <c r="B33" i="2"/>
  <c r="A34" i="2"/>
  <c r="A35" i="2"/>
  <c r="A36" i="2"/>
  <c r="A37" i="2"/>
  <c r="A38" i="2"/>
  <c r="A39" i="2"/>
  <c r="A40" i="2"/>
  <c r="B40" i="2"/>
  <c r="A41" i="2"/>
  <c r="A42" i="2"/>
  <c r="A43" i="2"/>
  <c r="A44" i="2"/>
  <c r="A45" i="2"/>
  <c r="A46" i="2"/>
  <c r="A47" i="2"/>
  <c r="B47" i="2"/>
  <c r="A48" i="2"/>
  <c r="A49" i="2"/>
  <c r="A50" i="2"/>
  <c r="A51" i="2"/>
  <c r="A52" i="2"/>
  <c r="A53" i="2"/>
  <c r="A54" i="2"/>
  <c r="B54" i="2"/>
  <c r="A55" i="2"/>
  <c r="A56" i="2"/>
  <c r="A57" i="2"/>
  <c r="A58" i="2"/>
  <c r="A59" i="2"/>
  <c r="A60" i="2"/>
  <c r="A61" i="2"/>
  <c r="B61" i="2"/>
  <c r="A62" i="2"/>
  <c r="A63" i="2"/>
  <c r="A64" i="2"/>
  <c r="A65" i="2"/>
  <c r="A66" i="2"/>
  <c r="A67" i="2"/>
  <c r="A68" i="2"/>
  <c r="B68" i="2"/>
  <c r="A69" i="2"/>
  <c r="A70" i="2"/>
  <c r="A71" i="2"/>
  <c r="A72" i="2"/>
  <c r="A73" i="2"/>
  <c r="A74" i="2"/>
  <c r="A75" i="2"/>
  <c r="B75" i="2"/>
  <c r="A76" i="2"/>
  <c r="A77" i="2"/>
  <c r="A78" i="2"/>
  <c r="A79" i="2"/>
  <c r="A80" i="2"/>
  <c r="A81" i="2"/>
  <c r="A82" i="2"/>
  <c r="B82" i="2"/>
  <c r="A83" i="2"/>
  <c r="A84" i="2"/>
  <c r="A85" i="2"/>
  <c r="A86" i="2"/>
  <c r="A87" i="2"/>
  <c r="A88" i="2"/>
  <c r="A89" i="2"/>
  <c r="B89" i="2"/>
  <c r="A90" i="2"/>
  <c r="A91" i="2"/>
  <c r="A92" i="2"/>
  <c r="A93" i="2"/>
  <c r="A94" i="2"/>
  <c r="A95" i="2"/>
  <c r="A96" i="2"/>
  <c r="B96" i="2"/>
  <c r="A97" i="2"/>
  <c r="A98" i="2"/>
  <c r="A99" i="2"/>
  <c r="A100" i="2"/>
  <c r="A101" i="2"/>
  <c r="A102" i="2"/>
  <c r="A103" i="2"/>
  <c r="B103" i="2"/>
  <c r="A104" i="2"/>
  <c r="B104" i="2"/>
  <c r="A105" i="2"/>
  <c r="A106" i="2"/>
  <c r="A107" i="2"/>
  <c r="A108" i="2"/>
  <c r="A109" i="2"/>
  <c r="A110" i="2"/>
  <c r="B110" i="2"/>
  <c r="A111" i="2"/>
  <c r="A112" i="2"/>
  <c r="A113" i="2"/>
  <c r="A114" i="2"/>
  <c r="A115" i="2"/>
  <c r="A116" i="2"/>
  <c r="A117" i="2"/>
  <c r="B117" i="2"/>
  <c r="A118" i="2"/>
  <c r="A119" i="2"/>
  <c r="A120" i="2"/>
  <c r="A121" i="2"/>
  <c r="A122" i="2"/>
  <c r="A123" i="2"/>
  <c r="A124" i="2"/>
  <c r="B124" i="2"/>
  <c r="A125" i="2"/>
  <c r="A126" i="2"/>
  <c r="A127" i="2"/>
  <c r="A128" i="2"/>
  <c r="A129" i="2"/>
  <c r="A130" i="2"/>
  <c r="A131" i="2"/>
  <c r="B131" i="2"/>
  <c r="A132" i="2"/>
  <c r="A133" i="2"/>
  <c r="A134" i="2"/>
  <c r="A135" i="2"/>
  <c r="A136" i="2"/>
  <c r="A137" i="2"/>
  <c r="A138" i="2"/>
  <c r="B138" i="2"/>
  <c r="A139" i="2"/>
  <c r="A140" i="2"/>
  <c r="A141" i="2"/>
  <c r="A142" i="2"/>
  <c r="B142" i="2"/>
  <c r="A143" i="2"/>
  <c r="A144" i="2"/>
  <c r="A145" i="2"/>
  <c r="B145" i="2"/>
  <c r="A146" i="2"/>
  <c r="A147" i="2"/>
  <c r="A148" i="2"/>
  <c r="A149" i="2"/>
  <c r="A150" i="2"/>
  <c r="A151" i="2"/>
  <c r="A152" i="2"/>
  <c r="B152" i="2"/>
  <c r="A153" i="2"/>
  <c r="B153" i="2"/>
  <c r="A154" i="2"/>
  <c r="A155" i="2"/>
  <c r="A156" i="2"/>
  <c r="A157" i="2"/>
  <c r="A158" i="2"/>
  <c r="A159" i="2"/>
  <c r="B159" i="2"/>
  <c r="A160" i="2"/>
  <c r="A161" i="2"/>
  <c r="A162" i="2"/>
  <c r="A163" i="2"/>
  <c r="A164" i="2"/>
  <c r="A165" i="2"/>
  <c r="A166" i="2"/>
  <c r="B166" i="2"/>
  <c r="A167" i="2"/>
  <c r="A168" i="2"/>
  <c r="A169" i="2"/>
  <c r="A170" i="2"/>
  <c r="A171" i="2"/>
  <c r="A172" i="2"/>
  <c r="A173" i="2"/>
  <c r="B173" i="2"/>
  <c r="A174" i="2"/>
  <c r="A175" i="2"/>
  <c r="A176" i="2"/>
  <c r="A177" i="2"/>
  <c r="A178" i="2"/>
  <c r="A179" i="2"/>
  <c r="A180" i="2"/>
  <c r="B180" i="2"/>
  <c r="A181" i="2"/>
  <c r="A182" i="2"/>
  <c r="A183" i="2"/>
  <c r="A184" i="2"/>
  <c r="A185" i="2"/>
  <c r="A186" i="2"/>
  <c r="A187" i="2"/>
  <c r="B187" i="2"/>
  <c r="A188" i="2"/>
  <c r="A189" i="2"/>
  <c r="A190" i="2"/>
  <c r="A191" i="2"/>
  <c r="A192" i="2"/>
  <c r="A193" i="2"/>
  <c r="A194" i="2"/>
  <c r="B194" i="2"/>
  <c r="A195" i="2"/>
  <c r="A196" i="2"/>
  <c r="A197" i="2"/>
  <c r="A198" i="2"/>
  <c r="A199" i="2"/>
  <c r="A200" i="2"/>
  <c r="A201" i="2"/>
  <c r="B201" i="2"/>
  <c r="A202" i="2"/>
  <c r="A203" i="2"/>
  <c r="A204" i="2"/>
  <c r="A205" i="2"/>
  <c r="A206" i="2"/>
  <c r="A207" i="2"/>
  <c r="A208" i="2"/>
  <c r="B208" i="2"/>
  <c r="A209" i="2"/>
  <c r="A210" i="2"/>
  <c r="A211" i="2"/>
  <c r="A212" i="2"/>
  <c r="B212" i="2"/>
  <c r="A213" i="2"/>
  <c r="A214" i="2"/>
  <c r="A215" i="2"/>
  <c r="B215" i="2"/>
  <c r="A216" i="2"/>
  <c r="A217" i="2"/>
  <c r="A218" i="2"/>
  <c r="A219" i="2"/>
  <c r="A220" i="2"/>
  <c r="A221" i="2"/>
  <c r="A222" i="2"/>
  <c r="B222" i="2"/>
  <c r="A223" i="2"/>
  <c r="A224" i="2"/>
  <c r="A225" i="2"/>
  <c r="A226" i="2"/>
  <c r="A227" i="2"/>
  <c r="A228" i="2"/>
  <c r="A229" i="2"/>
  <c r="B229" i="2"/>
  <c r="A230" i="2"/>
  <c r="A231" i="2"/>
  <c r="A232" i="2"/>
  <c r="A233" i="2"/>
  <c r="A234" i="2"/>
  <c r="A235" i="2"/>
  <c r="A236" i="2"/>
  <c r="B236" i="2"/>
  <c r="A237" i="2"/>
  <c r="A238" i="2"/>
  <c r="A239" i="2"/>
  <c r="A240" i="2"/>
  <c r="A241" i="2"/>
  <c r="A242" i="2"/>
  <c r="A243" i="2"/>
  <c r="B243" i="2"/>
  <c r="A244" i="2"/>
  <c r="B244" i="2"/>
  <c r="A245" i="2"/>
  <c r="A246" i="2"/>
  <c r="A247" i="2"/>
  <c r="A248" i="2"/>
  <c r="A249" i="2"/>
  <c r="A250" i="2"/>
  <c r="B250" i="2"/>
  <c r="A251" i="2"/>
  <c r="A252" i="2"/>
  <c r="A253" i="2"/>
  <c r="A254" i="2"/>
  <c r="A255" i="2"/>
  <c r="A256" i="2"/>
  <c r="A257" i="2"/>
  <c r="B257" i="2"/>
  <c r="A258" i="2"/>
  <c r="A259" i="2"/>
  <c r="A260" i="2"/>
  <c r="A261" i="2"/>
  <c r="A262" i="2"/>
  <c r="A263" i="2"/>
  <c r="A264" i="2"/>
  <c r="B264" i="2"/>
  <c r="A265" i="2"/>
  <c r="A266" i="2"/>
  <c r="A267" i="2"/>
  <c r="A268" i="2"/>
  <c r="A269" i="2"/>
  <c r="A270" i="2"/>
  <c r="A271" i="2"/>
  <c r="B271" i="2"/>
  <c r="A272" i="2"/>
  <c r="A273" i="2"/>
  <c r="A274" i="2"/>
  <c r="A275" i="2"/>
  <c r="A276" i="2"/>
  <c r="A277" i="2"/>
  <c r="A278" i="2"/>
  <c r="B278" i="2"/>
  <c r="A279" i="2"/>
  <c r="A280" i="2"/>
  <c r="A281" i="2"/>
  <c r="A282" i="2"/>
  <c r="A283" i="2"/>
  <c r="A284" i="2"/>
  <c r="A285" i="2"/>
  <c r="B285" i="2"/>
  <c r="A286" i="2"/>
  <c r="A287" i="2"/>
  <c r="A288" i="2"/>
  <c r="A289" i="2"/>
  <c r="A290" i="2"/>
  <c r="A291" i="2"/>
  <c r="A292" i="2"/>
  <c r="B292" i="2"/>
  <c r="A293" i="2"/>
  <c r="A294" i="2"/>
  <c r="A295" i="2"/>
  <c r="A296" i="2"/>
  <c r="A297" i="2"/>
  <c r="A298" i="2"/>
  <c r="A299" i="2"/>
  <c r="B299" i="2"/>
  <c r="A300" i="2"/>
  <c r="A301" i="2"/>
  <c r="A302" i="2"/>
  <c r="A303" i="2"/>
  <c r="A304" i="2"/>
  <c r="A305" i="2"/>
  <c r="A306" i="2"/>
  <c r="B306" i="2"/>
  <c r="A307" i="2"/>
  <c r="A308" i="2"/>
  <c r="A309" i="2"/>
  <c r="A310" i="2"/>
  <c r="A311" i="2"/>
  <c r="A312" i="2"/>
  <c r="A313" i="2"/>
  <c r="B313" i="2"/>
  <c r="A314" i="2"/>
  <c r="A315" i="2"/>
  <c r="A316" i="2"/>
  <c r="A317" i="2"/>
  <c r="A318" i="2"/>
  <c r="A319" i="2"/>
  <c r="A320" i="2"/>
  <c r="B320" i="2"/>
  <c r="A321" i="2"/>
  <c r="A322" i="2"/>
  <c r="B322" i="2"/>
  <c r="A323" i="2"/>
  <c r="A324" i="2"/>
  <c r="A325" i="2"/>
  <c r="A326" i="2"/>
  <c r="A327" i="2"/>
  <c r="B327" i="2"/>
  <c r="A328" i="2"/>
  <c r="A329" i="2"/>
  <c r="A330" i="2"/>
  <c r="A331" i="2"/>
  <c r="A332" i="2"/>
  <c r="B332" i="2"/>
  <c r="A333" i="2"/>
  <c r="A334" i="2"/>
  <c r="B334" i="2"/>
  <c r="A335" i="2"/>
  <c r="A336" i="2"/>
  <c r="A337" i="2"/>
  <c r="A338" i="2"/>
  <c r="A339" i="2"/>
  <c r="A340" i="2"/>
  <c r="A341" i="2"/>
  <c r="B341" i="2"/>
  <c r="A342" i="2"/>
  <c r="A343" i="2"/>
  <c r="A344" i="2"/>
  <c r="A345" i="2"/>
  <c r="A346" i="2"/>
  <c r="A347" i="2"/>
  <c r="A348" i="2"/>
  <c r="B348" i="2"/>
  <c r="A349" i="2"/>
  <c r="A350" i="2"/>
  <c r="A351" i="2"/>
  <c r="A352" i="2"/>
  <c r="A353" i="2"/>
  <c r="A354" i="2"/>
  <c r="A355" i="2"/>
  <c r="B355" i="2"/>
  <c r="A356" i="2"/>
  <c r="A357" i="2"/>
  <c r="A358" i="2"/>
  <c r="A359" i="2"/>
  <c r="A360" i="2"/>
  <c r="A361" i="2"/>
  <c r="A362" i="2"/>
  <c r="B362" i="2"/>
  <c r="A363" i="2"/>
  <c r="A364" i="2"/>
  <c r="A365" i="2"/>
  <c r="A366" i="2"/>
  <c r="A367" i="2"/>
  <c r="A368" i="2"/>
  <c r="A369" i="2"/>
  <c r="B369" i="2"/>
  <c r="A370" i="2"/>
  <c r="A371" i="2"/>
  <c r="A372" i="2"/>
  <c r="A373" i="2"/>
  <c r="A374" i="2"/>
  <c r="A375" i="2"/>
  <c r="A376" i="2"/>
  <c r="B376" i="2"/>
  <c r="A377" i="2"/>
  <c r="A378" i="2"/>
  <c r="A379" i="2"/>
  <c r="A380" i="2"/>
  <c r="A381" i="2"/>
  <c r="A382" i="2"/>
  <c r="A383" i="2"/>
  <c r="B383" i="2"/>
  <c r="A384" i="2"/>
  <c r="A385" i="2"/>
  <c r="A386" i="2"/>
  <c r="A387" i="2"/>
  <c r="A388" i="2"/>
  <c r="A389" i="2"/>
  <c r="B389" i="2"/>
  <c r="B388" i="2"/>
  <c r="B387" i="2"/>
  <c r="B386" i="2"/>
  <c r="B385" i="2"/>
  <c r="B384" i="2"/>
  <c r="B382" i="2"/>
  <c r="B381" i="2"/>
  <c r="B380" i="2"/>
  <c r="B379" i="2"/>
  <c r="B378" i="2"/>
  <c r="B377" i="2"/>
  <c r="B375" i="2"/>
  <c r="B374" i="2"/>
  <c r="B373" i="2"/>
  <c r="B372" i="2"/>
  <c r="B371" i="2"/>
  <c r="B370" i="2"/>
  <c r="B368" i="2"/>
  <c r="B367" i="2"/>
  <c r="B366" i="2"/>
  <c r="B365" i="2"/>
  <c r="B364" i="2"/>
  <c r="B363" i="2"/>
  <c r="B361" i="2"/>
  <c r="B360" i="2"/>
  <c r="B359" i="2"/>
  <c r="B358" i="2"/>
  <c r="B357" i="2"/>
  <c r="B356" i="2"/>
  <c r="B354" i="2"/>
  <c r="B353" i="2"/>
  <c r="B352" i="2"/>
  <c r="B351" i="2"/>
  <c r="B350" i="2"/>
  <c r="B349" i="2"/>
  <c r="B347" i="2"/>
  <c r="B346" i="2"/>
  <c r="B345" i="2"/>
  <c r="B344" i="2"/>
  <c r="B343" i="2"/>
  <c r="B342" i="2"/>
  <c r="B340" i="2"/>
  <c r="B339" i="2"/>
  <c r="B338" i="2"/>
  <c r="B337" i="2"/>
  <c r="B336" i="2"/>
  <c r="B335" i="2"/>
  <c r="B333" i="2"/>
  <c r="B331" i="2"/>
  <c r="B330" i="2"/>
  <c r="B329" i="2"/>
  <c r="B328" i="2"/>
  <c r="B326" i="2"/>
  <c r="B325" i="2"/>
  <c r="B324" i="2"/>
  <c r="B323" i="2"/>
  <c r="B321" i="2"/>
  <c r="B319" i="2"/>
  <c r="B318" i="2"/>
  <c r="B317" i="2"/>
  <c r="B316" i="2"/>
  <c r="B315" i="2"/>
  <c r="B314" i="2"/>
  <c r="B312" i="2"/>
  <c r="B311" i="2"/>
  <c r="B310" i="2"/>
  <c r="B309" i="2"/>
  <c r="B308" i="2"/>
  <c r="B307" i="2"/>
  <c r="B305" i="2"/>
  <c r="B304" i="2"/>
  <c r="B303" i="2"/>
  <c r="B302" i="2"/>
  <c r="B301" i="2"/>
  <c r="B300" i="2"/>
  <c r="B298" i="2"/>
  <c r="B297" i="2"/>
  <c r="B296" i="2"/>
  <c r="B295" i="2"/>
  <c r="B294" i="2"/>
  <c r="B293" i="2"/>
  <c r="B291" i="2"/>
  <c r="B290" i="2"/>
  <c r="B289" i="2"/>
  <c r="B288" i="2"/>
  <c r="B287" i="2"/>
  <c r="B286" i="2"/>
  <c r="B284" i="2"/>
  <c r="B283" i="2"/>
  <c r="B282" i="2"/>
  <c r="B281" i="2"/>
  <c r="B280" i="2"/>
  <c r="B279" i="2"/>
  <c r="B277" i="2"/>
  <c r="B276" i="2"/>
  <c r="B275" i="2"/>
  <c r="B274" i="2"/>
  <c r="B273" i="2"/>
  <c r="B272" i="2"/>
  <c r="B270" i="2"/>
  <c r="B269" i="2"/>
  <c r="B268" i="2"/>
  <c r="B267" i="2"/>
  <c r="B266" i="2"/>
  <c r="B265" i="2"/>
  <c r="B263" i="2"/>
  <c r="B262" i="2"/>
  <c r="B261" i="2"/>
  <c r="B260" i="2"/>
  <c r="B259" i="2"/>
  <c r="B258" i="2"/>
  <c r="B256" i="2"/>
  <c r="B255" i="2"/>
  <c r="B254" i="2"/>
  <c r="B253" i="2"/>
  <c r="B252" i="2"/>
  <c r="B251" i="2"/>
  <c r="B249" i="2"/>
  <c r="B248" i="2"/>
  <c r="B247" i="2"/>
  <c r="B246" i="2"/>
  <c r="B245" i="2"/>
  <c r="B242" i="2"/>
  <c r="B241" i="2"/>
  <c r="B240" i="2"/>
  <c r="B239" i="2"/>
  <c r="B238" i="2"/>
  <c r="B237" i="2"/>
  <c r="B235" i="2"/>
  <c r="B234" i="2"/>
  <c r="B233" i="2"/>
  <c r="B232" i="2"/>
  <c r="B231" i="2"/>
  <c r="B230" i="2"/>
  <c r="B228" i="2"/>
  <c r="B227" i="2"/>
  <c r="B226" i="2"/>
  <c r="B225" i="2"/>
  <c r="B224" i="2"/>
  <c r="B223" i="2"/>
  <c r="B221" i="2"/>
  <c r="B220" i="2"/>
  <c r="B219" i="2"/>
  <c r="B218" i="2"/>
  <c r="B217" i="2"/>
  <c r="B216" i="2"/>
  <c r="B214" i="2"/>
  <c r="B213" i="2"/>
  <c r="B211" i="2"/>
  <c r="B210" i="2"/>
  <c r="B209" i="2"/>
  <c r="B207" i="2"/>
  <c r="B206" i="2"/>
  <c r="B205" i="2"/>
  <c r="B204" i="2"/>
  <c r="B203" i="2"/>
  <c r="B202" i="2"/>
  <c r="B200" i="2"/>
  <c r="B199" i="2"/>
  <c r="B198" i="2"/>
  <c r="B197" i="2"/>
  <c r="B196" i="2"/>
  <c r="B195" i="2"/>
  <c r="B193" i="2"/>
  <c r="B192" i="2"/>
  <c r="B191" i="2"/>
  <c r="B190" i="2"/>
  <c r="B189" i="2"/>
  <c r="B188" i="2"/>
  <c r="B186" i="2"/>
  <c r="B185" i="2"/>
  <c r="B184" i="2"/>
  <c r="B183" i="2"/>
  <c r="B182" i="2"/>
  <c r="B181" i="2"/>
  <c r="B179" i="2"/>
  <c r="B178" i="2"/>
  <c r="B177" i="2"/>
  <c r="B176" i="2"/>
  <c r="B175" i="2"/>
  <c r="B174" i="2"/>
  <c r="B172" i="2"/>
  <c r="B171" i="2"/>
  <c r="B170" i="2"/>
  <c r="B169" i="2"/>
  <c r="B168" i="2"/>
  <c r="B167" i="2"/>
  <c r="B165" i="2"/>
  <c r="B164" i="2"/>
  <c r="B163" i="2"/>
  <c r="B162" i="2"/>
  <c r="B161" i="2"/>
  <c r="B160" i="2"/>
  <c r="B158" i="2"/>
  <c r="B157" i="2"/>
  <c r="B156" i="2"/>
  <c r="B155" i="2"/>
  <c r="B154" i="2"/>
  <c r="B151" i="2"/>
  <c r="B150" i="2"/>
  <c r="B149" i="2"/>
  <c r="B148" i="2"/>
  <c r="B147" i="2"/>
  <c r="B146" i="2"/>
  <c r="B144" i="2"/>
  <c r="B143" i="2"/>
  <c r="B141" i="2"/>
  <c r="B140" i="2"/>
  <c r="B139" i="2"/>
  <c r="B137" i="2"/>
  <c r="B136" i="2"/>
  <c r="B135" i="2"/>
  <c r="B134" i="2"/>
  <c r="B133" i="2"/>
  <c r="B132" i="2"/>
  <c r="B130" i="2"/>
  <c r="B129" i="2"/>
  <c r="B128" i="2"/>
  <c r="B127" i="2"/>
  <c r="B126" i="2"/>
  <c r="B125" i="2"/>
  <c r="B123" i="2"/>
  <c r="B122" i="2"/>
  <c r="B121" i="2"/>
  <c r="B120" i="2"/>
  <c r="B119" i="2"/>
  <c r="B118" i="2"/>
  <c r="B116" i="2"/>
  <c r="B115" i="2"/>
  <c r="B114" i="2"/>
  <c r="B113" i="2"/>
  <c r="B112" i="2"/>
  <c r="B111" i="2"/>
  <c r="B109" i="2"/>
  <c r="B108" i="2"/>
  <c r="B107" i="2"/>
  <c r="B106" i="2"/>
  <c r="B105" i="2"/>
  <c r="B102" i="2"/>
  <c r="B101" i="2"/>
  <c r="B100" i="2"/>
  <c r="B99" i="2"/>
  <c r="B98" i="2"/>
  <c r="B97" i="2"/>
  <c r="B95" i="2"/>
  <c r="B94" i="2"/>
  <c r="B93" i="2"/>
  <c r="B92" i="2"/>
  <c r="B91" i="2"/>
  <c r="B90" i="2"/>
  <c r="B88" i="2"/>
  <c r="B87" i="2"/>
  <c r="B86" i="2"/>
  <c r="B85" i="2"/>
  <c r="B84" i="2"/>
  <c r="B83" i="2"/>
  <c r="B81" i="2"/>
  <c r="B80" i="2"/>
  <c r="B79" i="2"/>
  <c r="B78" i="2"/>
  <c r="B77" i="2"/>
  <c r="B76" i="2"/>
  <c r="B74" i="2"/>
  <c r="B73" i="2"/>
  <c r="B72" i="2"/>
  <c r="B71" i="2"/>
  <c r="B70" i="2"/>
  <c r="B69" i="2"/>
  <c r="B67" i="2"/>
  <c r="B66" i="2"/>
  <c r="B65" i="2"/>
  <c r="B64" i="2"/>
  <c r="B63" i="2"/>
  <c r="B62" i="2"/>
  <c r="B60" i="2"/>
  <c r="B59" i="2"/>
  <c r="B58" i="2"/>
  <c r="B57" i="2"/>
  <c r="B56" i="2"/>
  <c r="B55" i="2"/>
  <c r="B53" i="2"/>
  <c r="B52" i="2"/>
  <c r="B51" i="2"/>
  <c r="B50" i="2"/>
  <c r="B49" i="2"/>
  <c r="B48" i="2"/>
  <c r="B46" i="2"/>
  <c r="B45" i="2"/>
  <c r="B44" i="2"/>
  <c r="B43" i="2"/>
  <c r="B42" i="2"/>
  <c r="B41" i="2"/>
  <c r="B39" i="2"/>
  <c r="B38" i="2"/>
  <c r="B37" i="2"/>
  <c r="B36" i="2"/>
  <c r="B35" i="2"/>
  <c r="B34" i="2"/>
  <c r="B32" i="2"/>
  <c r="B31" i="2"/>
  <c r="B30" i="2"/>
  <c r="B29" i="2"/>
  <c r="B28" i="2"/>
  <c r="B27" i="2"/>
  <c r="C27" i="2"/>
  <c r="D27" i="2"/>
  <c r="H27" i="2"/>
  <c r="C28" i="2"/>
  <c r="D28" i="2"/>
  <c r="H28" i="2"/>
  <c r="C29" i="2"/>
  <c r="D29" i="2"/>
  <c r="H29" i="2"/>
  <c r="C30" i="2"/>
  <c r="D30" i="2"/>
  <c r="H30" i="2"/>
  <c r="C31" i="2"/>
  <c r="D31" i="2"/>
  <c r="H31" i="2"/>
  <c r="C32" i="2"/>
  <c r="D32" i="2"/>
  <c r="H32" i="2"/>
  <c r="C33" i="2"/>
  <c r="D33" i="2"/>
  <c r="C34" i="2"/>
  <c r="D34" i="2"/>
  <c r="H34" i="2"/>
  <c r="C35" i="2"/>
  <c r="D35" i="2"/>
  <c r="H35" i="2"/>
  <c r="C36" i="2"/>
  <c r="D36" i="2"/>
  <c r="H36" i="2"/>
  <c r="C37" i="2"/>
  <c r="D37" i="2"/>
  <c r="H37" i="2"/>
  <c r="C38" i="2"/>
  <c r="D38" i="2"/>
  <c r="H38" i="2"/>
  <c r="C39" i="2"/>
  <c r="D39" i="2"/>
  <c r="H39" i="2"/>
  <c r="C40" i="2"/>
  <c r="D40" i="2"/>
  <c r="C41" i="2"/>
  <c r="D41" i="2"/>
  <c r="H41" i="2"/>
  <c r="C42" i="2"/>
  <c r="D42" i="2"/>
  <c r="H42" i="2"/>
  <c r="C43" i="2"/>
  <c r="D43" i="2"/>
  <c r="H43" i="2"/>
  <c r="C44" i="2"/>
  <c r="D44" i="2"/>
  <c r="H44" i="2"/>
  <c r="C45" i="2"/>
  <c r="D45" i="2"/>
  <c r="H45" i="2"/>
  <c r="C46" i="2"/>
  <c r="D46" i="2"/>
  <c r="H46" i="2"/>
  <c r="C47" i="2"/>
  <c r="D47" i="2"/>
  <c r="C48" i="2"/>
  <c r="D48" i="2"/>
  <c r="H48" i="2"/>
  <c r="C49" i="2"/>
  <c r="D49" i="2"/>
  <c r="H49" i="2"/>
  <c r="C50" i="2"/>
  <c r="D50" i="2"/>
  <c r="H50" i="2"/>
  <c r="C51" i="2"/>
  <c r="D51" i="2"/>
  <c r="H51" i="2"/>
  <c r="C52" i="2"/>
  <c r="D52" i="2"/>
  <c r="H52" i="2"/>
  <c r="C53" i="2"/>
  <c r="D53" i="2"/>
  <c r="H53" i="2"/>
  <c r="C54" i="2"/>
  <c r="D54" i="2"/>
  <c r="C55" i="2"/>
  <c r="D55" i="2"/>
  <c r="H55" i="2"/>
  <c r="C56" i="2"/>
  <c r="D56" i="2"/>
  <c r="H56" i="2"/>
  <c r="C57" i="2"/>
  <c r="D57" i="2"/>
  <c r="H57" i="2"/>
  <c r="C58" i="2"/>
  <c r="D58" i="2"/>
  <c r="H58" i="2"/>
  <c r="C59" i="2"/>
  <c r="D59" i="2"/>
  <c r="H59" i="2"/>
  <c r="C60" i="2"/>
  <c r="D60" i="2"/>
  <c r="H60" i="2"/>
  <c r="C61" i="2"/>
  <c r="D61" i="2"/>
  <c r="C62" i="2"/>
  <c r="D62" i="2"/>
  <c r="H62" i="2"/>
  <c r="C63" i="2"/>
  <c r="D63" i="2"/>
  <c r="H63" i="2"/>
  <c r="C64" i="2"/>
  <c r="D64" i="2"/>
  <c r="H64" i="2"/>
  <c r="C65" i="2"/>
  <c r="D65" i="2"/>
  <c r="H65" i="2"/>
  <c r="C66" i="2"/>
  <c r="D66" i="2"/>
  <c r="H66" i="2"/>
  <c r="C67" i="2"/>
  <c r="D67" i="2"/>
  <c r="H67" i="2"/>
  <c r="C68" i="2"/>
  <c r="D68" i="2"/>
  <c r="C69" i="2"/>
  <c r="D69" i="2"/>
  <c r="H69" i="2"/>
  <c r="C70" i="2"/>
  <c r="D70" i="2"/>
  <c r="H70" i="2"/>
  <c r="C71" i="2"/>
  <c r="D71" i="2"/>
  <c r="H71" i="2"/>
  <c r="C72" i="2"/>
  <c r="D72" i="2"/>
  <c r="H72" i="2"/>
  <c r="C73" i="2"/>
  <c r="D73" i="2"/>
  <c r="H73" i="2"/>
  <c r="C74" i="2"/>
  <c r="D74" i="2"/>
  <c r="H74" i="2"/>
  <c r="C75" i="2"/>
  <c r="D75" i="2"/>
  <c r="C76" i="2"/>
  <c r="D76" i="2"/>
  <c r="H76" i="2"/>
  <c r="C77" i="2"/>
  <c r="D77" i="2"/>
  <c r="H77" i="2"/>
  <c r="C78" i="2"/>
  <c r="D78" i="2"/>
  <c r="H78" i="2"/>
  <c r="C79" i="2"/>
  <c r="D79" i="2"/>
  <c r="H79" i="2"/>
  <c r="C80" i="2"/>
  <c r="D80" i="2"/>
  <c r="H80" i="2"/>
  <c r="C81" i="2"/>
  <c r="D81" i="2"/>
  <c r="H81" i="2"/>
  <c r="C82" i="2"/>
  <c r="D82" i="2"/>
  <c r="C83" i="2"/>
  <c r="D83" i="2"/>
  <c r="H83" i="2"/>
  <c r="C84" i="2"/>
  <c r="D84" i="2"/>
  <c r="H84" i="2"/>
  <c r="C85" i="2"/>
  <c r="D85" i="2"/>
  <c r="H85" i="2"/>
  <c r="C86" i="2"/>
  <c r="D86" i="2"/>
  <c r="H86" i="2"/>
  <c r="C87" i="2"/>
  <c r="D87" i="2"/>
  <c r="H87" i="2"/>
  <c r="C88" i="2"/>
  <c r="D88" i="2"/>
  <c r="H88" i="2"/>
  <c r="C89" i="2"/>
  <c r="D89" i="2"/>
  <c r="C90" i="2"/>
  <c r="D90" i="2"/>
  <c r="H90" i="2"/>
  <c r="C91" i="2"/>
  <c r="D91" i="2"/>
  <c r="H91" i="2"/>
  <c r="C92" i="2"/>
  <c r="D92" i="2"/>
  <c r="H92" i="2"/>
  <c r="C93" i="2"/>
  <c r="D93" i="2"/>
  <c r="H93" i="2"/>
  <c r="C94" i="2"/>
  <c r="D94" i="2"/>
  <c r="H94" i="2"/>
  <c r="C95" i="2"/>
  <c r="D95" i="2"/>
  <c r="H95" i="2"/>
  <c r="C96" i="2"/>
  <c r="D96" i="2"/>
  <c r="C97" i="2"/>
  <c r="D97" i="2"/>
  <c r="H97" i="2"/>
  <c r="C98" i="2"/>
  <c r="D98" i="2"/>
  <c r="H98" i="2"/>
  <c r="C99" i="2"/>
  <c r="D99" i="2"/>
  <c r="H99" i="2"/>
  <c r="C100" i="2"/>
  <c r="D100" i="2"/>
  <c r="H100" i="2"/>
  <c r="C101" i="2"/>
  <c r="D101" i="2"/>
  <c r="H101" i="2"/>
  <c r="C102" i="2"/>
  <c r="D102" i="2"/>
  <c r="H102" i="2"/>
  <c r="C103" i="2"/>
  <c r="D103" i="2"/>
  <c r="C104" i="2"/>
  <c r="D104" i="2"/>
  <c r="C105" i="2"/>
  <c r="D105" i="2"/>
  <c r="H105" i="2"/>
  <c r="C106" i="2"/>
  <c r="D106" i="2"/>
  <c r="H106" i="2"/>
  <c r="C107" i="2"/>
  <c r="D107" i="2"/>
  <c r="H107" i="2"/>
  <c r="C108" i="2"/>
  <c r="D108" i="2"/>
  <c r="H108" i="2"/>
  <c r="C109" i="2"/>
  <c r="D109" i="2"/>
  <c r="H109" i="2"/>
  <c r="C110" i="2"/>
  <c r="D110" i="2"/>
  <c r="C111" i="2"/>
  <c r="D111" i="2"/>
  <c r="H111" i="2"/>
  <c r="C112" i="2"/>
  <c r="D112" i="2"/>
  <c r="H112" i="2"/>
  <c r="C113" i="2"/>
  <c r="D113" i="2"/>
  <c r="H113" i="2"/>
  <c r="C114" i="2"/>
  <c r="D114" i="2"/>
  <c r="H114" i="2"/>
  <c r="C115" i="2"/>
  <c r="D115" i="2"/>
  <c r="H115" i="2"/>
  <c r="C116" i="2"/>
  <c r="D116" i="2"/>
  <c r="H116" i="2"/>
  <c r="C117" i="2"/>
  <c r="D117" i="2"/>
  <c r="C118" i="2"/>
  <c r="D118" i="2"/>
  <c r="H118" i="2"/>
  <c r="C119" i="2"/>
  <c r="D119" i="2"/>
  <c r="H119" i="2"/>
  <c r="C120" i="2"/>
  <c r="D120" i="2"/>
  <c r="H120" i="2"/>
  <c r="C121" i="2"/>
  <c r="D121" i="2"/>
  <c r="H121" i="2"/>
  <c r="C122" i="2"/>
  <c r="D122" i="2"/>
  <c r="H122" i="2"/>
  <c r="C123" i="2"/>
  <c r="D123" i="2"/>
  <c r="H123" i="2"/>
  <c r="C124" i="2"/>
  <c r="D124" i="2"/>
  <c r="C125" i="2"/>
  <c r="D125" i="2"/>
  <c r="H125" i="2"/>
  <c r="C126" i="2"/>
  <c r="D126" i="2"/>
  <c r="H126" i="2"/>
  <c r="C127" i="2"/>
  <c r="D127" i="2"/>
  <c r="H127" i="2"/>
  <c r="C128" i="2"/>
  <c r="D128" i="2"/>
  <c r="H128" i="2"/>
  <c r="C129" i="2"/>
  <c r="D129" i="2"/>
  <c r="H129" i="2"/>
  <c r="C130" i="2"/>
  <c r="D130" i="2"/>
  <c r="H130" i="2"/>
  <c r="C131" i="2"/>
  <c r="D131" i="2"/>
  <c r="C132" i="2"/>
  <c r="D132" i="2"/>
  <c r="H132" i="2"/>
  <c r="C133" i="2"/>
  <c r="D133" i="2"/>
  <c r="H133" i="2"/>
  <c r="C134" i="2"/>
  <c r="D134" i="2"/>
  <c r="H134" i="2"/>
  <c r="C135" i="2"/>
  <c r="D135" i="2"/>
  <c r="H135" i="2"/>
  <c r="C136" i="2"/>
  <c r="D136" i="2"/>
  <c r="H136" i="2"/>
  <c r="C137" i="2"/>
  <c r="D137" i="2"/>
  <c r="H137" i="2"/>
  <c r="C138" i="2"/>
  <c r="D138" i="2"/>
  <c r="C139" i="2"/>
  <c r="D139" i="2"/>
  <c r="H139" i="2"/>
  <c r="C140" i="2"/>
  <c r="D140" i="2"/>
  <c r="H140" i="2"/>
  <c r="C141" i="2"/>
  <c r="D141" i="2"/>
  <c r="H141" i="2"/>
  <c r="C142" i="2"/>
  <c r="D142" i="2"/>
  <c r="C143" i="2"/>
  <c r="D143" i="2"/>
  <c r="H143" i="2"/>
  <c r="C144" i="2"/>
  <c r="D144" i="2"/>
  <c r="H144" i="2"/>
  <c r="C145" i="2"/>
  <c r="D145" i="2"/>
  <c r="C146" i="2"/>
  <c r="D146" i="2"/>
  <c r="H146" i="2"/>
  <c r="C147" i="2"/>
  <c r="D147" i="2"/>
  <c r="H147" i="2"/>
  <c r="C148" i="2"/>
  <c r="D148" i="2"/>
  <c r="H148" i="2"/>
  <c r="C149" i="2"/>
  <c r="D149" i="2"/>
  <c r="H149" i="2"/>
  <c r="C150" i="2"/>
  <c r="D150" i="2"/>
  <c r="H150" i="2"/>
  <c r="C151" i="2"/>
  <c r="D151" i="2"/>
  <c r="H151" i="2"/>
  <c r="C152" i="2"/>
  <c r="D152" i="2"/>
  <c r="C153" i="2"/>
  <c r="D153" i="2"/>
  <c r="C154" i="2"/>
  <c r="D154" i="2"/>
  <c r="H154" i="2"/>
  <c r="C155" i="2"/>
  <c r="D155" i="2"/>
  <c r="H155" i="2"/>
  <c r="C156" i="2"/>
  <c r="D156" i="2"/>
  <c r="H156" i="2"/>
  <c r="C157" i="2"/>
  <c r="D157" i="2"/>
  <c r="H157" i="2"/>
  <c r="C158" i="2"/>
  <c r="D158" i="2"/>
  <c r="H158" i="2"/>
  <c r="C159" i="2"/>
  <c r="D159" i="2"/>
  <c r="C160" i="2"/>
  <c r="D160" i="2"/>
  <c r="H160" i="2"/>
  <c r="C161" i="2"/>
  <c r="D161" i="2"/>
  <c r="H161" i="2"/>
  <c r="C162" i="2"/>
  <c r="D162" i="2"/>
  <c r="H162" i="2"/>
  <c r="C163" i="2"/>
  <c r="D163" i="2"/>
  <c r="H163" i="2"/>
  <c r="C164" i="2"/>
  <c r="D164" i="2"/>
  <c r="H164" i="2"/>
  <c r="C165" i="2"/>
  <c r="D165" i="2"/>
  <c r="H165" i="2"/>
  <c r="C166" i="2"/>
  <c r="D166" i="2"/>
  <c r="C167" i="2"/>
  <c r="D167" i="2"/>
  <c r="H167" i="2"/>
  <c r="C168" i="2"/>
  <c r="D168" i="2"/>
  <c r="H168" i="2"/>
  <c r="C169" i="2"/>
  <c r="D169" i="2"/>
  <c r="H169" i="2"/>
  <c r="C170" i="2"/>
  <c r="D170" i="2"/>
  <c r="H170" i="2"/>
  <c r="C171" i="2"/>
  <c r="D171" i="2"/>
  <c r="H171" i="2"/>
  <c r="C172" i="2"/>
  <c r="D172" i="2"/>
  <c r="H172" i="2"/>
  <c r="C173" i="2"/>
  <c r="D173" i="2"/>
  <c r="C174" i="2"/>
  <c r="D174" i="2"/>
  <c r="H174" i="2"/>
  <c r="C175" i="2"/>
  <c r="D175" i="2"/>
  <c r="H175" i="2"/>
  <c r="C176" i="2"/>
  <c r="D176" i="2"/>
  <c r="H176" i="2"/>
  <c r="C177" i="2"/>
  <c r="D177" i="2"/>
  <c r="H177" i="2"/>
  <c r="C178" i="2"/>
  <c r="D178" i="2"/>
  <c r="H178" i="2"/>
  <c r="C179" i="2"/>
  <c r="D179" i="2"/>
  <c r="H179" i="2"/>
  <c r="C180" i="2"/>
  <c r="D180" i="2"/>
  <c r="C181" i="2"/>
  <c r="D181" i="2"/>
  <c r="H181" i="2"/>
  <c r="C182" i="2"/>
  <c r="D182" i="2"/>
  <c r="H182" i="2"/>
  <c r="C183" i="2"/>
  <c r="D183" i="2"/>
  <c r="H183" i="2"/>
  <c r="C184" i="2"/>
  <c r="D184" i="2"/>
  <c r="H184" i="2"/>
  <c r="C185" i="2"/>
  <c r="D185" i="2"/>
  <c r="H185" i="2"/>
  <c r="C186" i="2"/>
  <c r="D186" i="2"/>
  <c r="H186" i="2"/>
  <c r="C187" i="2"/>
  <c r="D187" i="2"/>
  <c r="C188" i="2"/>
  <c r="D188" i="2"/>
  <c r="H188" i="2"/>
  <c r="C189" i="2"/>
  <c r="D189" i="2"/>
  <c r="H189" i="2"/>
  <c r="C190" i="2"/>
  <c r="D190" i="2"/>
  <c r="H190" i="2"/>
  <c r="C191" i="2"/>
  <c r="D191" i="2"/>
  <c r="H191" i="2"/>
  <c r="C192" i="2"/>
  <c r="D192" i="2"/>
  <c r="H192" i="2"/>
  <c r="C193" i="2"/>
  <c r="D193" i="2"/>
  <c r="H193" i="2"/>
  <c r="C194" i="2"/>
  <c r="D194" i="2"/>
  <c r="C195" i="2"/>
  <c r="D195" i="2"/>
  <c r="H195" i="2"/>
  <c r="C196" i="2"/>
  <c r="D196" i="2"/>
  <c r="H196" i="2"/>
  <c r="C197" i="2"/>
  <c r="D197" i="2"/>
  <c r="H197" i="2"/>
  <c r="C198" i="2"/>
  <c r="D198" i="2"/>
  <c r="H198" i="2"/>
  <c r="C199" i="2"/>
  <c r="D199" i="2"/>
  <c r="H199" i="2"/>
  <c r="C200" i="2"/>
  <c r="D200" i="2"/>
  <c r="H200" i="2"/>
  <c r="C201" i="2"/>
  <c r="D201" i="2"/>
  <c r="C202" i="2"/>
  <c r="D202" i="2"/>
  <c r="H202" i="2"/>
  <c r="C203" i="2"/>
  <c r="D203" i="2"/>
  <c r="H203" i="2"/>
  <c r="C204" i="2"/>
  <c r="D204" i="2"/>
  <c r="H204" i="2"/>
  <c r="C205" i="2"/>
  <c r="D205" i="2"/>
  <c r="H205" i="2"/>
  <c r="C206" i="2"/>
  <c r="D206" i="2"/>
  <c r="H206" i="2"/>
  <c r="C207" i="2"/>
  <c r="D207" i="2"/>
  <c r="H207" i="2"/>
  <c r="C208" i="2"/>
  <c r="D208" i="2"/>
  <c r="C209" i="2"/>
  <c r="D209" i="2"/>
  <c r="H209" i="2"/>
  <c r="C210" i="2"/>
  <c r="D210" i="2"/>
  <c r="H210" i="2"/>
  <c r="C211" i="2"/>
  <c r="D211" i="2"/>
  <c r="H211" i="2"/>
  <c r="C212" i="2"/>
  <c r="D212" i="2"/>
  <c r="C213" i="2"/>
  <c r="D213" i="2"/>
  <c r="H213" i="2"/>
  <c r="C214" i="2"/>
  <c r="D214" i="2"/>
  <c r="H214" i="2"/>
  <c r="C215" i="2"/>
  <c r="D215" i="2"/>
  <c r="C216" i="2"/>
  <c r="D216" i="2"/>
  <c r="H216" i="2"/>
  <c r="C217" i="2"/>
  <c r="D217" i="2"/>
  <c r="H217" i="2"/>
  <c r="C218" i="2"/>
  <c r="D218" i="2"/>
  <c r="H218" i="2"/>
  <c r="C219" i="2"/>
  <c r="D219" i="2"/>
  <c r="H219" i="2"/>
  <c r="C220" i="2"/>
  <c r="D220" i="2"/>
  <c r="H220" i="2"/>
  <c r="C221" i="2"/>
  <c r="D221" i="2"/>
  <c r="H221" i="2"/>
  <c r="C222" i="2"/>
  <c r="D222" i="2"/>
  <c r="C223" i="2"/>
  <c r="D223" i="2"/>
  <c r="H223" i="2"/>
  <c r="C224" i="2"/>
  <c r="D224" i="2"/>
  <c r="H224" i="2"/>
  <c r="C225" i="2"/>
  <c r="D225" i="2"/>
  <c r="H225" i="2"/>
  <c r="C226" i="2"/>
  <c r="D226" i="2"/>
  <c r="H226" i="2"/>
  <c r="C227" i="2"/>
  <c r="D227" i="2"/>
  <c r="H227" i="2"/>
  <c r="C228" i="2"/>
  <c r="D228" i="2"/>
  <c r="H228" i="2"/>
  <c r="C229" i="2"/>
  <c r="D229" i="2"/>
  <c r="C230" i="2"/>
  <c r="D230" i="2"/>
  <c r="H230" i="2"/>
  <c r="C231" i="2"/>
  <c r="D231" i="2"/>
  <c r="H231" i="2"/>
  <c r="C232" i="2"/>
  <c r="D232" i="2"/>
  <c r="H232" i="2"/>
  <c r="C233" i="2"/>
  <c r="D233" i="2"/>
  <c r="H233" i="2"/>
  <c r="C234" i="2"/>
  <c r="D234" i="2"/>
  <c r="H234" i="2"/>
  <c r="C235" i="2"/>
  <c r="D235" i="2"/>
  <c r="C236" i="2"/>
  <c r="D236" i="2"/>
  <c r="C237" i="2"/>
  <c r="D237" i="2"/>
  <c r="H237" i="2"/>
  <c r="C238" i="2"/>
  <c r="D238" i="2"/>
  <c r="H238" i="2"/>
  <c r="C239" i="2"/>
  <c r="D239" i="2"/>
  <c r="H239" i="2"/>
  <c r="C240" i="2"/>
  <c r="D240" i="2"/>
  <c r="H240" i="2"/>
  <c r="C241" i="2"/>
  <c r="D241" i="2"/>
  <c r="H241" i="2"/>
  <c r="C242" i="2"/>
  <c r="D242" i="2"/>
  <c r="H242" i="2"/>
  <c r="C243" i="2"/>
  <c r="D243" i="2"/>
  <c r="C244" i="2"/>
  <c r="D244" i="2"/>
  <c r="C245" i="2"/>
  <c r="D245" i="2"/>
  <c r="H245" i="2"/>
  <c r="C246" i="2"/>
  <c r="D246" i="2"/>
  <c r="H246" i="2"/>
  <c r="C247" i="2"/>
  <c r="D247" i="2"/>
  <c r="H247" i="2"/>
  <c r="C248" i="2"/>
  <c r="D248" i="2"/>
  <c r="H248" i="2"/>
  <c r="C249" i="2"/>
  <c r="D249" i="2"/>
  <c r="H249" i="2"/>
  <c r="C250" i="2"/>
  <c r="D250" i="2"/>
  <c r="C251" i="2"/>
  <c r="D251" i="2"/>
  <c r="H251" i="2"/>
  <c r="C252" i="2"/>
  <c r="D252" i="2"/>
  <c r="H252" i="2"/>
  <c r="C253" i="2"/>
  <c r="D253" i="2"/>
  <c r="H253" i="2"/>
  <c r="C254" i="2"/>
  <c r="D254" i="2"/>
  <c r="H254" i="2"/>
  <c r="C255" i="2"/>
  <c r="D255" i="2"/>
  <c r="H255" i="2"/>
  <c r="C256" i="2"/>
  <c r="D256" i="2"/>
  <c r="H256" i="2"/>
  <c r="C257" i="2"/>
  <c r="D257" i="2"/>
  <c r="C258" i="2"/>
  <c r="D258" i="2"/>
  <c r="H258" i="2"/>
  <c r="C259" i="2"/>
  <c r="D259" i="2"/>
  <c r="H259" i="2"/>
  <c r="C260" i="2"/>
  <c r="D260" i="2"/>
  <c r="H260" i="2"/>
  <c r="C261" i="2"/>
  <c r="D261" i="2"/>
  <c r="H261" i="2"/>
  <c r="C262" i="2"/>
  <c r="D262" i="2"/>
  <c r="H262" i="2"/>
  <c r="C263" i="2"/>
  <c r="D263" i="2"/>
  <c r="H263" i="2"/>
  <c r="C264" i="2"/>
  <c r="D264" i="2"/>
  <c r="C265" i="2"/>
  <c r="D265" i="2"/>
  <c r="H265" i="2"/>
  <c r="C266" i="2"/>
  <c r="D266" i="2"/>
  <c r="H266" i="2"/>
  <c r="C267" i="2"/>
  <c r="D267" i="2"/>
  <c r="H267" i="2"/>
  <c r="C268" i="2"/>
  <c r="D268" i="2"/>
  <c r="H268" i="2"/>
  <c r="C269" i="2"/>
  <c r="D269" i="2"/>
  <c r="H269" i="2"/>
  <c r="C270" i="2"/>
  <c r="D270" i="2"/>
  <c r="H270" i="2"/>
  <c r="C271" i="2"/>
  <c r="D271" i="2"/>
  <c r="C272" i="2"/>
  <c r="D272" i="2"/>
  <c r="H272" i="2"/>
  <c r="C273" i="2"/>
  <c r="D273" i="2"/>
  <c r="H273" i="2"/>
  <c r="C274" i="2"/>
  <c r="D274" i="2"/>
  <c r="H274" i="2"/>
  <c r="C275" i="2"/>
  <c r="D275" i="2"/>
  <c r="H275" i="2"/>
  <c r="C276" i="2"/>
  <c r="D276" i="2"/>
  <c r="H276" i="2"/>
  <c r="C277" i="2"/>
  <c r="D277" i="2"/>
  <c r="H277" i="2"/>
  <c r="C278" i="2"/>
  <c r="D278" i="2"/>
  <c r="C279" i="2"/>
  <c r="D279" i="2"/>
  <c r="H279" i="2"/>
  <c r="C280" i="2"/>
  <c r="D280" i="2"/>
  <c r="H280" i="2"/>
  <c r="C281" i="2"/>
  <c r="D281" i="2"/>
  <c r="H281" i="2"/>
  <c r="C282" i="2"/>
  <c r="D282" i="2"/>
  <c r="H282" i="2"/>
  <c r="C283" i="2"/>
  <c r="D283" i="2"/>
  <c r="H283" i="2"/>
  <c r="C284" i="2"/>
  <c r="D284" i="2"/>
  <c r="H284" i="2"/>
  <c r="C285" i="2"/>
  <c r="D285" i="2"/>
  <c r="C286" i="2"/>
  <c r="D286" i="2"/>
  <c r="H286" i="2"/>
  <c r="C287" i="2"/>
  <c r="D287" i="2"/>
  <c r="H287" i="2"/>
  <c r="C288" i="2"/>
  <c r="D288" i="2"/>
  <c r="H288" i="2"/>
  <c r="C289" i="2"/>
  <c r="D289" i="2"/>
  <c r="H289" i="2"/>
  <c r="C290" i="2"/>
  <c r="D290" i="2"/>
  <c r="H290" i="2"/>
  <c r="C291" i="2"/>
  <c r="D291" i="2"/>
  <c r="H291" i="2"/>
  <c r="C292" i="2"/>
  <c r="D292" i="2"/>
  <c r="C293" i="2"/>
  <c r="D293" i="2"/>
  <c r="H293" i="2"/>
  <c r="C294" i="2"/>
  <c r="D294" i="2"/>
  <c r="H294" i="2"/>
  <c r="C295" i="2"/>
  <c r="D295" i="2"/>
  <c r="H295" i="2"/>
  <c r="C296" i="2"/>
  <c r="D296" i="2"/>
  <c r="H296" i="2"/>
  <c r="C297" i="2"/>
  <c r="D297" i="2"/>
  <c r="H297" i="2"/>
  <c r="C298" i="2"/>
  <c r="D298" i="2"/>
  <c r="H298" i="2"/>
  <c r="C299" i="2"/>
  <c r="D299" i="2"/>
  <c r="C300" i="2"/>
  <c r="D300" i="2"/>
  <c r="H300" i="2"/>
  <c r="C301" i="2"/>
  <c r="D301" i="2"/>
  <c r="H301" i="2"/>
  <c r="C302" i="2"/>
  <c r="D302" i="2"/>
  <c r="H302" i="2"/>
  <c r="C303" i="2"/>
  <c r="D303" i="2"/>
  <c r="H303" i="2"/>
  <c r="C304" i="2"/>
  <c r="D304" i="2"/>
  <c r="H304" i="2"/>
  <c r="C305" i="2"/>
  <c r="D305" i="2"/>
  <c r="H305" i="2"/>
  <c r="C306" i="2"/>
  <c r="D306" i="2"/>
  <c r="C307" i="2"/>
  <c r="D307" i="2"/>
  <c r="H307" i="2"/>
  <c r="C308" i="2"/>
  <c r="D308" i="2"/>
  <c r="H308" i="2"/>
  <c r="C309" i="2"/>
  <c r="D309" i="2"/>
  <c r="H309" i="2"/>
  <c r="C310" i="2"/>
  <c r="D310" i="2"/>
  <c r="H310" i="2"/>
  <c r="C311" i="2"/>
  <c r="D311" i="2"/>
  <c r="H311" i="2"/>
  <c r="C312" i="2"/>
  <c r="D312" i="2"/>
  <c r="H312" i="2"/>
  <c r="C313" i="2"/>
  <c r="D313" i="2"/>
  <c r="C314" i="2"/>
  <c r="D314" i="2"/>
  <c r="H314" i="2"/>
  <c r="C315" i="2"/>
  <c r="D315" i="2"/>
  <c r="H315" i="2"/>
  <c r="C316" i="2"/>
  <c r="D316" i="2"/>
  <c r="H316" i="2"/>
  <c r="C317" i="2"/>
  <c r="D317" i="2"/>
  <c r="H317" i="2"/>
  <c r="C318" i="2"/>
  <c r="D318" i="2"/>
  <c r="H318" i="2"/>
  <c r="C319" i="2"/>
  <c r="D319" i="2"/>
  <c r="H319" i="2"/>
  <c r="C320" i="2"/>
  <c r="D320" i="2"/>
  <c r="C321" i="2"/>
  <c r="D321" i="2"/>
  <c r="H321" i="2"/>
  <c r="C322" i="2"/>
  <c r="D322" i="2"/>
  <c r="C323" i="2"/>
  <c r="D323" i="2"/>
  <c r="H323" i="2"/>
  <c r="C324" i="2"/>
  <c r="D324" i="2"/>
  <c r="H324" i="2"/>
  <c r="C325" i="2"/>
  <c r="D325" i="2"/>
  <c r="H325" i="2"/>
  <c r="C326" i="2"/>
  <c r="D326" i="2"/>
  <c r="H326" i="2"/>
  <c r="C327" i="2"/>
  <c r="D327" i="2"/>
  <c r="C328" i="2"/>
  <c r="D328" i="2"/>
  <c r="H328" i="2"/>
  <c r="C329" i="2"/>
  <c r="D329" i="2"/>
  <c r="H329" i="2"/>
  <c r="C330" i="2"/>
  <c r="D330" i="2"/>
  <c r="H330" i="2"/>
  <c r="C331" i="2"/>
  <c r="D331" i="2"/>
  <c r="H331" i="2"/>
  <c r="C332" i="2"/>
  <c r="D332" i="2"/>
  <c r="C333" i="2"/>
  <c r="D333" i="2"/>
  <c r="H333" i="2"/>
  <c r="C334" i="2"/>
  <c r="D334" i="2"/>
  <c r="C335" i="2"/>
  <c r="D335" i="2"/>
  <c r="H335" i="2"/>
  <c r="C336" i="2"/>
  <c r="D336" i="2"/>
  <c r="H336" i="2"/>
  <c r="C337" i="2"/>
  <c r="D337" i="2"/>
  <c r="H337" i="2"/>
  <c r="C338" i="2"/>
  <c r="D338" i="2"/>
  <c r="H338" i="2"/>
  <c r="C339" i="2"/>
  <c r="D339" i="2"/>
  <c r="H339" i="2"/>
  <c r="C340" i="2"/>
  <c r="D340" i="2"/>
  <c r="H340" i="2"/>
  <c r="C341" i="2"/>
  <c r="D341" i="2"/>
  <c r="C342" i="2"/>
  <c r="D342" i="2"/>
  <c r="H342" i="2"/>
  <c r="C343" i="2"/>
  <c r="D343" i="2"/>
  <c r="H343" i="2"/>
  <c r="C344" i="2"/>
  <c r="D344" i="2"/>
  <c r="H344" i="2"/>
  <c r="C345" i="2"/>
  <c r="D345" i="2"/>
  <c r="H345" i="2"/>
  <c r="C346" i="2"/>
  <c r="D346" i="2"/>
  <c r="H346" i="2"/>
  <c r="C347" i="2"/>
  <c r="D347" i="2"/>
  <c r="H347" i="2"/>
  <c r="C348" i="2"/>
  <c r="D348" i="2"/>
  <c r="C349" i="2"/>
  <c r="D349" i="2"/>
  <c r="H349" i="2"/>
  <c r="C350" i="2"/>
  <c r="D350" i="2"/>
  <c r="H350" i="2"/>
  <c r="C351" i="2"/>
  <c r="D351" i="2"/>
  <c r="H351" i="2"/>
  <c r="C352" i="2"/>
  <c r="D352" i="2"/>
  <c r="H352" i="2"/>
  <c r="C353" i="2"/>
  <c r="D353" i="2"/>
  <c r="H353" i="2"/>
  <c r="C354" i="2"/>
  <c r="D354" i="2"/>
  <c r="H354" i="2"/>
  <c r="C355" i="2"/>
  <c r="D355" i="2"/>
  <c r="C356" i="2"/>
  <c r="D356" i="2"/>
  <c r="H356" i="2"/>
  <c r="C357" i="2"/>
  <c r="D357" i="2"/>
  <c r="H357" i="2"/>
  <c r="C358" i="2"/>
  <c r="D358" i="2"/>
  <c r="H358" i="2"/>
  <c r="C359" i="2"/>
  <c r="D359" i="2"/>
  <c r="H359" i="2"/>
  <c r="C360" i="2"/>
  <c r="D360" i="2"/>
  <c r="H360" i="2"/>
  <c r="C361" i="2"/>
  <c r="D361" i="2"/>
  <c r="H361" i="2"/>
  <c r="C362" i="2"/>
  <c r="D362" i="2"/>
  <c r="C363" i="2"/>
  <c r="D363" i="2"/>
  <c r="H363" i="2"/>
  <c r="C364" i="2"/>
  <c r="D364" i="2"/>
  <c r="H364" i="2"/>
  <c r="C365" i="2"/>
  <c r="D365" i="2"/>
  <c r="H365" i="2"/>
  <c r="C366" i="2"/>
  <c r="D366" i="2"/>
  <c r="H366" i="2"/>
  <c r="C367" i="2"/>
  <c r="D367" i="2"/>
  <c r="H367" i="2"/>
  <c r="C368" i="2"/>
  <c r="D368" i="2"/>
  <c r="H368" i="2"/>
  <c r="C369" i="2"/>
  <c r="D369" i="2"/>
  <c r="C370" i="2"/>
  <c r="D370" i="2"/>
  <c r="H370" i="2"/>
  <c r="C371" i="2"/>
  <c r="D371" i="2"/>
  <c r="H371" i="2"/>
  <c r="C372" i="2"/>
  <c r="D372" i="2"/>
  <c r="H372" i="2"/>
  <c r="C373" i="2"/>
  <c r="D373" i="2"/>
  <c r="H373" i="2"/>
  <c r="C374" i="2"/>
  <c r="D374" i="2"/>
  <c r="H374" i="2"/>
  <c r="C375" i="2"/>
  <c r="D375" i="2"/>
  <c r="H375" i="2"/>
  <c r="C376" i="2"/>
  <c r="D376" i="2"/>
  <c r="C377" i="2"/>
  <c r="D377" i="2"/>
  <c r="H377" i="2"/>
  <c r="C378" i="2"/>
  <c r="D378" i="2"/>
  <c r="H378" i="2"/>
  <c r="C379" i="2"/>
  <c r="D379" i="2"/>
  <c r="H379" i="2"/>
  <c r="C380" i="2"/>
  <c r="D380" i="2"/>
  <c r="H380" i="2"/>
  <c r="C381" i="2"/>
  <c r="D381" i="2"/>
  <c r="H381" i="2"/>
  <c r="C382" i="2"/>
  <c r="D382" i="2"/>
  <c r="H382" i="2"/>
  <c r="H384" i="2"/>
  <c r="H385" i="2"/>
  <c r="H386" i="2"/>
  <c r="H387" i="2"/>
  <c r="H388" i="2"/>
  <c r="H389" i="2"/>
  <c r="B19" i="2"/>
  <c r="B25" i="2"/>
  <c r="B24" i="2"/>
  <c r="B23" i="2"/>
  <c r="B22" i="2"/>
  <c r="B21" i="2"/>
  <c r="B20" i="2"/>
  <c r="B18" i="2"/>
  <c r="B17" i="2"/>
  <c r="H21" i="2"/>
  <c r="H22" i="2"/>
  <c r="H23" i="2"/>
  <c r="H24" i="2"/>
  <c r="H25" i="2"/>
  <c r="H20" i="2"/>
  <c r="C17" i="2"/>
  <c r="D17" i="2"/>
  <c r="C18" i="2"/>
  <c r="D18" i="2"/>
  <c r="C19" i="2"/>
  <c r="D19" i="2"/>
  <c r="C20" i="2"/>
  <c r="D20" i="2"/>
  <c r="C21" i="2"/>
  <c r="D21" i="2"/>
  <c r="C22" i="2"/>
  <c r="D22" i="2"/>
  <c r="C23" i="2"/>
  <c r="D23" i="2"/>
  <c r="C24" i="2"/>
  <c r="D24" i="2"/>
  <c r="C25" i="2"/>
  <c r="D25" i="2"/>
</calcChain>
</file>

<file path=xl/sharedStrings.xml><?xml version="1.0" encoding="utf-8"?>
<sst xmlns="http://schemas.openxmlformats.org/spreadsheetml/2006/main" count="13" uniqueCount="13">
  <si>
    <t>Jours ferie en France</t>
  </si>
  <si>
    <t>Jours fixes</t>
  </si>
  <si>
    <t>Jours mobile</t>
  </si>
  <si>
    <t>Pâques</t>
  </si>
  <si>
    <t>Lundi de Pâques</t>
  </si>
  <si>
    <t>Ascension</t>
  </si>
  <si>
    <t>Pentecote</t>
  </si>
  <si>
    <t>Lundi de Pentecote</t>
  </si>
  <si>
    <t>date signature agence</t>
  </si>
  <si>
    <t>SI(ET(B103="ferie";JOURSEM(A103;2)=7);"weekend"</t>
  </si>
  <si>
    <t>date prise effet</t>
  </si>
  <si>
    <t>date envoi colis</t>
  </si>
  <si>
    <t>date sur bon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</si>
</sst>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/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/>
    <xf numFmtId="14" fontId="0" fillId="2" borderId="11" xfId="0" applyNumberForma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 shrinkToFit="1"/>
    </xf>
    <xf numFmtId="14" fontId="0" fillId="2" borderId="10" xfId="0" applyNumberFormat="1" applyFill="1" applyBorder="1" applyAlignment="1">
      <alignment horizontal="center" vertical="center"/>
    </xf>
    <xf numFmtId="0" fontId="0" fillId="0" borderId="0" xfId="0" applyNumberFormat="1"/>
    <xf numFmtId="14" fontId="0" fillId="2" borderId="13" xfId="0" applyNumberForma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 shrinkToFit="1"/>
    </xf>
    <xf numFmtId="14" fontId="1" fillId="0" borderId="15" xfId="1" applyNumberFormat="1" applyBorder="1" applyAlignment="1">
      <alignment horizontal="center"/>
    </xf>
    <xf numFmtId="14" fontId="1" fillId="3" borderId="15" xfId="1" applyNumberFormat="1" applyFill="1" applyBorder="1" applyAlignment="1">
      <alignment horizontal="center"/>
    </xf>
    <xf numFmtId="14" fontId="2" fillId="4" borderId="10" xfId="0" applyNumberFormat="1" applyFont="1" applyFill="1" applyBorder="1" applyAlignment="1">
      <alignment horizontal="center" vertical="center"/>
    </xf>
    <xf numFmtId="14" fontId="1" fillId="5" borderId="15" xfId="1" applyNumberFormat="1" applyFill="1" applyBorder="1" applyAlignment="1">
      <alignment horizontal="center"/>
    </xf>
    <xf numFmtId="14" fontId="0" fillId="4" borderId="10" xfId="0" applyNumberFormat="1" applyFill="1" applyBorder="1" applyAlignment="1">
      <alignment horizontal="center" vertical="center"/>
    </xf>
    <xf numFmtId="14" fontId="0" fillId="5" borderId="10" xfId="0" applyNumberFormat="1" applyFill="1" applyBorder="1" applyAlignment="1">
      <alignment horizontal="center" vertical="center"/>
    </xf>
    <xf numFmtId="14" fontId="1" fillId="4" borderId="15" xfId="1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Normal_Base de donnée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0"/>
  <sheetViews>
    <sheetView tabSelected="1" workbookViewId="0">
      <selection activeCell="C17" sqref="C17"/>
    </sheetView>
  </sheetViews>
  <sheetFormatPr baseColWidth="10" defaultRowHeight="15" x14ac:dyDescent="0"/>
  <cols>
    <col min="3" max="3" width="17" bestFit="1" customWidth="1"/>
  </cols>
  <sheetData>
    <row r="2" spans="1:4" ht="16" thickBot="1">
      <c r="A2">
        <v>2016</v>
      </c>
    </row>
    <row r="3" spans="1:4" ht="16" thickBot="1">
      <c r="B3" s="28" t="s">
        <v>0</v>
      </c>
      <c r="C3" s="29"/>
    </row>
    <row r="4" spans="1:4" ht="16" thickBot="1">
      <c r="B4" s="1" t="s">
        <v>1</v>
      </c>
      <c r="C4" s="2" t="s">
        <v>2</v>
      </c>
    </row>
    <row r="5" spans="1:4">
      <c r="B5" s="3"/>
      <c r="C5" s="4" t="s">
        <v>3</v>
      </c>
    </row>
    <row r="6" spans="1:4">
      <c r="B6" s="5">
        <f>DATE(A2,1,1)</f>
        <v>42370</v>
      </c>
      <c r="C6" s="6">
        <f>ROUND(DATE(A2,4,MOD(234-11*MOD(A2,19),30))/7,0)*7-6</f>
        <v>42456</v>
      </c>
    </row>
    <row r="7" spans="1:4">
      <c r="B7" s="5">
        <f>DATE(A2,5,1)</f>
        <v>42491</v>
      </c>
      <c r="C7" s="6" t="s">
        <v>4</v>
      </c>
    </row>
    <row r="8" spans="1:4">
      <c r="B8" s="5">
        <f>DATE(A2,5,8)</f>
        <v>42498</v>
      </c>
      <c r="C8" s="6">
        <f>C6+1</f>
        <v>42457</v>
      </c>
    </row>
    <row r="9" spans="1:4">
      <c r="B9" s="5">
        <f>DATE(A2,7,14)</f>
        <v>42565</v>
      </c>
      <c r="C9" s="6" t="s">
        <v>5</v>
      </c>
    </row>
    <row r="10" spans="1:4">
      <c r="B10" s="5">
        <f>DATE(A2,8,15)</f>
        <v>42597</v>
      </c>
      <c r="C10" s="6">
        <f>C6+39</f>
        <v>42495</v>
      </c>
    </row>
    <row r="11" spans="1:4">
      <c r="B11" s="5">
        <f>DATE(A2,11,1)</f>
        <v>42675</v>
      </c>
      <c r="C11" s="6" t="s">
        <v>6</v>
      </c>
    </row>
    <row r="12" spans="1:4">
      <c r="B12" s="5">
        <f>DATE(A2,11,11)</f>
        <v>42685</v>
      </c>
      <c r="C12" s="6">
        <f>C6+49</f>
        <v>42505</v>
      </c>
    </row>
    <row r="13" spans="1:4">
      <c r="B13" s="5">
        <f>DATE(A2,12,25)</f>
        <v>42729</v>
      </c>
      <c r="C13" s="6" t="s">
        <v>7</v>
      </c>
    </row>
    <row r="14" spans="1:4" ht="16" thickBot="1">
      <c r="B14" s="7"/>
      <c r="C14" s="8">
        <f>C6+50</f>
        <v>42506</v>
      </c>
    </row>
    <row r="15" spans="1:4" ht="16" thickBot="1"/>
    <row r="16" spans="1:4" ht="46" thickBot="1">
      <c r="A16" s="15" t="s">
        <v>8</v>
      </c>
      <c r="B16" s="20" t="s">
        <v>11</v>
      </c>
      <c r="C16" s="20" t="s">
        <v>12</v>
      </c>
      <c r="D16" s="20" t="s">
        <v>10</v>
      </c>
    </row>
    <row r="17" spans="1:9">
      <c r="A17" s="9">
        <f>DATE(A2,1,1)</f>
        <v>42370</v>
      </c>
      <c r="B17" s="18" t="str">
        <f>IF(OR(A17=$B$6,A17=$B$7,A17=$B$8,A17=$B$9,A17=$B$10,A17=$B$11,A17=$B$12,A17=$B$13,A17=$C$6,A17=$C$8,A17=$C$10,A17=$C$12,A17=$C$14),"ferie",IF(WEEKDAY(A17,2)=7,"week end",IF(AND(OR(WEEKDAY(A17,2)=1,WEEKDAY(A17,2)=2),OR(B18="ferie",B19="ferie")),A17+3,IF(AND(OR(WEEKDAY(A17,2)=3,WEEKDAY(A17,2)=4,WEEKDAY(A17,2)=5),OR(B18="ferie",B19="ferie",B20="ferie",B21="ferie")),A17+5,IF(OR(WEEKDAY(A17,2)=4,WEEKDAY(A17,2)=5),A17+4,IF(AND(WEEKDAY(A17,2)=6,OR(B19="ferie",B20="ferie",B21="ferie"))*A17+5,IF(WEEKDAY(A17,2)=6,A17+4,A17+2)))))))</f>
        <v>ferie</v>
      </c>
      <c r="C17" s="19" t="str">
        <f t="shared" ref="C17:C81" si="0">IF(B17="ferie","ferie",IF(B17="week end","week end",B17+30))</f>
        <v>ferie</v>
      </c>
      <c r="D17" s="19" t="str">
        <f t="shared" ref="D17:D81" si="1">IF(C17="ferie","ferie",IF(C17="week end","week end",C17+1))</f>
        <v>ferie</v>
      </c>
    </row>
    <row r="18" spans="1:9">
      <c r="A18" s="10">
        <f>A17+1</f>
        <v>42371</v>
      </c>
      <c r="B18" s="16">
        <f t="shared" ref="B18:B81" si="2">IF(OR(A18=$B$6,A18=$B$7,A18=$B$8,A18=$B$9,A18=$B$10,A18=$B$11,A18=$B$12,A18=$B$13,A18=$C$6,A18=$C$8,A18=$C$10,A18=$C$12,A18=$C$14),"ferie",IF(WEEKDAY(A18,2)=7,"week end",IF(AND(OR(WEEKDAY(A18,2)=1,WEEKDAY(A18,2)=2),OR(B19="ferie",B20="ferie")),A18+3,IF(AND(OR(WEEKDAY(A18,2)=3,WEEKDAY(A18,2)=4,WEEKDAY(A18,2)=5),OR(B19="ferie",B20="ferie",B21="ferie",B22="ferie")),A18+5,IF(OR(WEEKDAY(A18,2)=4,WEEKDAY(A18,2)=5),A18+4,IF(AND(WEEKDAY(A18,2)=6,OR(B20="ferie",B21="ferie",B22="ferie"))*A18+5,IF(WEEKDAY(A18,2)=6,A18+4,A18+2)))))))</f>
        <v>42375</v>
      </c>
      <c r="C18" s="11">
        <f t="shared" si="0"/>
        <v>42405</v>
      </c>
      <c r="D18" s="11">
        <f t="shared" si="1"/>
        <v>42406</v>
      </c>
    </row>
    <row r="19" spans="1:9">
      <c r="A19" s="10">
        <f>A18+1</f>
        <v>42372</v>
      </c>
      <c r="B19" s="16" t="str">
        <f t="shared" si="2"/>
        <v>week end</v>
      </c>
      <c r="C19" s="11" t="str">
        <f t="shared" si="0"/>
        <v>week end</v>
      </c>
      <c r="D19" s="11" t="str">
        <f t="shared" si="1"/>
        <v>week end</v>
      </c>
    </row>
    <row r="20" spans="1:9">
      <c r="A20" s="10">
        <f t="shared" ref="A20:A83" si="3">A19+1</f>
        <v>42373</v>
      </c>
      <c r="B20" s="16">
        <f t="shared" si="2"/>
        <v>42375</v>
      </c>
      <c r="C20" s="11">
        <f t="shared" si="0"/>
        <v>42405</v>
      </c>
      <c r="D20" s="11">
        <f t="shared" si="1"/>
        <v>42406</v>
      </c>
      <c r="G20" s="21">
        <v>42375</v>
      </c>
      <c r="H20" t="str">
        <f>IF(B20=G20,"ok","kkkkkkkkkkkkkkkooooooooooooooo")</f>
        <v>ok</v>
      </c>
    </row>
    <row r="21" spans="1:9">
      <c r="A21" s="10">
        <f t="shared" si="3"/>
        <v>42374</v>
      </c>
      <c r="B21" s="16">
        <f t="shared" si="2"/>
        <v>42376</v>
      </c>
      <c r="C21" s="11">
        <f t="shared" si="0"/>
        <v>42406</v>
      </c>
      <c r="D21" s="11">
        <f t="shared" si="1"/>
        <v>42407</v>
      </c>
      <c r="G21" s="21">
        <v>42376</v>
      </c>
      <c r="H21" t="str">
        <f t="shared" ref="H21:H84" si="4">IF(B21=G21,"ok","kkkkkkkkkkkkkkkooooooooooooooo")</f>
        <v>ok</v>
      </c>
      <c r="I21" s="17"/>
    </row>
    <row r="22" spans="1:9">
      <c r="A22" s="10">
        <f t="shared" si="3"/>
        <v>42375</v>
      </c>
      <c r="B22" s="16">
        <f>IF(OR(A22=$B$6,A22=$B$7,A22=$B$8,A22=$B$9,A22=$B$10,A22=$B$11,A22=$B$12,A22=$B$13,A22=$C$6,A22=$C$8,A22=$C$10,A22=$C$12,A22=$C$14),"ferie",IF(WEEKDAY(A22,2)=7,"week end",IF(AND(OR(WEEKDAY(A22,2)=1,WEEKDAY(A22,2)=2),OR(B23="ferie",B24="ferie")),A22+3,IF(AND(OR(WEEKDAY(A22,2)=3,WEEKDAY(A22,2)=4,WEEKDAY(A22,2)=5),OR(B23="ferie",B24="ferie",B25="ferie",B26="ferie")),A22+5,IF(OR(WEEKDAY(A22,2)=4,WEEKDAY(A22,2)=5),A22+4,IF(AND(WEEKDAY(A22,2)=6,OR(B24="ferie",B25="ferie",B26="ferie"))*A22+5,IF(WEEKDAY(A22,2)=6,A22+4,A22+2)))))))</f>
        <v>42377</v>
      </c>
      <c r="C22" s="11">
        <f t="shared" si="0"/>
        <v>42407</v>
      </c>
      <c r="D22" s="11">
        <f t="shared" si="1"/>
        <v>42408</v>
      </c>
      <c r="G22" s="21">
        <v>42377</v>
      </c>
      <c r="H22" t="str">
        <f t="shared" si="4"/>
        <v>ok</v>
      </c>
    </row>
    <row r="23" spans="1:9">
      <c r="A23" s="10">
        <f t="shared" si="3"/>
        <v>42376</v>
      </c>
      <c r="B23" s="16">
        <f>IF(OR(A23=$B$6,A23=$B$7,A23=$B$8,A23=$B$9,A23=$B$10,A23=$B$11,A23=$B$12,A23=$B$13,A23=$C$6,A23=$C$8,A23=$C$10,A23=$C$12,A23=$C$14),"ferie",IF(WEEKDAY(A23,2)=7,"week end",IF(AND(OR(WEEKDAY(A23,2)=1,WEEKDAY(A23,2)=2),OR(B24="ferie",B25="ferie")),A23+3,IF(AND(OR(WEEKDAY(A23,2)=3,WEEKDAY(A23,2)=4,WEEKDAY(A23,2)=5),OR(B24="ferie",B25="ferie",B26="ferie",B27="ferie")),A23+5,IF(OR(WEEKDAY(A23,2)=4,WEEKDAY(A23,2)=5),A23+4,IF(AND(WEEKDAY(A23,2)=6,OR(B25="ferie",B26="ferie",B27="ferie"))*A23+5,IF(WEEKDAY(A23,2)=6,A23+4,A23+2)))))))</f>
        <v>42380</v>
      </c>
      <c r="C23" s="11">
        <f t="shared" si="0"/>
        <v>42410</v>
      </c>
      <c r="D23" s="11">
        <f t="shared" si="1"/>
        <v>42411</v>
      </c>
      <c r="G23" s="21">
        <v>42380</v>
      </c>
      <c r="H23" t="str">
        <f t="shared" si="4"/>
        <v>ok</v>
      </c>
      <c r="I23" s="17"/>
    </row>
    <row r="24" spans="1:9">
      <c r="A24" s="10">
        <f t="shared" si="3"/>
        <v>42377</v>
      </c>
      <c r="B24" s="16">
        <f>IF(OR(A24=$B$6,A24=$B$7,A24=$B$8,A24=$B$9,A24=$B$10,A24=$B$11,A24=$B$12,A24=$B$13,A24=$C$6,A24=$C$8,A24=$C$10,A24=$C$12,A24=$C$14),"ferie",IF(WEEKDAY(A24,2)=7,"week end",IF(AND(OR(WEEKDAY(A24,2)=1,WEEKDAY(A24,2)=2),OR(B25="ferie",B26="ferie")),A24+3,IF(AND(OR(WEEKDAY(A24,2)=3,WEEKDAY(A24,2)=4,WEEKDAY(A24,2)=5),OR(B25="ferie",B26="ferie",B27="ferie",B28="ferie")),A24+5,IF(OR(WEEKDAY(A24,2)=4,WEEKDAY(A24,2)=5),A24+4,IF(AND(WEEKDAY(A24,2)=6,OR(B26="ferie",B27="ferie",B28="ferie"))*A24+5,IF(WEEKDAY(A24,2)=6,A24+4,A24+2)))))))</f>
        <v>42381</v>
      </c>
      <c r="C24" s="11">
        <f t="shared" si="0"/>
        <v>42411</v>
      </c>
      <c r="D24" s="11">
        <f t="shared" si="1"/>
        <v>42412</v>
      </c>
      <c r="G24" s="21">
        <v>42381</v>
      </c>
      <c r="H24" t="str">
        <f t="shared" si="4"/>
        <v>ok</v>
      </c>
      <c r="I24" s="17"/>
    </row>
    <row r="25" spans="1:9">
      <c r="A25" s="10">
        <f t="shared" si="3"/>
        <v>42378</v>
      </c>
      <c r="B25" s="16">
        <f>IF(OR(A25=$B$6,A25=$B$7,A25=$B$8,A25=$B$9,A25=$B$10,A25=$B$11,A25=$B$12,A25=$B$13,A25=$C$6,A25=$C$8,A25=$C$10,A25=$C$12,A25=$C$14),"ferie",IF(WEEKDAY(A25,2)=7,"week end",IF(AND(OR(WEEKDAY(A25,2)=1,WEEKDAY(A25,2)=2),OR(B26="ferie",B27="ferie")),A25+3,IF(AND(OR(WEEKDAY(A25,2)=3,WEEKDAY(A25,2)=4,WEEKDAY(A25,2)=5),OR(B26="ferie",B27="ferie",B28="ferie",B29="ferie")),A25+5,IF(OR(WEEKDAY(A25,2)=4,WEEKDAY(A25,2)=5),A25+4,IF(AND(WEEKDAY(A25,2)=6,OR(B27="ferie",B28="ferie",B29="ferie"))*A25+5,IF(WEEKDAY(A25,2)=6,A25+4,A25+2)))))))</f>
        <v>42382</v>
      </c>
      <c r="C25" s="11">
        <f t="shared" si="0"/>
        <v>42412</v>
      </c>
      <c r="D25" s="11">
        <f t="shared" si="1"/>
        <v>42413</v>
      </c>
      <c r="G25" s="21">
        <v>42382</v>
      </c>
      <c r="H25" t="str">
        <f t="shared" si="4"/>
        <v>ok</v>
      </c>
      <c r="I25" s="17"/>
    </row>
    <row r="26" spans="1:9">
      <c r="A26" s="10">
        <f t="shared" si="3"/>
        <v>42379</v>
      </c>
      <c r="B26" s="16" t="str">
        <f t="shared" si="2"/>
        <v>week end</v>
      </c>
      <c r="C26" s="11" t="str">
        <f t="shared" si="0"/>
        <v>week end</v>
      </c>
      <c r="D26" s="11" t="str">
        <f t="shared" si="1"/>
        <v>week end</v>
      </c>
      <c r="G26" s="22"/>
    </row>
    <row r="27" spans="1:9">
      <c r="A27" s="10">
        <f t="shared" si="3"/>
        <v>42380</v>
      </c>
      <c r="B27" s="16">
        <f t="shared" si="2"/>
        <v>42382</v>
      </c>
      <c r="C27" s="11">
        <f t="shared" si="0"/>
        <v>42412</v>
      </c>
      <c r="D27" s="11">
        <f t="shared" si="1"/>
        <v>42413</v>
      </c>
      <c r="G27" s="21">
        <v>42382</v>
      </c>
      <c r="H27" t="str">
        <f t="shared" si="4"/>
        <v>ok</v>
      </c>
    </row>
    <row r="28" spans="1:9">
      <c r="A28" s="10">
        <f t="shared" si="3"/>
        <v>42381</v>
      </c>
      <c r="B28" s="16">
        <f t="shared" si="2"/>
        <v>42383</v>
      </c>
      <c r="C28" s="11">
        <f t="shared" si="0"/>
        <v>42413</v>
      </c>
      <c r="D28" s="11">
        <f t="shared" si="1"/>
        <v>42414</v>
      </c>
      <c r="G28" s="21">
        <v>42383</v>
      </c>
      <c r="H28" t="str">
        <f t="shared" si="4"/>
        <v>ok</v>
      </c>
    </row>
    <row r="29" spans="1:9">
      <c r="A29" s="10">
        <f t="shared" si="3"/>
        <v>42382</v>
      </c>
      <c r="B29" s="16">
        <f t="shared" si="2"/>
        <v>42384</v>
      </c>
      <c r="C29" s="11">
        <f t="shared" si="0"/>
        <v>42414</v>
      </c>
      <c r="D29" s="11">
        <f t="shared" si="1"/>
        <v>42415</v>
      </c>
      <c r="G29" s="21">
        <v>42384</v>
      </c>
      <c r="H29" t="str">
        <f t="shared" si="4"/>
        <v>ok</v>
      </c>
    </row>
    <row r="30" spans="1:9">
      <c r="A30" s="10">
        <f t="shared" si="3"/>
        <v>42383</v>
      </c>
      <c r="B30" s="16">
        <f t="shared" si="2"/>
        <v>42387</v>
      </c>
      <c r="C30" s="11">
        <f t="shared" si="0"/>
        <v>42417</v>
      </c>
      <c r="D30" s="11">
        <f t="shared" si="1"/>
        <v>42418</v>
      </c>
      <c r="G30" s="21">
        <v>42387</v>
      </c>
      <c r="H30" t="str">
        <f t="shared" si="4"/>
        <v>ok</v>
      </c>
    </row>
    <row r="31" spans="1:9">
      <c r="A31" s="10">
        <f t="shared" si="3"/>
        <v>42384</v>
      </c>
      <c r="B31" s="16">
        <f t="shared" si="2"/>
        <v>42388</v>
      </c>
      <c r="C31" s="11">
        <f t="shared" si="0"/>
        <v>42418</v>
      </c>
      <c r="D31" s="11">
        <f t="shared" si="1"/>
        <v>42419</v>
      </c>
      <c r="G31" s="21">
        <v>42388</v>
      </c>
      <c r="H31" t="str">
        <f t="shared" si="4"/>
        <v>ok</v>
      </c>
    </row>
    <row r="32" spans="1:9">
      <c r="A32" s="10">
        <f t="shared" si="3"/>
        <v>42385</v>
      </c>
      <c r="B32" s="16">
        <f t="shared" si="2"/>
        <v>42389</v>
      </c>
      <c r="C32" s="11">
        <f t="shared" si="0"/>
        <v>42419</v>
      </c>
      <c r="D32" s="11">
        <f t="shared" si="1"/>
        <v>42420</v>
      </c>
      <c r="G32" s="21">
        <v>42389</v>
      </c>
      <c r="H32" t="str">
        <f t="shared" si="4"/>
        <v>ok</v>
      </c>
    </row>
    <row r="33" spans="1:8">
      <c r="A33" s="10">
        <f t="shared" si="3"/>
        <v>42386</v>
      </c>
      <c r="B33" s="16" t="str">
        <f t="shared" si="2"/>
        <v>week end</v>
      </c>
      <c r="C33" s="11" t="str">
        <f t="shared" si="0"/>
        <v>week end</v>
      </c>
      <c r="D33" s="11" t="str">
        <f t="shared" si="1"/>
        <v>week end</v>
      </c>
      <c r="G33" s="22"/>
    </row>
    <row r="34" spans="1:8">
      <c r="A34" s="10">
        <f t="shared" si="3"/>
        <v>42387</v>
      </c>
      <c r="B34" s="16">
        <f t="shared" si="2"/>
        <v>42389</v>
      </c>
      <c r="C34" s="11">
        <f t="shared" si="0"/>
        <v>42419</v>
      </c>
      <c r="D34" s="11">
        <f t="shared" si="1"/>
        <v>42420</v>
      </c>
      <c r="G34" s="21">
        <v>42389</v>
      </c>
      <c r="H34" t="str">
        <f t="shared" si="4"/>
        <v>ok</v>
      </c>
    </row>
    <row r="35" spans="1:8">
      <c r="A35" s="10">
        <f t="shared" si="3"/>
        <v>42388</v>
      </c>
      <c r="B35" s="16">
        <f t="shared" si="2"/>
        <v>42390</v>
      </c>
      <c r="C35" s="11">
        <f t="shared" si="0"/>
        <v>42420</v>
      </c>
      <c r="D35" s="11">
        <f t="shared" si="1"/>
        <v>42421</v>
      </c>
      <c r="G35" s="21">
        <v>42390</v>
      </c>
      <c r="H35" t="str">
        <f t="shared" si="4"/>
        <v>ok</v>
      </c>
    </row>
    <row r="36" spans="1:8">
      <c r="A36" s="10">
        <f t="shared" si="3"/>
        <v>42389</v>
      </c>
      <c r="B36" s="16">
        <f t="shared" si="2"/>
        <v>42391</v>
      </c>
      <c r="C36" s="11">
        <f t="shared" si="0"/>
        <v>42421</v>
      </c>
      <c r="D36" s="11">
        <f t="shared" si="1"/>
        <v>42422</v>
      </c>
      <c r="G36" s="21">
        <v>42391</v>
      </c>
      <c r="H36" t="str">
        <f t="shared" si="4"/>
        <v>ok</v>
      </c>
    </row>
    <row r="37" spans="1:8">
      <c r="A37" s="10">
        <f t="shared" si="3"/>
        <v>42390</v>
      </c>
      <c r="B37" s="16">
        <f t="shared" si="2"/>
        <v>42394</v>
      </c>
      <c r="C37" s="11">
        <f t="shared" si="0"/>
        <v>42424</v>
      </c>
      <c r="D37" s="11">
        <f t="shared" si="1"/>
        <v>42425</v>
      </c>
      <c r="G37" s="21">
        <v>42394</v>
      </c>
      <c r="H37" t="str">
        <f t="shared" si="4"/>
        <v>ok</v>
      </c>
    </row>
    <row r="38" spans="1:8">
      <c r="A38" s="10">
        <f t="shared" si="3"/>
        <v>42391</v>
      </c>
      <c r="B38" s="16">
        <f t="shared" si="2"/>
        <v>42395</v>
      </c>
      <c r="C38" s="11">
        <f t="shared" si="0"/>
        <v>42425</v>
      </c>
      <c r="D38" s="11">
        <f t="shared" si="1"/>
        <v>42426</v>
      </c>
      <c r="G38" s="21">
        <v>42395</v>
      </c>
      <c r="H38" t="str">
        <f t="shared" si="4"/>
        <v>ok</v>
      </c>
    </row>
    <row r="39" spans="1:8">
      <c r="A39" s="10">
        <f t="shared" si="3"/>
        <v>42392</v>
      </c>
      <c r="B39" s="16">
        <f t="shared" si="2"/>
        <v>42396</v>
      </c>
      <c r="C39" s="11">
        <f t="shared" si="0"/>
        <v>42426</v>
      </c>
      <c r="D39" s="11">
        <f t="shared" si="1"/>
        <v>42427</v>
      </c>
      <c r="G39" s="21">
        <v>42396</v>
      </c>
      <c r="H39" t="str">
        <f t="shared" si="4"/>
        <v>ok</v>
      </c>
    </row>
    <row r="40" spans="1:8">
      <c r="A40" s="10">
        <f t="shared" si="3"/>
        <v>42393</v>
      </c>
      <c r="B40" s="16" t="str">
        <f t="shared" si="2"/>
        <v>week end</v>
      </c>
      <c r="C40" s="11" t="str">
        <f t="shared" si="0"/>
        <v>week end</v>
      </c>
      <c r="D40" s="11" t="str">
        <f t="shared" si="1"/>
        <v>week end</v>
      </c>
      <c r="G40" s="22"/>
    </row>
    <row r="41" spans="1:8">
      <c r="A41" s="10">
        <f t="shared" si="3"/>
        <v>42394</v>
      </c>
      <c r="B41" s="16">
        <f t="shared" si="2"/>
        <v>42396</v>
      </c>
      <c r="C41" s="11">
        <f t="shared" si="0"/>
        <v>42426</v>
      </c>
      <c r="D41" s="11">
        <f t="shared" si="1"/>
        <v>42427</v>
      </c>
      <c r="G41" s="21">
        <v>42396</v>
      </c>
      <c r="H41" t="str">
        <f t="shared" si="4"/>
        <v>ok</v>
      </c>
    </row>
    <row r="42" spans="1:8">
      <c r="A42" s="10">
        <f t="shared" si="3"/>
        <v>42395</v>
      </c>
      <c r="B42" s="16">
        <f t="shared" si="2"/>
        <v>42397</v>
      </c>
      <c r="C42" s="11">
        <f t="shared" si="0"/>
        <v>42427</v>
      </c>
      <c r="D42" s="11">
        <f t="shared" si="1"/>
        <v>42428</v>
      </c>
      <c r="G42" s="21">
        <v>42397</v>
      </c>
      <c r="H42" t="str">
        <f t="shared" si="4"/>
        <v>ok</v>
      </c>
    </row>
    <row r="43" spans="1:8">
      <c r="A43" s="10">
        <f t="shared" si="3"/>
        <v>42396</v>
      </c>
      <c r="B43" s="16">
        <f t="shared" si="2"/>
        <v>42398</v>
      </c>
      <c r="C43" s="11">
        <f t="shared" si="0"/>
        <v>42428</v>
      </c>
      <c r="D43" s="11">
        <f t="shared" si="1"/>
        <v>42429</v>
      </c>
      <c r="G43" s="21">
        <v>42398</v>
      </c>
      <c r="H43" t="str">
        <f t="shared" si="4"/>
        <v>ok</v>
      </c>
    </row>
    <row r="44" spans="1:8">
      <c r="A44" s="10">
        <f t="shared" si="3"/>
        <v>42397</v>
      </c>
      <c r="B44" s="16">
        <f t="shared" si="2"/>
        <v>42401</v>
      </c>
      <c r="C44" s="11">
        <f t="shared" si="0"/>
        <v>42431</v>
      </c>
      <c r="D44" s="11">
        <f t="shared" si="1"/>
        <v>42432</v>
      </c>
      <c r="G44" s="21">
        <v>42401</v>
      </c>
      <c r="H44" t="str">
        <f t="shared" si="4"/>
        <v>ok</v>
      </c>
    </row>
    <row r="45" spans="1:8">
      <c r="A45" s="10">
        <f t="shared" si="3"/>
        <v>42398</v>
      </c>
      <c r="B45" s="16">
        <f t="shared" si="2"/>
        <v>42402</v>
      </c>
      <c r="C45" s="11">
        <f t="shared" si="0"/>
        <v>42432</v>
      </c>
      <c r="D45" s="11">
        <f t="shared" si="1"/>
        <v>42433</v>
      </c>
      <c r="G45" s="21">
        <v>42402</v>
      </c>
      <c r="H45" t="str">
        <f t="shared" si="4"/>
        <v>ok</v>
      </c>
    </row>
    <row r="46" spans="1:8">
      <c r="A46" s="10">
        <f t="shared" si="3"/>
        <v>42399</v>
      </c>
      <c r="B46" s="16">
        <f t="shared" si="2"/>
        <v>42403</v>
      </c>
      <c r="C46" s="11">
        <f t="shared" si="0"/>
        <v>42433</v>
      </c>
      <c r="D46" s="11">
        <f t="shared" si="1"/>
        <v>42434</v>
      </c>
      <c r="G46" s="21">
        <v>42403</v>
      </c>
      <c r="H46" t="str">
        <f t="shared" si="4"/>
        <v>ok</v>
      </c>
    </row>
    <row r="47" spans="1:8">
      <c r="A47" s="10">
        <f t="shared" si="3"/>
        <v>42400</v>
      </c>
      <c r="B47" s="16" t="str">
        <f t="shared" si="2"/>
        <v>week end</v>
      </c>
      <c r="C47" s="11" t="str">
        <f t="shared" si="0"/>
        <v>week end</v>
      </c>
      <c r="D47" s="11" t="str">
        <f t="shared" si="1"/>
        <v>week end</v>
      </c>
      <c r="G47" s="22"/>
    </row>
    <row r="48" spans="1:8">
      <c r="A48" s="10">
        <f t="shared" si="3"/>
        <v>42401</v>
      </c>
      <c r="B48" s="16">
        <f t="shared" si="2"/>
        <v>42403</v>
      </c>
      <c r="C48" s="11">
        <f t="shared" si="0"/>
        <v>42433</v>
      </c>
      <c r="D48" s="11">
        <f t="shared" si="1"/>
        <v>42434</v>
      </c>
      <c r="G48" s="21">
        <v>42403</v>
      </c>
      <c r="H48" t="str">
        <f t="shared" si="4"/>
        <v>ok</v>
      </c>
    </row>
    <row r="49" spans="1:8">
      <c r="A49" s="10">
        <f t="shared" si="3"/>
        <v>42402</v>
      </c>
      <c r="B49" s="16">
        <f t="shared" si="2"/>
        <v>42404</v>
      </c>
      <c r="C49" s="11">
        <f t="shared" si="0"/>
        <v>42434</v>
      </c>
      <c r="D49" s="11">
        <f t="shared" si="1"/>
        <v>42435</v>
      </c>
      <c r="G49" s="21">
        <v>42404</v>
      </c>
      <c r="H49" t="str">
        <f t="shared" si="4"/>
        <v>ok</v>
      </c>
    </row>
    <row r="50" spans="1:8">
      <c r="A50" s="10">
        <f t="shared" si="3"/>
        <v>42403</v>
      </c>
      <c r="B50" s="16">
        <f t="shared" si="2"/>
        <v>42405</v>
      </c>
      <c r="C50" s="11">
        <f t="shared" si="0"/>
        <v>42435</v>
      </c>
      <c r="D50" s="11">
        <f t="shared" si="1"/>
        <v>42436</v>
      </c>
      <c r="G50" s="21">
        <v>42405</v>
      </c>
      <c r="H50" t="str">
        <f t="shared" si="4"/>
        <v>ok</v>
      </c>
    </row>
    <row r="51" spans="1:8">
      <c r="A51" s="10">
        <f t="shared" si="3"/>
        <v>42404</v>
      </c>
      <c r="B51" s="16">
        <f t="shared" si="2"/>
        <v>42408</v>
      </c>
      <c r="C51" s="11">
        <f t="shared" si="0"/>
        <v>42438</v>
      </c>
      <c r="D51" s="11">
        <f t="shared" si="1"/>
        <v>42439</v>
      </c>
      <c r="G51" s="21">
        <v>42408</v>
      </c>
      <c r="H51" t="str">
        <f t="shared" si="4"/>
        <v>ok</v>
      </c>
    </row>
    <row r="52" spans="1:8">
      <c r="A52" s="10">
        <f t="shared" si="3"/>
        <v>42405</v>
      </c>
      <c r="B52" s="16">
        <f t="shared" si="2"/>
        <v>42409</v>
      </c>
      <c r="C52" s="11">
        <f t="shared" si="0"/>
        <v>42439</v>
      </c>
      <c r="D52" s="11">
        <f t="shared" si="1"/>
        <v>42440</v>
      </c>
      <c r="G52" s="21">
        <v>42409</v>
      </c>
      <c r="H52" t="str">
        <f t="shared" si="4"/>
        <v>ok</v>
      </c>
    </row>
    <row r="53" spans="1:8">
      <c r="A53" s="10">
        <f t="shared" si="3"/>
        <v>42406</v>
      </c>
      <c r="B53" s="16">
        <f t="shared" si="2"/>
        <v>42410</v>
      </c>
      <c r="C53" s="11">
        <f t="shared" si="0"/>
        <v>42440</v>
      </c>
      <c r="D53" s="11">
        <f t="shared" si="1"/>
        <v>42441</v>
      </c>
      <c r="G53" s="21">
        <v>42410</v>
      </c>
      <c r="H53" t="str">
        <f t="shared" si="4"/>
        <v>ok</v>
      </c>
    </row>
    <row r="54" spans="1:8">
      <c r="A54" s="10">
        <f t="shared" si="3"/>
        <v>42407</v>
      </c>
      <c r="B54" s="16" t="str">
        <f t="shared" si="2"/>
        <v>week end</v>
      </c>
      <c r="C54" s="11" t="str">
        <f t="shared" si="0"/>
        <v>week end</v>
      </c>
      <c r="D54" s="11" t="str">
        <f t="shared" si="1"/>
        <v>week end</v>
      </c>
      <c r="G54" s="22"/>
    </row>
    <row r="55" spans="1:8">
      <c r="A55" s="10">
        <f t="shared" si="3"/>
        <v>42408</v>
      </c>
      <c r="B55" s="16">
        <f t="shared" si="2"/>
        <v>42410</v>
      </c>
      <c r="C55" s="11">
        <f t="shared" si="0"/>
        <v>42440</v>
      </c>
      <c r="D55" s="11">
        <f t="shared" si="1"/>
        <v>42441</v>
      </c>
      <c r="G55" s="21">
        <v>42410</v>
      </c>
      <c r="H55" t="str">
        <f t="shared" si="4"/>
        <v>ok</v>
      </c>
    </row>
    <row r="56" spans="1:8">
      <c r="A56" s="10">
        <f t="shared" si="3"/>
        <v>42409</v>
      </c>
      <c r="B56" s="16">
        <f t="shared" si="2"/>
        <v>42411</v>
      </c>
      <c r="C56" s="11">
        <f t="shared" si="0"/>
        <v>42441</v>
      </c>
      <c r="D56" s="11">
        <f t="shared" si="1"/>
        <v>42442</v>
      </c>
      <c r="G56" s="21">
        <v>42411</v>
      </c>
      <c r="H56" t="str">
        <f t="shared" si="4"/>
        <v>ok</v>
      </c>
    </row>
    <row r="57" spans="1:8">
      <c r="A57" s="10">
        <f t="shared" si="3"/>
        <v>42410</v>
      </c>
      <c r="B57" s="16">
        <f t="shared" si="2"/>
        <v>42412</v>
      </c>
      <c r="C57" s="11">
        <f t="shared" si="0"/>
        <v>42442</v>
      </c>
      <c r="D57" s="11">
        <f t="shared" si="1"/>
        <v>42443</v>
      </c>
      <c r="G57" s="21">
        <v>42412</v>
      </c>
      <c r="H57" t="str">
        <f t="shared" si="4"/>
        <v>ok</v>
      </c>
    </row>
    <row r="58" spans="1:8">
      <c r="A58" s="10">
        <f t="shared" si="3"/>
        <v>42411</v>
      </c>
      <c r="B58" s="16">
        <f t="shared" si="2"/>
        <v>42415</v>
      </c>
      <c r="C58" s="11">
        <f t="shared" si="0"/>
        <v>42445</v>
      </c>
      <c r="D58" s="11">
        <f t="shared" si="1"/>
        <v>42446</v>
      </c>
      <c r="G58" s="21">
        <v>42415</v>
      </c>
      <c r="H58" t="str">
        <f t="shared" si="4"/>
        <v>ok</v>
      </c>
    </row>
    <row r="59" spans="1:8">
      <c r="A59" s="10">
        <f t="shared" si="3"/>
        <v>42412</v>
      </c>
      <c r="B59" s="16">
        <f t="shared" si="2"/>
        <v>42416</v>
      </c>
      <c r="C59" s="11">
        <f t="shared" si="0"/>
        <v>42446</v>
      </c>
      <c r="D59" s="11">
        <f t="shared" si="1"/>
        <v>42447</v>
      </c>
      <c r="G59" s="21">
        <v>42416</v>
      </c>
      <c r="H59" t="str">
        <f t="shared" si="4"/>
        <v>ok</v>
      </c>
    </row>
    <row r="60" spans="1:8">
      <c r="A60" s="10">
        <f t="shared" si="3"/>
        <v>42413</v>
      </c>
      <c r="B60" s="16">
        <f t="shared" si="2"/>
        <v>42417</v>
      </c>
      <c r="C60" s="11">
        <f t="shared" si="0"/>
        <v>42447</v>
      </c>
      <c r="D60" s="11">
        <f t="shared" si="1"/>
        <v>42448</v>
      </c>
      <c r="G60" s="21">
        <v>42417</v>
      </c>
      <c r="H60" t="str">
        <f t="shared" si="4"/>
        <v>ok</v>
      </c>
    </row>
    <row r="61" spans="1:8">
      <c r="A61" s="10">
        <f t="shared" si="3"/>
        <v>42414</v>
      </c>
      <c r="B61" s="16" t="str">
        <f t="shared" si="2"/>
        <v>week end</v>
      </c>
      <c r="C61" s="11" t="str">
        <f t="shared" si="0"/>
        <v>week end</v>
      </c>
      <c r="D61" s="11" t="str">
        <f t="shared" si="1"/>
        <v>week end</v>
      </c>
      <c r="G61" s="22"/>
    </row>
    <row r="62" spans="1:8">
      <c r="A62" s="10">
        <f t="shared" si="3"/>
        <v>42415</v>
      </c>
      <c r="B62" s="16">
        <f t="shared" si="2"/>
        <v>42417</v>
      </c>
      <c r="C62" s="11">
        <f t="shared" si="0"/>
        <v>42447</v>
      </c>
      <c r="D62" s="11">
        <f t="shared" si="1"/>
        <v>42448</v>
      </c>
      <c r="G62" s="21">
        <v>42417</v>
      </c>
      <c r="H62" t="str">
        <f t="shared" si="4"/>
        <v>ok</v>
      </c>
    </row>
    <row r="63" spans="1:8">
      <c r="A63" s="10">
        <f t="shared" si="3"/>
        <v>42416</v>
      </c>
      <c r="B63" s="16">
        <f t="shared" si="2"/>
        <v>42418</v>
      </c>
      <c r="C63" s="11">
        <f t="shared" si="0"/>
        <v>42448</v>
      </c>
      <c r="D63" s="11">
        <f t="shared" si="1"/>
        <v>42449</v>
      </c>
      <c r="G63" s="21">
        <v>42418</v>
      </c>
      <c r="H63" t="str">
        <f t="shared" si="4"/>
        <v>ok</v>
      </c>
    </row>
    <row r="64" spans="1:8">
      <c r="A64" s="10">
        <f t="shared" si="3"/>
        <v>42417</v>
      </c>
      <c r="B64" s="16">
        <f t="shared" si="2"/>
        <v>42419</v>
      </c>
      <c r="C64" s="11">
        <f t="shared" si="0"/>
        <v>42449</v>
      </c>
      <c r="D64" s="11">
        <f t="shared" si="1"/>
        <v>42450</v>
      </c>
      <c r="G64" s="21">
        <v>42419</v>
      </c>
      <c r="H64" t="str">
        <f t="shared" si="4"/>
        <v>ok</v>
      </c>
    </row>
    <row r="65" spans="1:8">
      <c r="A65" s="10">
        <f t="shared" si="3"/>
        <v>42418</v>
      </c>
      <c r="B65" s="16">
        <f t="shared" si="2"/>
        <v>42422</v>
      </c>
      <c r="C65" s="11">
        <f t="shared" si="0"/>
        <v>42452</v>
      </c>
      <c r="D65" s="11">
        <f t="shared" si="1"/>
        <v>42453</v>
      </c>
      <c r="G65" s="21">
        <v>42422</v>
      </c>
      <c r="H65" t="str">
        <f t="shared" si="4"/>
        <v>ok</v>
      </c>
    </row>
    <row r="66" spans="1:8">
      <c r="A66" s="10">
        <f t="shared" si="3"/>
        <v>42419</v>
      </c>
      <c r="B66" s="16">
        <f t="shared" si="2"/>
        <v>42423</v>
      </c>
      <c r="C66" s="11">
        <f t="shared" si="0"/>
        <v>42453</v>
      </c>
      <c r="D66" s="11">
        <f t="shared" si="1"/>
        <v>42454</v>
      </c>
      <c r="G66" s="21">
        <v>42423</v>
      </c>
      <c r="H66" t="str">
        <f t="shared" si="4"/>
        <v>ok</v>
      </c>
    </row>
    <row r="67" spans="1:8">
      <c r="A67" s="10">
        <f t="shared" si="3"/>
        <v>42420</v>
      </c>
      <c r="B67" s="16">
        <f t="shared" si="2"/>
        <v>42424</v>
      </c>
      <c r="C67" s="11">
        <f t="shared" si="0"/>
        <v>42454</v>
      </c>
      <c r="D67" s="11">
        <f t="shared" si="1"/>
        <v>42455</v>
      </c>
      <c r="G67" s="21">
        <v>42424</v>
      </c>
      <c r="H67" t="str">
        <f t="shared" si="4"/>
        <v>ok</v>
      </c>
    </row>
    <row r="68" spans="1:8">
      <c r="A68" s="10">
        <f t="shared" si="3"/>
        <v>42421</v>
      </c>
      <c r="B68" s="16" t="str">
        <f t="shared" si="2"/>
        <v>week end</v>
      </c>
      <c r="C68" s="11" t="str">
        <f t="shared" si="0"/>
        <v>week end</v>
      </c>
      <c r="D68" s="11" t="str">
        <f t="shared" si="1"/>
        <v>week end</v>
      </c>
      <c r="G68" s="22"/>
    </row>
    <row r="69" spans="1:8">
      <c r="A69" s="10">
        <f t="shared" si="3"/>
        <v>42422</v>
      </c>
      <c r="B69" s="16">
        <f t="shared" si="2"/>
        <v>42424</v>
      </c>
      <c r="C69" s="11">
        <f t="shared" si="0"/>
        <v>42454</v>
      </c>
      <c r="D69" s="11">
        <f t="shared" si="1"/>
        <v>42455</v>
      </c>
      <c r="G69" s="21">
        <v>42424</v>
      </c>
      <c r="H69" t="str">
        <f t="shared" si="4"/>
        <v>ok</v>
      </c>
    </row>
    <row r="70" spans="1:8">
      <c r="A70" s="10">
        <f t="shared" si="3"/>
        <v>42423</v>
      </c>
      <c r="B70" s="16">
        <f t="shared" si="2"/>
        <v>42425</v>
      </c>
      <c r="C70" s="11">
        <f t="shared" si="0"/>
        <v>42455</v>
      </c>
      <c r="D70" s="11">
        <f t="shared" si="1"/>
        <v>42456</v>
      </c>
      <c r="G70" s="21">
        <v>42425</v>
      </c>
      <c r="H70" t="str">
        <f t="shared" si="4"/>
        <v>ok</v>
      </c>
    </row>
    <row r="71" spans="1:8">
      <c r="A71" s="10">
        <f t="shared" si="3"/>
        <v>42424</v>
      </c>
      <c r="B71" s="16">
        <f t="shared" si="2"/>
        <v>42426</v>
      </c>
      <c r="C71" s="11">
        <f t="shared" si="0"/>
        <v>42456</v>
      </c>
      <c r="D71" s="11">
        <f t="shared" si="1"/>
        <v>42457</v>
      </c>
      <c r="G71" s="21">
        <v>42426</v>
      </c>
      <c r="H71" t="str">
        <f t="shared" si="4"/>
        <v>ok</v>
      </c>
    </row>
    <row r="72" spans="1:8">
      <c r="A72" s="10">
        <f t="shared" si="3"/>
        <v>42425</v>
      </c>
      <c r="B72" s="16">
        <f t="shared" si="2"/>
        <v>42429</v>
      </c>
      <c r="C72" s="11">
        <f t="shared" si="0"/>
        <v>42459</v>
      </c>
      <c r="D72" s="11">
        <f t="shared" si="1"/>
        <v>42460</v>
      </c>
      <c r="G72" s="21">
        <v>42429</v>
      </c>
      <c r="H72" t="str">
        <f t="shared" si="4"/>
        <v>ok</v>
      </c>
    </row>
    <row r="73" spans="1:8">
      <c r="A73" s="10">
        <f t="shared" si="3"/>
        <v>42426</v>
      </c>
      <c r="B73" s="16">
        <f t="shared" si="2"/>
        <v>42430</v>
      </c>
      <c r="C73" s="11">
        <f t="shared" si="0"/>
        <v>42460</v>
      </c>
      <c r="D73" s="11">
        <f t="shared" si="1"/>
        <v>42461</v>
      </c>
      <c r="G73" s="21">
        <v>42430</v>
      </c>
      <c r="H73" t="str">
        <f t="shared" si="4"/>
        <v>ok</v>
      </c>
    </row>
    <row r="74" spans="1:8">
      <c r="A74" s="10">
        <f t="shared" si="3"/>
        <v>42427</v>
      </c>
      <c r="B74" s="16">
        <f t="shared" si="2"/>
        <v>42431</v>
      </c>
      <c r="C74" s="11">
        <f t="shared" si="0"/>
        <v>42461</v>
      </c>
      <c r="D74" s="11">
        <f t="shared" si="1"/>
        <v>42462</v>
      </c>
      <c r="G74" s="21">
        <v>42431</v>
      </c>
      <c r="H74" t="str">
        <f t="shared" si="4"/>
        <v>ok</v>
      </c>
    </row>
    <row r="75" spans="1:8">
      <c r="A75" s="10">
        <f t="shared" si="3"/>
        <v>42428</v>
      </c>
      <c r="B75" s="16" t="str">
        <f t="shared" si="2"/>
        <v>week end</v>
      </c>
      <c r="C75" s="11" t="str">
        <f t="shared" si="0"/>
        <v>week end</v>
      </c>
      <c r="D75" s="11" t="str">
        <f t="shared" si="1"/>
        <v>week end</v>
      </c>
      <c r="G75" s="22"/>
    </row>
    <row r="76" spans="1:8">
      <c r="A76" s="10">
        <f t="shared" si="3"/>
        <v>42429</v>
      </c>
      <c r="B76" s="16">
        <f t="shared" si="2"/>
        <v>42431</v>
      </c>
      <c r="C76" s="11">
        <f t="shared" si="0"/>
        <v>42461</v>
      </c>
      <c r="D76" s="11">
        <f t="shared" si="1"/>
        <v>42462</v>
      </c>
      <c r="G76" s="21">
        <v>42431</v>
      </c>
      <c r="H76" t="str">
        <f t="shared" si="4"/>
        <v>ok</v>
      </c>
    </row>
    <row r="77" spans="1:8">
      <c r="A77" s="10">
        <f t="shared" si="3"/>
        <v>42430</v>
      </c>
      <c r="B77" s="16">
        <f t="shared" si="2"/>
        <v>42432</v>
      </c>
      <c r="C77" s="11">
        <f t="shared" si="0"/>
        <v>42462</v>
      </c>
      <c r="D77" s="11">
        <f t="shared" si="1"/>
        <v>42463</v>
      </c>
      <c r="G77" s="21">
        <v>42432</v>
      </c>
      <c r="H77" t="str">
        <f t="shared" si="4"/>
        <v>ok</v>
      </c>
    </row>
    <row r="78" spans="1:8">
      <c r="A78" s="10">
        <f t="shared" si="3"/>
        <v>42431</v>
      </c>
      <c r="B78" s="16">
        <f t="shared" si="2"/>
        <v>42433</v>
      </c>
      <c r="C78" s="11">
        <f t="shared" si="0"/>
        <v>42463</v>
      </c>
      <c r="D78" s="11">
        <f t="shared" si="1"/>
        <v>42464</v>
      </c>
      <c r="G78" s="21">
        <v>42433</v>
      </c>
      <c r="H78" t="str">
        <f t="shared" si="4"/>
        <v>ok</v>
      </c>
    </row>
    <row r="79" spans="1:8">
      <c r="A79" s="10">
        <f t="shared" si="3"/>
        <v>42432</v>
      </c>
      <c r="B79" s="16">
        <f t="shared" si="2"/>
        <v>42436</v>
      </c>
      <c r="C79" s="11">
        <f t="shared" si="0"/>
        <v>42466</v>
      </c>
      <c r="D79" s="11">
        <f t="shared" si="1"/>
        <v>42467</v>
      </c>
      <c r="G79" s="21">
        <v>42436</v>
      </c>
      <c r="H79" t="str">
        <f t="shared" si="4"/>
        <v>ok</v>
      </c>
    </row>
    <row r="80" spans="1:8">
      <c r="A80" s="10">
        <f t="shared" si="3"/>
        <v>42433</v>
      </c>
      <c r="B80" s="16">
        <f t="shared" si="2"/>
        <v>42437</v>
      </c>
      <c r="C80" s="11">
        <f t="shared" si="0"/>
        <v>42467</v>
      </c>
      <c r="D80" s="11">
        <f t="shared" si="1"/>
        <v>42468</v>
      </c>
      <c r="G80" s="21">
        <v>42437</v>
      </c>
      <c r="H80" t="str">
        <f t="shared" si="4"/>
        <v>ok</v>
      </c>
    </row>
    <row r="81" spans="1:8">
      <c r="A81" s="10">
        <f t="shared" si="3"/>
        <v>42434</v>
      </c>
      <c r="B81" s="16">
        <f t="shared" si="2"/>
        <v>42438</v>
      </c>
      <c r="C81" s="11">
        <f t="shared" si="0"/>
        <v>42468</v>
      </c>
      <c r="D81" s="11">
        <f t="shared" si="1"/>
        <v>42469</v>
      </c>
      <c r="G81" s="21">
        <v>42438</v>
      </c>
      <c r="H81" t="str">
        <f t="shared" si="4"/>
        <v>ok</v>
      </c>
    </row>
    <row r="82" spans="1:8">
      <c r="A82" s="10">
        <f t="shared" si="3"/>
        <v>42435</v>
      </c>
      <c r="B82" s="16" t="str">
        <f t="shared" ref="B82:B145" si="5">IF(OR(A82=$B$6,A82=$B$7,A82=$B$8,A82=$B$9,A82=$B$10,A82=$B$11,A82=$B$12,A82=$B$13,A82=$C$6,A82=$C$8,A82=$C$10,A82=$C$12,A82=$C$14),"ferie",IF(WEEKDAY(A82,2)=7,"week end",IF(AND(OR(WEEKDAY(A82,2)=1,WEEKDAY(A82,2)=2),OR(B83="ferie",B84="ferie")),A82+3,IF(AND(OR(WEEKDAY(A82,2)=3,WEEKDAY(A82,2)=4,WEEKDAY(A82,2)=5),OR(B83="ferie",B84="ferie",B85="ferie",B86="ferie")),A82+5,IF(OR(WEEKDAY(A82,2)=4,WEEKDAY(A82,2)=5),A82+4,IF(AND(WEEKDAY(A82,2)=6,OR(B84="ferie",B85="ferie",B86="ferie"))*A82+5,IF(WEEKDAY(A82,2)=6,A82+4,A82+2)))))))</f>
        <v>week end</v>
      </c>
      <c r="C82" s="11" t="str">
        <f t="shared" ref="C82:C145" si="6">IF(B82="ferie","ferie",IF(B82="week end","week end",B82+30))</f>
        <v>week end</v>
      </c>
      <c r="D82" s="11" t="str">
        <f t="shared" ref="D82:D145" si="7">IF(C82="ferie","ferie",IF(C82="week end","week end",C82+1))</f>
        <v>week end</v>
      </c>
      <c r="G82" s="22"/>
    </row>
    <row r="83" spans="1:8">
      <c r="A83" s="10">
        <f t="shared" si="3"/>
        <v>42436</v>
      </c>
      <c r="B83" s="16">
        <f t="shared" si="5"/>
        <v>42438</v>
      </c>
      <c r="C83" s="11">
        <f t="shared" si="6"/>
        <v>42468</v>
      </c>
      <c r="D83" s="11">
        <f t="shared" si="7"/>
        <v>42469</v>
      </c>
      <c r="G83" s="21">
        <v>42438</v>
      </c>
      <c r="H83" t="str">
        <f t="shared" si="4"/>
        <v>ok</v>
      </c>
    </row>
    <row r="84" spans="1:8">
      <c r="A84" s="10">
        <f t="shared" ref="A84:A147" si="8">A83+1</f>
        <v>42437</v>
      </c>
      <c r="B84" s="16">
        <f t="shared" si="5"/>
        <v>42439</v>
      </c>
      <c r="C84" s="11">
        <f t="shared" si="6"/>
        <v>42469</v>
      </c>
      <c r="D84" s="11">
        <f t="shared" si="7"/>
        <v>42470</v>
      </c>
      <c r="G84" s="21">
        <v>42439</v>
      </c>
      <c r="H84" t="str">
        <f t="shared" si="4"/>
        <v>ok</v>
      </c>
    </row>
    <row r="85" spans="1:8">
      <c r="A85" s="10">
        <f t="shared" si="8"/>
        <v>42438</v>
      </c>
      <c r="B85" s="16">
        <f t="shared" si="5"/>
        <v>42440</v>
      </c>
      <c r="C85" s="11">
        <f t="shared" si="6"/>
        <v>42470</v>
      </c>
      <c r="D85" s="11">
        <f t="shared" si="7"/>
        <v>42471</v>
      </c>
      <c r="G85" s="21">
        <v>42440</v>
      </c>
      <c r="H85" t="str">
        <f t="shared" ref="H85:H148" si="9">IF(B85=G85,"ok","kkkkkkkkkkkkkkkooooooooooooooo")</f>
        <v>ok</v>
      </c>
    </row>
    <row r="86" spans="1:8">
      <c r="A86" s="10">
        <f t="shared" si="8"/>
        <v>42439</v>
      </c>
      <c r="B86" s="16">
        <f t="shared" si="5"/>
        <v>42443</v>
      </c>
      <c r="C86" s="11">
        <f t="shared" si="6"/>
        <v>42473</v>
      </c>
      <c r="D86" s="11">
        <f t="shared" si="7"/>
        <v>42474</v>
      </c>
      <c r="G86" s="21">
        <v>42443</v>
      </c>
      <c r="H86" t="str">
        <f t="shared" si="9"/>
        <v>ok</v>
      </c>
    </row>
    <row r="87" spans="1:8">
      <c r="A87" s="10">
        <f t="shared" si="8"/>
        <v>42440</v>
      </c>
      <c r="B87" s="16">
        <f t="shared" si="5"/>
        <v>42444</v>
      </c>
      <c r="C87" s="11">
        <f t="shared" si="6"/>
        <v>42474</v>
      </c>
      <c r="D87" s="11">
        <f t="shared" si="7"/>
        <v>42475</v>
      </c>
      <c r="G87" s="21">
        <v>42444</v>
      </c>
      <c r="H87" t="str">
        <f t="shared" si="9"/>
        <v>ok</v>
      </c>
    </row>
    <row r="88" spans="1:8">
      <c r="A88" s="10">
        <f t="shared" si="8"/>
        <v>42441</v>
      </c>
      <c r="B88" s="16">
        <f t="shared" si="5"/>
        <v>42445</v>
      </c>
      <c r="C88" s="11">
        <f t="shared" si="6"/>
        <v>42475</v>
      </c>
      <c r="D88" s="11">
        <f t="shared" si="7"/>
        <v>42476</v>
      </c>
      <c r="G88" s="21">
        <v>42445</v>
      </c>
      <c r="H88" t="str">
        <f t="shared" si="9"/>
        <v>ok</v>
      </c>
    </row>
    <row r="89" spans="1:8">
      <c r="A89" s="10">
        <f t="shared" si="8"/>
        <v>42442</v>
      </c>
      <c r="B89" s="16" t="str">
        <f t="shared" si="5"/>
        <v>week end</v>
      </c>
      <c r="C89" s="11" t="str">
        <f t="shared" si="6"/>
        <v>week end</v>
      </c>
      <c r="D89" s="11" t="str">
        <f t="shared" si="7"/>
        <v>week end</v>
      </c>
      <c r="G89" s="22"/>
    </row>
    <row r="90" spans="1:8">
      <c r="A90" s="10">
        <f t="shared" si="8"/>
        <v>42443</v>
      </c>
      <c r="B90" s="16">
        <f t="shared" si="5"/>
        <v>42445</v>
      </c>
      <c r="C90" s="11">
        <f t="shared" si="6"/>
        <v>42475</v>
      </c>
      <c r="D90" s="11">
        <f t="shared" si="7"/>
        <v>42476</v>
      </c>
      <c r="G90" s="21">
        <v>42445</v>
      </c>
      <c r="H90" t="str">
        <f t="shared" si="9"/>
        <v>ok</v>
      </c>
    </row>
    <row r="91" spans="1:8">
      <c r="A91" s="10">
        <f t="shared" si="8"/>
        <v>42444</v>
      </c>
      <c r="B91" s="16">
        <f t="shared" si="5"/>
        <v>42446</v>
      </c>
      <c r="C91" s="11">
        <f t="shared" si="6"/>
        <v>42476</v>
      </c>
      <c r="D91" s="11">
        <f t="shared" si="7"/>
        <v>42477</v>
      </c>
      <c r="G91" s="21">
        <v>42446</v>
      </c>
      <c r="H91" t="str">
        <f t="shared" si="9"/>
        <v>ok</v>
      </c>
    </row>
    <row r="92" spans="1:8">
      <c r="A92" s="10">
        <f t="shared" si="8"/>
        <v>42445</v>
      </c>
      <c r="B92" s="16">
        <f t="shared" si="5"/>
        <v>42447</v>
      </c>
      <c r="C92" s="11">
        <f t="shared" si="6"/>
        <v>42477</v>
      </c>
      <c r="D92" s="11">
        <f t="shared" si="7"/>
        <v>42478</v>
      </c>
      <c r="G92" s="21">
        <v>42447</v>
      </c>
      <c r="H92" t="str">
        <f t="shared" si="9"/>
        <v>ok</v>
      </c>
    </row>
    <row r="93" spans="1:8">
      <c r="A93" s="10">
        <f t="shared" si="8"/>
        <v>42446</v>
      </c>
      <c r="B93" s="16">
        <f t="shared" si="5"/>
        <v>42450</v>
      </c>
      <c r="C93" s="11">
        <f t="shared" si="6"/>
        <v>42480</v>
      </c>
      <c r="D93" s="11">
        <f t="shared" si="7"/>
        <v>42481</v>
      </c>
      <c r="G93" s="21">
        <v>42450</v>
      </c>
      <c r="H93" t="str">
        <f t="shared" si="9"/>
        <v>ok</v>
      </c>
    </row>
    <row r="94" spans="1:8">
      <c r="A94" s="10">
        <f t="shared" si="8"/>
        <v>42447</v>
      </c>
      <c r="B94" s="16">
        <f t="shared" si="5"/>
        <v>42451</v>
      </c>
      <c r="C94" s="11">
        <f t="shared" si="6"/>
        <v>42481</v>
      </c>
      <c r="D94" s="11">
        <f t="shared" si="7"/>
        <v>42482</v>
      </c>
      <c r="G94" s="21">
        <v>42451</v>
      </c>
      <c r="H94" t="str">
        <f t="shared" si="9"/>
        <v>ok</v>
      </c>
    </row>
    <row r="95" spans="1:8">
      <c r="A95" s="10">
        <f t="shared" si="8"/>
        <v>42448</v>
      </c>
      <c r="B95" s="16">
        <f t="shared" si="5"/>
        <v>42452</v>
      </c>
      <c r="C95" s="11">
        <f t="shared" si="6"/>
        <v>42482</v>
      </c>
      <c r="D95" s="11">
        <f t="shared" si="7"/>
        <v>42483</v>
      </c>
      <c r="G95" s="21">
        <v>42452</v>
      </c>
      <c r="H95" t="str">
        <f t="shared" si="9"/>
        <v>ok</v>
      </c>
    </row>
    <row r="96" spans="1:8">
      <c r="A96" s="10">
        <f t="shared" si="8"/>
        <v>42449</v>
      </c>
      <c r="B96" s="16" t="str">
        <f t="shared" si="5"/>
        <v>week end</v>
      </c>
      <c r="C96" s="11" t="str">
        <f t="shared" si="6"/>
        <v>week end</v>
      </c>
      <c r="D96" s="11" t="str">
        <f t="shared" si="7"/>
        <v>week end</v>
      </c>
      <c r="G96" s="22"/>
    </row>
    <row r="97" spans="1:9">
      <c r="A97" s="10">
        <f t="shared" si="8"/>
        <v>42450</v>
      </c>
      <c r="B97" s="16">
        <f t="shared" si="5"/>
        <v>42452</v>
      </c>
      <c r="C97" s="11">
        <f t="shared" si="6"/>
        <v>42482</v>
      </c>
      <c r="D97" s="11">
        <f t="shared" si="7"/>
        <v>42483</v>
      </c>
      <c r="G97" s="21">
        <v>42452</v>
      </c>
      <c r="H97" t="str">
        <f t="shared" si="9"/>
        <v>ok</v>
      </c>
    </row>
    <row r="98" spans="1:9">
      <c r="A98" s="10">
        <f t="shared" si="8"/>
        <v>42451</v>
      </c>
      <c r="B98" s="16">
        <f t="shared" si="5"/>
        <v>42453</v>
      </c>
      <c r="C98" s="11">
        <f t="shared" si="6"/>
        <v>42483</v>
      </c>
      <c r="D98" s="11">
        <f t="shared" si="7"/>
        <v>42484</v>
      </c>
      <c r="G98" s="21">
        <v>42453</v>
      </c>
      <c r="H98" t="str">
        <f t="shared" si="9"/>
        <v>ok</v>
      </c>
    </row>
    <row r="99" spans="1:9">
      <c r="A99" s="10">
        <f t="shared" si="8"/>
        <v>42452</v>
      </c>
      <c r="B99" s="23">
        <f t="shared" si="5"/>
        <v>42457</v>
      </c>
      <c r="C99" s="11">
        <f t="shared" si="6"/>
        <v>42487</v>
      </c>
      <c r="D99" s="11">
        <f t="shared" si="7"/>
        <v>42488</v>
      </c>
      <c r="G99" s="24">
        <v>42454</v>
      </c>
      <c r="H99" t="str">
        <f t="shared" si="9"/>
        <v>kkkkkkkkkkkkkkkooooooooooooooo</v>
      </c>
    </row>
    <row r="100" spans="1:9">
      <c r="A100" s="10">
        <f t="shared" si="8"/>
        <v>42453</v>
      </c>
      <c r="B100" s="16">
        <f t="shared" si="5"/>
        <v>42458</v>
      </c>
      <c r="C100" s="11">
        <f t="shared" si="6"/>
        <v>42488</v>
      </c>
      <c r="D100" s="11">
        <f t="shared" si="7"/>
        <v>42489</v>
      </c>
      <c r="G100" s="21">
        <v>42458</v>
      </c>
      <c r="H100" t="str">
        <f t="shared" si="9"/>
        <v>ok</v>
      </c>
    </row>
    <row r="101" spans="1:9">
      <c r="A101" s="10">
        <f t="shared" si="8"/>
        <v>42454</v>
      </c>
      <c r="B101" s="16">
        <f t="shared" si="5"/>
        <v>42459</v>
      </c>
      <c r="C101" s="11">
        <f t="shared" si="6"/>
        <v>42489</v>
      </c>
      <c r="D101" s="11">
        <f t="shared" si="7"/>
        <v>42490</v>
      </c>
      <c r="G101" s="21">
        <v>42459</v>
      </c>
      <c r="H101" t="str">
        <f t="shared" si="9"/>
        <v>ok</v>
      </c>
    </row>
    <row r="102" spans="1:9">
      <c r="A102" s="10">
        <f t="shared" si="8"/>
        <v>42455</v>
      </c>
      <c r="B102" s="16">
        <f t="shared" si="5"/>
        <v>42459</v>
      </c>
      <c r="C102" s="11">
        <f t="shared" si="6"/>
        <v>42489</v>
      </c>
      <c r="D102" s="11">
        <f t="shared" si="7"/>
        <v>42490</v>
      </c>
      <c r="G102" s="21">
        <v>42459</v>
      </c>
      <c r="H102" t="str">
        <f t="shared" si="9"/>
        <v>ok</v>
      </c>
      <c r="I102" t="s">
        <v>9</v>
      </c>
    </row>
    <row r="103" spans="1:9">
      <c r="A103" s="10">
        <f t="shared" si="8"/>
        <v>42456</v>
      </c>
      <c r="B103" s="16" t="str">
        <f>IF(OR(A103=$B$6,A103=$B$7,A103=$B$8,A103=$B$9,A103=$B$10,A103=$B$11,A103=$B$12,A103=$B$13,A103=$C$6,A103=$C$8,A103=$C$10,A103=$C$12,A103=$C$14),"ferie",IF(WEEKDAY(A103,2)=7,"week end",IF(AND(OR(WEEKDAY(A103,2)=1,WEEKDAY(A103,2)=2),OR(B104="ferie",B105="ferie")),A103+3,IF(AND(OR(WEEKDAY(A103,2)=3,WEEKDAY(A103,2)=4,WEEKDAY(A103,2)=5),OR(B104="ferie",B105="ferie",B106="ferie",B107="ferie")),A103+5,IF(OR(WEEKDAY(A103,2)=4,WEEKDAY(A103,2)=5),A103+4,IF(AND(WEEKDAY(A103,2)=6,OR(B105="ferie",B106="ferie",B107="ferie"))*A103+5,IF(WEEKDAY(A103,2)=6,A103+4,A103+2)))))))</f>
        <v>ferie</v>
      </c>
      <c r="C103" s="11" t="str">
        <f t="shared" si="6"/>
        <v>ferie</v>
      </c>
      <c r="D103" s="11" t="str">
        <f t="shared" si="7"/>
        <v>ferie</v>
      </c>
      <c r="G103" s="22"/>
    </row>
    <row r="104" spans="1:9">
      <c r="A104" s="10">
        <f t="shared" si="8"/>
        <v>42457</v>
      </c>
      <c r="B104" s="16" t="str">
        <f>IF(OR(A104=$B$6,A104=$B$7,A104=$B$8,A104=$B$9,A104=$B$10,A104=$B$11,A104=$B$12,A104=$B$13,A104=$C$6,A104=$C$8,A104=$C$10,A104=$C$12,A104=$C$14),"ferie",IF(WEEKDAY(A104,2)=7,"week end",IF(AND(OR(WEEKDAY(A104,2)=1,WEEKDAY(A104,2)=2),OR(B105="ferie",B106="ferie")),A104+3,IF(AND(OR(WEEKDAY(A104,2)=3,WEEKDAY(A104,2)=4,WEEKDAY(A104,2)=5),OR(B105="ferie",B106="ferie",B107="ferie",B108="ferie")),A104+5,IF(OR(WEEKDAY(A104,2)=4,WEEKDAY(A104,2)=5),A104+4,IF(AND(WEEKDAY(A104,2)=6,OR(B106="ferie",B107="ferie",B108="ferie"))*A104+5,IF(WEEKDAY(A104,2)=6,A104+4,A104+2)))))))</f>
        <v>ferie</v>
      </c>
      <c r="C104" s="11" t="str">
        <f t="shared" si="6"/>
        <v>ferie</v>
      </c>
      <c r="D104" s="11" t="str">
        <f t="shared" si="7"/>
        <v>ferie</v>
      </c>
      <c r="G104" s="22"/>
    </row>
    <row r="105" spans="1:9">
      <c r="A105" s="10">
        <f t="shared" si="8"/>
        <v>42458</v>
      </c>
      <c r="B105" s="16">
        <f t="shared" si="5"/>
        <v>42460</v>
      </c>
      <c r="C105" s="11">
        <f t="shared" si="6"/>
        <v>42490</v>
      </c>
      <c r="D105" s="11">
        <f t="shared" si="7"/>
        <v>42491</v>
      </c>
      <c r="G105" s="21">
        <v>42460</v>
      </c>
      <c r="H105" t="str">
        <f t="shared" si="9"/>
        <v>ok</v>
      </c>
    </row>
    <row r="106" spans="1:9">
      <c r="A106" s="10">
        <f t="shared" si="8"/>
        <v>42459</v>
      </c>
      <c r="B106" s="16">
        <f t="shared" si="5"/>
        <v>42461</v>
      </c>
      <c r="C106" s="11">
        <f t="shared" si="6"/>
        <v>42491</v>
      </c>
      <c r="D106" s="11">
        <f t="shared" si="7"/>
        <v>42492</v>
      </c>
      <c r="G106" s="21">
        <v>42461</v>
      </c>
      <c r="H106" t="str">
        <f t="shared" si="9"/>
        <v>ok</v>
      </c>
    </row>
    <row r="107" spans="1:9">
      <c r="A107" s="10">
        <f t="shared" si="8"/>
        <v>42460</v>
      </c>
      <c r="B107" s="16">
        <f t="shared" si="5"/>
        <v>42464</v>
      </c>
      <c r="C107" s="11">
        <f t="shared" si="6"/>
        <v>42494</v>
      </c>
      <c r="D107" s="11">
        <f t="shared" si="7"/>
        <v>42495</v>
      </c>
      <c r="G107" s="21">
        <v>42464</v>
      </c>
      <c r="H107" t="str">
        <f t="shared" si="9"/>
        <v>ok</v>
      </c>
    </row>
    <row r="108" spans="1:9">
      <c r="A108" s="10">
        <f t="shared" si="8"/>
        <v>42461</v>
      </c>
      <c r="B108" s="16">
        <f t="shared" si="5"/>
        <v>42465</v>
      </c>
      <c r="C108" s="11">
        <f t="shared" si="6"/>
        <v>42495</v>
      </c>
      <c r="D108" s="11">
        <f t="shared" si="7"/>
        <v>42496</v>
      </c>
      <c r="G108" s="21">
        <v>42465</v>
      </c>
      <c r="H108" t="str">
        <f t="shared" si="9"/>
        <v>ok</v>
      </c>
    </row>
    <row r="109" spans="1:9">
      <c r="A109" s="10">
        <f t="shared" si="8"/>
        <v>42462</v>
      </c>
      <c r="B109" s="16">
        <f t="shared" si="5"/>
        <v>42466</v>
      </c>
      <c r="C109" s="11">
        <f t="shared" si="6"/>
        <v>42496</v>
      </c>
      <c r="D109" s="11">
        <f t="shared" si="7"/>
        <v>42497</v>
      </c>
      <c r="G109" s="21">
        <v>42466</v>
      </c>
      <c r="H109" t="str">
        <f t="shared" si="9"/>
        <v>ok</v>
      </c>
    </row>
    <row r="110" spans="1:9">
      <c r="A110" s="10">
        <f t="shared" si="8"/>
        <v>42463</v>
      </c>
      <c r="B110" s="16" t="str">
        <f t="shared" si="5"/>
        <v>week end</v>
      </c>
      <c r="C110" s="11" t="str">
        <f t="shared" si="6"/>
        <v>week end</v>
      </c>
      <c r="D110" s="11" t="str">
        <f t="shared" si="7"/>
        <v>week end</v>
      </c>
      <c r="G110" s="22"/>
    </row>
    <row r="111" spans="1:9">
      <c r="A111" s="10">
        <f t="shared" si="8"/>
        <v>42464</v>
      </c>
      <c r="B111" s="16">
        <f t="shared" si="5"/>
        <v>42466</v>
      </c>
      <c r="C111" s="11">
        <f t="shared" si="6"/>
        <v>42496</v>
      </c>
      <c r="D111" s="11">
        <f t="shared" si="7"/>
        <v>42497</v>
      </c>
      <c r="G111" s="21">
        <v>42466</v>
      </c>
      <c r="H111" t="str">
        <f t="shared" si="9"/>
        <v>ok</v>
      </c>
    </row>
    <row r="112" spans="1:9">
      <c r="A112" s="10">
        <f t="shared" si="8"/>
        <v>42465</v>
      </c>
      <c r="B112" s="16">
        <f t="shared" si="5"/>
        <v>42467</v>
      </c>
      <c r="C112" s="11">
        <f t="shared" si="6"/>
        <v>42497</v>
      </c>
      <c r="D112" s="11">
        <f t="shared" si="7"/>
        <v>42498</v>
      </c>
      <c r="G112" s="21">
        <v>42467</v>
      </c>
      <c r="H112" t="str">
        <f t="shared" si="9"/>
        <v>ok</v>
      </c>
    </row>
    <row r="113" spans="1:8">
      <c r="A113" s="10">
        <f t="shared" si="8"/>
        <v>42466</v>
      </c>
      <c r="B113" s="16">
        <f t="shared" si="5"/>
        <v>42468</v>
      </c>
      <c r="C113" s="11">
        <f t="shared" si="6"/>
        <v>42498</v>
      </c>
      <c r="D113" s="11">
        <f t="shared" si="7"/>
        <v>42499</v>
      </c>
      <c r="G113" s="21">
        <v>42468</v>
      </c>
      <c r="H113" t="str">
        <f t="shared" si="9"/>
        <v>ok</v>
      </c>
    </row>
    <row r="114" spans="1:8">
      <c r="A114" s="10">
        <f t="shared" si="8"/>
        <v>42467</v>
      </c>
      <c r="B114" s="16">
        <f t="shared" si="5"/>
        <v>42471</v>
      </c>
      <c r="C114" s="11">
        <f t="shared" si="6"/>
        <v>42501</v>
      </c>
      <c r="D114" s="11">
        <f t="shared" si="7"/>
        <v>42502</v>
      </c>
      <c r="G114" s="21">
        <v>42471</v>
      </c>
      <c r="H114" t="str">
        <f t="shared" si="9"/>
        <v>ok</v>
      </c>
    </row>
    <row r="115" spans="1:8">
      <c r="A115" s="10">
        <f t="shared" si="8"/>
        <v>42468</v>
      </c>
      <c r="B115" s="16">
        <f t="shared" si="5"/>
        <v>42472</v>
      </c>
      <c r="C115" s="11">
        <f t="shared" si="6"/>
        <v>42502</v>
      </c>
      <c r="D115" s="11">
        <f t="shared" si="7"/>
        <v>42503</v>
      </c>
      <c r="G115" s="21">
        <v>42472</v>
      </c>
      <c r="H115" t="str">
        <f t="shared" si="9"/>
        <v>ok</v>
      </c>
    </row>
    <row r="116" spans="1:8">
      <c r="A116" s="10">
        <f t="shared" si="8"/>
        <v>42469</v>
      </c>
      <c r="B116" s="16">
        <f t="shared" si="5"/>
        <v>42473</v>
      </c>
      <c r="C116" s="11">
        <f t="shared" si="6"/>
        <v>42503</v>
      </c>
      <c r="D116" s="11">
        <f t="shared" si="7"/>
        <v>42504</v>
      </c>
      <c r="G116" s="21">
        <v>42473</v>
      </c>
      <c r="H116" t="str">
        <f t="shared" si="9"/>
        <v>ok</v>
      </c>
    </row>
    <row r="117" spans="1:8">
      <c r="A117" s="10">
        <f t="shared" si="8"/>
        <v>42470</v>
      </c>
      <c r="B117" s="16" t="str">
        <f t="shared" si="5"/>
        <v>week end</v>
      </c>
      <c r="C117" s="11" t="str">
        <f t="shared" si="6"/>
        <v>week end</v>
      </c>
      <c r="D117" s="11" t="str">
        <f t="shared" si="7"/>
        <v>week end</v>
      </c>
      <c r="G117" s="22"/>
    </row>
    <row r="118" spans="1:8">
      <c r="A118" s="10">
        <f t="shared" si="8"/>
        <v>42471</v>
      </c>
      <c r="B118" s="16">
        <f t="shared" si="5"/>
        <v>42473</v>
      </c>
      <c r="C118" s="11">
        <f t="shared" si="6"/>
        <v>42503</v>
      </c>
      <c r="D118" s="11">
        <f t="shared" si="7"/>
        <v>42504</v>
      </c>
      <c r="G118" s="21">
        <v>42473</v>
      </c>
      <c r="H118" t="str">
        <f t="shared" si="9"/>
        <v>ok</v>
      </c>
    </row>
    <row r="119" spans="1:8">
      <c r="A119" s="10">
        <f t="shared" si="8"/>
        <v>42472</v>
      </c>
      <c r="B119" s="16">
        <f t="shared" si="5"/>
        <v>42474</v>
      </c>
      <c r="C119" s="11">
        <f t="shared" si="6"/>
        <v>42504</v>
      </c>
      <c r="D119" s="11">
        <f t="shared" si="7"/>
        <v>42505</v>
      </c>
      <c r="G119" s="21">
        <v>42474</v>
      </c>
      <c r="H119" t="str">
        <f t="shared" si="9"/>
        <v>ok</v>
      </c>
    </row>
    <row r="120" spans="1:8">
      <c r="A120" s="10">
        <f t="shared" si="8"/>
        <v>42473</v>
      </c>
      <c r="B120" s="16">
        <f t="shared" si="5"/>
        <v>42475</v>
      </c>
      <c r="C120" s="11">
        <f t="shared" si="6"/>
        <v>42505</v>
      </c>
      <c r="D120" s="11">
        <f t="shared" si="7"/>
        <v>42506</v>
      </c>
      <c r="G120" s="21">
        <v>42475</v>
      </c>
      <c r="H120" t="str">
        <f t="shared" si="9"/>
        <v>ok</v>
      </c>
    </row>
    <row r="121" spans="1:8">
      <c r="A121" s="10">
        <f t="shared" si="8"/>
        <v>42474</v>
      </c>
      <c r="B121" s="16">
        <f t="shared" si="5"/>
        <v>42478</v>
      </c>
      <c r="C121" s="11">
        <f t="shared" si="6"/>
        <v>42508</v>
      </c>
      <c r="D121" s="11">
        <f t="shared" si="7"/>
        <v>42509</v>
      </c>
      <c r="G121" s="21">
        <v>42478</v>
      </c>
      <c r="H121" t="str">
        <f t="shared" si="9"/>
        <v>ok</v>
      </c>
    </row>
    <row r="122" spans="1:8">
      <c r="A122" s="10">
        <f t="shared" si="8"/>
        <v>42475</v>
      </c>
      <c r="B122" s="16">
        <f t="shared" si="5"/>
        <v>42479</v>
      </c>
      <c r="C122" s="11">
        <f t="shared" si="6"/>
        <v>42509</v>
      </c>
      <c r="D122" s="11">
        <f t="shared" si="7"/>
        <v>42510</v>
      </c>
      <c r="G122" s="21">
        <v>42479</v>
      </c>
      <c r="H122" t="str">
        <f t="shared" si="9"/>
        <v>ok</v>
      </c>
    </row>
    <row r="123" spans="1:8">
      <c r="A123" s="10">
        <f t="shared" si="8"/>
        <v>42476</v>
      </c>
      <c r="B123" s="16">
        <f t="shared" si="5"/>
        <v>42480</v>
      </c>
      <c r="C123" s="11">
        <f t="shared" si="6"/>
        <v>42510</v>
      </c>
      <c r="D123" s="11">
        <f t="shared" si="7"/>
        <v>42511</v>
      </c>
      <c r="G123" s="21">
        <v>42480</v>
      </c>
      <c r="H123" t="str">
        <f t="shared" si="9"/>
        <v>ok</v>
      </c>
    </row>
    <row r="124" spans="1:8">
      <c r="A124" s="10">
        <f t="shared" si="8"/>
        <v>42477</v>
      </c>
      <c r="B124" s="16" t="str">
        <f t="shared" si="5"/>
        <v>week end</v>
      </c>
      <c r="C124" s="11" t="str">
        <f t="shared" si="6"/>
        <v>week end</v>
      </c>
      <c r="D124" s="11" t="str">
        <f t="shared" si="7"/>
        <v>week end</v>
      </c>
      <c r="G124" s="22"/>
    </row>
    <row r="125" spans="1:8">
      <c r="A125" s="10">
        <f t="shared" si="8"/>
        <v>42478</v>
      </c>
      <c r="B125" s="16">
        <f t="shared" si="5"/>
        <v>42480</v>
      </c>
      <c r="C125" s="11">
        <f t="shared" si="6"/>
        <v>42510</v>
      </c>
      <c r="D125" s="11">
        <f t="shared" si="7"/>
        <v>42511</v>
      </c>
      <c r="G125" s="21">
        <v>42480</v>
      </c>
      <c r="H125" t="str">
        <f t="shared" si="9"/>
        <v>ok</v>
      </c>
    </row>
    <row r="126" spans="1:8">
      <c r="A126" s="10">
        <f t="shared" si="8"/>
        <v>42479</v>
      </c>
      <c r="B126" s="16">
        <f t="shared" si="5"/>
        <v>42481</v>
      </c>
      <c r="C126" s="11">
        <f t="shared" si="6"/>
        <v>42511</v>
      </c>
      <c r="D126" s="11">
        <f t="shared" si="7"/>
        <v>42512</v>
      </c>
      <c r="G126" s="21">
        <v>42481</v>
      </c>
      <c r="H126" t="str">
        <f t="shared" si="9"/>
        <v>ok</v>
      </c>
    </row>
    <row r="127" spans="1:8">
      <c r="A127" s="10">
        <f t="shared" si="8"/>
        <v>42480</v>
      </c>
      <c r="B127" s="16">
        <f t="shared" si="5"/>
        <v>42482</v>
      </c>
      <c r="C127" s="11">
        <f t="shared" si="6"/>
        <v>42512</v>
      </c>
      <c r="D127" s="11">
        <f t="shared" si="7"/>
        <v>42513</v>
      </c>
      <c r="G127" s="21">
        <v>42482</v>
      </c>
      <c r="H127" t="str">
        <f t="shared" si="9"/>
        <v>ok</v>
      </c>
    </row>
    <row r="128" spans="1:8">
      <c r="A128" s="10">
        <f t="shared" si="8"/>
        <v>42481</v>
      </c>
      <c r="B128" s="16">
        <f t="shared" si="5"/>
        <v>42485</v>
      </c>
      <c r="C128" s="11">
        <f t="shared" si="6"/>
        <v>42515</v>
      </c>
      <c r="D128" s="11">
        <f t="shared" si="7"/>
        <v>42516</v>
      </c>
      <c r="G128" s="21">
        <v>42485</v>
      </c>
      <c r="H128" t="str">
        <f t="shared" si="9"/>
        <v>ok</v>
      </c>
    </row>
    <row r="129" spans="1:8">
      <c r="A129" s="10">
        <f t="shared" si="8"/>
        <v>42482</v>
      </c>
      <c r="B129" s="16">
        <f t="shared" si="5"/>
        <v>42486</v>
      </c>
      <c r="C129" s="11">
        <f t="shared" si="6"/>
        <v>42516</v>
      </c>
      <c r="D129" s="11">
        <f t="shared" si="7"/>
        <v>42517</v>
      </c>
      <c r="G129" s="21">
        <v>42486</v>
      </c>
      <c r="H129" t="str">
        <f t="shared" si="9"/>
        <v>ok</v>
      </c>
    </row>
    <row r="130" spans="1:8">
      <c r="A130" s="10">
        <f t="shared" si="8"/>
        <v>42483</v>
      </c>
      <c r="B130" s="16">
        <f t="shared" si="5"/>
        <v>42487</v>
      </c>
      <c r="C130" s="11">
        <f t="shared" si="6"/>
        <v>42517</v>
      </c>
      <c r="D130" s="11">
        <f t="shared" si="7"/>
        <v>42518</v>
      </c>
      <c r="G130" s="21">
        <v>42487</v>
      </c>
      <c r="H130" t="str">
        <f t="shared" si="9"/>
        <v>ok</v>
      </c>
    </row>
    <row r="131" spans="1:8">
      <c r="A131" s="10">
        <f t="shared" si="8"/>
        <v>42484</v>
      </c>
      <c r="B131" s="16" t="str">
        <f t="shared" si="5"/>
        <v>week end</v>
      </c>
      <c r="C131" s="11" t="str">
        <f t="shared" si="6"/>
        <v>week end</v>
      </c>
      <c r="D131" s="11" t="str">
        <f t="shared" si="7"/>
        <v>week end</v>
      </c>
      <c r="G131" s="22"/>
    </row>
    <row r="132" spans="1:8">
      <c r="A132" s="10">
        <f t="shared" si="8"/>
        <v>42485</v>
      </c>
      <c r="B132" s="16">
        <f t="shared" si="5"/>
        <v>42487</v>
      </c>
      <c r="C132" s="11">
        <f t="shared" si="6"/>
        <v>42517</v>
      </c>
      <c r="D132" s="11">
        <f t="shared" si="7"/>
        <v>42518</v>
      </c>
      <c r="G132" s="21">
        <v>42487</v>
      </c>
      <c r="H132" t="str">
        <f t="shared" si="9"/>
        <v>ok</v>
      </c>
    </row>
    <row r="133" spans="1:8">
      <c r="A133" s="10">
        <f t="shared" si="8"/>
        <v>42486</v>
      </c>
      <c r="B133" s="16">
        <f t="shared" si="5"/>
        <v>42488</v>
      </c>
      <c r="C133" s="11">
        <f t="shared" si="6"/>
        <v>42518</v>
      </c>
      <c r="D133" s="11">
        <f t="shared" si="7"/>
        <v>42519</v>
      </c>
      <c r="G133" s="21">
        <v>42488</v>
      </c>
      <c r="H133" t="str">
        <f t="shared" si="9"/>
        <v>ok</v>
      </c>
    </row>
    <row r="134" spans="1:8">
      <c r="A134" s="10">
        <f t="shared" si="8"/>
        <v>42487</v>
      </c>
      <c r="B134" s="25">
        <f t="shared" si="5"/>
        <v>42492</v>
      </c>
      <c r="C134" s="11">
        <f t="shared" si="6"/>
        <v>42522</v>
      </c>
      <c r="D134" s="11">
        <f t="shared" si="7"/>
        <v>42523</v>
      </c>
      <c r="G134" s="24">
        <v>42489</v>
      </c>
      <c r="H134" t="str">
        <f t="shared" si="9"/>
        <v>kkkkkkkkkkkkkkkooooooooooooooo</v>
      </c>
    </row>
    <row r="135" spans="1:8">
      <c r="A135" s="10">
        <f t="shared" si="8"/>
        <v>42488</v>
      </c>
      <c r="B135" s="25">
        <f>IF(OR(A135=$B$6,A135=$B$7,A135=$B$8,A135=$B$9,A135=$B$10,A135=$B$11,A135=$B$12,A135=$B$13,A135=$C$6,A135=$C$8,A135=$C$10,A135=$C$12,A135=$C$14),"ferie",IF(WEEKDAY(A135,2)=7,"week end",IF(AND(OR(WEEKDAY(A135,2)=1,WEEKDAY(A135,2)=2),OR(B136="ferie",B137="ferie")),A135+3,IF(AND(OR(WEEKDAY(A135,2)=3,WEEKDAY(A135,2)=4,WEEKDAY(A135,2)=5),OR(B136="ferie",B137="ferie",B138="ferie",B139="ferie")),A135+5,IF(OR(WEEKDAY(A135,2)=4,WEEKDAY(A135,2)=5),A135+4,IF(AND(WEEKDAY(A135,2)=6,OR(B137="ferie",B138="ferie",B139="ferie"))*A135+5,IF(WEEKDAY(A135,2)=6,A135+4,A135+2)))))))</f>
        <v>42493</v>
      </c>
      <c r="C135" s="11">
        <f t="shared" si="6"/>
        <v>42523</v>
      </c>
      <c r="D135" s="11">
        <f t="shared" si="7"/>
        <v>42524</v>
      </c>
      <c r="G135" s="24">
        <v>42492</v>
      </c>
      <c r="H135" t="str">
        <f t="shared" si="9"/>
        <v>kkkkkkkkkkkkkkkooooooooooooooo</v>
      </c>
    </row>
    <row r="136" spans="1:8">
      <c r="A136" s="10">
        <f t="shared" si="8"/>
        <v>42489</v>
      </c>
      <c r="B136" s="25">
        <f t="shared" si="5"/>
        <v>42494</v>
      </c>
      <c r="C136" s="11">
        <f t="shared" si="6"/>
        <v>42524</v>
      </c>
      <c r="D136" s="11">
        <f t="shared" si="7"/>
        <v>42525</v>
      </c>
      <c r="G136" s="24">
        <v>42493</v>
      </c>
      <c r="H136" t="str">
        <f t="shared" si="9"/>
        <v>kkkkkkkkkkkkkkkooooooooooooooo</v>
      </c>
    </row>
    <row r="137" spans="1:8">
      <c r="A137" s="10">
        <f t="shared" si="8"/>
        <v>42490</v>
      </c>
      <c r="B137" s="16">
        <f t="shared" si="5"/>
        <v>42494</v>
      </c>
      <c r="C137" s="11">
        <f t="shared" si="6"/>
        <v>42524</v>
      </c>
      <c r="D137" s="11">
        <f t="shared" si="7"/>
        <v>42525</v>
      </c>
      <c r="G137" s="21">
        <v>42494</v>
      </c>
      <c r="H137" t="str">
        <f t="shared" si="9"/>
        <v>ok</v>
      </c>
    </row>
    <row r="138" spans="1:8">
      <c r="A138" s="10">
        <f t="shared" si="8"/>
        <v>42491</v>
      </c>
      <c r="B138" s="16" t="str">
        <f t="shared" si="5"/>
        <v>ferie</v>
      </c>
      <c r="C138" s="11" t="str">
        <f t="shared" si="6"/>
        <v>ferie</v>
      </c>
      <c r="D138" s="11" t="str">
        <f t="shared" si="7"/>
        <v>ferie</v>
      </c>
      <c r="G138" s="22"/>
    </row>
    <row r="139" spans="1:8">
      <c r="A139" s="10">
        <f t="shared" si="8"/>
        <v>42492</v>
      </c>
      <c r="B139" s="16">
        <f t="shared" si="5"/>
        <v>42494</v>
      </c>
      <c r="C139" s="11">
        <f t="shared" si="6"/>
        <v>42524</v>
      </c>
      <c r="D139" s="11">
        <f t="shared" si="7"/>
        <v>42525</v>
      </c>
      <c r="G139" s="21">
        <v>42494</v>
      </c>
      <c r="H139" t="str">
        <f t="shared" si="9"/>
        <v>ok</v>
      </c>
    </row>
    <row r="140" spans="1:8">
      <c r="A140" s="10">
        <f t="shared" si="8"/>
        <v>42493</v>
      </c>
      <c r="B140" s="16">
        <f t="shared" si="5"/>
        <v>42496</v>
      </c>
      <c r="C140" s="11">
        <f t="shared" si="6"/>
        <v>42526</v>
      </c>
      <c r="D140" s="11">
        <f t="shared" si="7"/>
        <v>42527</v>
      </c>
      <c r="G140" s="21">
        <v>42496</v>
      </c>
      <c r="H140" t="str">
        <f t="shared" si="9"/>
        <v>ok</v>
      </c>
    </row>
    <row r="141" spans="1:8">
      <c r="A141" s="10">
        <f t="shared" si="8"/>
        <v>42494</v>
      </c>
      <c r="B141" s="16">
        <f t="shared" si="5"/>
        <v>42499</v>
      </c>
      <c r="C141" s="11">
        <f t="shared" si="6"/>
        <v>42529</v>
      </c>
      <c r="D141" s="11">
        <f t="shared" si="7"/>
        <v>42530</v>
      </c>
      <c r="G141" s="21">
        <v>42499</v>
      </c>
      <c r="H141" t="str">
        <f t="shared" si="9"/>
        <v>ok</v>
      </c>
    </row>
    <row r="142" spans="1:8">
      <c r="A142" s="10">
        <f t="shared" si="8"/>
        <v>42495</v>
      </c>
      <c r="B142" s="16" t="str">
        <f t="shared" si="5"/>
        <v>ferie</v>
      </c>
      <c r="C142" s="11" t="str">
        <f t="shared" si="6"/>
        <v>ferie</v>
      </c>
      <c r="D142" s="11" t="str">
        <f t="shared" si="7"/>
        <v>ferie</v>
      </c>
      <c r="G142" s="22"/>
    </row>
    <row r="143" spans="1:8">
      <c r="A143" s="10">
        <f t="shared" si="8"/>
        <v>42496</v>
      </c>
      <c r="B143" s="25">
        <f t="shared" si="5"/>
        <v>42501</v>
      </c>
      <c r="C143" s="11">
        <f t="shared" si="6"/>
        <v>42531</v>
      </c>
      <c r="D143" s="11">
        <f t="shared" si="7"/>
        <v>42532</v>
      </c>
      <c r="G143" s="24">
        <v>42500</v>
      </c>
      <c r="H143" t="str">
        <f t="shared" si="9"/>
        <v>kkkkkkkkkkkkkkkooooooooooooooo</v>
      </c>
    </row>
    <row r="144" spans="1:8">
      <c r="A144" s="10">
        <f t="shared" si="8"/>
        <v>42497</v>
      </c>
      <c r="B144" s="16">
        <f t="shared" si="5"/>
        <v>42501</v>
      </c>
      <c r="C144" s="11">
        <f t="shared" si="6"/>
        <v>42531</v>
      </c>
      <c r="D144" s="11">
        <f t="shared" si="7"/>
        <v>42532</v>
      </c>
      <c r="G144" s="21">
        <v>42501</v>
      </c>
      <c r="H144" t="str">
        <f t="shared" si="9"/>
        <v>ok</v>
      </c>
    </row>
    <row r="145" spans="1:8">
      <c r="A145" s="10">
        <f t="shared" si="8"/>
        <v>42498</v>
      </c>
      <c r="B145" s="16" t="str">
        <f t="shared" si="5"/>
        <v>ferie</v>
      </c>
      <c r="C145" s="11" t="str">
        <f t="shared" si="6"/>
        <v>ferie</v>
      </c>
      <c r="D145" s="11" t="str">
        <f t="shared" si="7"/>
        <v>ferie</v>
      </c>
      <c r="G145" s="22"/>
    </row>
    <row r="146" spans="1:8">
      <c r="A146" s="10">
        <f t="shared" si="8"/>
        <v>42499</v>
      </c>
      <c r="B146" s="16">
        <f t="shared" ref="B146:B209" si="10">IF(OR(A146=$B$6,A146=$B$7,A146=$B$8,A146=$B$9,A146=$B$10,A146=$B$11,A146=$B$12,A146=$B$13,A146=$C$6,A146=$C$8,A146=$C$10,A146=$C$12,A146=$C$14),"ferie",IF(WEEKDAY(A146,2)=7,"week end",IF(AND(OR(WEEKDAY(A146,2)=1,WEEKDAY(A146,2)=2),OR(B147="ferie",B148="ferie")),A146+3,IF(AND(OR(WEEKDAY(A146,2)=3,WEEKDAY(A146,2)=4,WEEKDAY(A146,2)=5),OR(B147="ferie",B148="ferie",B149="ferie",B150="ferie")),A146+5,IF(OR(WEEKDAY(A146,2)=4,WEEKDAY(A146,2)=5),A146+4,IF(AND(WEEKDAY(A146,2)=6,OR(B148="ferie",B149="ferie",B150="ferie"))*A146+5,IF(WEEKDAY(A146,2)=6,A146+4,A146+2)))))))</f>
        <v>42501</v>
      </c>
      <c r="C146" s="11">
        <f t="shared" ref="C146:C209" si="11">IF(B146="ferie","ferie",IF(B146="week end","week end",B146+30))</f>
        <v>42531</v>
      </c>
      <c r="D146" s="11">
        <f t="shared" ref="D146:D209" si="12">IF(C146="ferie","ferie",IF(C146="week end","week end",C146+1))</f>
        <v>42532</v>
      </c>
      <c r="G146" s="21">
        <v>42501</v>
      </c>
      <c r="H146" t="str">
        <f t="shared" si="9"/>
        <v>ok</v>
      </c>
    </row>
    <row r="147" spans="1:8">
      <c r="A147" s="10">
        <f t="shared" si="8"/>
        <v>42500</v>
      </c>
      <c r="B147" s="16">
        <f t="shared" si="10"/>
        <v>42502</v>
      </c>
      <c r="C147" s="11">
        <f t="shared" si="11"/>
        <v>42532</v>
      </c>
      <c r="D147" s="11">
        <f t="shared" si="12"/>
        <v>42533</v>
      </c>
      <c r="G147" s="21">
        <v>42502</v>
      </c>
      <c r="H147" t="str">
        <f t="shared" si="9"/>
        <v>ok</v>
      </c>
    </row>
    <row r="148" spans="1:8">
      <c r="A148" s="10">
        <f t="shared" ref="A148:A211" si="13">A147+1</f>
        <v>42501</v>
      </c>
      <c r="B148" s="25">
        <f t="shared" si="10"/>
        <v>42506</v>
      </c>
      <c r="C148" s="11">
        <f t="shared" si="11"/>
        <v>42536</v>
      </c>
      <c r="D148" s="11">
        <f t="shared" si="12"/>
        <v>42537</v>
      </c>
      <c r="G148" s="24">
        <v>42503</v>
      </c>
      <c r="H148" t="str">
        <f t="shared" si="9"/>
        <v>kkkkkkkkkkkkkkkooooooooooooooo</v>
      </c>
    </row>
    <row r="149" spans="1:8">
      <c r="A149" s="10">
        <f t="shared" si="13"/>
        <v>42502</v>
      </c>
      <c r="B149" s="16">
        <f t="shared" si="10"/>
        <v>42507</v>
      </c>
      <c r="C149" s="11">
        <f t="shared" si="11"/>
        <v>42537</v>
      </c>
      <c r="D149" s="11">
        <f t="shared" si="12"/>
        <v>42538</v>
      </c>
      <c r="G149" s="21">
        <v>42507</v>
      </c>
      <c r="H149" t="str">
        <f t="shared" ref="H149:H211" si="14">IF(B149=G149,"ok","kkkkkkkkkkkkkkkooooooooooooooo")</f>
        <v>ok</v>
      </c>
    </row>
    <row r="150" spans="1:8">
      <c r="A150" s="10">
        <f t="shared" si="13"/>
        <v>42503</v>
      </c>
      <c r="B150" s="16">
        <f t="shared" si="10"/>
        <v>42508</v>
      </c>
      <c r="C150" s="11">
        <f t="shared" si="11"/>
        <v>42538</v>
      </c>
      <c r="D150" s="11">
        <f t="shared" si="12"/>
        <v>42539</v>
      </c>
      <c r="G150" s="21">
        <v>42508</v>
      </c>
      <c r="H150" t="str">
        <f t="shared" si="14"/>
        <v>ok</v>
      </c>
    </row>
    <row r="151" spans="1:8">
      <c r="A151" s="10">
        <f t="shared" si="13"/>
        <v>42504</v>
      </c>
      <c r="B151" s="16">
        <f t="shared" si="10"/>
        <v>42508</v>
      </c>
      <c r="C151" s="11">
        <f t="shared" si="11"/>
        <v>42538</v>
      </c>
      <c r="D151" s="11">
        <f t="shared" si="12"/>
        <v>42539</v>
      </c>
      <c r="G151" s="21">
        <v>42508</v>
      </c>
      <c r="H151" t="str">
        <f t="shared" si="14"/>
        <v>ok</v>
      </c>
    </row>
    <row r="152" spans="1:8">
      <c r="A152" s="10">
        <f t="shared" si="13"/>
        <v>42505</v>
      </c>
      <c r="B152" s="16" t="str">
        <f t="shared" si="10"/>
        <v>ferie</v>
      </c>
      <c r="C152" s="11" t="str">
        <f t="shared" si="11"/>
        <v>ferie</v>
      </c>
      <c r="D152" s="11" t="str">
        <f t="shared" si="12"/>
        <v>ferie</v>
      </c>
      <c r="G152" s="22"/>
    </row>
    <row r="153" spans="1:8">
      <c r="A153" s="10">
        <f t="shared" si="13"/>
        <v>42506</v>
      </c>
      <c r="B153" s="16" t="str">
        <f t="shared" si="10"/>
        <v>ferie</v>
      </c>
      <c r="C153" s="11" t="str">
        <f t="shared" si="11"/>
        <v>ferie</v>
      </c>
      <c r="D153" s="11" t="str">
        <f t="shared" si="12"/>
        <v>ferie</v>
      </c>
      <c r="G153" s="22"/>
    </row>
    <row r="154" spans="1:8">
      <c r="A154" s="10">
        <f t="shared" si="13"/>
        <v>42507</v>
      </c>
      <c r="B154" s="16">
        <f t="shared" si="10"/>
        <v>42509</v>
      </c>
      <c r="C154" s="11">
        <f t="shared" si="11"/>
        <v>42539</v>
      </c>
      <c r="D154" s="11">
        <f t="shared" si="12"/>
        <v>42540</v>
      </c>
      <c r="G154" s="21">
        <v>42509</v>
      </c>
      <c r="H154" t="str">
        <f t="shared" si="14"/>
        <v>ok</v>
      </c>
    </row>
    <row r="155" spans="1:8">
      <c r="A155" s="10">
        <f t="shared" si="13"/>
        <v>42508</v>
      </c>
      <c r="B155" s="16">
        <f t="shared" si="10"/>
        <v>42510</v>
      </c>
      <c r="C155" s="11">
        <f t="shared" si="11"/>
        <v>42540</v>
      </c>
      <c r="D155" s="11">
        <f t="shared" si="12"/>
        <v>42541</v>
      </c>
      <c r="G155" s="21">
        <v>42510</v>
      </c>
      <c r="H155" t="str">
        <f t="shared" si="14"/>
        <v>ok</v>
      </c>
    </row>
    <row r="156" spans="1:8">
      <c r="A156" s="10">
        <f t="shared" si="13"/>
        <v>42509</v>
      </c>
      <c r="B156" s="16">
        <f t="shared" si="10"/>
        <v>42513</v>
      </c>
      <c r="C156" s="11">
        <f t="shared" si="11"/>
        <v>42543</v>
      </c>
      <c r="D156" s="11">
        <f t="shared" si="12"/>
        <v>42544</v>
      </c>
      <c r="G156" s="21">
        <v>42513</v>
      </c>
      <c r="H156" t="str">
        <f t="shared" si="14"/>
        <v>ok</v>
      </c>
    </row>
    <row r="157" spans="1:8">
      <c r="A157" s="10">
        <f t="shared" si="13"/>
        <v>42510</v>
      </c>
      <c r="B157" s="16">
        <f t="shared" si="10"/>
        <v>42514</v>
      </c>
      <c r="C157" s="11">
        <f t="shared" si="11"/>
        <v>42544</v>
      </c>
      <c r="D157" s="11">
        <f t="shared" si="12"/>
        <v>42545</v>
      </c>
      <c r="G157" s="21">
        <v>42514</v>
      </c>
      <c r="H157" t="str">
        <f t="shared" si="14"/>
        <v>ok</v>
      </c>
    </row>
    <row r="158" spans="1:8">
      <c r="A158" s="10">
        <f t="shared" si="13"/>
        <v>42511</v>
      </c>
      <c r="B158" s="16">
        <f t="shared" si="10"/>
        <v>42515</v>
      </c>
      <c r="C158" s="11">
        <f t="shared" si="11"/>
        <v>42545</v>
      </c>
      <c r="D158" s="11">
        <f t="shared" si="12"/>
        <v>42546</v>
      </c>
      <c r="G158" s="21">
        <v>42515</v>
      </c>
      <c r="H158" t="str">
        <f t="shared" si="14"/>
        <v>ok</v>
      </c>
    </row>
    <row r="159" spans="1:8">
      <c r="A159" s="10">
        <f t="shared" si="13"/>
        <v>42512</v>
      </c>
      <c r="B159" s="16" t="str">
        <f t="shared" si="10"/>
        <v>week end</v>
      </c>
      <c r="C159" s="11" t="str">
        <f t="shared" si="11"/>
        <v>week end</v>
      </c>
      <c r="D159" s="11" t="str">
        <f t="shared" si="12"/>
        <v>week end</v>
      </c>
      <c r="G159" s="22"/>
    </row>
    <row r="160" spans="1:8">
      <c r="A160" s="10">
        <f t="shared" si="13"/>
        <v>42513</v>
      </c>
      <c r="B160" s="16">
        <f t="shared" si="10"/>
        <v>42515</v>
      </c>
      <c r="C160" s="11">
        <f t="shared" si="11"/>
        <v>42545</v>
      </c>
      <c r="D160" s="11">
        <f t="shared" si="12"/>
        <v>42546</v>
      </c>
      <c r="G160" s="21">
        <v>42515</v>
      </c>
      <c r="H160" t="str">
        <f t="shared" si="14"/>
        <v>ok</v>
      </c>
    </row>
    <row r="161" spans="1:8">
      <c r="A161" s="10">
        <f t="shared" si="13"/>
        <v>42514</v>
      </c>
      <c r="B161" s="16">
        <f t="shared" si="10"/>
        <v>42516</v>
      </c>
      <c r="C161" s="11">
        <f t="shared" si="11"/>
        <v>42546</v>
      </c>
      <c r="D161" s="11">
        <f t="shared" si="12"/>
        <v>42547</v>
      </c>
      <c r="G161" s="21">
        <v>42516</v>
      </c>
      <c r="H161" t="str">
        <f t="shared" si="14"/>
        <v>ok</v>
      </c>
    </row>
    <row r="162" spans="1:8">
      <c r="A162" s="10">
        <f t="shared" si="13"/>
        <v>42515</v>
      </c>
      <c r="B162" s="16">
        <f t="shared" si="10"/>
        <v>42517</v>
      </c>
      <c r="C162" s="11">
        <f t="shared" si="11"/>
        <v>42547</v>
      </c>
      <c r="D162" s="11">
        <f t="shared" si="12"/>
        <v>42548</v>
      </c>
      <c r="G162" s="21">
        <v>42517</v>
      </c>
      <c r="H162" t="str">
        <f t="shared" si="14"/>
        <v>ok</v>
      </c>
    </row>
    <row r="163" spans="1:8">
      <c r="A163" s="10">
        <f t="shared" si="13"/>
        <v>42516</v>
      </c>
      <c r="B163" s="16">
        <f t="shared" si="10"/>
        <v>42520</v>
      </c>
      <c r="C163" s="11">
        <f t="shared" si="11"/>
        <v>42550</v>
      </c>
      <c r="D163" s="11">
        <f t="shared" si="12"/>
        <v>42551</v>
      </c>
      <c r="G163" s="21">
        <v>42520</v>
      </c>
      <c r="H163" t="str">
        <f t="shared" si="14"/>
        <v>ok</v>
      </c>
    </row>
    <row r="164" spans="1:8">
      <c r="A164" s="10">
        <f t="shared" si="13"/>
        <v>42517</v>
      </c>
      <c r="B164" s="16">
        <f t="shared" si="10"/>
        <v>42521</v>
      </c>
      <c r="C164" s="11">
        <f t="shared" si="11"/>
        <v>42551</v>
      </c>
      <c r="D164" s="11">
        <f t="shared" si="12"/>
        <v>42552</v>
      </c>
      <c r="G164" s="21">
        <v>42521</v>
      </c>
      <c r="H164" t="str">
        <f t="shared" si="14"/>
        <v>ok</v>
      </c>
    </row>
    <row r="165" spans="1:8">
      <c r="A165" s="10">
        <f t="shared" si="13"/>
        <v>42518</v>
      </c>
      <c r="B165" s="16">
        <f t="shared" si="10"/>
        <v>42522</v>
      </c>
      <c r="C165" s="11">
        <f t="shared" si="11"/>
        <v>42552</v>
      </c>
      <c r="D165" s="11">
        <f t="shared" si="12"/>
        <v>42553</v>
      </c>
      <c r="G165" s="21">
        <v>42522</v>
      </c>
      <c r="H165" t="str">
        <f t="shared" si="14"/>
        <v>ok</v>
      </c>
    </row>
    <row r="166" spans="1:8">
      <c r="A166" s="10">
        <f t="shared" si="13"/>
        <v>42519</v>
      </c>
      <c r="B166" s="16" t="str">
        <f t="shared" si="10"/>
        <v>week end</v>
      </c>
      <c r="C166" s="11" t="str">
        <f t="shared" si="11"/>
        <v>week end</v>
      </c>
      <c r="D166" s="11" t="str">
        <f t="shared" si="12"/>
        <v>week end</v>
      </c>
      <c r="G166" s="22"/>
    </row>
    <row r="167" spans="1:8">
      <c r="A167" s="10">
        <f t="shared" si="13"/>
        <v>42520</v>
      </c>
      <c r="B167" s="16">
        <f t="shared" si="10"/>
        <v>42522</v>
      </c>
      <c r="C167" s="11">
        <f t="shared" si="11"/>
        <v>42552</v>
      </c>
      <c r="D167" s="11">
        <f t="shared" si="12"/>
        <v>42553</v>
      </c>
      <c r="G167" s="21">
        <v>42522</v>
      </c>
      <c r="H167" t="str">
        <f t="shared" si="14"/>
        <v>ok</v>
      </c>
    </row>
    <row r="168" spans="1:8">
      <c r="A168" s="10">
        <f t="shared" si="13"/>
        <v>42521</v>
      </c>
      <c r="B168" s="16">
        <f t="shared" si="10"/>
        <v>42523</v>
      </c>
      <c r="C168" s="11">
        <f t="shared" si="11"/>
        <v>42553</v>
      </c>
      <c r="D168" s="11">
        <f t="shared" si="12"/>
        <v>42554</v>
      </c>
      <c r="G168" s="21">
        <v>42523</v>
      </c>
      <c r="H168" t="str">
        <f t="shared" si="14"/>
        <v>ok</v>
      </c>
    </row>
    <row r="169" spans="1:8">
      <c r="A169" s="10">
        <f t="shared" si="13"/>
        <v>42522</v>
      </c>
      <c r="B169" s="16">
        <f t="shared" si="10"/>
        <v>42524</v>
      </c>
      <c r="C169" s="11">
        <f t="shared" si="11"/>
        <v>42554</v>
      </c>
      <c r="D169" s="11">
        <f t="shared" si="12"/>
        <v>42555</v>
      </c>
      <c r="G169" s="21">
        <v>42524</v>
      </c>
      <c r="H169" t="str">
        <f t="shared" si="14"/>
        <v>ok</v>
      </c>
    </row>
    <row r="170" spans="1:8">
      <c r="A170" s="10">
        <f t="shared" si="13"/>
        <v>42523</v>
      </c>
      <c r="B170" s="16">
        <f t="shared" si="10"/>
        <v>42527</v>
      </c>
      <c r="C170" s="11">
        <f t="shared" si="11"/>
        <v>42557</v>
      </c>
      <c r="D170" s="11">
        <f t="shared" si="12"/>
        <v>42558</v>
      </c>
      <c r="G170" s="21">
        <v>42527</v>
      </c>
      <c r="H170" t="str">
        <f t="shared" si="14"/>
        <v>ok</v>
      </c>
    </row>
    <row r="171" spans="1:8">
      <c r="A171" s="10">
        <f t="shared" si="13"/>
        <v>42524</v>
      </c>
      <c r="B171" s="16">
        <f t="shared" si="10"/>
        <v>42528</v>
      </c>
      <c r="C171" s="11">
        <f t="shared" si="11"/>
        <v>42558</v>
      </c>
      <c r="D171" s="11">
        <f t="shared" si="12"/>
        <v>42559</v>
      </c>
      <c r="G171" s="21">
        <v>42528</v>
      </c>
      <c r="H171" t="str">
        <f t="shared" si="14"/>
        <v>ok</v>
      </c>
    </row>
    <row r="172" spans="1:8">
      <c r="A172" s="10">
        <f t="shared" si="13"/>
        <v>42525</v>
      </c>
      <c r="B172" s="16">
        <f t="shared" si="10"/>
        <v>42529</v>
      </c>
      <c r="C172" s="11">
        <f t="shared" si="11"/>
        <v>42559</v>
      </c>
      <c r="D172" s="11">
        <f t="shared" si="12"/>
        <v>42560</v>
      </c>
      <c r="G172" s="21">
        <v>42529</v>
      </c>
      <c r="H172" t="str">
        <f t="shared" si="14"/>
        <v>ok</v>
      </c>
    </row>
    <row r="173" spans="1:8">
      <c r="A173" s="10">
        <f t="shared" si="13"/>
        <v>42526</v>
      </c>
      <c r="B173" s="16" t="str">
        <f t="shared" si="10"/>
        <v>week end</v>
      </c>
      <c r="C173" s="11" t="str">
        <f t="shared" si="11"/>
        <v>week end</v>
      </c>
      <c r="D173" s="11" t="str">
        <f t="shared" si="12"/>
        <v>week end</v>
      </c>
      <c r="G173" s="22"/>
    </row>
    <row r="174" spans="1:8">
      <c r="A174" s="10">
        <f t="shared" si="13"/>
        <v>42527</v>
      </c>
      <c r="B174" s="16">
        <f t="shared" si="10"/>
        <v>42529</v>
      </c>
      <c r="C174" s="11">
        <f t="shared" si="11"/>
        <v>42559</v>
      </c>
      <c r="D174" s="11">
        <f t="shared" si="12"/>
        <v>42560</v>
      </c>
      <c r="G174" s="21">
        <v>42529</v>
      </c>
      <c r="H174" t="str">
        <f t="shared" si="14"/>
        <v>ok</v>
      </c>
    </row>
    <row r="175" spans="1:8">
      <c r="A175" s="10">
        <f t="shared" si="13"/>
        <v>42528</v>
      </c>
      <c r="B175" s="16">
        <f t="shared" si="10"/>
        <v>42530</v>
      </c>
      <c r="C175" s="11">
        <f t="shared" si="11"/>
        <v>42560</v>
      </c>
      <c r="D175" s="11">
        <f t="shared" si="12"/>
        <v>42561</v>
      </c>
      <c r="G175" s="21">
        <v>42530</v>
      </c>
      <c r="H175" t="str">
        <f t="shared" si="14"/>
        <v>ok</v>
      </c>
    </row>
    <row r="176" spans="1:8">
      <c r="A176" s="10">
        <f t="shared" si="13"/>
        <v>42529</v>
      </c>
      <c r="B176" s="16">
        <f t="shared" si="10"/>
        <v>42531</v>
      </c>
      <c r="C176" s="11">
        <f t="shared" si="11"/>
        <v>42561</v>
      </c>
      <c r="D176" s="11">
        <f t="shared" si="12"/>
        <v>42562</v>
      </c>
      <c r="G176" s="21">
        <v>42531</v>
      </c>
      <c r="H176" t="str">
        <f t="shared" si="14"/>
        <v>ok</v>
      </c>
    </row>
    <row r="177" spans="1:8">
      <c r="A177" s="10">
        <f t="shared" si="13"/>
        <v>42530</v>
      </c>
      <c r="B177" s="16">
        <f t="shared" si="10"/>
        <v>42534</v>
      </c>
      <c r="C177" s="11">
        <f t="shared" si="11"/>
        <v>42564</v>
      </c>
      <c r="D177" s="11">
        <f t="shared" si="12"/>
        <v>42565</v>
      </c>
      <c r="G177" s="21">
        <v>42534</v>
      </c>
      <c r="H177" t="str">
        <f t="shared" si="14"/>
        <v>ok</v>
      </c>
    </row>
    <row r="178" spans="1:8">
      <c r="A178" s="10">
        <f t="shared" si="13"/>
        <v>42531</v>
      </c>
      <c r="B178" s="16">
        <f t="shared" si="10"/>
        <v>42535</v>
      </c>
      <c r="C178" s="11">
        <f t="shared" si="11"/>
        <v>42565</v>
      </c>
      <c r="D178" s="11">
        <f t="shared" si="12"/>
        <v>42566</v>
      </c>
      <c r="G178" s="21">
        <v>42535</v>
      </c>
      <c r="H178" t="str">
        <f t="shared" si="14"/>
        <v>ok</v>
      </c>
    </row>
    <row r="179" spans="1:8">
      <c r="A179" s="10">
        <f t="shared" si="13"/>
        <v>42532</v>
      </c>
      <c r="B179" s="16">
        <f t="shared" si="10"/>
        <v>42536</v>
      </c>
      <c r="C179" s="11">
        <f t="shared" si="11"/>
        <v>42566</v>
      </c>
      <c r="D179" s="11">
        <f t="shared" si="12"/>
        <v>42567</v>
      </c>
      <c r="G179" s="21">
        <v>42536</v>
      </c>
      <c r="H179" t="str">
        <f t="shared" si="14"/>
        <v>ok</v>
      </c>
    </row>
    <row r="180" spans="1:8">
      <c r="A180" s="10">
        <f t="shared" si="13"/>
        <v>42533</v>
      </c>
      <c r="B180" s="16" t="str">
        <f t="shared" si="10"/>
        <v>week end</v>
      </c>
      <c r="C180" s="11" t="str">
        <f t="shared" si="11"/>
        <v>week end</v>
      </c>
      <c r="D180" s="11" t="str">
        <f t="shared" si="12"/>
        <v>week end</v>
      </c>
      <c r="G180" s="22"/>
    </row>
    <row r="181" spans="1:8">
      <c r="A181" s="10">
        <f t="shared" si="13"/>
        <v>42534</v>
      </c>
      <c r="B181" s="16">
        <f t="shared" si="10"/>
        <v>42536</v>
      </c>
      <c r="C181" s="11">
        <f t="shared" si="11"/>
        <v>42566</v>
      </c>
      <c r="D181" s="11">
        <f t="shared" si="12"/>
        <v>42567</v>
      </c>
      <c r="G181" s="21">
        <v>42536</v>
      </c>
      <c r="H181" t="str">
        <f t="shared" si="14"/>
        <v>ok</v>
      </c>
    </row>
    <row r="182" spans="1:8">
      <c r="A182" s="10">
        <f t="shared" si="13"/>
        <v>42535</v>
      </c>
      <c r="B182" s="16">
        <f t="shared" si="10"/>
        <v>42537</v>
      </c>
      <c r="C182" s="11">
        <f t="shared" si="11"/>
        <v>42567</v>
      </c>
      <c r="D182" s="11">
        <f t="shared" si="12"/>
        <v>42568</v>
      </c>
      <c r="G182" s="21">
        <v>42537</v>
      </c>
      <c r="H182" t="str">
        <f t="shared" si="14"/>
        <v>ok</v>
      </c>
    </row>
    <row r="183" spans="1:8">
      <c r="A183" s="10">
        <f t="shared" si="13"/>
        <v>42536</v>
      </c>
      <c r="B183" s="16">
        <f t="shared" si="10"/>
        <v>42538</v>
      </c>
      <c r="C183" s="11">
        <f t="shared" si="11"/>
        <v>42568</v>
      </c>
      <c r="D183" s="11">
        <f t="shared" si="12"/>
        <v>42569</v>
      </c>
      <c r="G183" s="21">
        <v>42538</v>
      </c>
      <c r="H183" t="str">
        <f t="shared" si="14"/>
        <v>ok</v>
      </c>
    </row>
    <row r="184" spans="1:8">
      <c r="A184" s="10">
        <f t="shared" si="13"/>
        <v>42537</v>
      </c>
      <c r="B184" s="16">
        <f t="shared" si="10"/>
        <v>42541</v>
      </c>
      <c r="C184" s="11">
        <f t="shared" si="11"/>
        <v>42571</v>
      </c>
      <c r="D184" s="11">
        <f t="shared" si="12"/>
        <v>42572</v>
      </c>
      <c r="G184" s="21">
        <v>42541</v>
      </c>
      <c r="H184" t="str">
        <f t="shared" si="14"/>
        <v>ok</v>
      </c>
    </row>
    <row r="185" spans="1:8">
      <c r="A185" s="10">
        <f t="shared" si="13"/>
        <v>42538</v>
      </c>
      <c r="B185" s="16">
        <f t="shared" si="10"/>
        <v>42542</v>
      </c>
      <c r="C185" s="11">
        <f t="shared" si="11"/>
        <v>42572</v>
      </c>
      <c r="D185" s="11">
        <f t="shared" si="12"/>
        <v>42573</v>
      </c>
      <c r="G185" s="21">
        <v>42542</v>
      </c>
      <c r="H185" t="str">
        <f t="shared" si="14"/>
        <v>ok</v>
      </c>
    </row>
    <row r="186" spans="1:8">
      <c r="A186" s="10">
        <f t="shared" si="13"/>
        <v>42539</v>
      </c>
      <c r="B186" s="16">
        <f t="shared" si="10"/>
        <v>42543</v>
      </c>
      <c r="C186" s="11">
        <f t="shared" si="11"/>
        <v>42573</v>
      </c>
      <c r="D186" s="11">
        <f t="shared" si="12"/>
        <v>42574</v>
      </c>
      <c r="G186" s="21">
        <v>42543</v>
      </c>
      <c r="H186" t="str">
        <f t="shared" si="14"/>
        <v>ok</v>
      </c>
    </row>
    <row r="187" spans="1:8">
      <c r="A187" s="10">
        <f t="shared" si="13"/>
        <v>42540</v>
      </c>
      <c r="B187" s="16" t="str">
        <f t="shared" si="10"/>
        <v>week end</v>
      </c>
      <c r="C187" s="11" t="str">
        <f t="shared" si="11"/>
        <v>week end</v>
      </c>
      <c r="D187" s="11" t="str">
        <f t="shared" si="12"/>
        <v>week end</v>
      </c>
      <c r="G187" s="22"/>
    </row>
    <row r="188" spans="1:8">
      <c r="A188" s="10">
        <f t="shared" si="13"/>
        <v>42541</v>
      </c>
      <c r="B188" s="16">
        <f t="shared" si="10"/>
        <v>42543</v>
      </c>
      <c r="C188" s="11">
        <f t="shared" si="11"/>
        <v>42573</v>
      </c>
      <c r="D188" s="11">
        <f t="shared" si="12"/>
        <v>42574</v>
      </c>
      <c r="G188" s="21">
        <v>42543</v>
      </c>
      <c r="H188" t="str">
        <f t="shared" si="14"/>
        <v>ok</v>
      </c>
    </row>
    <row r="189" spans="1:8">
      <c r="A189" s="10">
        <f t="shared" si="13"/>
        <v>42542</v>
      </c>
      <c r="B189" s="16">
        <f t="shared" si="10"/>
        <v>42544</v>
      </c>
      <c r="C189" s="11">
        <f t="shared" si="11"/>
        <v>42574</v>
      </c>
      <c r="D189" s="11">
        <f t="shared" si="12"/>
        <v>42575</v>
      </c>
      <c r="G189" s="21">
        <v>42544</v>
      </c>
      <c r="H189" t="str">
        <f t="shared" si="14"/>
        <v>ok</v>
      </c>
    </row>
    <row r="190" spans="1:8">
      <c r="A190" s="10">
        <f t="shared" si="13"/>
        <v>42543</v>
      </c>
      <c r="B190" s="16">
        <f t="shared" si="10"/>
        <v>42545</v>
      </c>
      <c r="C190" s="11">
        <f t="shared" si="11"/>
        <v>42575</v>
      </c>
      <c r="D190" s="11">
        <f t="shared" si="12"/>
        <v>42576</v>
      </c>
      <c r="G190" s="21">
        <v>42545</v>
      </c>
      <c r="H190" t="str">
        <f t="shared" si="14"/>
        <v>ok</v>
      </c>
    </row>
    <row r="191" spans="1:8">
      <c r="A191" s="10">
        <f t="shared" si="13"/>
        <v>42544</v>
      </c>
      <c r="B191" s="16">
        <f t="shared" si="10"/>
        <v>42548</v>
      </c>
      <c r="C191" s="11">
        <f t="shared" si="11"/>
        <v>42578</v>
      </c>
      <c r="D191" s="11">
        <f t="shared" si="12"/>
        <v>42579</v>
      </c>
      <c r="G191" s="21">
        <v>42548</v>
      </c>
      <c r="H191" t="str">
        <f t="shared" si="14"/>
        <v>ok</v>
      </c>
    </row>
    <row r="192" spans="1:8">
      <c r="A192" s="10">
        <f t="shared" si="13"/>
        <v>42545</v>
      </c>
      <c r="B192" s="16">
        <f t="shared" si="10"/>
        <v>42549</v>
      </c>
      <c r="C192" s="11">
        <f t="shared" si="11"/>
        <v>42579</v>
      </c>
      <c r="D192" s="11">
        <f t="shared" si="12"/>
        <v>42580</v>
      </c>
      <c r="G192" s="21">
        <v>42549</v>
      </c>
      <c r="H192" t="str">
        <f t="shared" si="14"/>
        <v>ok</v>
      </c>
    </row>
    <row r="193" spans="1:8">
      <c r="A193" s="10">
        <f t="shared" si="13"/>
        <v>42546</v>
      </c>
      <c r="B193" s="16">
        <f t="shared" si="10"/>
        <v>42550</v>
      </c>
      <c r="C193" s="11">
        <f t="shared" si="11"/>
        <v>42580</v>
      </c>
      <c r="D193" s="11">
        <f t="shared" si="12"/>
        <v>42581</v>
      </c>
      <c r="G193" s="21">
        <v>42550</v>
      </c>
      <c r="H193" t="str">
        <f t="shared" si="14"/>
        <v>ok</v>
      </c>
    </row>
    <row r="194" spans="1:8">
      <c r="A194" s="10">
        <f t="shared" si="13"/>
        <v>42547</v>
      </c>
      <c r="B194" s="16" t="str">
        <f t="shared" si="10"/>
        <v>week end</v>
      </c>
      <c r="C194" s="11" t="str">
        <f t="shared" si="11"/>
        <v>week end</v>
      </c>
      <c r="D194" s="11" t="str">
        <f t="shared" si="12"/>
        <v>week end</v>
      </c>
      <c r="G194" s="22"/>
    </row>
    <row r="195" spans="1:8">
      <c r="A195" s="10">
        <f t="shared" si="13"/>
        <v>42548</v>
      </c>
      <c r="B195" s="16">
        <f t="shared" si="10"/>
        <v>42550</v>
      </c>
      <c r="C195" s="11">
        <f t="shared" si="11"/>
        <v>42580</v>
      </c>
      <c r="D195" s="11">
        <f t="shared" si="12"/>
        <v>42581</v>
      </c>
      <c r="G195" s="21">
        <v>42550</v>
      </c>
      <c r="H195" t="str">
        <f t="shared" si="14"/>
        <v>ok</v>
      </c>
    </row>
    <row r="196" spans="1:8">
      <c r="A196" s="10">
        <f t="shared" si="13"/>
        <v>42549</v>
      </c>
      <c r="B196" s="16">
        <f t="shared" si="10"/>
        <v>42551</v>
      </c>
      <c r="C196" s="11">
        <f t="shared" si="11"/>
        <v>42581</v>
      </c>
      <c r="D196" s="11">
        <f t="shared" si="12"/>
        <v>42582</v>
      </c>
      <c r="G196" s="21">
        <v>42551</v>
      </c>
      <c r="H196" t="str">
        <f t="shared" si="14"/>
        <v>ok</v>
      </c>
    </row>
    <row r="197" spans="1:8">
      <c r="A197" s="10">
        <f t="shared" si="13"/>
        <v>42550</v>
      </c>
      <c r="B197" s="16">
        <f t="shared" si="10"/>
        <v>42552</v>
      </c>
      <c r="C197" s="11">
        <f t="shared" si="11"/>
        <v>42582</v>
      </c>
      <c r="D197" s="11">
        <f t="shared" si="12"/>
        <v>42583</v>
      </c>
      <c r="G197" s="21">
        <v>42552</v>
      </c>
      <c r="H197" t="str">
        <f t="shared" si="14"/>
        <v>ok</v>
      </c>
    </row>
    <row r="198" spans="1:8">
      <c r="A198" s="10">
        <f t="shared" si="13"/>
        <v>42551</v>
      </c>
      <c r="B198" s="16">
        <f t="shared" si="10"/>
        <v>42555</v>
      </c>
      <c r="C198" s="11">
        <f t="shared" si="11"/>
        <v>42585</v>
      </c>
      <c r="D198" s="11">
        <f t="shared" si="12"/>
        <v>42586</v>
      </c>
      <c r="G198" s="21">
        <v>42555</v>
      </c>
      <c r="H198" t="str">
        <f t="shared" si="14"/>
        <v>ok</v>
      </c>
    </row>
    <row r="199" spans="1:8">
      <c r="A199" s="10">
        <f t="shared" si="13"/>
        <v>42552</v>
      </c>
      <c r="B199" s="16">
        <f t="shared" si="10"/>
        <v>42556</v>
      </c>
      <c r="C199" s="11">
        <f t="shared" si="11"/>
        <v>42586</v>
      </c>
      <c r="D199" s="11">
        <f t="shared" si="12"/>
        <v>42587</v>
      </c>
      <c r="G199" s="21">
        <v>42556</v>
      </c>
      <c r="H199" t="str">
        <f t="shared" si="14"/>
        <v>ok</v>
      </c>
    </row>
    <row r="200" spans="1:8">
      <c r="A200" s="10">
        <f t="shared" si="13"/>
        <v>42553</v>
      </c>
      <c r="B200" s="16">
        <f t="shared" si="10"/>
        <v>42557</v>
      </c>
      <c r="C200" s="11">
        <f t="shared" si="11"/>
        <v>42587</v>
      </c>
      <c r="D200" s="11">
        <f t="shared" si="12"/>
        <v>42588</v>
      </c>
      <c r="G200" s="21">
        <v>42557</v>
      </c>
      <c r="H200" t="str">
        <f t="shared" si="14"/>
        <v>ok</v>
      </c>
    </row>
    <row r="201" spans="1:8">
      <c r="A201" s="10">
        <f t="shared" si="13"/>
        <v>42554</v>
      </c>
      <c r="B201" s="16" t="str">
        <f t="shared" si="10"/>
        <v>week end</v>
      </c>
      <c r="C201" s="11" t="str">
        <f t="shared" si="11"/>
        <v>week end</v>
      </c>
      <c r="D201" s="11" t="str">
        <f t="shared" si="12"/>
        <v>week end</v>
      </c>
      <c r="G201" s="22"/>
    </row>
    <row r="202" spans="1:8">
      <c r="A202" s="10">
        <f t="shared" si="13"/>
        <v>42555</v>
      </c>
      <c r="B202" s="16">
        <f t="shared" si="10"/>
        <v>42557</v>
      </c>
      <c r="C202" s="11">
        <f t="shared" si="11"/>
        <v>42587</v>
      </c>
      <c r="D202" s="11">
        <f t="shared" si="12"/>
        <v>42588</v>
      </c>
      <c r="G202" s="21">
        <v>42557</v>
      </c>
      <c r="H202" t="str">
        <f t="shared" si="14"/>
        <v>ok</v>
      </c>
    </row>
    <row r="203" spans="1:8">
      <c r="A203" s="10">
        <f t="shared" si="13"/>
        <v>42556</v>
      </c>
      <c r="B203" s="16">
        <f t="shared" si="10"/>
        <v>42558</v>
      </c>
      <c r="C203" s="11">
        <f t="shared" si="11"/>
        <v>42588</v>
      </c>
      <c r="D203" s="11">
        <f t="shared" si="12"/>
        <v>42589</v>
      </c>
      <c r="G203" s="21">
        <v>42558</v>
      </c>
      <c r="H203" t="str">
        <f t="shared" si="14"/>
        <v>ok</v>
      </c>
    </row>
    <row r="204" spans="1:8">
      <c r="A204" s="10">
        <f t="shared" si="13"/>
        <v>42557</v>
      </c>
      <c r="B204" s="16">
        <f t="shared" si="10"/>
        <v>42559</v>
      </c>
      <c r="C204" s="11">
        <f t="shared" si="11"/>
        <v>42589</v>
      </c>
      <c r="D204" s="11">
        <f t="shared" si="12"/>
        <v>42590</v>
      </c>
      <c r="G204" s="21">
        <v>42559</v>
      </c>
      <c r="H204" t="str">
        <f t="shared" si="14"/>
        <v>ok</v>
      </c>
    </row>
    <row r="205" spans="1:8">
      <c r="A205" s="10">
        <f t="shared" si="13"/>
        <v>42558</v>
      </c>
      <c r="B205" s="16">
        <f t="shared" si="10"/>
        <v>42562</v>
      </c>
      <c r="C205" s="11">
        <f t="shared" si="11"/>
        <v>42592</v>
      </c>
      <c r="D205" s="11">
        <f t="shared" si="12"/>
        <v>42593</v>
      </c>
      <c r="G205" s="21">
        <v>42562</v>
      </c>
      <c r="H205" t="str">
        <f t="shared" si="14"/>
        <v>ok</v>
      </c>
    </row>
    <row r="206" spans="1:8">
      <c r="A206" s="10">
        <f t="shared" si="13"/>
        <v>42559</v>
      </c>
      <c r="B206" s="16">
        <f t="shared" si="10"/>
        <v>42563</v>
      </c>
      <c r="C206" s="11">
        <f t="shared" si="11"/>
        <v>42593</v>
      </c>
      <c r="D206" s="11">
        <f t="shared" si="12"/>
        <v>42594</v>
      </c>
      <c r="G206" s="21">
        <v>42563</v>
      </c>
      <c r="H206" t="str">
        <f t="shared" si="14"/>
        <v>ok</v>
      </c>
    </row>
    <row r="207" spans="1:8">
      <c r="A207" s="10">
        <f t="shared" si="13"/>
        <v>42560</v>
      </c>
      <c r="B207" s="16">
        <f t="shared" si="10"/>
        <v>42564</v>
      </c>
      <c r="C207" s="11">
        <f t="shared" si="11"/>
        <v>42594</v>
      </c>
      <c r="D207" s="11">
        <f t="shared" si="12"/>
        <v>42595</v>
      </c>
      <c r="G207" s="21">
        <v>42564</v>
      </c>
      <c r="H207" t="str">
        <f t="shared" si="14"/>
        <v>ok</v>
      </c>
    </row>
    <row r="208" spans="1:8">
      <c r="A208" s="10">
        <f t="shared" si="13"/>
        <v>42561</v>
      </c>
      <c r="B208" s="16" t="str">
        <f t="shared" si="10"/>
        <v>week end</v>
      </c>
      <c r="C208" s="11" t="str">
        <f t="shared" si="11"/>
        <v>week end</v>
      </c>
      <c r="D208" s="11" t="str">
        <f t="shared" si="12"/>
        <v>week end</v>
      </c>
      <c r="G208" s="22"/>
    </row>
    <row r="209" spans="1:8">
      <c r="A209" s="10">
        <f t="shared" si="13"/>
        <v>42562</v>
      </c>
      <c r="B209" s="16">
        <f t="shared" si="10"/>
        <v>42564</v>
      </c>
      <c r="C209" s="11">
        <f t="shared" si="11"/>
        <v>42594</v>
      </c>
      <c r="D209" s="11">
        <f t="shared" si="12"/>
        <v>42595</v>
      </c>
      <c r="G209" s="21">
        <v>42564</v>
      </c>
      <c r="H209" t="str">
        <f t="shared" si="14"/>
        <v>ok</v>
      </c>
    </row>
    <row r="210" spans="1:8">
      <c r="A210" s="10">
        <f t="shared" si="13"/>
        <v>42563</v>
      </c>
      <c r="B210" s="16">
        <f t="shared" ref="B210:B273" si="15">IF(OR(A210=$B$6,A210=$B$7,A210=$B$8,A210=$B$9,A210=$B$10,A210=$B$11,A210=$B$12,A210=$B$13,A210=$C$6,A210=$C$8,A210=$C$10,A210=$C$12,A210=$C$14),"ferie",IF(WEEKDAY(A210,2)=7,"week end",IF(AND(OR(WEEKDAY(A210,2)=1,WEEKDAY(A210,2)=2),OR(B211="ferie",B212="ferie")),A210+3,IF(AND(OR(WEEKDAY(A210,2)=3,WEEKDAY(A210,2)=4,WEEKDAY(A210,2)=5),OR(B211="ferie",B212="ferie",B213="ferie",B214="ferie")),A210+5,IF(OR(WEEKDAY(A210,2)=4,WEEKDAY(A210,2)=5),A210+4,IF(AND(WEEKDAY(A210,2)=6,OR(B212="ferie",B213="ferie",B214="ferie"))*A210+5,IF(WEEKDAY(A210,2)=6,A210+4,A210+2)))))))</f>
        <v>42566</v>
      </c>
      <c r="C210" s="11">
        <f t="shared" ref="C210:C273" si="16">IF(B210="ferie","ferie",IF(B210="week end","week end",B210+30))</f>
        <v>42596</v>
      </c>
      <c r="D210" s="11">
        <f t="shared" ref="D210:D273" si="17">IF(C210="ferie","ferie",IF(C210="week end","week end",C210+1))</f>
        <v>42597</v>
      </c>
      <c r="G210" s="21">
        <v>42566</v>
      </c>
      <c r="H210" t="str">
        <f t="shared" si="14"/>
        <v>ok</v>
      </c>
    </row>
    <row r="211" spans="1:8">
      <c r="A211" s="10">
        <f t="shared" si="13"/>
        <v>42564</v>
      </c>
      <c r="B211" s="16">
        <f t="shared" si="15"/>
        <v>42569</v>
      </c>
      <c r="C211" s="11">
        <f t="shared" si="16"/>
        <v>42599</v>
      </c>
      <c r="D211" s="11">
        <f t="shared" si="17"/>
        <v>42600</v>
      </c>
      <c r="G211" s="21">
        <v>42569</v>
      </c>
      <c r="H211" t="str">
        <f t="shared" si="14"/>
        <v>ok</v>
      </c>
    </row>
    <row r="212" spans="1:8">
      <c r="A212" s="10">
        <f t="shared" ref="A212:A275" si="18">A211+1</f>
        <v>42565</v>
      </c>
      <c r="B212" s="16" t="str">
        <f t="shared" si="15"/>
        <v>ferie</v>
      </c>
      <c r="C212" s="11" t="str">
        <f t="shared" si="16"/>
        <v>ferie</v>
      </c>
      <c r="D212" s="11" t="str">
        <f t="shared" si="17"/>
        <v>ferie</v>
      </c>
      <c r="G212" s="22"/>
    </row>
    <row r="213" spans="1:8">
      <c r="A213" s="10">
        <f t="shared" si="18"/>
        <v>42566</v>
      </c>
      <c r="B213" s="16">
        <f t="shared" si="15"/>
        <v>42570</v>
      </c>
      <c r="C213" s="11">
        <f t="shared" si="16"/>
        <v>42600</v>
      </c>
      <c r="D213" s="11">
        <f t="shared" si="17"/>
        <v>42601</v>
      </c>
      <c r="G213" s="21">
        <v>42570</v>
      </c>
      <c r="H213" t="str">
        <f t="shared" ref="H213:H276" si="19">IF(B213=G213,"ok","kkkkkkkkkkkkkkkooooooooooooooo")</f>
        <v>ok</v>
      </c>
    </row>
    <row r="214" spans="1:8">
      <c r="A214" s="10">
        <f t="shared" si="18"/>
        <v>42567</v>
      </c>
      <c r="B214" s="16">
        <f t="shared" si="15"/>
        <v>42571</v>
      </c>
      <c r="C214" s="11">
        <f t="shared" si="16"/>
        <v>42601</v>
      </c>
      <c r="D214" s="11">
        <f t="shared" si="17"/>
        <v>42602</v>
      </c>
      <c r="G214" s="21">
        <v>42571</v>
      </c>
      <c r="H214" t="str">
        <f t="shared" si="19"/>
        <v>ok</v>
      </c>
    </row>
    <row r="215" spans="1:8">
      <c r="A215" s="10">
        <f t="shared" si="18"/>
        <v>42568</v>
      </c>
      <c r="B215" s="16" t="str">
        <f t="shared" si="15"/>
        <v>week end</v>
      </c>
      <c r="C215" s="11" t="str">
        <f t="shared" si="16"/>
        <v>week end</v>
      </c>
      <c r="D215" s="11" t="str">
        <f t="shared" si="17"/>
        <v>week end</v>
      </c>
      <c r="G215" s="22"/>
    </row>
    <row r="216" spans="1:8">
      <c r="A216" s="10">
        <f t="shared" si="18"/>
        <v>42569</v>
      </c>
      <c r="B216" s="16">
        <f t="shared" si="15"/>
        <v>42571</v>
      </c>
      <c r="C216" s="11">
        <f t="shared" si="16"/>
        <v>42601</v>
      </c>
      <c r="D216" s="11">
        <f t="shared" si="17"/>
        <v>42602</v>
      </c>
      <c r="G216" s="21">
        <v>42571</v>
      </c>
      <c r="H216" t="str">
        <f t="shared" si="19"/>
        <v>ok</v>
      </c>
    </row>
    <row r="217" spans="1:8">
      <c r="A217" s="10">
        <f t="shared" si="18"/>
        <v>42570</v>
      </c>
      <c r="B217" s="16">
        <f t="shared" si="15"/>
        <v>42572</v>
      </c>
      <c r="C217" s="11">
        <f t="shared" si="16"/>
        <v>42602</v>
      </c>
      <c r="D217" s="11">
        <f t="shared" si="17"/>
        <v>42603</v>
      </c>
      <c r="G217" s="21">
        <v>42572</v>
      </c>
      <c r="H217" t="str">
        <f t="shared" si="19"/>
        <v>ok</v>
      </c>
    </row>
    <row r="218" spans="1:8">
      <c r="A218" s="10">
        <f t="shared" si="18"/>
        <v>42571</v>
      </c>
      <c r="B218" s="16">
        <f t="shared" si="15"/>
        <v>42573</v>
      </c>
      <c r="C218" s="11">
        <f t="shared" si="16"/>
        <v>42603</v>
      </c>
      <c r="D218" s="11">
        <f t="shared" si="17"/>
        <v>42604</v>
      </c>
      <c r="G218" s="21">
        <v>42573</v>
      </c>
      <c r="H218" t="str">
        <f t="shared" si="19"/>
        <v>ok</v>
      </c>
    </row>
    <row r="219" spans="1:8">
      <c r="A219" s="10">
        <f t="shared" si="18"/>
        <v>42572</v>
      </c>
      <c r="B219" s="16">
        <f t="shared" si="15"/>
        <v>42576</v>
      </c>
      <c r="C219" s="11">
        <f t="shared" si="16"/>
        <v>42606</v>
      </c>
      <c r="D219" s="11">
        <f t="shared" si="17"/>
        <v>42607</v>
      </c>
      <c r="G219" s="21">
        <v>42576</v>
      </c>
      <c r="H219" t="str">
        <f t="shared" si="19"/>
        <v>ok</v>
      </c>
    </row>
    <row r="220" spans="1:8">
      <c r="A220" s="10">
        <f t="shared" si="18"/>
        <v>42573</v>
      </c>
      <c r="B220" s="16">
        <f t="shared" si="15"/>
        <v>42577</v>
      </c>
      <c r="C220" s="11">
        <f t="shared" si="16"/>
        <v>42607</v>
      </c>
      <c r="D220" s="11">
        <f t="shared" si="17"/>
        <v>42608</v>
      </c>
      <c r="G220" s="21">
        <v>42577</v>
      </c>
      <c r="H220" t="str">
        <f t="shared" si="19"/>
        <v>ok</v>
      </c>
    </row>
    <row r="221" spans="1:8">
      <c r="A221" s="10">
        <f t="shared" si="18"/>
        <v>42574</v>
      </c>
      <c r="B221" s="16">
        <f t="shared" si="15"/>
        <v>42578</v>
      </c>
      <c r="C221" s="11">
        <f t="shared" si="16"/>
        <v>42608</v>
      </c>
      <c r="D221" s="11">
        <f t="shared" si="17"/>
        <v>42609</v>
      </c>
      <c r="G221" s="21">
        <v>42578</v>
      </c>
      <c r="H221" t="str">
        <f t="shared" si="19"/>
        <v>ok</v>
      </c>
    </row>
    <row r="222" spans="1:8">
      <c r="A222" s="10">
        <f t="shared" si="18"/>
        <v>42575</v>
      </c>
      <c r="B222" s="16" t="str">
        <f t="shared" si="15"/>
        <v>week end</v>
      </c>
      <c r="C222" s="11" t="str">
        <f t="shared" si="16"/>
        <v>week end</v>
      </c>
      <c r="D222" s="11" t="str">
        <f t="shared" si="17"/>
        <v>week end</v>
      </c>
      <c r="G222" s="22"/>
    </row>
    <row r="223" spans="1:8">
      <c r="A223" s="10">
        <f t="shared" si="18"/>
        <v>42576</v>
      </c>
      <c r="B223" s="16">
        <f t="shared" si="15"/>
        <v>42578</v>
      </c>
      <c r="C223" s="11">
        <f t="shared" si="16"/>
        <v>42608</v>
      </c>
      <c r="D223" s="11">
        <f t="shared" si="17"/>
        <v>42609</v>
      </c>
      <c r="G223" s="21">
        <v>42578</v>
      </c>
      <c r="H223" t="str">
        <f t="shared" si="19"/>
        <v>ok</v>
      </c>
    </row>
    <row r="224" spans="1:8">
      <c r="A224" s="10">
        <f t="shared" si="18"/>
        <v>42577</v>
      </c>
      <c r="B224" s="16">
        <f t="shared" si="15"/>
        <v>42579</v>
      </c>
      <c r="C224" s="11">
        <f t="shared" si="16"/>
        <v>42609</v>
      </c>
      <c r="D224" s="11">
        <f t="shared" si="17"/>
        <v>42610</v>
      </c>
      <c r="G224" s="21">
        <v>42579</v>
      </c>
      <c r="H224" t="str">
        <f t="shared" si="19"/>
        <v>ok</v>
      </c>
    </row>
    <row r="225" spans="1:8">
      <c r="A225" s="10">
        <f t="shared" si="18"/>
        <v>42578</v>
      </c>
      <c r="B225" s="16">
        <f t="shared" si="15"/>
        <v>42580</v>
      </c>
      <c r="C225" s="11">
        <f t="shared" si="16"/>
        <v>42610</v>
      </c>
      <c r="D225" s="11">
        <f t="shared" si="17"/>
        <v>42611</v>
      </c>
      <c r="G225" s="21">
        <v>42580</v>
      </c>
      <c r="H225" t="str">
        <f t="shared" si="19"/>
        <v>ok</v>
      </c>
    </row>
    <row r="226" spans="1:8">
      <c r="A226" s="10">
        <f t="shared" si="18"/>
        <v>42579</v>
      </c>
      <c r="B226" s="16">
        <f t="shared" si="15"/>
        <v>42583</v>
      </c>
      <c r="C226" s="11">
        <f t="shared" si="16"/>
        <v>42613</v>
      </c>
      <c r="D226" s="11">
        <f t="shared" si="17"/>
        <v>42614</v>
      </c>
      <c r="G226" s="21">
        <v>42583</v>
      </c>
      <c r="H226" t="str">
        <f t="shared" si="19"/>
        <v>ok</v>
      </c>
    </row>
    <row r="227" spans="1:8">
      <c r="A227" s="10">
        <f t="shared" si="18"/>
        <v>42580</v>
      </c>
      <c r="B227" s="16">
        <f t="shared" si="15"/>
        <v>42584</v>
      </c>
      <c r="C227" s="11">
        <f t="shared" si="16"/>
        <v>42614</v>
      </c>
      <c r="D227" s="11">
        <f t="shared" si="17"/>
        <v>42615</v>
      </c>
      <c r="G227" s="21">
        <v>42584</v>
      </c>
      <c r="H227" t="str">
        <f t="shared" si="19"/>
        <v>ok</v>
      </c>
    </row>
    <row r="228" spans="1:8">
      <c r="A228" s="10">
        <f t="shared" si="18"/>
        <v>42581</v>
      </c>
      <c r="B228" s="16">
        <f t="shared" si="15"/>
        <v>42585</v>
      </c>
      <c r="C228" s="11">
        <f t="shared" si="16"/>
        <v>42615</v>
      </c>
      <c r="D228" s="11">
        <f t="shared" si="17"/>
        <v>42616</v>
      </c>
      <c r="G228" s="21">
        <v>42585</v>
      </c>
      <c r="H228" t="str">
        <f t="shared" si="19"/>
        <v>ok</v>
      </c>
    </row>
    <row r="229" spans="1:8">
      <c r="A229" s="10">
        <f t="shared" si="18"/>
        <v>42582</v>
      </c>
      <c r="B229" s="16" t="str">
        <f t="shared" si="15"/>
        <v>week end</v>
      </c>
      <c r="C229" s="11" t="str">
        <f t="shared" si="16"/>
        <v>week end</v>
      </c>
      <c r="D229" s="11" t="str">
        <f t="shared" si="17"/>
        <v>week end</v>
      </c>
      <c r="G229" s="22"/>
    </row>
    <row r="230" spans="1:8">
      <c r="A230" s="10">
        <f t="shared" si="18"/>
        <v>42583</v>
      </c>
      <c r="B230" s="16">
        <f t="shared" si="15"/>
        <v>42585</v>
      </c>
      <c r="C230" s="11">
        <f t="shared" si="16"/>
        <v>42615</v>
      </c>
      <c r="D230" s="11">
        <f t="shared" si="17"/>
        <v>42616</v>
      </c>
      <c r="G230" s="21">
        <v>42585</v>
      </c>
      <c r="H230" t="str">
        <f t="shared" si="19"/>
        <v>ok</v>
      </c>
    </row>
    <row r="231" spans="1:8">
      <c r="A231" s="10">
        <f t="shared" si="18"/>
        <v>42584</v>
      </c>
      <c r="B231" s="16">
        <f t="shared" si="15"/>
        <v>42586</v>
      </c>
      <c r="C231" s="11">
        <f t="shared" si="16"/>
        <v>42616</v>
      </c>
      <c r="D231" s="11">
        <f t="shared" si="17"/>
        <v>42617</v>
      </c>
      <c r="G231" s="21">
        <v>42586</v>
      </c>
      <c r="H231" t="str">
        <f t="shared" si="19"/>
        <v>ok</v>
      </c>
    </row>
    <row r="232" spans="1:8">
      <c r="A232" s="10">
        <f t="shared" si="18"/>
        <v>42585</v>
      </c>
      <c r="B232" s="16">
        <f t="shared" si="15"/>
        <v>42587</v>
      </c>
      <c r="C232" s="11">
        <f t="shared" si="16"/>
        <v>42617</v>
      </c>
      <c r="D232" s="11">
        <f t="shared" si="17"/>
        <v>42618</v>
      </c>
      <c r="G232" s="21">
        <v>42587</v>
      </c>
      <c r="H232" t="str">
        <f t="shared" si="19"/>
        <v>ok</v>
      </c>
    </row>
    <row r="233" spans="1:8">
      <c r="A233" s="10">
        <f t="shared" si="18"/>
        <v>42586</v>
      </c>
      <c r="B233" s="16">
        <f t="shared" si="15"/>
        <v>42590</v>
      </c>
      <c r="C233" s="11">
        <f t="shared" si="16"/>
        <v>42620</v>
      </c>
      <c r="D233" s="11">
        <f t="shared" si="17"/>
        <v>42621</v>
      </c>
      <c r="G233" s="21">
        <v>42590</v>
      </c>
      <c r="H233" t="str">
        <f t="shared" si="19"/>
        <v>ok</v>
      </c>
    </row>
    <row r="234" spans="1:8">
      <c r="A234" s="10">
        <f t="shared" si="18"/>
        <v>42587</v>
      </c>
      <c r="B234" s="16">
        <f t="shared" si="15"/>
        <v>42591</v>
      </c>
      <c r="C234" s="11">
        <f t="shared" si="16"/>
        <v>42621</v>
      </c>
      <c r="D234" s="11">
        <f t="shared" si="17"/>
        <v>42622</v>
      </c>
      <c r="G234" s="21">
        <v>42591</v>
      </c>
      <c r="H234" t="str">
        <f t="shared" si="19"/>
        <v>ok</v>
      </c>
    </row>
    <row r="235" spans="1:8">
      <c r="A235" s="10">
        <f t="shared" si="18"/>
        <v>42588</v>
      </c>
      <c r="B235" s="16">
        <f t="shared" si="15"/>
        <v>42592</v>
      </c>
      <c r="C235" s="11">
        <f t="shared" si="16"/>
        <v>42622</v>
      </c>
      <c r="D235" s="11">
        <f t="shared" si="17"/>
        <v>42623</v>
      </c>
      <c r="G235" s="22"/>
    </row>
    <row r="236" spans="1:8">
      <c r="A236" s="10">
        <f t="shared" si="18"/>
        <v>42589</v>
      </c>
      <c r="B236" s="16" t="str">
        <f t="shared" si="15"/>
        <v>week end</v>
      </c>
      <c r="C236" s="11" t="str">
        <f t="shared" si="16"/>
        <v>week end</v>
      </c>
      <c r="D236" s="11" t="str">
        <f t="shared" si="17"/>
        <v>week end</v>
      </c>
      <c r="G236" s="22"/>
    </row>
    <row r="237" spans="1:8">
      <c r="A237" s="10">
        <f t="shared" si="18"/>
        <v>42590</v>
      </c>
      <c r="B237" s="16">
        <f t="shared" si="15"/>
        <v>42592</v>
      </c>
      <c r="C237" s="11">
        <f t="shared" si="16"/>
        <v>42622</v>
      </c>
      <c r="D237" s="11">
        <f t="shared" si="17"/>
        <v>42623</v>
      </c>
      <c r="G237" s="21">
        <v>42592</v>
      </c>
      <c r="H237" t="str">
        <f t="shared" si="19"/>
        <v>ok</v>
      </c>
    </row>
    <row r="238" spans="1:8">
      <c r="A238" s="10">
        <f t="shared" si="18"/>
        <v>42591</v>
      </c>
      <c r="B238" s="16">
        <f t="shared" si="15"/>
        <v>42593</v>
      </c>
      <c r="C238" s="11">
        <f t="shared" si="16"/>
        <v>42623</v>
      </c>
      <c r="D238" s="11">
        <f t="shared" si="17"/>
        <v>42624</v>
      </c>
      <c r="G238" s="21">
        <v>42593</v>
      </c>
      <c r="H238" t="str">
        <f t="shared" si="19"/>
        <v>ok</v>
      </c>
    </row>
    <row r="239" spans="1:8">
      <c r="A239" s="10">
        <f t="shared" si="18"/>
        <v>42592</v>
      </c>
      <c r="B239" s="16">
        <f t="shared" si="15"/>
        <v>42594</v>
      </c>
      <c r="C239" s="11">
        <f t="shared" si="16"/>
        <v>42624</v>
      </c>
      <c r="D239" s="11">
        <f t="shared" si="17"/>
        <v>42625</v>
      </c>
      <c r="G239" s="21">
        <v>42594</v>
      </c>
      <c r="H239" t="str">
        <f t="shared" si="19"/>
        <v>ok</v>
      </c>
    </row>
    <row r="240" spans="1:8">
      <c r="A240" s="10">
        <f t="shared" si="18"/>
        <v>42593</v>
      </c>
      <c r="B240" s="16">
        <f t="shared" si="15"/>
        <v>42598</v>
      </c>
      <c r="C240" s="11">
        <f t="shared" si="16"/>
        <v>42628</v>
      </c>
      <c r="D240" s="11">
        <f t="shared" si="17"/>
        <v>42629</v>
      </c>
      <c r="G240" s="21">
        <v>42598</v>
      </c>
      <c r="H240" t="str">
        <f t="shared" si="19"/>
        <v>ok</v>
      </c>
    </row>
    <row r="241" spans="1:8">
      <c r="A241" s="10">
        <f t="shared" si="18"/>
        <v>42594</v>
      </c>
      <c r="B241" s="16">
        <f t="shared" si="15"/>
        <v>42599</v>
      </c>
      <c r="C241" s="11">
        <f t="shared" si="16"/>
        <v>42629</v>
      </c>
      <c r="D241" s="11">
        <f t="shared" si="17"/>
        <v>42630</v>
      </c>
      <c r="G241" s="21">
        <v>42599</v>
      </c>
      <c r="H241" t="str">
        <f t="shared" si="19"/>
        <v>ok</v>
      </c>
    </row>
    <row r="242" spans="1:8">
      <c r="A242" s="10">
        <f t="shared" si="18"/>
        <v>42595</v>
      </c>
      <c r="B242" s="16">
        <f t="shared" si="15"/>
        <v>42599</v>
      </c>
      <c r="C242" s="11">
        <f t="shared" si="16"/>
        <v>42629</v>
      </c>
      <c r="D242" s="11">
        <f t="shared" si="17"/>
        <v>42630</v>
      </c>
      <c r="G242" s="21">
        <v>42599</v>
      </c>
      <c r="H242" t="str">
        <f t="shared" si="19"/>
        <v>ok</v>
      </c>
    </row>
    <row r="243" spans="1:8">
      <c r="A243" s="10">
        <f t="shared" si="18"/>
        <v>42596</v>
      </c>
      <c r="B243" s="16" t="str">
        <f t="shared" si="15"/>
        <v>week end</v>
      </c>
      <c r="C243" s="11" t="str">
        <f t="shared" si="16"/>
        <v>week end</v>
      </c>
      <c r="D243" s="11" t="str">
        <f t="shared" si="17"/>
        <v>week end</v>
      </c>
      <c r="G243" s="22"/>
    </row>
    <row r="244" spans="1:8">
      <c r="A244" s="10">
        <f t="shared" si="18"/>
        <v>42597</v>
      </c>
      <c r="B244" s="16" t="str">
        <f t="shared" si="15"/>
        <v>ferie</v>
      </c>
      <c r="C244" s="11" t="str">
        <f t="shared" si="16"/>
        <v>ferie</v>
      </c>
      <c r="D244" s="11" t="str">
        <f t="shared" si="17"/>
        <v>ferie</v>
      </c>
      <c r="G244" s="22"/>
    </row>
    <row r="245" spans="1:8">
      <c r="A245" s="10">
        <f t="shared" si="18"/>
        <v>42598</v>
      </c>
      <c r="B245" s="16">
        <f t="shared" si="15"/>
        <v>42600</v>
      </c>
      <c r="C245" s="11">
        <f t="shared" si="16"/>
        <v>42630</v>
      </c>
      <c r="D245" s="11">
        <f t="shared" si="17"/>
        <v>42631</v>
      </c>
      <c r="G245" s="21">
        <v>42600</v>
      </c>
      <c r="H245" t="str">
        <f t="shared" si="19"/>
        <v>ok</v>
      </c>
    </row>
    <row r="246" spans="1:8">
      <c r="A246" s="10">
        <f t="shared" si="18"/>
        <v>42599</v>
      </c>
      <c r="B246" s="16">
        <f t="shared" si="15"/>
        <v>42601</v>
      </c>
      <c r="C246" s="11">
        <f t="shared" si="16"/>
        <v>42631</v>
      </c>
      <c r="D246" s="11">
        <f t="shared" si="17"/>
        <v>42632</v>
      </c>
      <c r="G246" s="21">
        <v>42601</v>
      </c>
      <c r="H246" t="str">
        <f t="shared" si="19"/>
        <v>ok</v>
      </c>
    </row>
    <row r="247" spans="1:8">
      <c r="A247" s="10">
        <f t="shared" si="18"/>
        <v>42600</v>
      </c>
      <c r="B247" s="16">
        <f t="shared" si="15"/>
        <v>42604</v>
      </c>
      <c r="C247" s="11">
        <f t="shared" si="16"/>
        <v>42634</v>
      </c>
      <c r="D247" s="11">
        <f t="shared" si="17"/>
        <v>42635</v>
      </c>
      <c r="G247" s="21">
        <v>42604</v>
      </c>
      <c r="H247" t="str">
        <f t="shared" si="19"/>
        <v>ok</v>
      </c>
    </row>
    <row r="248" spans="1:8">
      <c r="A248" s="10">
        <f t="shared" si="18"/>
        <v>42601</v>
      </c>
      <c r="B248" s="16">
        <f t="shared" si="15"/>
        <v>42605</v>
      </c>
      <c r="C248" s="11">
        <f t="shared" si="16"/>
        <v>42635</v>
      </c>
      <c r="D248" s="11">
        <f t="shared" si="17"/>
        <v>42636</v>
      </c>
      <c r="G248" s="21">
        <v>42605</v>
      </c>
      <c r="H248" t="str">
        <f t="shared" si="19"/>
        <v>ok</v>
      </c>
    </row>
    <row r="249" spans="1:8">
      <c r="A249" s="10">
        <f t="shared" si="18"/>
        <v>42602</v>
      </c>
      <c r="B249" s="16">
        <f t="shared" si="15"/>
        <v>42606</v>
      </c>
      <c r="C249" s="11">
        <f t="shared" si="16"/>
        <v>42636</v>
      </c>
      <c r="D249" s="11">
        <f t="shared" si="17"/>
        <v>42637</v>
      </c>
      <c r="G249" s="21">
        <v>42606</v>
      </c>
      <c r="H249" t="str">
        <f t="shared" si="19"/>
        <v>ok</v>
      </c>
    </row>
    <row r="250" spans="1:8">
      <c r="A250" s="10">
        <f t="shared" si="18"/>
        <v>42603</v>
      </c>
      <c r="B250" s="16" t="str">
        <f t="shared" si="15"/>
        <v>week end</v>
      </c>
      <c r="C250" s="11" t="str">
        <f t="shared" si="16"/>
        <v>week end</v>
      </c>
      <c r="D250" s="11" t="str">
        <f t="shared" si="17"/>
        <v>week end</v>
      </c>
      <c r="G250" s="22"/>
    </row>
    <row r="251" spans="1:8">
      <c r="A251" s="10">
        <f t="shared" si="18"/>
        <v>42604</v>
      </c>
      <c r="B251" s="16">
        <f t="shared" si="15"/>
        <v>42606</v>
      </c>
      <c r="C251" s="11">
        <f t="shared" si="16"/>
        <v>42636</v>
      </c>
      <c r="D251" s="11">
        <f t="shared" si="17"/>
        <v>42637</v>
      </c>
      <c r="G251" s="21">
        <v>42606</v>
      </c>
      <c r="H251" t="str">
        <f t="shared" si="19"/>
        <v>ok</v>
      </c>
    </row>
    <row r="252" spans="1:8">
      <c r="A252" s="10">
        <f t="shared" si="18"/>
        <v>42605</v>
      </c>
      <c r="B252" s="16">
        <f t="shared" si="15"/>
        <v>42607</v>
      </c>
      <c r="C252" s="11">
        <f t="shared" si="16"/>
        <v>42637</v>
      </c>
      <c r="D252" s="11">
        <f t="shared" si="17"/>
        <v>42638</v>
      </c>
      <c r="G252" s="21">
        <v>42607</v>
      </c>
      <c r="H252" t="str">
        <f t="shared" si="19"/>
        <v>ok</v>
      </c>
    </row>
    <row r="253" spans="1:8">
      <c r="A253" s="10">
        <f t="shared" si="18"/>
        <v>42606</v>
      </c>
      <c r="B253" s="16">
        <f t="shared" si="15"/>
        <v>42608</v>
      </c>
      <c r="C253" s="11">
        <f t="shared" si="16"/>
        <v>42638</v>
      </c>
      <c r="D253" s="11">
        <f t="shared" si="17"/>
        <v>42639</v>
      </c>
      <c r="G253" s="21">
        <v>42608</v>
      </c>
      <c r="H253" t="str">
        <f t="shared" si="19"/>
        <v>ok</v>
      </c>
    </row>
    <row r="254" spans="1:8">
      <c r="A254" s="10">
        <f t="shared" si="18"/>
        <v>42607</v>
      </c>
      <c r="B254" s="16">
        <f t="shared" si="15"/>
        <v>42611</v>
      </c>
      <c r="C254" s="11">
        <f t="shared" si="16"/>
        <v>42641</v>
      </c>
      <c r="D254" s="11">
        <f t="shared" si="17"/>
        <v>42642</v>
      </c>
      <c r="G254" s="21">
        <v>42611</v>
      </c>
      <c r="H254" t="str">
        <f t="shared" si="19"/>
        <v>ok</v>
      </c>
    </row>
    <row r="255" spans="1:8">
      <c r="A255" s="10">
        <f t="shared" si="18"/>
        <v>42608</v>
      </c>
      <c r="B255" s="16">
        <f t="shared" si="15"/>
        <v>42612</v>
      </c>
      <c r="C255" s="11">
        <f t="shared" si="16"/>
        <v>42642</v>
      </c>
      <c r="D255" s="11">
        <f t="shared" si="17"/>
        <v>42643</v>
      </c>
      <c r="G255" s="21">
        <v>42612</v>
      </c>
      <c r="H255" t="str">
        <f t="shared" si="19"/>
        <v>ok</v>
      </c>
    </row>
    <row r="256" spans="1:8">
      <c r="A256" s="10">
        <f t="shared" si="18"/>
        <v>42609</v>
      </c>
      <c r="B256" s="16">
        <f t="shared" si="15"/>
        <v>42613</v>
      </c>
      <c r="C256" s="11">
        <f t="shared" si="16"/>
        <v>42643</v>
      </c>
      <c r="D256" s="11">
        <f t="shared" si="17"/>
        <v>42644</v>
      </c>
      <c r="G256" s="21">
        <v>42613</v>
      </c>
      <c r="H256" t="str">
        <f t="shared" si="19"/>
        <v>ok</v>
      </c>
    </row>
    <row r="257" spans="1:8">
      <c r="A257" s="10">
        <f t="shared" si="18"/>
        <v>42610</v>
      </c>
      <c r="B257" s="16" t="str">
        <f t="shared" si="15"/>
        <v>week end</v>
      </c>
      <c r="C257" s="11" t="str">
        <f t="shared" si="16"/>
        <v>week end</v>
      </c>
      <c r="D257" s="11" t="str">
        <f t="shared" si="17"/>
        <v>week end</v>
      </c>
      <c r="G257" s="22"/>
    </row>
    <row r="258" spans="1:8">
      <c r="A258" s="10">
        <f t="shared" si="18"/>
        <v>42611</v>
      </c>
      <c r="B258" s="16">
        <f t="shared" si="15"/>
        <v>42613</v>
      </c>
      <c r="C258" s="11">
        <f t="shared" si="16"/>
        <v>42643</v>
      </c>
      <c r="D258" s="11">
        <f t="shared" si="17"/>
        <v>42644</v>
      </c>
      <c r="G258" s="21">
        <v>42613</v>
      </c>
      <c r="H258" t="str">
        <f t="shared" si="19"/>
        <v>ok</v>
      </c>
    </row>
    <row r="259" spans="1:8">
      <c r="A259" s="10">
        <f t="shared" si="18"/>
        <v>42612</v>
      </c>
      <c r="B259" s="16">
        <f t="shared" si="15"/>
        <v>42614</v>
      </c>
      <c r="C259" s="11">
        <f t="shared" si="16"/>
        <v>42644</v>
      </c>
      <c r="D259" s="11">
        <f t="shared" si="17"/>
        <v>42645</v>
      </c>
      <c r="G259" s="21">
        <v>42614</v>
      </c>
      <c r="H259" t="str">
        <f t="shared" si="19"/>
        <v>ok</v>
      </c>
    </row>
    <row r="260" spans="1:8">
      <c r="A260" s="10">
        <f t="shared" si="18"/>
        <v>42613</v>
      </c>
      <c r="B260" s="16">
        <f t="shared" si="15"/>
        <v>42615</v>
      </c>
      <c r="C260" s="11">
        <f t="shared" si="16"/>
        <v>42645</v>
      </c>
      <c r="D260" s="11">
        <f t="shared" si="17"/>
        <v>42646</v>
      </c>
      <c r="G260" s="21">
        <v>42615</v>
      </c>
      <c r="H260" t="str">
        <f t="shared" si="19"/>
        <v>ok</v>
      </c>
    </row>
    <row r="261" spans="1:8">
      <c r="A261" s="10">
        <f t="shared" si="18"/>
        <v>42614</v>
      </c>
      <c r="B261" s="16">
        <f t="shared" si="15"/>
        <v>42618</v>
      </c>
      <c r="C261" s="11">
        <f t="shared" si="16"/>
        <v>42648</v>
      </c>
      <c r="D261" s="11">
        <f t="shared" si="17"/>
        <v>42649</v>
      </c>
      <c r="G261" s="21">
        <v>42618</v>
      </c>
      <c r="H261" t="str">
        <f t="shared" si="19"/>
        <v>ok</v>
      </c>
    </row>
    <row r="262" spans="1:8">
      <c r="A262" s="10">
        <f t="shared" si="18"/>
        <v>42615</v>
      </c>
      <c r="B262" s="16">
        <f t="shared" si="15"/>
        <v>42619</v>
      </c>
      <c r="C262" s="11">
        <f t="shared" si="16"/>
        <v>42649</v>
      </c>
      <c r="D262" s="11">
        <f t="shared" si="17"/>
        <v>42650</v>
      </c>
      <c r="G262" s="21">
        <v>42619</v>
      </c>
      <c r="H262" t="str">
        <f t="shared" si="19"/>
        <v>ok</v>
      </c>
    </row>
    <row r="263" spans="1:8">
      <c r="A263" s="10">
        <f t="shared" si="18"/>
        <v>42616</v>
      </c>
      <c r="B263" s="16">
        <f t="shared" si="15"/>
        <v>42620</v>
      </c>
      <c r="C263" s="11">
        <f t="shared" si="16"/>
        <v>42650</v>
      </c>
      <c r="D263" s="11">
        <f t="shared" si="17"/>
        <v>42651</v>
      </c>
      <c r="G263" s="21">
        <v>42620</v>
      </c>
      <c r="H263" t="str">
        <f t="shared" si="19"/>
        <v>ok</v>
      </c>
    </row>
    <row r="264" spans="1:8">
      <c r="A264" s="10">
        <f t="shared" si="18"/>
        <v>42617</v>
      </c>
      <c r="B264" s="16" t="str">
        <f t="shared" si="15"/>
        <v>week end</v>
      </c>
      <c r="C264" s="11" t="str">
        <f t="shared" si="16"/>
        <v>week end</v>
      </c>
      <c r="D264" s="11" t="str">
        <f t="shared" si="17"/>
        <v>week end</v>
      </c>
      <c r="G264" s="22"/>
    </row>
    <row r="265" spans="1:8">
      <c r="A265" s="10">
        <f t="shared" si="18"/>
        <v>42618</v>
      </c>
      <c r="B265" s="16">
        <f t="shared" si="15"/>
        <v>42620</v>
      </c>
      <c r="C265" s="11">
        <f t="shared" si="16"/>
        <v>42650</v>
      </c>
      <c r="D265" s="11">
        <f t="shared" si="17"/>
        <v>42651</v>
      </c>
      <c r="G265" s="21">
        <v>42620</v>
      </c>
      <c r="H265" t="str">
        <f t="shared" si="19"/>
        <v>ok</v>
      </c>
    </row>
    <row r="266" spans="1:8">
      <c r="A266" s="10">
        <f t="shared" si="18"/>
        <v>42619</v>
      </c>
      <c r="B266" s="16">
        <f t="shared" si="15"/>
        <v>42621</v>
      </c>
      <c r="C266" s="11">
        <f t="shared" si="16"/>
        <v>42651</v>
      </c>
      <c r="D266" s="11">
        <f t="shared" si="17"/>
        <v>42652</v>
      </c>
      <c r="G266" s="21">
        <v>42621</v>
      </c>
      <c r="H266" t="str">
        <f t="shared" si="19"/>
        <v>ok</v>
      </c>
    </row>
    <row r="267" spans="1:8">
      <c r="A267" s="10">
        <f t="shared" si="18"/>
        <v>42620</v>
      </c>
      <c r="B267" s="16">
        <f t="shared" si="15"/>
        <v>42622</v>
      </c>
      <c r="C267" s="11">
        <f t="shared" si="16"/>
        <v>42652</v>
      </c>
      <c r="D267" s="11">
        <f t="shared" si="17"/>
        <v>42653</v>
      </c>
      <c r="G267" s="21">
        <v>42622</v>
      </c>
      <c r="H267" t="str">
        <f t="shared" si="19"/>
        <v>ok</v>
      </c>
    </row>
    <row r="268" spans="1:8">
      <c r="A268" s="10">
        <f t="shared" si="18"/>
        <v>42621</v>
      </c>
      <c r="B268" s="16">
        <f t="shared" si="15"/>
        <v>42625</v>
      </c>
      <c r="C268" s="11">
        <f t="shared" si="16"/>
        <v>42655</v>
      </c>
      <c r="D268" s="11">
        <f t="shared" si="17"/>
        <v>42656</v>
      </c>
      <c r="G268" s="21">
        <v>42625</v>
      </c>
      <c r="H268" t="str">
        <f t="shared" si="19"/>
        <v>ok</v>
      </c>
    </row>
    <row r="269" spans="1:8">
      <c r="A269" s="10">
        <f t="shared" si="18"/>
        <v>42622</v>
      </c>
      <c r="B269" s="16">
        <f t="shared" si="15"/>
        <v>42626</v>
      </c>
      <c r="C269" s="11">
        <f t="shared" si="16"/>
        <v>42656</v>
      </c>
      <c r="D269" s="11">
        <f t="shared" si="17"/>
        <v>42657</v>
      </c>
      <c r="G269" s="21">
        <v>42626</v>
      </c>
      <c r="H269" t="str">
        <f t="shared" si="19"/>
        <v>ok</v>
      </c>
    </row>
    <row r="270" spans="1:8">
      <c r="A270" s="10">
        <f t="shared" si="18"/>
        <v>42623</v>
      </c>
      <c r="B270" s="16">
        <f t="shared" si="15"/>
        <v>42627</v>
      </c>
      <c r="C270" s="11">
        <f t="shared" si="16"/>
        <v>42657</v>
      </c>
      <c r="D270" s="11">
        <f t="shared" si="17"/>
        <v>42658</v>
      </c>
      <c r="G270" s="21">
        <v>42627</v>
      </c>
      <c r="H270" t="str">
        <f t="shared" si="19"/>
        <v>ok</v>
      </c>
    </row>
    <row r="271" spans="1:8">
      <c r="A271" s="10">
        <f t="shared" si="18"/>
        <v>42624</v>
      </c>
      <c r="B271" s="16" t="str">
        <f t="shared" si="15"/>
        <v>week end</v>
      </c>
      <c r="C271" s="11" t="str">
        <f t="shared" si="16"/>
        <v>week end</v>
      </c>
      <c r="D271" s="11" t="str">
        <f t="shared" si="17"/>
        <v>week end</v>
      </c>
      <c r="G271" s="22"/>
    </row>
    <row r="272" spans="1:8">
      <c r="A272" s="10">
        <f t="shared" si="18"/>
        <v>42625</v>
      </c>
      <c r="B272" s="16">
        <f t="shared" si="15"/>
        <v>42627</v>
      </c>
      <c r="C272" s="11">
        <f t="shared" si="16"/>
        <v>42657</v>
      </c>
      <c r="D272" s="11">
        <f t="shared" si="17"/>
        <v>42658</v>
      </c>
      <c r="G272" s="21">
        <v>42627</v>
      </c>
      <c r="H272" t="str">
        <f t="shared" si="19"/>
        <v>ok</v>
      </c>
    </row>
    <row r="273" spans="1:8">
      <c r="A273" s="10">
        <f t="shared" si="18"/>
        <v>42626</v>
      </c>
      <c r="B273" s="16">
        <f t="shared" si="15"/>
        <v>42628</v>
      </c>
      <c r="C273" s="11">
        <f t="shared" si="16"/>
        <v>42658</v>
      </c>
      <c r="D273" s="11">
        <f t="shared" si="17"/>
        <v>42659</v>
      </c>
      <c r="G273" s="21">
        <v>42628</v>
      </c>
      <c r="H273" t="str">
        <f t="shared" si="19"/>
        <v>ok</v>
      </c>
    </row>
    <row r="274" spans="1:8">
      <c r="A274" s="10">
        <f t="shared" si="18"/>
        <v>42627</v>
      </c>
      <c r="B274" s="16">
        <f t="shared" ref="B274:B337" si="20">IF(OR(A274=$B$6,A274=$B$7,A274=$B$8,A274=$B$9,A274=$B$10,A274=$B$11,A274=$B$12,A274=$B$13,A274=$C$6,A274=$C$8,A274=$C$10,A274=$C$12,A274=$C$14),"ferie",IF(WEEKDAY(A274,2)=7,"week end",IF(AND(OR(WEEKDAY(A274,2)=1,WEEKDAY(A274,2)=2),OR(B275="ferie",B276="ferie")),A274+3,IF(AND(OR(WEEKDAY(A274,2)=3,WEEKDAY(A274,2)=4,WEEKDAY(A274,2)=5),OR(B275="ferie",B276="ferie",B277="ferie",B278="ferie")),A274+5,IF(OR(WEEKDAY(A274,2)=4,WEEKDAY(A274,2)=5),A274+4,IF(AND(WEEKDAY(A274,2)=6,OR(B276="ferie",B277="ferie",B278="ferie"))*A274+5,IF(WEEKDAY(A274,2)=6,A274+4,A274+2)))))))</f>
        <v>42629</v>
      </c>
      <c r="C274" s="11">
        <f t="shared" ref="C274:C337" si="21">IF(B274="ferie","ferie",IF(B274="week end","week end",B274+30))</f>
        <v>42659</v>
      </c>
      <c r="D274" s="11">
        <f t="shared" ref="D274:D337" si="22">IF(C274="ferie","ferie",IF(C274="week end","week end",C274+1))</f>
        <v>42660</v>
      </c>
      <c r="G274" s="21">
        <v>42629</v>
      </c>
      <c r="H274" t="str">
        <f t="shared" si="19"/>
        <v>ok</v>
      </c>
    </row>
    <row r="275" spans="1:8">
      <c r="A275" s="10">
        <f t="shared" si="18"/>
        <v>42628</v>
      </c>
      <c r="B275" s="16">
        <f t="shared" si="20"/>
        <v>42632</v>
      </c>
      <c r="C275" s="11">
        <f t="shared" si="21"/>
        <v>42662</v>
      </c>
      <c r="D275" s="11">
        <f t="shared" si="22"/>
        <v>42663</v>
      </c>
      <c r="G275" s="21">
        <v>42632</v>
      </c>
      <c r="H275" t="str">
        <f t="shared" si="19"/>
        <v>ok</v>
      </c>
    </row>
    <row r="276" spans="1:8">
      <c r="A276" s="10">
        <f t="shared" ref="A276:A339" si="23">A275+1</f>
        <v>42629</v>
      </c>
      <c r="B276" s="16">
        <f t="shared" si="20"/>
        <v>42633</v>
      </c>
      <c r="C276" s="11">
        <f t="shared" si="21"/>
        <v>42663</v>
      </c>
      <c r="D276" s="11">
        <f t="shared" si="22"/>
        <v>42664</v>
      </c>
      <c r="G276" s="21">
        <v>42633</v>
      </c>
      <c r="H276" t="str">
        <f t="shared" si="19"/>
        <v>ok</v>
      </c>
    </row>
    <row r="277" spans="1:8">
      <c r="A277" s="10">
        <f t="shared" si="23"/>
        <v>42630</v>
      </c>
      <c r="B277" s="16">
        <f t="shared" si="20"/>
        <v>42634</v>
      </c>
      <c r="C277" s="11">
        <f t="shared" si="21"/>
        <v>42664</v>
      </c>
      <c r="D277" s="11">
        <f t="shared" si="22"/>
        <v>42665</v>
      </c>
      <c r="G277" s="21">
        <v>42634</v>
      </c>
      <c r="H277" t="str">
        <f t="shared" ref="H277:H340" si="24">IF(B277=G277,"ok","kkkkkkkkkkkkkkkooooooooooooooo")</f>
        <v>ok</v>
      </c>
    </row>
    <row r="278" spans="1:8">
      <c r="A278" s="10">
        <f t="shared" si="23"/>
        <v>42631</v>
      </c>
      <c r="B278" s="16" t="str">
        <f t="shared" si="20"/>
        <v>week end</v>
      </c>
      <c r="C278" s="11" t="str">
        <f t="shared" si="21"/>
        <v>week end</v>
      </c>
      <c r="D278" s="11" t="str">
        <f t="shared" si="22"/>
        <v>week end</v>
      </c>
      <c r="G278" s="22"/>
    </row>
    <row r="279" spans="1:8">
      <c r="A279" s="10">
        <f t="shared" si="23"/>
        <v>42632</v>
      </c>
      <c r="B279" s="16">
        <f t="shared" si="20"/>
        <v>42634</v>
      </c>
      <c r="C279" s="11">
        <f t="shared" si="21"/>
        <v>42664</v>
      </c>
      <c r="D279" s="11">
        <f t="shared" si="22"/>
        <v>42665</v>
      </c>
      <c r="G279" s="21">
        <v>42634</v>
      </c>
      <c r="H279" t="str">
        <f t="shared" si="24"/>
        <v>ok</v>
      </c>
    </row>
    <row r="280" spans="1:8">
      <c r="A280" s="10">
        <f t="shared" si="23"/>
        <v>42633</v>
      </c>
      <c r="B280" s="16">
        <f t="shared" si="20"/>
        <v>42635</v>
      </c>
      <c r="C280" s="11">
        <f t="shared" si="21"/>
        <v>42665</v>
      </c>
      <c r="D280" s="11">
        <f t="shared" si="22"/>
        <v>42666</v>
      </c>
      <c r="G280" s="21">
        <v>42635</v>
      </c>
      <c r="H280" t="str">
        <f t="shared" si="24"/>
        <v>ok</v>
      </c>
    </row>
    <row r="281" spans="1:8">
      <c r="A281" s="10">
        <f t="shared" si="23"/>
        <v>42634</v>
      </c>
      <c r="B281" s="16">
        <f t="shared" si="20"/>
        <v>42636</v>
      </c>
      <c r="C281" s="11">
        <f t="shared" si="21"/>
        <v>42666</v>
      </c>
      <c r="D281" s="11">
        <f t="shared" si="22"/>
        <v>42667</v>
      </c>
      <c r="G281" s="21">
        <v>42636</v>
      </c>
      <c r="H281" t="str">
        <f t="shared" si="24"/>
        <v>ok</v>
      </c>
    </row>
    <row r="282" spans="1:8">
      <c r="A282" s="10">
        <f t="shared" si="23"/>
        <v>42635</v>
      </c>
      <c r="B282" s="16">
        <f t="shared" si="20"/>
        <v>42639</v>
      </c>
      <c r="C282" s="11">
        <f t="shared" si="21"/>
        <v>42669</v>
      </c>
      <c r="D282" s="11">
        <f t="shared" si="22"/>
        <v>42670</v>
      </c>
      <c r="G282" s="21">
        <v>42639</v>
      </c>
      <c r="H282" t="str">
        <f t="shared" si="24"/>
        <v>ok</v>
      </c>
    </row>
    <row r="283" spans="1:8">
      <c r="A283" s="10">
        <f t="shared" si="23"/>
        <v>42636</v>
      </c>
      <c r="B283" s="16">
        <f t="shared" si="20"/>
        <v>42640</v>
      </c>
      <c r="C283" s="11">
        <f t="shared" si="21"/>
        <v>42670</v>
      </c>
      <c r="D283" s="11">
        <f t="shared" si="22"/>
        <v>42671</v>
      </c>
      <c r="G283" s="21">
        <v>42640</v>
      </c>
      <c r="H283" t="str">
        <f t="shared" si="24"/>
        <v>ok</v>
      </c>
    </row>
    <row r="284" spans="1:8">
      <c r="A284" s="10">
        <f t="shared" si="23"/>
        <v>42637</v>
      </c>
      <c r="B284" s="16">
        <f t="shared" si="20"/>
        <v>42641</v>
      </c>
      <c r="C284" s="11">
        <f t="shared" si="21"/>
        <v>42671</v>
      </c>
      <c r="D284" s="11">
        <f t="shared" si="22"/>
        <v>42672</v>
      </c>
      <c r="G284" s="21">
        <v>42641</v>
      </c>
      <c r="H284" t="str">
        <f t="shared" si="24"/>
        <v>ok</v>
      </c>
    </row>
    <row r="285" spans="1:8">
      <c r="A285" s="10">
        <f t="shared" si="23"/>
        <v>42638</v>
      </c>
      <c r="B285" s="16" t="str">
        <f t="shared" si="20"/>
        <v>week end</v>
      </c>
      <c r="C285" s="11" t="str">
        <f t="shared" si="21"/>
        <v>week end</v>
      </c>
      <c r="D285" s="11" t="str">
        <f t="shared" si="22"/>
        <v>week end</v>
      </c>
      <c r="G285" s="22"/>
    </row>
    <row r="286" spans="1:8">
      <c r="A286" s="10">
        <f t="shared" si="23"/>
        <v>42639</v>
      </c>
      <c r="B286" s="16">
        <f t="shared" si="20"/>
        <v>42641</v>
      </c>
      <c r="C286" s="11">
        <f t="shared" si="21"/>
        <v>42671</v>
      </c>
      <c r="D286" s="11">
        <f t="shared" si="22"/>
        <v>42672</v>
      </c>
      <c r="G286" s="21">
        <v>42641</v>
      </c>
      <c r="H286" t="str">
        <f t="shared" si="24"/>
        <v>ok</v>
      </c>
    </row>
    <row r="287" spans="1:8">
      <c r="A287" s="10">
        <f t="shared" si="23"/>
        <v>42640</v>
      </c>
      <c r="B287" s="16">
        <f t="shared" si="20"/>
        <v>42642</v>
      </c>
      <c r="C287" s="11">
        <f t="shared" si="21"/>
        <v>42672</v>
      </c>
      <c r="D287" s="11">
        <f t="shared" si="22"/>
        <v>42673</v>
      </c>
      <c r="G287" s="21">
        <v>42642</v>
      </c>
      <c r="H287" t="str">
        <f t="shared" si="24"/>
        <v>ok</v>
      </c>
    </row>
    <row r="288" spans="1:8">
      <c r="A288" s="10">
        <f t="shared" si="23"/>
        <v>42641</v>
      </c>
      <c r="B288" s="16">
        <f t="shared" si="20"/>
        <v>42643</v>
      </c>
      <c r="C288" s="11">
        <f t="shared" si="21"/>
        <v>42673</v>
      </c>
      <c r="D288" s="11">
        <f t="shared" si="22"/>
        <v>42674</v>
      </c>
      <c r="G288" s="21">
        <v>42643</v>
      </c>
      <c r="H288" t="str">
        <f t="shared" si="24"/>
        <v>ok</v>
      </c>
    </row>
    <row r="289" spans="1:8">
      <c r="A289" s="10">
        <f t="shared" si="23"/>
        <v>42642</v>
      </c>
      <c r="B289" s="16">
        <f t="shared" si="20"/>
        <v>42646</v>
      </c>
      <c r="C289" s="11">
        <f t="shared" si="21"/>
        <v>42676</v>
      </c>
      <c r="D289" s="11">
        <f t="shared" si="22"/>
        <v>42677</v>
      </c>
      <c r="G289" s="21">
        <v>42646</v>
      </c>
      <c r="H289" t="str">
        <f t="shared" si="24"/>
        <v>ok</v>
      </c>
    </row>
    <row r="290" spans="1:8">
      <c r="A290" s="10">
        <f t="shared" si="23"/>
        <v>42643</v>
      </c>
      <c r="B290" s="16">
        <f t="shared" si="20"/>
        <v>42647</v>
      </c>
      <c r="C290" s="11">
        <f t="shared" si="21"/>
        <v>42677</v>
      </c>
      <c r="D290" s="11">
        <f t="shared" si="22"/>
        <v>42678</v>
      </c>
      <c r="G290" s="21">
        <v>42647</v>
      </c>
      <c r="H290" t="str">
        <f t="shared" si="24"/>
        <v>ok</v>
      </c>
    </row>
    <row r="291" spans="1:8">
      <c r="A291" s="10">
        <f t="shared" si="23"/>
        <v>42644</v>
      </c>
      <c r="B291" s="16">
        <f t="shared" si="20"/>
        <v>42648</v>
      </c>
      <c r="C291" s="11">
        <f t="shared" si="21"/>
        <v>42678</v>
      </c>
      <c r="D291" s="11">
        <f t="shared" si="22"/>
        <v>42679</v>
      </c>
      <c r="G291" s="21">
        <v>42648</v>
      </c>
      <c r="H291" t="str">
        <f t="shared" si="24"/>
        <v>ok</v>
      </c>
    </row>
    <row r="292" spans="1:8">
      <c r="A292" s="10">
        <f t="shared" si="23"/>
        <v>42645</v>
      </c>
      <c r="B292" s="16" t="str">
        <f t="shared" si="20"/>
        <v>week end</v>
      </c>
      <c r="C292" s="11" t="str">
        <f t="shared" si="21"/>
        <v>week end</v>
      </c>
      <c r="D292" s="11" t="str">
        <f t="shared" si="22"/>
        <v>week end</v>
      </c>
      <c r="G292" s="22"/>
    </row>
    <row r="293" spans="1:8">
      <c r="A293" s="10">
        <f t="shared" si="23"/>
        <v>42646</v>
      </c>
      <c r="B293" s="16">
        <f t="shared" si="20"/>
        <v>42648</v>
      </c>
      <c r="C293" s="11">
        <f t="shared" si="21"/>
        <v>42678</v>
      </c>
      <c r="D293" s="11">
        <f t="shared" si="22"/>
        <v>42679</v>
      </c>
      <c r="G293" s="21">
        <v>42648</v>
      </c>
      <c r="H293" t="str">
        <f t="shared" si="24"/>
        <v>ok</v>
      </c>
    </row>
    <row r="294" spans="1:8">
      <c r="A294" s="10">
        <f t="shared" si="23"/>
        <v>42647</v>
      </c>
      <c r="B294" s="16">
        <f t="shared" si="20"/>
        <v>42649</v>
      </c>
      <c r="C294" s="11">
        <f t="shared" si="21"/>
        <v>42679</v>
      </c>
      <c r="D294" s="11">
        <f t="shared" si="22"/>
        <v>42680</v>
      </c>
      <c r="G294" s="21">
        <v>42649</v>
      </c>
      <c r="H294" t="str">
        <f t="shared" si="24"/>
        <v>ok</v>
      </c>
    </row>
    <row r="295" spans="1:8">
      <c r="A295" s="10">
        <f t="shared" si="23"/>
        <v>42648</v>
      </c>
      <c r="B295" s="16">
        <f t="shared" si="20"/>
        <v>42650</v>
      </c>
      <c r="C295" s="11">
        <f t="shared" si="21"/>
        <v>42680</v>
      </c>
      <c r="D295" s="11">
        <f t="shared" si="22"/>
        <v>42681</v>
      </c>
      <c r="G295" s="21">
        <v>42650</v>
      </c>
      <c r="H295" t="str">
        <f t="shared" si="24"/>
        <v>ok</v>
      </c>
    </row>
    <row r="296" spans="1:8">
      <c r="A296" s="10">
        <f t="shared" si="23"/>
        <v>42649</v>
      </c>
      <c r="B296" s="16">
        <f t="shared" si="20"/>
        <v>42653</v>
      </c>
      <c r="C296" s="11">
        <f t="shared" si="21"/>
        <v>42683</v>
      </c>
      <c r="D296" s="11">
        <f t="shared" si="22"/>
        <v>42684</v>
      </c>
      <c r="G296" s="21">
        <v>42653</v>
      </c>
      <c r="H296" t="str">
        <f t="shared" si="24"/>
        <v>ok</v>
      </c>
    </row>
    <row r="297" spans="1:8">
      <c r="A297" s="10">
        <f t="shared" si="23"/>
        <v>42650</v>
      </c>
      <c r="B297" s="16">
        <f t="shared" si="20"/>
        <v>42654</v>
      </c>
      <c r="C297" s="11">
        <f t="shared" si="21"/>
        <v>42684</v>
      </c>
      <c r="D297" s="11">
        <f t="shared" si="22"/>
        <v>42685</v>
      </c>
      <c r="G297" s="21">
        <v>42654</v>
      </c>
      <c r="H297" t="str">
        <f t="shared" si="24"/>
        <v>ok</v>
      </c>
    </row>
    <row r="298" spans="1:8">
      <c r="A298" s="10">
        <f t="shared" si="23"/>
        <v>42651</v>
      </c>
      <c r="B298" s="16">
        <f t="shared" si="20"/>
        <v>42655</v>
      </c>
      <c r="C298" s="11">
        <f t="shared" si="21"/>
        <v>42685</v>
      </c>
      <c r="D298" s="11">
        <f t="shared" si="22"/>
        <v>42686</v>
      </c>
      <c r="G298" s="21">
        <v>42655</v>
      </c>
      <c r="H298" t="str">
        <f t="shared" si="24"/>
        <v>ok</v>
      </c>
    </row>
    <row r="299" spans="1:8">
      <c r="A299" s="10">
        <f t="shared" si="23"/>
        <v>42652</v>
      </c>
      <c r="B299" s="16" t="str">
        <f t="shared" si="20"/>
        <v>week end</v>
      </c>
      <c r="C299" s="11" t="str">
        <f t="shared" si="21"/>
        <v>week end</v>
      </c>
      <c r="D299" s="11" t="str">
        <f t="shared" si="22"/>
        <v>week end</v>
      </c>
      <c r="G299" s="22"/>
    </row>
    <row r="300" spans="1:8">
      <c r="A300" s="10">
        <f t="shared" si="23"/>
        <v>42653</v>
      </c>
      <c r="B300" s="16">
        <f t="shared" si="20"/>
        <v>42655</v>
      </c>
      <c r="C300" s="11">
        <f t="shared" si="21"/>
        <v>42685</v>
      </c>
      <c r="D300" s="11">
        <f t="shared" si="22"/>
        <v>42686</v>
      </c>
      <c r="G300" s="21">
        <v>42655</v>
      </c>
      <c r="H300" t="str">
        <f t="shared" si="24"/>
        <v>ok</v>
      </c>
    </row>
    <row r="301" spans="1:8">
      <c r="A301" s="10">
        <f t="shared" si="23"/>
        <v>42654</v>
      </c>
      <c r="B301" s="16">
        <f t="shared" si="20"/>
        <v>42656</v>
      </c>
      <c r="C301" s="11">
        <f t="shared" si="21"/>
        <v>42686</v>
      </c>
      <c r="D301" s="11">
        <f t="shared" si="22"/>
        <v>42687</v>
      </c>
      <c r="G301" s="21">
        <v>42656</v>
      </c>
      <c r="H301" t="str">
        <f t="shared" si="24"/>
        <v>ok</v>
      </c>
    </row>
    <row r="302" spans="1:8">
      <c r="A302" s="10">
        <f t="shared" si="23"/>
        <v>42655</v>
      </c>
      <c r="B302" s="16">
        <f t="shared" si="20"/>
        <v>42657</v>
      </c>
      <c r="C302" s="11">
        <f t="shared" si="21"/>
        <v>42687</v>
      </c>
      <c r="D302" s="11">
        <f t="shared" si="22"/>
        <v>42688</v>
      </c>
      <c r="G302" s="21">
        <v>42657</v>
      </c>
      <c r="H302" t="str">
        <f t="shared" si="24"/>
        <v>ok</v>
      </c>
    </row>
    <row r="303" spans="1:8">
      <c r="A303" s="10">
        <f t="shared" si="23"/>
        <v>42656</v>
      </c>
      <c r="B303" s="16">
        <f t="shared" si="20"/>
        <v>42660</v>
      </c>
      <c r="C303" s="11">
        <f t="shared" si="21"/>
        <v>42690</v>
      </c>
      <c r="D303" s="11">
        <f t="shared" si="22"/>
        <v>42691</v>
      </c>
      <c r="G303" s="21">
        <v>42660</v>
      </c>
      <c r="H303" t="str">
        <f t="shared" si="24"/>
        <v>ok</v>
      </c>
    </row>
    <row r="304" spans="1:8">
      <c r="A304" s="10">
        <f t="shared" si="23"/>
        <v>42657</v>
      </c>
      <c r="B304" s="16">
        <f t="shared" si="20"/>
        <v>42661</v>
      </c>
      <c r="C304" s="11">
        <f t="shared" si="21"/>
        <v>42691</v>
      </c>
      <c r="D304" s="11">
        <f t="shared" si="22"/>
        <v>42692</v>
      </c>
      <c r="G304" s="21">
        <v>42661</v>
      </c>
      <c r="H304" t="str">
        <f t="shared" si="24"/>
        <v>ok</v>
      </c>
    </row>
    <row r="305" spans="1:8">
      <c r="A305" s="10">
        <f t="shared" si="23"/>
        <v>42658</v>
      </c>
      <c r="B305" s="16">
        <f t="shared" si="20"/>
        <v>42662</v>
      </c>
      <c r="C305" s="11">
        <f t="shared" si="21"/>
        <v>42692</v>
      </c>
      <c r="D305" s="11">
        <f t="shared" si="22"/>
        <v>42693</v>
      </c>
      <c r="G305" s="21">
        <v>42662</v>
      </c>
      <c r="H305" t="str">
        <f t="shared" si="24"/>
        <v>ok</v>
      </c>
    </row>
    <row r="306" spans="1:8">
      <c r="A306" s="10">
        <f t="shared" si="23"/>
        <v>42659</v>
      </c>
      <c r="B306" s="16" t="str">
        <f t="shared" si="20"/>
        <v>week end</v>
      </c>
      <c r="C306" s="11" t="str">
        <f t="shared" si="21"/>
        <v>week end</v>
      </c>
      <c r="D306" s="11" t="str">
        <f t="shared" si="22"/>
        <v>week end</v>
      </c>
      <c r="G306" s="22"/>
    </row>
    <row r="307" spans="1:8">
      <c r="A307" s="10">
        <f t="shared" si="23"/>
        <v>42660</v>
      </c>
      <c r="B307" s="16">
        <f t="shared" si="20"/>
        <v>42662</v>
      </c>
      <c r="C307" s="11">
        <f t="shared" si="21"/>
        <v>42692</v>
      </c>
      <c r="D307" s="11">
        <f t="shared" si="22"/>
        <v>42693</v>
      </c>
      <c r="G307" s="21">
        <v>42662</v>
      </c>
      <c r="H307" t="str">
        <f t="shared" si="24"/>
        <v>ok</v>
      </c>
    </row>
    <row r="308" spans="1:8">
      <c r="A308" s="10">
        <f t="shared" si="23"/>
        <v>42661</v>
      </c>
      <c r="B308" s="16">
        <f t="shared" si="20"/>
        <v>42663</v>
      </c>
      <c r="C308" s="11">
        <f t="shared" si="21"/>
        <v>42693</v>
      </c>
      <c r="D308" s="11">
        <f t="shared" si="22"/>
        <v>42694</v>
      </c>
      <c r="G308" s="21">
        <v>42663</v>
      </c>
      <c r="H308" t="str">
        <f t="shared" si="24"/>
        <v>ok</v>
      </c>
    </row>
    <row r="309" spans="1:8">
      <c r="A309" s="10">
        <f t="shared" si="23"/>
        <v>42662</v>
      </c>
      <c r="B309" s="16">
        <f t="shared" si="20"/>
        <v>42664</v>
      </c>
      <c r="C309" s="11">
        <f t="shared" si="21"/>
        <v>42694</v>
      </c>
      <c r="D309" s="11">
        <f t="shared" si="22"/>
        <v>42695</v>
      </c>
      <c r="G309" s="21">
        <v>42664</v>
      </c>
      <c r="H309" t="str">
        <f t="shared" si="24"/>
        <v>ok</v>
      </c>
    </row>
    <row r="310" spans="1:8">
      <c r="A310" s="10">
        <f t="shared" si="23"/>
        <v>42663</v>
      </c>
      <c r="B310" s="16">
        <f t="shared" si="20"/>
        <v>42667</v>
      </c>
      <c r="C310" s="11">
        <f t="shared" si="21"/>
        <v>42697</v>
      </c>
      <c r="D310" s="11">
        <f t="shared" si="22"/>
        <v>42698</v>
      </c>
      <c r="G310" s="21">
        <v>42667</v>
      </c>
      <c r="H310" t="str">
        <f t="shared" si="24"/>
        <v>ok</v>
      </c>
    </row>
    <row r="311" spans="1:8">
      <c r="A311" s="10">
        <f t="shared" si="23"/>
        <v>42664</v>
      </c>
      <c r="B311" s="16">
        <f t="shared" si="20"/>
        <v>42668</v>
      </c>
      <c r="C311" s="11">
        <f t="shared" si="21"/>
        <v>42698</v>
      </c>
      <c r="D311" s="11">
        <f t="shared" si="22"/>
        <v>42699</v>
      </c>
      <c r="G311" s="21">
        <v>42668</v>
      </c>
      <c r="H311" t="str">
        <f t="shared" si="24"/>
        <v>ok</v>
      </c>
    </row>
    <row r="312" spans="1:8">
      <c r="A312" s="10">
        <f t="shared" si="23"/>
        <v>42665</v>
      </c>
      <c r="B312" s="16">
        <f t="shared" si="20"/>
        <v>42669</v>
      </c>
      <c r="C312" s="11">
        <f t="shared" si="21"/>
        <v>42699</v>
      </c>
      <c r="D312" s="11">
        <f t="shared" si="22"/>
        <v>42700</v>
      </c>
      <c r="G312" s="21">
        <v>42669</v>
      </c>
      <c r="H312" t="str">
        <f t="shared" si="24"/>
        <v>ok</v>
      </c>
    </row>
    <row r="313" spans="1:8">
      <c r="A313" s="10">
        <f t="shared" si="23"/>
        <v>42666</v>
      </c>
      <c r="B313" s="16" t="str">
        <f t="shared" si="20"/>
        <v>week end</v>
      </c>
      <c r="C313" s="11" t="str">
        <f t="shared" si="21"/>
        <v>week end</v>
      </c>
      <c r="D313" s="11" t="str">
        <f t="shared" si="22"/>
        <v>week end</v>
      </c>
      <c r="G313" s="22"/>
    </row>
    <row r="314" spans="1:8">
      <c r="A314" s="10">
        <f t="shared" si="23"/>
        <v>42667</v>
      </c>
      <c r="B314" s="16">
        <f t="shared" si="20"/>
        <v>42669</v>
      </c>
      <c r="C314" s="11">
        <f t="shared" si="21"/>
        <v>42699</v>
      </c>
      <c r="D314" s="11">
        <f t="shared" si="22"/>
        <v>42700</v>
      </c>
      <c r="G314" s="21">
        <v>42669</v>
      </c>
      <c r="H314" t="str">
        <f t="shared" si="24"/>
        <v>ok</v>
      </c>
    </row>
    <row r="315" spans="1:8">
      <c r="A315" s="10">
        <f t="shared" si="23"/>
        <v>42668</v>
      </c>
      <c r="B315" s="16">
        <f t="shared" si="20"/>
        <v>42670</v>
      </c>
      <c r="C315" s="11">
        <f t="shared" si="21"/>
        <v>42700</v>
      </c>
      <c r="D315" s="11">
        <f t="shared" si="22"/>
        <v>42701</v>
      </c>
      <c r="G315" s="21">
        <v>42670</v>
      </c>
      <c r="H315" t="str">
        <f t="shared" si="24"/>
        <v>ok</v>
      </c>
    </row>
    <row r="316" spans="1:8">
      <c r="A316" s="10">
        <f t="shared" si="23"/>
        <v>42669</v>
      </c>
      <c r="B316" s="16">
        <f t="shared" si="20"/>
        <v>42671</v>
      </c>
      <c r="C316" s="11">
        <f t="shared" si="21"/>
        <v>42701</v>
      </c>
      <c r="D316" s="11">
        <f t="shared" si="22"/>
        <v>42702</v>
      </c>
      <c r="G316" s="21">
        <v>42671</v>
      </c>
      <c r="H316" t="str">
        <f t="shared" si="24"/>
        <v>ok</v>
      </c>
    </row>
    <row r="317" spans="1:8">
      <c r="A317" s="10">
        <f t="shared" si="23"/>
        <v>42670</v>
      </c>
      <c r="B317" s="16">
        <f t="shared" si="20"/>
        <v>42674</v>
      </c>
      <c r="C317" s="11">
        <f t="shared" si="21"/>
        <v>42704</v>
      </c>
      <c r="D317" s="11">
        <f t="shared" si="22"/>
        <v>42705</v>
      </c>
      <c r="G317" s="21">
        <v>42674</v>
      </c>
      <c r="H317" t="str">
        <f t="shared" si="24"/>
        <v>ok</v>
      </c>
    </row>
    <row r="318" spans="1:8">
      <c r="A318" s="10">
        <f t="shared" si="23"/>
        <v>42671</v>
      </c>
      <c r="B318" s="16">
        <f t="shared" si="20"/>
        <v>42676</v>
      </c>
      <c r="C318" s="11">
        <f t="shared" si="21"/>
        <v>42706</v>
      </c>
      <c r="D318" s="11">
        <f t="shared" si="22"/>
        <v>42707</v>
      </c>
      <c r="G318" s="21">
        <v>42676</v>
      </c>
      <c r="H318" t="str">
        <f t="shared" si="24"/>
        <v>ok</v>
      </c>
    </row>
    <row r="319" spans="1:8">
      <c r="A319" s="10">
        <f t="shared" si="23"/>
        <v>42672</v>
      </c>
      <c r="B319" s="16">
        <f t="shared" si="20"/>
        <v>42676</v>
      </c>
      <c r="C319" s="11">
        <f t="shared" si="21"/>
        <v>42706</v>
      </c>
      <c r="D319" s="11">
        <f t="shared" si="22"/>
        <v>42707</v>
      </c>
      <c r="G319" s="21">
        <v>42676</v>
      </c>
      <c r="H319" t="str">
        <f t="shared" si="24"/>
        <v>ok</v>
      </c>
    </row>
    <row r="320" spans="1:8">
      <c r="A320" s="10">
        <f t="shared" si="23"/>
        <v>42673</v>
      </c>
      <c r="B320" s="16" t="str">
        <f t="shared" si="20"/>
        <v>week end</v>
      </c>
      <c r="C320" s="11" t="str">
        <f t="shared" si="21"/>
        <v>week end</v>
      </c>
      <c r="D320" s="11" t="str">
        <f t="shared" si="22"/>
        <v>week end</v>
      </c>
      <c r="G320" s="22"/>
    </row>
    <row r="321" spans="1:8">
      <c r="A321" s="10">
        <f t="shared" si="23"/>
        <v>42674</v>
      </c>
      <c r="B321" s="26">
        <f t="shared" si="20"/>
        <v>42677</v>
      </c>
      <c r="C321" s="11">
        <f t="shared" si="21"/>
        <v>42707</v>
      </c>
      <c r="D321" s="11">
        <f t="shared" si="22"/>
        <v>42708</v>
      </c>
      <c r="G321" s="27">
        <v>42676</v>
      </c>
      <c r="H321" t="str">
        <f t="shared" si="24"/>
        <v>kkkkkkkkkkkkkkkooooooooooooooo</v>
      </c>
    </row>
    <row r="322" spans="1:8">
      <c r="A322" s="10">
        <f t="shared" si="23"/>
        <v>42675</v>
      </c>
      <c r="B322" s="16" t="str">
        <f t="shared" si="20"/>
        <v>ferie</v>
      </c>
      <c r="C322" s="11" t="str">
        <f t="shared" si="21"/>
        <v>ferie</v>
      </c>
      <c r="D322" s="11" t="str">
        <f t="shared" si="22"/>
        <v>ferie</v>
      </c>
      <c r="G322" s="22"/>
    </row>
    <row r="323" spans="1:8">
      <c r="A323" s="10">
        <f t="shared" si="23"/>
        <v>42676</v>
      </c>
      <c r="B323" s="16">
        <f t="shared" si="20"/>
        <v>42678</v>
      </c>
      <c r="C323" s="11">
        <f t="shared" si="21"/>
        <v>42708</v>
      </c>
      <c r="D323" s="11">
        <f t="shared" si="22"/>
        <v>42709</v>
      </c>
      <c r="G323" s="21">
        <v>42678</v>
      </c>
      <c r="H323" t="str">
        <f t="shared" si="24"/>
        <v>ok</v>
      </c>
    </row>
    <row r="324" spans="1:8">
      <c r="A324" s="10">
        <f t="shared" si="23"/>
        <v>42677</v>
      </c>
      <c r="B324" s="16">
        <f t="shared" si="20"/>
        <v>42681</v>
      </c>
      <c r="C324" s="11">
        <f t="shared" si="21"/>
        <v>42711</v>
      </c>
      <c r="D324" s="11">
        <f t="shared" si="22"/>
        <v>42712</v>
      </c>
      <c r="G324" s="21">
        <v>42681</v>
      </c>
      <c r="H324" t="str">
        <f t="shared" si="24"/>
        <v>ok</v>
      </c>
    </row>
    <row r="325" spans="1:8">
      <c r="A325" s="10">
        <f t="shared" si="23"/>
        <v>42678</v>
      </c>
      <c r="B325" s="16">
        <f t="shared" si="20"/>
        <v>42682</v>
      </c>
      <c r="C325" s="11">
        <f t="shared" si="21"/>
        <v>42712</v>
      </c>
      <c r="D325" s="11">
        <f t="shared" si="22"/>
        <v>42713</v>
      </c>
      <c r="G325" s="21">
        <v>42682</v>
      </c>
      <c r="H325" t="str">
        <f t="shared" si="24"/>
        <v>ok</v>
      </c>
    </row>
    <row r="326" spans="1:8">
      <c r="A326" s="10">
        <f t="shared" si="23"/>
        <v>42679</v>
      </c>
      <c r="B326" s="16">
        <f t="shared" si="20"/>
        <v>42683</v>
      </c>
      <c r="C326" s="11">
        <f t="shared" si="21"/>
        <v>42713</v>
      </c>
      <c r="D326" s="11">
        <f t="shared" si="22"/>
        <v>42714</v>
      </c>
      <c r="G326" s="21">
        <v>42683</v>
      </c>
      <c r="H326" t="str">
        <f t="shared" si="24"/>
        <v>ok</v>
      </c>
    </row>
    <row r="327" spans="1:8">
      <c r="A327" s="10">
        <f t="shared" si="23"/>
        <v>42680</v>
      </c>
      <c r="B327" s="16" t="str">
        <f t="shared" si="20"/>
        <v>week end</v>
      </c>
      <c r="C327" s="11" t="str">
        <f t="shared" si="21"/>
        <v>week end</v>
      </c>
      <c r="D327" s="11" t="str">
        <f t="shared" si="22"/>
        <v>week end</v>
      </c>
      <c r="G327" s="22"/>
    </row>
    <row r="328" spans="1:8">
      <c r="A328" s="10">
        <f t="shared" si="23"/>
        <v>42681</v>
      </c>
      <c r="B328" s="16">
        <f t="shared" si="20"/>
        <v>42683</v>
      </c>
      <c r="C328" s="11">
        <f t="shared" si="21"/>
        <v>42713</v>
      </c>
      <c r="D328" s="11">
        <f t="shared" si="22"/>
        <v>42714</v>
      </c>
      <c r="G328" s="21">
        <v>42683</v>
      </c>
      <c r="H328" t="str">
        <f t="shared" si="24"/>
        <v>ok</v>
      </c>
    </row>
    <row r="329" spans="1:8">
      <c r="A329" s="10">
        <f t="shared" si="23"/>
        <v>42682</v>
      </c>
      <c r="B329" s="16">
        <f t="shared" si="20"/>
        <v>42684</v>
      </c>
      <c r="C329" s="11">
        <f t="shared" si="21"/>
        <v>42714</v>
      </c>
      <c r="D329" s="11">
        <f t="shared" si="22"/>
        <v>42715</v>
      </c>
      <c r="G329" s="21">
        <v>42684</v>
      </c>
      <c r="H329" t="str">
        <f t="shared" si="24"/>
        <v>ok</v>
      </c>
    </row>
    <row r="330" spans="1:8">
      <c r="A330" s="10">
        <f t="shared" si="23"/>
        <v>42683</v>
      </c>
      <c r="B330" s="16">
        <f t="shared" si="20"/>
        <v>42688</v>
      </c>
      <c r="C330" s="11">
        <f t="shared" si="21"/>
        <v>42718</v>
      </c>
      <c r="D330" s="11">
        <f t="shared" si="22"/>
        <v>42719</v>
      </c>
      <c r="G330" s="21">
        <v>42688</v>
      </c>
      <c r="H330" t="str">
        <f t="shared" si="24"/>
        <v>ok</v>
      </c>
    </row>
    <row r="331" spans="1:8">
      <c r="A331" s="10">
        <f t="shared" si="23"/>
        <v>42684</v>
      </c>
      <c r="B331" s="16">
        <f t="shared" si="20"/>
        <v>42689</v>
      </c>
      <c r="C331" s="11">
        <f t="shared" si="21"/>
        <v>42719</v>
      </c>
      <c r="D331" s="11">
        <f t="shared" si="22"/>
        <v>42720</v>
      </c>
      <c r="G331" s="21">
        <v>42689</v>
      </c>
      <c r="H331" t="str">
        <f t="shared" si="24"/>
        <v>ok</v>
      </c>
    </row>
    <row r="332" spans="1:8">
      <c r="A332" s="10">
        <f t="shared" si="23"/>
        <v>42685</v>
      </c>
      <c r="B332" s="16" t="str">
        <f t="shared" si="20"/>
        <v>ferie</v>
      </c>
      <c r="C332" s="11" t="str">
        <f t="shared" si="21"/>
        <v>ferie</v>
      </c>
      <c r="D332" s="11" t="str">
        <f t="shared" si="22"/>
        <v>ferie</v>
      </c>
      <c r="G332" s="22"/>
    </row>
    <row r="333" spans="1:8">
      <c r="A333" s="10">
        <f t="shared" si="23"/>
        <v>42686</v>
      </c>
      <c r="B333" s="16">
        <f t="shared" si="20"/>
        <v>42690</v>
      </c>
      <c r="C333" s="11">
        <f t="shared" si="21"/>
        <v>42720</v>
      </c>
      <c r="D333" s="11">
        <f t="shared" si="22"/>
        <v>42721</v>
      </c>
      <c r="G333" s="21">
        <v>42690</v>
      </c>
      <c r="H333" t="str">
        <f t="shared" si="24"/>
        <v>ok</v>
      </c>
    </row>
    <row r="334" spans="1:8">
      <c r="A334" s="10">
        <f t="shared" si="23"/>
        <v>42687</v>
      </c>
      <c r="B334" s="16" t="str">
        <f t="shared" si="20"/>
        <v>week end</v>
      </c>
      <c r="C334" s="11" t="str">
        <f t="shared" si="21"/>
        <v>week end</v>
      </c>
      <c r="D334" s="11" t="str">
        <f t="shared" si="22"/>
        <v>week end</v>
      </c>
      <c r="G334" s="22"/>
    </row>
    <row r="335" spans="1:8">
      <c r="A335" s="10">
        <f t="shared" si="23"/>
        <v>42688</v>
      </c>
      <c r="B335" s="16">
        <f t="shared" si="20"/>
        <v>42690</v>
      </c>
      <c r="C335" s="11">
        <f t="shared" si="21"/>
        <v>42720</v>
      </c>
      <c r="D335" s="11">
        <f t="shared" si="22"/>
        <v>42721</v>
      </c>
      <c r="G335" s="21">
        <v>42690</v>
      </c>
      <c r="H335" t="str">
        <f t="shared" si="24"/>
        <v>ok</v>
      </c>
    </row>
    <row r="336" spans="1:8">
      <c r="A336" s="10">
        <f t="shared" si="23"/>
        <v>42689</v>
      </c>
      <c r="B336" s="16">
        <f t="shared" si="20"/>
        <v>42691</v>
      </c>
      <c r="C336" s="11">
        <f t="shared" si="21"/>
        <v>42721</v>
      </c>
      <c r="D336" s="11">
        <f t="shared" si="22"/>
        <v>42722</v>
      </c>
      <c r="G336" s="21">
        <v>42691</v>
      </c>
      <c r="H336" t="str">
        <f t="shared" si="24"/>
        <v>ok</v>
      </c>
    </row>
    <row r="337" spans="1:8">
      <c r="A337" s="10">
        <f t="shared" si="23"/>
        <v>42690</v>
      </c>
      <c r="B337" s="16">
        <f t="shared" si="20"/>
        <v>42692</v>
      </c>
      <c r="C337" s="11">
        <f t="shared" si="21"/>
        <v>42722</v>
      </c>
      <c r="D337" s="11">
        <f t="shared" si="22"/>
        <v>42723</v>
      </c>
      <c r="G337" s="21">
        <v>42692</v>
      </c>
      <c r="H337" t="str">
        <f t="shared" si="24"/>
        <v>ok</v>
      </c>
    </row>
    <row r="338" spans="1:8">
      <c r="A338" s="10">
        <f t="shared" si="23"/>
        <v>42691</v>
      </c>
      <c r="B338" s="16">
        <f t="shared" ref="B338:B389" si="25">IF(OR(A338=$B$6,A338=$B$7,A338=$B$8,A338=$B$9,A338=$B$10,A338=$B$11,A338=$B$12,A338=$B$13,A338=$C$6,A338=$C$8,A338=$C$10,A338=$C$12,A338=$C$14),"ferie",IF(WEEKDAY(A338,2)=7,"week end",IF(AND(OR(WEEKDAY(A338,2)=1,WEEKDAY(A338,2)=2),OR(B339="ferie",B340="ferie")),A338+3,IF(AND(OR(WEEKDAY(A338,2)=3,WEEKDAY(A338,2)=4,WEEKDAY(A338,2)=5),OR(B339="ferie",B340="ferie",B341="ferie",B342="ferie")),A338+5,IF(OR(WEEKDAY(A338,2)=4,WEEKDAY(A338,2)=5),A338+4,IF(AND(WEEKDAY(A338,2)=6,OR(B340="ferie",B341="ferie",B342="ferie"))*A338+5,IF(WEEKDAY(A338,2)=6,A338+4,A338+2)))))))</f>
        <v>42695</v>
      </c>
      <c r="C338" s="11">
        <f t="shared" ref="C338:C382" si="26">IF(B338="ferie","ferie",IF(B338="week end","week end",B338+30))</f>
        <v>42725</v>
      </c>
      <c r="D338" s="11">
        <f t="shared" ref="D338:D382" si="27">IF(C338="ferie","ferie",IF(C338="week end","week end",C338+1))</f>
        <v>42726</v>
      </c>
      <c r="G338" s="21">
        <v>42695</v>
      </c>
      <c r="H338" t="str">
        <f t="shared" si="24"/>
        <v>ok</v>
      </c>
    </row>
    <row r="339" spans="1:8">
      <c r="A339" s="10">
        <f t="shared" si="23"/>
        <v>42692</v>
      </c>
      <c r="B339" s="16">
        <f t="shared" si="25"/>
        <v>42696</v>
      </c>
      <c r="C339" s="11">
        <f t="shared" si="26"/>
        <v>42726</v>
      </c>
      <c r="D339" s="11">
        <f t="shared" si="27"/>
        <v>42727</v>
      </c>
      <c r="G339" s="21">
        <v>42696</v>
      </c>
      <c r="H339" t="str">
        <f t="shared" si="24"/>
        <v>ok</v>
      </c>
    </row>
    <row r="340" spans="1:8">
      <c r="A340" s="10">
        <f t="shared" ref="A340:A370" si="28">A339+1</f>
        <v>42693</v>
      </c>
      <c r="B340" s="16">
        <f t="shared" si="25"/>
        <v>42697</v>
      </c>
      <c r="C340" s="11">
        <f t="shared" si="26"/>
        <v>42727</v>
      </c>
      <c r="D340" s="11">
        <f t="shared" si="27"/>
        <v>42728</v>
      </c>
      <c r="G340" s="21">
        <v>42697</v>
      </c>
      <c r="H340" t="str">
        <f t="shared" si="24"/>
        <v>ok</v>
      </c>
    </row>
    <row r="341" spans="1:8">
      <c r="A341" s="10">
        <f t="shared" si="28"/>
        <v>42694</v>
      </c>
      <c r="B341" s="16" t="str">
        <f t="shared" si="25"/>
        <v>week end</v>
      </c>
      <c r="C341" s="11" t="str">
        <f t="shared" si="26"/>
        <v>week end</v>
      </c>
      <c r="D341" s="11" t="str">
        <f t="shared" si="27"/>
        <v>week end</v>
      </c>
      <c r="G341" s="22"/>
    </row>
    <row r="342" spans="1:8">
      <c r="A342" s="10">
        <f t="shared" si="28"/>
        <v>42695</v>
      </c>
      <c r="B342" s="16">
        <f t="shared" si="25"/>
        <v>42697</v>
      </c>
      <c r="C342" s="11">
        <f t="shared" si="26"/>
        <v>42727</v>
      </c>
      <c r="D342" s="11">
        <f t="shared" si="27"/>
        <v>42728</v>
      </c>
      <c r="G342" s="21">
        <v>42697</v>
      </c>
      <c r="H342" t="str">
        <f t="shared" ref="H342:H389" si="29">IF(B342=G342,"ok","kkkkkkkkkkkkkkkooooooooooooooo")</f>
        <v>ok</v>
      </c>
    </row>
    <row r="343" spans="1:8">
      <c r="A343" s="10">
        <f t="shared" si="28"/>
        <v>42696</v>
      </c>
      <c r="B343" s="16">
        <f t="shared" si="25"/>
        <v>42698</v>
      </c>
      <c r="C343" s="11">
        <f t="shared" si="26"/>
        <v>42728</v>
      </c>
      <c r="D343" s="11">
        <f t="shared" si="27"/>
        <v>42729</v>
      </c>
      <c r="G343" s="21">
        <v>42698</v>
      </c>
      <c r="H343" t="str">
        <f t="shared" si="29"/>
        <v>ok</v>
      </c>
    </row>
    <row r="344" spans="1:8">
      <c r="A344" s="10">
        <f t="shared" si="28"/>
        <v>42697</v>
      </c>
      <c r="B344" s="16">
        <f t="shared" si="25"/>
        <v>42699</v>
      </c>
      <c r="C344" s="11">
        <f t="shared" si="26"/>
        <v>42729</v>
      </c>
      <c r="D344" s="11">
        <f t="shared" si="27"/>
        <v>42730</v>
      </c>
      <c r="G344" s="21">
        <v>42699</v>
      </c>
      <c r="H344" t="str">
        <f t="shared" si="29"/>
        <v>ok</v>
      </c>
    </row>
    <row r="345" spans="1:8">
      <c r="A345" s="10">
        <f t="shared" si="28"/>
        <v>42698</v>
      </c>
      <c r="B345" s="16">
        <f t="shared" si="25"/>
        <v>42702</v>
      </c>
      <c r="C345" s="11">
        <f t="shared" si="26"/>
        <v>42732</v>
      </c>
      <c r="D345" s="11">
        <f t="shared" si="27"/>
        <v>42733</v>
      </c>
      <c r="G345" s="21">
        <v>42702</v>
      </c>
      <c r="H345" t="str">
        <f t="shared" si="29"/>
        <v>ok</v>
      </c>
    </row>
    <row r="346" spans="1:8">
      <c r="A346" s="10">
        <f t="shared" si="28"/>
        <v>42699</v>
      </c>
      <c r="B346" s="16">
        <f t="shared" si="25"/>
        <v>42703</v>
      </c>
      <c r="C346" s="11">
        <f t="shared" si="26"/>
        <v>42733</v>
      </c>
      <c r="D346" s="11">
        <f t="shared" si="27"/>
        <v>42734</v>
      </c>
      <c r="G346" s="21">
        <v>42703</v>
      </c>
      <c r="H346" t="str">
        <f t="shared" si="29"/>
        <v>ok</v>
      </c>
    </row>
    <row r="347" spans="1:8">
      <c r="A347" s="10">
        <f t="shared" si="28"/>
        <v>42700</v>
      </c>
      <c r="B347" s="16">
        <f t="shared" si="25"/>
        <v>42704</v>
      </c>
      <c r="C347" s="11">
        <f t="shared" si="26"/>
        <v>42734</v>
      </c>
      <c r="D347" s="11">
        <f t="shared" si="27"/>
        <v>42735</v>
      </c>
      <c r="G347" s="21">
        <v>42704</v>
      </c>
      <c r="H347" t="str">
        <f t="shared" si="29"/>
        <v>ok</v>
      </c>
    </row>
    <row r="348" spans="1:8">
      <c r="A348" s="10">
        <f t="shared" si="28"/>
        <v>42701</v>
      </c>
      <c r="B348" s="16" t="str">
        <f t="shared" si="25"/>
        <v>week end</v>
      </c>
      <c r="C348" s="11" t="str">
        <f t="shared" si="26"/>
        <v>week end</v>
      </c>
      <c r="D348" s="11" t="str">
        <f t="shared" si="27"/>
        <v>week end</v>
      </c>
      <c r="G348" s="22"/>
    </row>
    <row r="349" spans="1:8">
      <c r="A349" s="10">
        <f t="shared" si="28"/>
        <v>42702</v>
      </c>
      <c r="B349" s="16">
        <f t="shared" si="25"/>
        <v>42704</v>
      </c>
      <c r="C349" s="11">
        <f t="shared" si="26"/>
        <v>42734</v>
      </c>
      <c r="D349" s="11">
        <f t="shared" si="27"/>
        <v>42735</v>
      </c>
      <c r="G349" s="21">
        <v>42704</v>
      </c>
      <c r="H349" t="str">
        <f t="shared" si="29"/>
        <v>ok</v>
      </c>
    </row>
    <row r="350" spans="1:8">
      <c r="A350" s="10">
        <f t="shared" si="28"/>
        <v>42703</v>
      </c>
      <c r="B350" s="16">
        <f t="shared" si="25"/>
        <v>42705</v>
      </c>
      <c r="C350" s="11">
        <f t="shared" si="26"/>
        <v>42735</v>
      </c>
      <c r="D350" s="11">
        <f t="shared" si="27"/>
        <v>42736</v>
      </c>
      <c r="G350" s="21">
        <v>42705</v>
      </c>
      <c r="H350" t="str">
        <f t="shared" si="29"/>
        <v>ok</v>
      </c>
    </row>
    <row r="351" spans="1:8">
      <c r="A351" s="10">
        <f t="shared" si="28"/>
        <v>42704</v>
      </c>
      <c r="B351" s="16">
        <f t="shared" si="25"/>
        <v>42706</v>
      </c>
      <c r="C351" s="11">
        <f t="shared" si="26"/>
        <v>42736</v>
      </c>
      <c r="D351" s="11">
        <f t="shared" si="27"/>
        <v>42737</v>
      </c>
      <c r="G351" s="21">
        <v>42706</v>
      </c>
      <c r="H351" t="str">
        <f t="shared" si="29"/>
        <v>ok</v>
      </c>
    </row>
    <row r="352" spans="1:8">
      <c r="A352" s="10">
        <f t="shared" si="28"/>
        <v>42705</v>
      </c>
      <c r="B352" s="16">
        <f t="shared" si="25"/>
        <v>42709</v>
      </c>
      <c r="C352" s="11">
        <f t="shared" si="26"/>
        <v>42739</v>
      </c>
      <c r="D352" s="11">
        <f t="shared" si="27"/>
        <v>42740</v>
      </c>
      <c r="G352" s="21">
        <v>42709</v>
      </c>
      <c r="H352" t="str">
        <f t="shared" si="29"/>
        <v>ok</v>
      </c>
    </row>
    <row r="353" spans="1:8">
      <c r="A353" s="10">
        <f t="shared" si="28"/>
        <v>42706</v>
      </c>
      <c r="B353" s="16">
        <f t="shared" si="25"/>
        <v>42710</v>
      </c>
      <c r="C353" s="11">
        <f t="shared" si="26"/>
        <v>42740</v>
      </c>
      <c r="D353" s="11">
        <f t="shared" si="27"/>
        <v>42741</v>
      </c>
      <c r="G353" s="21">
        <v>42710</v>
      </c>
      <c r="H353" t="str">
        <f t="shared" si="29"/>
        <v>ok</v>
      </c>
    </row>
    <row r="354" spans="1:8">
      <c r="A354" s="10">
        <f t="shared" si="28"/>
        <v>42707</v>
      </c>
      <c r="B354" s="16">
        <f t="shared" si="25"/>
        <v>42711</v>
      </c>
      <c r="C354" s="11">
        <f t="shared" si="26"/>
        <v>42741</v>
      </c>
      <c r="D354" s="11">
        <f t="shared" si="27"/>
        <v>42742</v>
      </c>
      <c r="G354" s="21">
        <v>42711</v>
      </c>
      <c r="H354" t="str">
        <f t="shared" si="29"/>
        <v>ok</v>
      </c>
    </row>
    <row r="355" spans="1:8">
      <c r="A355" s="10">
        <f t="shared" si="28"/>
        <v>42708</v>
      </c>
      <c r="B355" s="16" t="str">
        <f t="shared" si="25"/>
        <v>week end</v>
      </c>
      <c r="C355" s="11" t="str">
        <f t="shared" si="26"/>
        <v>week end</v>
      </c>
      <c r="D355" s="11" t="str">
        <f t="shared" si="27"/>
        <v>week end</v>
      </c>
      <c r="G355" s="22"/>
    </row>
    <row r="356" spans="1:8">
      <c r="A356" s="10">
        <f t="shared" si="28"/>
        <v>42709</v>
      </c>
      <c r="B356" s="16">
        <f t="shared" si="25"/>
        <v>42711</v>
      </c>
      <c r="C356" s="11">
        <f t="shared" si="26"/>
        <v>42741</v>
      </c>
      <c r="D356" s="11">
        <f t="shared" si="27"/>
        <v>42742</v>
      </c>
      <c r="G356" s="21">
        <v>42711</v>
      </c>
      <c r="H356" t="str">
        <f t="shared" si="29"/>
        <v>ok</v>
      </c>
    </row>
    <row r="357" spans="1:8">
      <c r="A357" s="10">
        <f t="shared" si="28"/>
        <v>42710</v>
      </c>
      <c r="B357" s="16">
        <f t="shared" si="25"/>
        <v>42712</v>
      </c>
      <c r="C357" s="11">
        <f t="shared" si="26"/>
        <v>42742</v>
      </c>
      <c r="D357" s="11">
        <f t="shared" si="27"/>
        <v>42743</v>
      </c>
      <c r="G357" s="21">
        <v>42712</v>
      </c>
      <c r="H357" t="str">
        <f t="shared" si="29"/>
        <v>ok</v>
      </c>
    </row>
    <row r="358" spans="1:8">
      <c r="A358" s="10">
        <f t="shared" si="28"/>
        <v>42711</v>
      </c>
      <c r="B358" s="16">
        <f t="shared" si="25"/>
        <v>42713</v>
      </c>
      <c r="C358" s="11">
        <f t="shared" si="26"/>
        <v>42743</v>
      </c>
      <c r="D358" s="11">
        <f t="shared" si="27"/>
        <v>42744</v>
      </c>
      <c r="G358" s="21">
        <v>42713</v>
      </c>
      <c r="H358" t="str">
        <f t="shared" si="29"/>
        <v>ok</v>
      </c>
    </row>
    <row r="359" spans="1:8">
      <c r="A359" s="10">
        <f t="shared" si="28"/>
        <v>42712</v>
      </c>
      <c r="B359" s="16">
        <f t="shared" si="25"/>
        <v>42716</v>
      </c>
      <c r="C359" s="11">
        <f t="shared" si="26"/>
        <v>42746</v>
      </c>
      <c r="D359" s="11">
        <f t="shared" si="27"/>
        <v>42747</v>
      </c>
      <c r="G359" s="21">
        <v>42716</v>
      </c>
      <c r="H359" t="str">
        <f t="shared" si="29"/>
        <v>ok</v>
      </c>
    </row>
    <row r="360" spans="1:8">
      <c r="A360" s="10">
        <f t="shared" si="28"/>
        <v>42713</v>
      </c>
      <c r="B360" s="16">
        <f t="shared" si="25"/>
        <v>42717</v>
      </c>
      <c r="C360" s="11">
        <f t="shared" si="26"/>
        <v>42747</v>
      </c>
      <c r="D360" s="11">
        <f t="shared" si="27"/>
        <v>42748</v>
      </c>
      <c r="G360" s="21">
        <v>42717</v>
      </c>
      <c r="H360" t="str">
        <f t="shared" si="29"/>
        <v>ok</v>
      </c>
    </row>
    <row r="361" spans="1:8">
      <c r="A361" s="10">
        <f t="shared" si="28"/>
        <v>42714</v>
      </c>
      <c r="B361" s="16">
        <f t="shared" si="25"/>
        <v>42718</v>
      </c>
      <c r="C361" s="11">
        <f t="shared" si="26"/>
        <v>42748</v>
      </c>
      <c r="D361" s="11">
        <f t="shared" si="27"/>
        <v>42749</v>
      </c>
      <c r="G361" s="21">
        <v>42718</v>
      </c>
      <c r="H361" t="str">
        <f t="shared" si="29"/>
        <v>ok</v>
      </c>
    </row>
    <row r="362" spans="1:8">
      <c r="A362" s="10">
        <f t="shared" si="28"/>
        <v>42715</v>
      </c>
      <c r="B362" s="16" t="str">
        <f t="shared" si="25"/>
        <v>week end</v>
      </c>
      <c r="C362" s="11" t="str">
        <f t="shared" si="26"/>
        <v>week end</v>
      </c>
      <c r="D362" s="11" t="str">
        <f t="shared" si="27"/>
        <v>week end</v>
      </c>
      <c r="G362" s="22"/>
    </row>
    <row r="363" spans="1:8">
      <c r="A363" s="10">
        <f t="shared" si="28"/>
        <v>42716</v>
      </c>
      <c r="B363" s="16">
        <f t="shared" si="25"/>
        <v>42718</v>
      </c>
      <c r="C363" s="11">
        <f t="shared" si="26"/>
        <v>42748</v>
      </c>
      <c r="D363" s="11">
        <f t="shared" si="27"/>
        <v>42749</v>
      </c>
      <c r="G363" s="21">
        <v>42718</v>
      </c>
      <c r="H363" t="str">
        <f t="shared" si="29"/>
        <v>ok</v>
      </c>
    </row>
    <row r="364" spans="1:8">
      <c r="A364" s="10">
        <f t="shared" si="28"/>
        <v>42717</v>
      </c>
      <c r="B364" s="16">
        <f t="shared" si="25"/>
        <v>42719</v>
      </c>
      <c r="C364" s="11">
        <f t="shared" si="26"/>
        <v>42749</v>
      </c>
      <c r="D364" s="11">
        <f t="shared" si="27"/>
        <v>42750</v>
      </c>
      <c r="G364" s="21">
        <v>42719</v>
      </c>
      <c r="H364" t="str">
        <f t="shared" si="29"/>
        <v>ok</v>
      </c>
    </row>
    <row r="365" spans="1:8">
      <c r="A365" s="10">
        <f t="shared" si="28"/>
        <v>42718</v>
      </c>
      <c r="B365" s="16">
        <f t="shared" si="25"/>
        <v>42720</v>
      </c>
      <c r="C365" s="11">
        <f t="shared" si="26"/>
        <v>42750</v>
      </c>
      <c r="D365" s="11">
        <f t="shared" si="27"/>
        <v>42751</v>
      </c>
      <c r="G365" s="21">
        <v>42720</v>
      </c>
      <c r="H365" t="str">
        <f t="shared" si="29"/>
        <v>ok</v>
      </c>
    </row>
    <row r="366" spans="1:8">
      <c r="A366" s="10">
        <f t="shared" si="28"/>
        <v>42719</v>
      </c>
      <c r="B366" s="16">
        <f t="shared" si="25"/>
        <v>42723</v>
      </c>
      <c r="C366" s="11">
        <f t="shared" si="26"/>
        <v>42753</v>
      </c>
      <c r="D366" s="11">
        <f t="shared" si="27"/>
        <v>42754</v>
      </c>
      <c r="G366" s="21">
        <v>42723</v>
      </c>
      <c r="H366" t="str">
        <f t="shared" si="29"/>
        <v>ok</v>
      </c>
    </row>
    <row r="367" spans="1:8">
      <c r="A367" s="10">
        <f t="shared" si="28"/>
        <v>42720</v>
      </c>
      <c r="B367" s="16">
        <f t="shared" si="25"/>
        <v>42724</v>
      </c>
      <c r="C367" s="11">
        <f t="shared" si="26"/>
        <v>42754</v>
      </c>
      <c r="D367" s="11">
        <f t="shared" si="27"/>
        <v>42755</v>
      </c>
      <c r="G367" s="21">
        <v>42724</v>
      </c>
      <c r="H367" t="str">
        <f t="shared" si="29"/>
        <v>ok</v>
      </c>
    </row>
    <row r="368" spans="1:8">
      <c r="A368" s="10">
        <f t="shared" si="28"/>
        <v>42721</v>
      </c>
      <c r="B368" s="16">
        <f t="shared" si="25"/>
        <v>42725</v>
      </c>
      <c r="C368" s="11">
        <f t="shared" si="26"/>
        <v>42755</v>
      </c>
      <c r="D368" s="11">
        <f t="shared" si="27"/>
        <v>42756</v>
      </c>
      <c r="G368" s="21">
        <v>42725</v>
      </c>
      <c r="H368" t="str">
        <f t="shared" si="29"/>
        <v>ok</v>
      </c>
    </row>
    <row r="369" spans="1:8">
      <c r="A369" s="10">
        <f t="shared" si="28"/>
        <v>42722</v>
      </c>
      <c r="B369" s="16" t="str">
        <f t="shared" si="25"/>
        <v>week end</v>
      </c>
      <c r="C369" s="11" t="str">
        <f t="shared" si="26"/>
        <v>week end</v>
      </c>
      <c r="D369" s="11" t="str">
        <f t="shared" si="27"/>
        <v>week end</v>
      </c>
      <c r="G369" s="22"/>
    </row>
    <row r="370" spans="1:8">
      <c r="A370" s="10">
        <f t="shared" si="28"/>
        <v>42723</v>
      </c>
      <c r="B370" s="16">
        <f t="shared" si="25"/>
        <v>42725</v>
      </c>
      <c r="C370" s="11">
        <f t="shared" si="26"/>
        <v>42755</v>
      </c>
      <c r="D370" s="11">
        <f t="shared" si="27"/>
        <v>42756</v>
      </c>
      <c r="G370" s="21">
        <v>42725</v>
      </c>
      <c r="H370" t="str">
        <f t="shared" si="29"/>
        <v>ok</v>
      </c>
    </row>
    <row r="371" spans="1:8">
      <c r="A371" s="10">
        <f>A370+1</f>
        <v>42724</v>
      </c>
      <c r="B371" s="16">
        <f t="shared" si="25"/>
        <v>42726</v>
      </c>
      <c r="C371" s="11">
        <f t="shared" si="26"/>
        <v>42756</v>
      </c>
      <c r="D371" s="11">
        <f t="shared" si="27"/>
        <v>42757</v>
      </c>
      <c r="G371" s="21">
        <v>42726</v>
      </c>
      <c r="H371" t="str">
        <f t="shared" si="29"/>
        <v>ok</v>
      </c>
    </row>
    <row r="372" spans="1:8">
      <c r="A372" s="10">
        <f t="shared" ref="A372:A389" si="30">A371+1</f>
        <v>42725</v>
      </c>
      <c r="B372" s="25">
        <f t="shared" si="25"/>
        <v>42730</v>
      </c>
      <c r="C372" s="11">
        <f t="shared" si="26"/>
        <v>42760</v>
      </c>
      <c r="D372" s="11">
        <f t="shared" si="27"/>
        <v>42761</v>
      </c>
      <c r="G372" s="24">
        <v>42727</v>
      </c>
      <c r="H372" t="str">
        <f t="shared" si="29"/>
        <v>kkkkkkkkkkkkkkkooooooooooooooo</v>
      </c>
    </row>
    <row r="373" spans="1:8">
      <c r="A373" s="10">
        <f t="shared" si="30"/>
        <v>42726</v>
      </c>
      <c r="B373" s="25">
        <f t="shared" si="25"/>
        <v>42731</v>
      </c>
      <c r="C373" s="11">
        <f t="shared" si="26"/>
        <v>42761</v>
      </c>
      <c r="D373" s="11">
        <f t="shared" si="27"/>
        <v>42762</v>
      </c>
      <c r="G373" s="24">
        <v>42730</v>
      </c>
      <c r="H373" t="str">
        <f t="shared" si="29"/>
        <v>kkkkkkkkkkkkkkkooooooooooooooo</v>
      </c>
    </row>
    <row r="374" spans="1:8">
      <c r="A374" s="10">
        <f t="shared" si="30"/>
        <v>42727</v>
      </c>
      <c r="B374" s="25">
        <f t="shared" si="25"/>
        <v>42732</v>
      </c>
      <c r="C374" s="11">
        <f t="shared" si="26"/>
        <v>42762</v>
      </c>
      <c r="D374" s="11">
        <f t="shared" si="27"/>
        <v>42763</v>
      </c>
      <c r="G374" s="24">
        <v>42731</v>
      </c>
      <c r="H374" t="str">
        <f t="shared" si="29"/>
        <v>kkkkkkkkkkkkkkkooooooooooooooo</v>
      </c>
    </row>
    <row r="375" spans="1:8">
      <c r="A375" s="10">
        <f t="shared" si="30"/>
        <v>42728</v>
      </c>
      <c r="B375" s="16">
        <f t="shared" si="25"/>
        <v>42732</v>
      </c>
      <c r="C375" s="11">
        <f t="shared" si="26"/>
        <v>42762</v>
      </c>
      <c r="D375" s="11">
        <f t="shared" si="27"/>
        <v>42763</v>
      </c>
      <c r="G375" s="21">
        <v>42732</v>
      </c>
      <c r="H375" t="str">
        <f t="shared" si="29"/>
        <v>ok</v>
      </c>
    </row>
    <row r="376" spans="1:8">
      <c r="A376" s="10">
        <f t="shared" si="30"/>
        <v>42729</v>
      </c>
      <c r="B376" s="16" t="str">
        <f t="shared" si="25"/>
        <v>ferie</v>
      </c>
      <c r="C376" s="11" t="str">
        <f t="shared" si="26"/>
        <v>ferie</v>
      </c>
      <c r="D376" s="11" t="str">
        <f t="shared" si="27"/>
        <v>ferie</v>
      </c>
      <c r="G376" s="22"/>
    </row>
    <row r="377" spans="1:8">
      <c r="A377" s="10">
        <f t="shared" si="30"/>
        <v>42730</v>
      </c>
      <c r="B377" s="16">
        <f t="shared" si="25"/>
        <v>42732</v>
      </c>
      <c r="C377" s="11">
        <f t="shared" si="26"/>
        <v>42762</v>
      </c>
      <c r="D377" s="11">
        <f t="shared" si="27"/>
        <v>42763</v>
      </c>
      <c r="G377" s="21">
        <v>42732</v>
      </c>
      <c r="H377" t="str">
        <f t="shared" si="29"/>
        <v>ok</v>
      </c>
    </row>
    <row r="378" spans="1:8">
      <c r="A378" s="10">
        <f t="shared" si="30"/>
        <v>42731</v>
      </c>
      <c r="B378" s="16">
        <f t="shared" si="25"/>
        <v>42733</v>
      </c>
      <c r="C378" s="11">
        <f t="shared" si="26"/>
        <v>42763</v>
      </c>
      <c r="D378" s="11">
        <f t="shared" si="27"/>
        <v>42764</v>
      </c>
      <c r="G378" s="21">
        <v>42733</v>
      </c>
      <c r="H378" t="str">
        <f t="shared" si="29"/>
        <v>ok</v>
      </c>
    </row>
    <row r="379" spans="1:8">
      <c r="A379" s="10">
        <f t="shared" si="30"/>
        <v>42732</v>
      </c>
      <c r="B379" s="16">
        <f t="shared" si="25"/>
        <v>42734</v>
      </c>
      <c r="C379" s="11">
        <f t="shared" si="26"/>
        <v>42764</v>
      </c>
      <c r="D379" s="11">
        <f t="shared" si="27"/>
        <v>42765</v>
      </c>
      <c r="G379" s="21">
        <v>42734</v>
      </c>
      <c r="H379" t="str">
        <f t="shared" si="29"/>
        <v>ok</v>
      </c>
    </row>
    <row r="380" spans="1:8">
      <c r="A380" s="10">
        <f t="shared" si="30"/>
        <v>42733</v>
      </c>
      <c r="B380" s="16">
        <f t="shared" si="25"/>
        <v>42737</v>
      </c>
      <c r="C380" s="11">
        <f t="shared" si="26"/>
        <v>42767</v>
      </c>
      <c r="D380" s="11">
        <f t="shared" si="27"/>
        <v>42768</v>
      </c>
      <c r="G380" s="21">
        <v>42737</v>
      </c>
      <c r="H380" t="str">
        <f t="shared" si="29"/>
        <v>ok</v>
      </c>
    </row>
    <row r="381" spans="1:8">
      <c r="A381" s="10">
        <f t="shared" si="30"/>
        <v>42734</v>
      </c>
      <c r="B381" s="16">
        <f t="shared" si="25"/>
        <v>42738</v>
      </c>
      <c r="C381" s="11">
        <f t="shared" si="26"/>
        <v>42768</v>
      </c>
      <c r="D381" s="11">
        <f t="shared" si="27"/>
        <v>42769</v>
      </c>
      <c r="G381" s="21">
        <v>42738</v>
      </c>
      <c r="H381" t="str">
        <f t="shared" si="29"/>
        <v>ok</v>
      </c>
    </row>
    <row r="382" spans="1:8" ht="16" thickBot="1">
      <c r="A382" s="12">
        <f t="shared" si="30"/>
        <v>42735</v>
      </c>
      <c r="B382" s="13">
        <f t="shared" si="25"/>
        <v>42739</v>
      </c>
      <c r="C382" s="14">
        <f t="shared" si="26"/>
        <v>42769</v>
      </c>
      <c r="D382" s="14">
        <f t="shared" si="27"/>
        <v>42770</v>
      </c>
      <c r="G382" s="21">
        <v>42739</v>
      </c>
      <c r="H382" t="str">
        <f t="shared" si="29"/>
        <v>ok</v>
      </c>
    </row>
    <row r="383" spans="1:8" ht="16" thickBot="1">
      <c r="A383" s="12">
        <f t="shared" si="30"/>
        <v>42736</v>
      </c>
      <c r="B383" s="13" t="str">
        <f t="shared" si="25"/>
        <v>week end</v>
      </c>
      <c r="G383" s="22"/>
    </row>
    <row r="384" spans="1:8" ht="16" thickBot="1">
      <c r="A384" s="12">
        <f t="shared" si="30"/>
        <v>42737</v>
      </c>
      <c r="B384" s="13">
        <f t="shared" si="25"/>
        <v>42739</v>
      </c>
      <c r="G384" s="21">
        <v>42739</v>
      </c>
      <c r="H384" t="str">
        <f t="shared" si="29"/>
        <v>ok</v>
      </c>
    </row>
    <row r="385" spans="1:8" ht="16" thickBot="1">
      <c r="A385" s="12">
        <f t="shared" si="30"/>
        <v>42738</v>
      </c>
      <c r="B385" s="13">
        <f t="shared" si="25"/>
        <v>42740</v>
      </c>
      <c r="G385" s="21">
        <v>42740</v>
      </c>
      <c r="H385" t="str">
        <f t="shared" si="29"/>
        <v>ok</v>
      </c>
    </row>
    <row r="386" spans="1:8" ht="16" thickBot="1">
      <c r="A386" s="12">
        <f t="shared" si="30"/>
        <v>42739</v>
      </c>
      <c r="B386" s="13">
        <f t="shared" si="25"/>
        <v>42741</v>
      </c>
      <c r="G386" s="21">
        <v>42741</v>
      </c>
      <c r="H386" t="str">
        <f t="shared" si="29"/>
        <v>ok</v>
      </c>
    </row>
    <row r="387" spans="1:8" ht="16" thickBot="1">
      <c r="A387" s="12">
        <f t="shared" si="30"/>
        <v>42740</v>
      </c>
      <c r="B387" s="13">
        <f t="shared" si="25"/>
        <v>42744</v>
      </c>
      <c r="G387" s="21">
        <v>42744</v>
      </c>
      <c r="H387" t="str">
        <f t="shared" si="29"/>
        <v>ok</v>
      </c>
    </row>
    <row r="388" spans="1:8" ht="16" thickBot="1">
      <c r="A388" s="12">
        <f t="shared" si="30"/>
        <v>42741</v>
      </c>
      <c r="B388" s="13">
        <f t="shared" si="25"/>
        <v>42745</v>
      </c>
      <c r="G388" s="21">
        <v>42745</v>
      </c>
      <c r="H388" t="str">
        <f t="shared" si="29"/>
        <v>ok</v>
      </c>
    </row>
    <row r="389" spans="1:8" ht="16" thickBot="1">
      <c r="A389" s="12">
        <f t="shared" si="30"/>
        <v>42742</v>
      </c>
      <c r="B389" s="13">
        <f t="shared" si="25"/>
        <v>42746</v>
      </c>
      <c r="G389" s="21">
        <v>42746</v>
      </c>
      <c r="H389" t="str">
        <f t="shared" si="29"/>
        <v>ok</v>
      </c>
    </row>
    <row r="390" spans="1:8">
      <c r="G390" s="22"/>
    </row>
  </sheetData>
  <mergeCells count="1">
    <mergeCell ref="B3:C3"/>
  </mergeCells>
  <phoneticPr fontId="0" type="noConversion"/>
  <pageMargins left="0.75" right="0.75" top="1" bottom="1" header="0.5" footer="0.5"/>
  <pageSetup paperSize="9" orientation="portrait" horizontalDpi="4294967295" verticalDpi="429496729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Eric MARTIN</cp:lastModifiedBy>
  <dcterms:created xsi:type="dcterms:W3CDTF">2015-08-27T12:30:30Z</dcterms:created>
  <dcterms:modified xsi:type="dcterms:W3CDTF">2016-03-15T21:35:59Z</dcterms:modified>
</cp:coreProperties>
</file>