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 codeName="{00000000-0000-0000-0000-000000000000}"/>
  <workbookPr showInkAnnotation="0" codeName="ThisWorkbook" autoCompressPictures="0"/>
  <bookViews>
    <workbookView xWindow="0" yWindow="0" windowWidth="25600" windowHeight="13920" tabRatio="500" activeTab="1"/>
  </bookViews>
  <sheets>
    <sheet name="Feuil3" sheetId="3" r:id="rId1"/>
    <sheet name="Feuil2" sheetId="5" r:id="rId2"/>
  </sheets>
  <definedNames>
    <definedName name="Departement">#REF!</definedName>
    <definedName name="Table">Feuil3!$A$1:$H$5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3" l="1"/>
  <c r="C5" i="3"/>
  <c r="C3" i="3"/>
</calcChain>
</file>

<file path=xl/sharedStrings.xml><?xml version="1.0" encoding="utf-8"?>
<sst xmlns="http://schemas.openxmlformats.org/spreadsheetml/2006/main" count="126" uniqueCount="68">
  <si>
    <t>AUTRES SALARIES</t>
  </si>
  <si>
    <t>ELIGIBLE</t>
  </si>
  <si>
    <t>ELECTEUR</t>
  </si>
  <si>
    <t>CADRES, INGENIEURS ET ASSIMILES</t>
  </si>
  <si>
    <t>Matricule</t>
  </si>
  <si>
    <t>Nom</t>
  </si>
  <si>
    <t>Prenom</t>
  </si>
  <si>
    <t>Categorie</t>
  </si>
  <si>
    <t>ELIGIBLE / ELECTEUR</t>
  </si>
  <si>
    <t>NB salariés</t>
  </si>
  <si>
    <t>Nb cadre</t>
  </si>
  <si>
    <t>Nb employe</t>
  </si>
  <si>
    <t>code bureau</t>
  </si>
  <si>
    <t>Département</t>
  </si>
  <si>
    <t>Ville</t>
  </si>
  <si>
    <t>01</t>
  </si>
  <si>
    <t>05</t>
  </si>
  <si>
    <t>07</t>
  </si>
  <si>
    <t>Grenoble</t>
  </si>
  <si>
    <t>Annecy</t>
  </si>
  <si>
    <t>Gap</t>
  </si>
  <si>
    <t>Aubenas</t>
  </si>
  <si>
    <t>Valence</t>
  </si>
  <si>
    <t>St Etienne</t>
  </si>
  <si>
    <t>Le Puy</t>
  </si>
  <si>
    <t>Lyon</t>
  </si>
  <si>
    <t>Chambery</t>
  </si>
  <si>
    <t>Ain</t>
  </si>
  <si>
    <t>0105</t>
  </si>
  <si>
    <t>0503</t>
  </si>
  <si>
    <t>0701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</si>
  <si>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</si>
  <si>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</si>
  <si>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</si>
  <si>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</si>
  <si>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</si>
  <si>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</si>
  <si>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</si>
  <si>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</si>
  <si>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</si>
  <si>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</si>
  <si>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</si>
  <si>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Soleil</t>
  </si>
  <si>
    <t>Mercure</t>
  </si>
  <si>
    <t>Venus</t>
  </si>
  <si>
    <t>Terre</t>
  </si>
  <si>
    <t>Saturne</t>
  </si>
  <si>
    <t>Jupiter</t>
  </si>
  <si>
    <t>Lune</t>
  </si>
  <si>
    <t>Nepture</t>
  </si>
  <si>
    <t>Pluton</t>
  </si>
  <si>
    <t>Asteroide</t>
  </si>
  <si>
    <t>Vote</t>
  </si>
  <si>
    <t>neutre</t>
  </si>
  <si>
    <t>adherent</t>
  </si>
  <si>
    <t>sympatisant</t>
  </si>
  <si>
    <t>opposant</t>
  </si>
  <si>
    <t>sympathisant</t>
  </si>
  <si>
    <t>Equipe</t>
  </si>
  <si>
    <t>Conseiller</t>
  </si>
  <si>
    <t>conseiller</t>
  </si>
  <si>
    <t>Cadre agence</t>
  </si>
  <si>
    <t>conseiller telephonique</t>
  </si>
  <si>
    <t>cadre telephonique</t>
  </si>
  <si>
    <t>cadre centre gestiojn</t>
  </si>
  <si>
    <t>service courrier</t>
  </si>
  <si>
    <t>service comptable</t>
  </si>
  <si>
    <t>service 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</si>
</sst>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774700</xdr:colOff>
          <xdr:row>5</xdr:row>
          <xdr:rowOff>50800</xdr:rowOff>
        </xdr:from>
        <xdr:to>
          <xdr:col>13</xdr:col>
          <xdr:colOff>647700</xdr:colOff>
          <xdr:row>8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B3:F9"/>
  <sheetViews>
    <sheetView workbookViewId="0">
      <selection activeCell="F19" sqref="F19"/>
    </sheetView>
  </sheetViews>
  <sheetFormatPr baseColWidth="10" defaultRowHeight="15" x14ac:dyDescent="0"/>
  <sheetData>
    <row r="3" spans="2:6" ht="30">
      <c r="B3" s="2" t="s">
        <v>11</v>
      </c>
      <c r="C3" s="2">
        <f>COUNTIF(Feuil2!D5:D15,"autres salaries")</f>
        <v>9</v>
      </c>
      <c r="D3" s="2"/>
      <c r="E3" s="2"/>
      <c r="F3" s="2"/>
    </row>
    <row r="4" spans="2:6">
      <c r="B4" s="2" t="s">
        <v>10</v>
      </c>
      <c r="C4" s="2">
        <f>COUNTIF(Feuil2!D5:D15,"CADRES, INGENIEURS ET ASSIMILES")</f>
        <v>2</v>
      </c>
      <c r="D4" s="2"/>
      <c r="E4" s="2"/>
      <c r="F4" s="2"/>
    </row>
    <row r="5" spans="2:6">
      <c r="B5" s="2" t="s">
        <v>9</v>
      </c>
      <c r="C5" s="2">
        <f>COUNTIF(Feuil2!D5:D15,"*")</f>
        <v>11</v>
      </c>
      <c r="D5" s="2"/>
      <c r="E5" s="2"/>
      <c r="F5" s="2"/>
    </row>
    <row r="9" spans="2:6" ht="30" customHeight="1"/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age2">
                <anchor moveWithCells="1" sizeWithCells="1">
                  <from>
                    <xdr:col>11</xdr:col>
                    <xdr:colOff>774700</xdr:colOff>
                    <xdr:row>5</xdr:row>
                    <xdr:rowOff>50800</xdr:rowOff>
                  </from>
                  <to>
                    <xdr:col>13</xdr:col>
                    <xdr:colOff>647700</xdr:colOff>
                    <xdr:row>8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3:Q15"/>
  <sheetViews>
    <sheetView tabSelected="1" workbookViewId="0">
      <selection activeCell="E16" sqref="E16"/>
    </sheetView>
  </sheetViews>
  <sheetFormatPr baseColWidth="10" defaultRowHeight="15" x14ac:dyDescent="0"/>
  <cols>
    <col min="7" max="7" width="12.33203125" customWidth="1"/>
  </cols>
  <sheetData>
    <row r="3" spans="1:17" ht="30">
      <c r="A3" s="1" t="s">
        <v>4</v>
      </c>
      <c r="B3" s="1" t="s">
        <v>5</v>
      </c>
      <c r="C3" s="1" t="s">
        <v>6</v>
      </c>
      <c r="D3" s="1" t="s">
        <v>7</v>
      </c>
      <c r="E3" s="1" t="s">
        <v>58</v>
      </c>
      <c r="F3" s="1" t="s">
        <v>8</v>
      </c>
      <c r="G3" s="1" t="s">
        <v>13</v>
      </c>
      <c r="H3" s="1" t="s">
        <v>14</v>
      </c>
      <c r="I3" s="1" t="s">
        <v>12</v>
      </c>
      <c r="J3" s="1" t="s">
        <v>52</v>
      </c>
      <c r="L3" s="1" t="s">
        <v>7</v>
      </c>
      <c r="M3" s="1" t="s">
        <v>8</v>
      </c>
      <c r="N3" s="1" t="s">
        <v>13</v>
      </c>
      <c r="O3" s="1" t="s">
        <v>14</v>
      </c>
      <c r="P3" s="1" t="s">
        <v>12</v>
      </c>
      <c r="Q3" s="1" t="s">
        <v>52</v>
      </c>
    </row>
    <row r="4" spans="1:17">
      <c r="A4" s="1"/>
      <c r="B4" s="1"/>
      <c r="C4" s="1"/>
      <c r="D4" s="1"/>
      <c r="F4" s="1"/>
    </row>
    <row r="5" spans="1:17">
      <c r="A5">
        <v>25600</v>
      </c>
      <c r="B5" t="s">
        <v>31</v>
      </c>
      <c r="C5" t="s">
        <v>42</v>
      </c>
      <c r="D5" t="s">
        <v>0</v>
      </c>
      <c r="E5" t="s">
        <v>59</v>
      </c>
      <c r="F5" t="s">
        <v>1</v>
      </c>
      <c r="G5" s="3" t="s">
        <v>15</v>
      </c>
      <c r="H5" t="s">
        <v>27</v>
      </c>
      <c r="I5" s="4" t="s">
        <v>28</v>
      </c>
      <c r="J5" t="s">
        <v>56</v>
      </c>
      <c r="L5" t="s">
        <v>0</v>
      </c>
      <c r="M5" t="s">
        <v>2</v>
      </c>
      <c r="N5" s="3" t="s">
        <v>15</v>
      </c>
      <c r="O5" t="s">
        <v>27</v>
      </c>
      <c r="P5" s="4" t="s">
        <v>28</v>
      </c>
      <c r="Q5" t="s">
        <v>54</v>
      </c>
    </row>
    <row r="6" spans="1:17">
      <c r="A6">
        <v>32093</v>
      </c>
      <c r="B6" t="s">
        <v>32</v>
      </c>
      <c r="C6" t="s">
        <v>43</v>
      </c>
      <c r="D6" t="s">
        <v>0</v>
      </c>
      <c r="E6" t="s">
        <v>60</v>
      </c>
      <c r="F6" t="s">
        <v>2</v>
      </c>
      <c r="G6" s="3" t="s">
        <v>16</v>
      </c>
      <c r="H6" t="s">
        <v>20</v>
      </c>
      <c r="I6" s="4" t="s">
        <v>29</v>
      </c>
      <c r="J6" t="s">
        <v>53</v>
      </c>
      <c r="L6" t="s">
        <v>3</v>
      </c>
      <c r="M6" t="s">
        <v>1</v>
      </c>
      <c r="N6" s="3" t="s">
        <v>16</v>
      </c>
      <c r="O6" t="s">
        <v>20</v>
      </c>
      <c r="P6" s="4" t="s">
        <v>29</v>
      </c>
      <c r="Q6" t="s">
        <v>53</v>
      </c>
    </row>
    <row r="7" spans="1:17">
      <c r="A7">
        <v>4274</v>
      </c>
      <c r="B7" t="s">
        <v>33</v>
      </c>
      <c r="C7" t="s">
        <v>44</v>
      </c>
      <c r="D7" t="s">
        <v>0</v>
      </c>
      <c r="E7" t="s">
        <v>61</v>
      </c>
      <c r="F7" t="s">
        <v>1</v>
      </c>
      <c r="G7" s="3" t="s">
        <v>17</v>
      </c>
      <c r="H7" t="s">
        <v>21</v>
      </c>
      <c r="I7" s="4" t="s">
        <v>30</v>
      </c>
      <c r="J7" t="s">
        <v>53</v>
      </c>
      <c r="N7" s="3" t="s">
        <v>17</v>
      </c>
      <c r="O7" t="s">
        <v>21</v>
      </c>
      <c r="P7" s="4" t="s">
        <v>30</v>
      </c>
      <c r="Q7" t="s">
        <v>56</v>
      </c>
    </row>
    <row r="8" spans="1:17">
      <c r="A8">
        <v>7514</v>
      </c>
      <c r="B8" t="s">
        <v>34</v>
      </c>
      <c r="C8" t="s">
        <v>45</v>
      </c>
      <c r="D8" t="s">
        <v>3</v>
      </c>
      <c r="E8" t="s">
        <v>62</v>
      </c>
      <c r="F8" t="s">
        <v>1</v>
      </c>
      <c r="G8" s="3">
        <v>26</v>
      </c>
      <c r="H8" t="s">
        <v>22</v>
      </c>
      <c r="I8" s="4">
        <v>2601</v>
      </c>
      <c r="J8" t="s">
        <v>55</v>
      </c>
      <c r="N8" s="3">
        <v>26</v>
      </c>
      <c r="O8" t="s">
        <v>22</v>
      </c>
      <c r="P8" s="4">
        <v>2601</v>
      </c>
      <c r="Q8" t="s">
        <v>57</v>
      </c>
    </row>
    <row r="9" spans="1:17">
      <c r="A9">
        <v>13475</v>
      </c>
      <c r="B9" t="s">
        <v>35</v>
      </c>
      <c r="C9" t="s">
        <v>33</v>
      </c>
      <c r="D9" t="s">
        <v>0</v>
      </c>
      <c r="E9" t="s">
        <v>63</v>
      </c>
      <c r="F9" t="s">
        <v>1</v>
      </c>
      <c r="G9" s="3">
        <v>38</v>
      </c>
      <c r="H9" t="s">
        <v>18</v>
      </c>
      <c r="I9" s="4">
        <v>3814</v>
      </c>
      <c r="J9" t="s">
        <v>54</v>
      </c>
      <c r="N9" s="3">
        <v>38</v>
      </c>
      <c r="O9" t="s">
        <v>18</v>
      </c>
      <c r="P9" s="4">
        <v>3814</v>
      </c>
    </row>
    <row r="10" spans="1:17">
      <c r="A10">
        <v>13217</v>
      </c>
      <c r="B10" t="s">
        <v>36</v>
      </c>
      <c r="C10" t="s">
        <v>46</v>
      </c>
      <c r="D10" t="s">
        <v>0</v>
      </c>
      <c r="E10" t="s">
        <v>64</v>
      </c>
      <c r="F10" t="s">
        <v>1</v>
      </c>
      <c r="G10" s="3">
        <v>42</v>
      </c>
      <c r="H10" t="s">
        <v>23</v>
      </c>
      <c r="I10" s="4">
        <v>4201</v>
      </c>
      <c r="J10" t="s">
        <v>54</v>
      </c>
      <c r="N10" s="3">
        <v>42</v>
      </c>
      <c r="O10" t="s">
        <v>23</v>
      </c>
      <c r="P10" s="4">
        <v>4201</v>
      </c>
    </row>
    <row r="11" spans="1:17">
      <c r="A11">
        <v>7711</v>
      </c>
      <c r="B11" t="s">
        <v>37</v>
      </c>
      <c r="C11" t="s">
        <v>47</v>
      </c>
      <c r="D11" t="s">
        <v>0</v>
      </c>
      <c r="E11" t="s">
        <v>60</v>
      </c>
      <c r="F11" t="s">
        <v>1</v>
      </c>
      <c r="G11" s="3">
        <v>43</v>
      </c>
      <c r="H11" t="s">
        <v>24</v>
      </c>
      <c r="I11" s="4">
        <v>4304</v>
      </c>
      <c r="J11" t="s">
        <v>55</v>
      </c>
      <c r="N11" s="3">
        <v>43</v>
      </c>
      <c r="O11" t="s">
        <v>24</v>
      </c>
      <c r="P11" s="4">
        <v>4304</v>
      </c>
    </row>
    <row r="12" spans="1:17">
      <c r="A12">
        <v>3689</v>
      </c>
      <c r="B12" t="s">
        <v>38</v>
      </c>
      <c r="C12" t="s">
        <v>48</v>
      </c>
      <c r="D12" t="s">
        <v>0</v>
      </c>
      <c r="E12" t="s">
        <v>65</v>
      </c>
      <c r="F12" t="s">
        <v>1</v>
      </c>
      <c r="G12" s="3">
        <v>69</v>
      </c>
      <c r="H12" t="s">
        <v>25</v>
      </c>
      <c r="I12" s="4">
        <v>6906</v>
      </c>
      <c r="J12" t="s">
        <v>56</v>
      </c>
      <c r="N12" s="3">
        <v>69</v>
      </c>
      <c r="O12" t="s">
        <v>25</v>
      </c>
      <c r="P12" s="4">
        <v>6906</v>
      </c>
    </row>
    <row r="13" spans="1:17">
      <c r="A13">
        <v>13537</v>
      </c>
      <c r="B13" t="s">
        <v>39</v>
      </c>
      <c r="C13" t="s">
        <v>49</v>
      </c>
      <c r="D13" t="s">
        <v>0</v>
      </c>
      <c r="E13" t="s">
        <v>66</v>
      </c>
      <c r="F13" t="s">
        <v>1</v>
      </c>
      <c r="G13" s="3">
        <v>73</v>
      </c>
      <c r="H13" t="s">
        <v>26</v>
      </c>
      <c r="I13" s="4">
        <v>7301</v>
      </c>
      <c r="J13" t="s">
        <v>53</v>
      </c>
      <c r="N13" s="3">
        <v>73</v>
      </c>
      <c r="O13" t="s">
        <v>26</v>
      </c>
      <c r="P13" s="4">
        <v>7301</v>
      </c>
    </row>
    <row r="14" spans="1:17">
      <c r="A14">
        <v>5225</v>
      </c>
      <c r="B14" t="s">
        <v>40</v>
      </c>
      <c r="C14" t="s">
        <v>50</v>
      </c>
      <c r="D14" t="s">
        <v>0</v>
      </c>
      <c r="E14" t="s">
        <v>65</v>
      </c>
      <c r="F14" t="s">
        <v>1</v>
      </c>
      <c r="G14" s="3">
        <v>74</v>
      </c>
      <c r="H14" t="s">
        <v>19</v>
      </c>
      <c r="I14" s="4">
        <v>7402</v>
      </c>
      <c r="J14" t="s">
        <v>53</v>
      </c>
      <c r="N14" s="3">
        <v>74</v>
      </c>
      <c r="O14" t="s">
        <v>19</v>
      </c>
      <c r="P14" s="4">
        <v>7402</v>
      </c>
    </row>
    <row r="15" spans="1:17">
      <c r="A15">
        <v>4669</v>
      </c>
      <c r="B15" t="s">
        <v>41</v>
      </c>
      <c r="C15" t="s">
        <v>51</v>
      </c>
      <c r="D15" t="s">
        <v>3</v>
      </c>
      <c r="E15" t="s">
        <v>67</v>
      </c>
      <c r="F15" t="s">
        <v>1</v>
      </c>
      <c r="G15" s="3">
        <v>38</v>
      </c>
      <c r="H15" t="s">
        <v>18</v>
      </c>
      <c r="I15" s="4">
        <v>3814</v>
      </c>
      <c r="J15" t="s">
        <v>54</v>
      </c>
      <c r="P15" s="4"/>
    </row>
  </sheetData>
  <sortState ref="N14:N23">
    <sortCondition descending="1" ref="N4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2015-11-07T17:15:56Z</dcterms:created>
  <dcterms:modified xsi:type="dcterms:W3CDTF">2015-11-12T21:02:20Z</dcterms:modified>
</cp:coreProperties>
</file>