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6" windowWidth="19320" windowHeight="9276" firstSheet="1" activeTab="1"/>
  </bookViews>
  <sheets>
    <sheet name="Var" sheetId="4" state="veryHidden" r:id="rId1"/>
    <sheet name="Facture" sheetId="1" r:id="rId2"/>
    <sheet name="client" sheetId="2" r:id="rId3"/>
    <sheet name="Pièces" sheetId="3" r:id="rId4"/>
  </sheets>
  <definedNames>
    <definedName name="_xlnm._FilterDatabase" localSheetId="2" hidden="1">client!#REF!</definedName>
    <definedName name="adresse">client!#REF!</definedName>
    <definedName name="adresse1">client!#REF!</definedName>
    <definedName name="base">client!#REF!</definedName>
    <definedName name="C.P.">client!#REF!</definedName>
    <definedName name="celulaire">client!#REF!</definedName>
    <definedName name="Code">client!#REF!</definedName>
    <definedName name="compagnie">client!#REF!</definedName>
    <definedName name="donnee">client!#REF!</definedName>
    <definedName name="fax">client!#REF!</definedName>
    <definedName name="nom">client!#REF!</definedName>
    <definedName name="telephone">client!#REF!</definedName>
  </definedNames>
  <calcPr calcId="145621"/>
</workbook>
</file>

<file path=xl/calcChain.xml><?xml version="1.0" encoding="utf-8"?>
<calcChain xmlns="http://schemas.openxmlformats.org/spreadsheetml/2006/main">
  <c r="K9" i="1" l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37" i="1" l="1"/>
  <c r="M38" i="1"/>
  <c r="M39" i="1" l="1"/>
  <c r="M40" i="1" s="1"/>
  <c r="M41" i="1" l="1"/>
  <c r="M42" i="1" s="1"/>
  <c r="M43" i="1" l="1"/>
</calcChain>
</file>

<file path=xl/sharedStrings.xml><?xml version="1.0" encoding="utf-8"?>
<sst xmlns="http://schemas.openxmlformats.org/spreadsheetml/2006/main" count="68" uniqueCount="65">
  <si>
    <t>Fax:</t>
  </si>
  <si>
    <t>C.P.:</t>
  </si>
  <si>
    <t xml:space="preserve"> Compagnie:</t>
  </si>
  <si>
    <t xml:space="preserve"> Nom client:</t>
  </si>
  <si>
    <t xml:space="preserve"> Adresse:</t>
  </si>
  <si>
    <t xml:space="preserve"> TéL:</t>
  </si>
  <si>
    <t xml:space="preserve"> Cell:</t>
  </si>
  <si>
    <t xml:space="preserve">       Description</t>
  </si>
  <si>
    <t>Quantité</t>
  </si>
  <si>
    <t>Prix unité</t>
  </si>
  <si>
    <t>Total</t>
  </si>
  <si>
    <t xml:space="preserve"> Date:</t>
  </si>
  <si>
    <t xml:space="preserve"> Facture no:</t>
  </si>
  <si>
    <t xml:space="preserve"> P.O. :</t>
  </si>
  <si>
    <t>* Condition net 30 jours</t>
  </si>
  <si>
    <t xml:space="preserve"> Mémo:</t>
  </si>
  <si>
    <t xml:space="preserve">      </t>
  </si>
  <si>
    <t xml:space="preserve"> Pièces total:</t>
  </si>
  <si>
    <t xml:space="preserve"> TPS</t>
  </si>
  <si>
    <t xml:space="preserve"> TVQ</t>
  </si>
  <si>
    <t>Les items ci-haut demeure la propriété du vendeur.</t>
  </si>
  <si>
    <t xml:space="preserve">Reçu en bon état et accepte les conditions jusqu'à paiement final. </t>
  </si>
  <si>
    <t xml:space="preserve"> TOTAL:</t>
  </si>
  <si>
    <t xml:space="preserve"> Taxes total:</t>
  </si>
  <si>
    <t>C.P.</t>
  </si>
  <si>
    <t>Cell:</t>
  </si>
  <si>
    <t>Tél:</t>
  </si>
  <si>
    <t>Adresse:</t>
  </si>
  <si>
    <t>Nom:</t>
  </si>
  <si>
    <t>Compagnie:</t>
  </si>
  <si>
    <t>Taux horaire spéciale                                               /Heure</t>
  </si>
  <si>
    <t>Taux horaire régulier                                                   /Heure</t>
  </si>
  <si>
    <r>
      <t xml:space="preserve">            </t>
    </r>
    <r>
      <rPr>
        <b/>
        <sz val="12"/>
        <color indexed="8"/>
        <rFont val="Rockwell"/>
        <family val="2"/>
      </rPr>
      <t>Main-d'œuvre total:</t>
    </r>
  </si>
  <si>
    <t xml:space="preserve">          M.-D'. &amp; Pièces total:</t>
  </si>
  <si>
    <t xml:space="preserve"> </t>
  </si>
  <si>
    <r>
      <rPr>
        <b/>
        <sz val="8"/>
        <color indexed="8"/>
        <rFont val="Rockwell"/>
        <family val="2"/>
      </rPr>
      <t xml:space="preserve">* </t>
    </r>
    <r>
      <rPr>
        <sz val="8"/>
        <color indexed="8"/>
        <rFont val="Rockwell"/>
        <family val="2"/>
      </rPr>
      <t xml:space="preserve">Frais d'administration de 2% par mois seront chargés avant comme après échéance.Aucun échange, remboursement, garantie ou crédit sans cette </t>
    </r>
  </si>
  <si>
    <t xml:space="preserve">   facture. 20% de frais de manutention sur pièces retournées. Le retour des pièces devra ce faire dans les 10 jours de la date d'achat.</t>
  </si>
  <si>
    <t>Taux horaire non régulier soir et fin de semaine   /Heure</t>
  </si>
  <si>
    <t>code</t>
  </si>
  <si>
    <t>Description</t>
  </si>
  <si>
    <t>cost</t>
  </si>
  <si>
    <t>prix</t>
  </si>
  <si>
    <t>graisse en tube</t>
  </si>
  <si>
    <t>4 litre huile moteur 10W30</t>
  </si>
  <si>
    <t>1 litre huile moteur 10W30</t>
  </si>
  <si>
    <t>Label</t>
  </si>
  <si>
    <t>Signature:</t>
  </si>
  <si>
    <t>2 galllon</t>
  </si>
  <si>
    <t>10 gallon</t>
  </si>
  <si>
    <r>
      <t xml:space="preserve">                        </t>
    </r>
    <r>
      <rPr>
        <b/>
        <i/>
        <sz val="16"/>
        <color indexed="8"/>
        <rFont val="Rockwell"/>
        <family val="1"/>
      </rPr>
      <t xml:space="preserve">  SERVICE MOBILE</t>
    </r>
  </si>
  <si>
    <t>Compagnie</t>
  </si>
  <si>
    <t>Nom</t>
  </si>
  <si>
    <t>Adresse</t>
  </si>
  <si>
    <t>Adresse2</t>
  </si>
  <si>
    <t>Téléphone</t>
  </si>
  <si>
    <t>Cellulaire</t>
  </si>
  <si>
    <t>Fax</t>
  </si>
  <si>
    <t>brasdessu</t>
  </si>
  <si>
    <t>lolipop</t>
  </si>
  <si>
    <t>2000 le bonheur</t>
  </si>
  <si>
    <t>ST-ciel</t>
  </si>
  <si>
    <t>3e4 5t6</t>
  </si>
  <si>
    <t>656-989-9874</t>
  </si>
  <si>
    <t>584-789-7895</t>
  </si>
  <si>
    <t>547-987-9874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</si>
</sst>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$&quot;"/>
    <numFmt numFmtId="165" formatCode="[$-F800]dddd\,\ mmmm\ dd\,\ yyyy"/>
    <numFmt numFmtId="166" formatCode="[&lt;=9999999]###\-####;###\-###\-####"/>
    <numFmt numFmtId="167" formatCode="#,##0.00\ [$$-C0C]"/>
    <numFmt numFmtId="168" formatCode="#,##0.00\ [$$-C0C]_);[Red]\(#,##0.00\ [$$-C0C]\)"/>
  </numFmts>
  <fonts count="24" x14ac:knownFonts="1">
    <font>
      <sz val="14"/>
      <color theme="1"/>
      <name val="Rockwell"/>
      <family val="2"/>
    </font>
    <font>
      <sz val="12"/>
      <color indexed="8"/>
      <name val="Rockwell"/>
      <family val="2"/>
    </font>
    <font>
      <sz val="12"/>
      <color indexed="8"/>
      <name val="Rockwell"/>
      <family val="2"/>
    </font>
    <font>
      <b/>
      <sz val="14"/>
      <color indexed="8"/>
      <name val="Rockwell"/>
      <family val="1"/>
    </font>
    <font>
      <b/>
      <i/>
      <sz val="14"/>
      <color indexed="8"/>
      <name val="Rockwell"/>
      <family val="1"/>
    </font>
    <font>
      <sz val="14"/>
      <color indexed="8"/>
      <name val="Rockwell"/>
      <family val="1"/>
    </font>
    <font>
      <sz val="12"/>
      <color indexed="8"/>
      <name val="Rockwell"/>
      <family val="2"/>
    </font>
    <font>
      <sz val="10"/>
      <color indexed="8"/>
      <name val="Rockwell"/>
      <family val="2"/>
    </font>
    <font>
      <b/>
      <sz val="12"/>
      <color indexed="62"/>
      <name val="Rockwell"/>
      <family val="2"/>
    </font>
    <font>
      <b/>
      <sz val="12"/>
      <color indexed="8"/>
      <name val="Rockwell"/>
      <family val="2"/>
    </font>
    <font>
      <sz val="12"/>
      <color indexed="8"/>
      <name val="Rockwell"/>
      <family val="1"/>
    </font>
    <font>
      <b/>
      <sz val="14"/>
      <color indexed="18"/>
      <name val="Rockwell"/>
      <family val="1"/>
    </font>
    <font>
      <b/>
      <sz val="12"/>
      <color indexed="8"/>
      <name val="Rockwell"/>
      <family val="1"/>
    </font>
    <font>
      <b/>
      <sz val="12"/>
      <color indexed="10"/>
      <name val="Rockwell"/>
      <family val="1"/>
    </font>
    <font>
      <b/>
      <sz val="12"/>
      <color indexed="56"/>
      <name val="Rockwell"/>
      <family val="1"/>
    </font>
    <font>
      <sz val="8"/>
      <color indexed="8"/>
      <name val="Rockwell"/>
      <family val="2"/>
    </font>
    <font>
      <b/>
      <sz val="8"/>
      <color indexed="8"/>
      <name val="Rockwell"/>
      <family val="2"/>
    </font>
    <font>
      <sz val="8"/>
      <name val="Rockwell"/>
      <family val="2"/>
    </font>
    <font>
      <sz val="12"/>
      <color indexed="8"/>
      <name val="Arial Narrow"/>
      <family val="2"/>
    </font>
    <font>
      <b/>
      <i/>
      <sz val="16"/>
      <color indexed="8"/>
      <name val="Rockwell"/>
      <family val="1"/>
    </font>
    <font>
      <b/>
      <sz val="14"/>
      <color rgb="FFFF6600"/>
      <name val="Rockwell"/>
      <family val="1"/>
    </font>
    <font>
      <b/>
      <sz val="14"/>
      <color rgb="FF008000"/>
      <name val="Rockwell"/>
      <family val="1"/>
    </font>
    <font>
      <b/>
      <sz val="14"/>
      <color rgb="FF0000FF"/>
      <name val="Rockwell"/>
      <family val="1"/>
    </font>
    <font>
      <b/>
      <sz val="14"/>
      <color rgb="FFFF0000"/>
      <name val="Rockwell"/>
      <family val="1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0" xfId="0" applyBorder="1"/>
    <xf numFmtId="0" fontId="6" fillId="0" borderId="0" xfId="0" applyFont="1"/>
    <xf numFmtId="0" fontId="7" fillId="0" borderId="0" xfId="0" applyFont="1"/>
    <xf numFmtId="0" fontId="9" fillId="0" borderId="0" xfId="0" applyFont="1"/>
    <xf numFmtId="0" fontId="10" fillId="0" borderId="1" xfId="0" applyFont="1" applyBorder="1"/>
    <xf numFmtId="0" fontId="10" fillId="0" borderId="0" xfId="0" applyFont="1" applyBorder="1"/>
    <xf numFmtId="1" fontId="6" fillId="0" borderId="2" xfId="0" applyNumberFormat="1" applyFont="1" applyBorder="1" applyAlignment="1" applyProtection="1">
      <alignment horizontal="center" vertical="center"/>
      <protection locked="0"/>
    </xf>
    <xf numFmtId="1" fontId="2" fillId="0" borderId="3" xfId="0" applyNumberFormat="1" applyFont="1" applyBorder="1" applyAlignment="1" applyProtection="1">
      <alignment horizontal="center" vertical="center"/>
      <protection locked="0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1" fontId="6" fillId="0" borderId="1" xfId="0" applyNumberFormat="1" applyFont="1" applyBorder="1" applyAlignment="1" applyProtection="1">
      <alignment horizontal="center" vertical="center"/>
      <protection locked="0"/>
    </xf>
    <xf numFmtId="0" fontId="11" fillId="0" borderId="0" xfId="0" applyFont="1"/>
    <xf numFmtId="165" fontId="11" fillId="0" borderId="0" xfId="0" applyNumberFormat="1" applyFont="1"/>
    <xf numFmtId="0" fontId="1" fillId="0" borderId="0" xfId="0" applyFont="1"/>
    <xf numFmtId="0" fontId="12" fillId="0" borderId="0" xfId="0" applyFont="1"/>
    <xf numFmtId="9" fontId="13" fillId="0" borderId="0" xfId="0" applyNumberFormat="1" applyFont="1" applyAlignment="1">
      <alignment horizontal="left"/>
    </xf>
    <xf numFmtId="10" fontId="14" fillId="0" borderId="0" xfId="0" applyNumberFormat="1" applyFont="1" applyAlignment="1">
      <alignment horizontal="left"/>
    </xf>
    <xf numFmtId="0" fontId="15" fillId="0" borderId="0" xfId="0" applyFont="1"/>
    <xf numFmtId="0" fontId="0" fillId="2" borderId="4" xfId="0" applyFill="1" applyBorder="1"/>
    <xf numFmtId="164" fontId="0" fillId="2" borderId="4" xfId="0" applyNumberFormat="1" applyFill="1" applyBorder="1"/>
    <xf numFmtId="164" fontId="0" fillId="0" borderId="0" xfId="0" applyNumberFormat="1"/>
    <xf numFmtId="0" fontId="0" fillId="0" borderId="0" xfId="0" applyAlignment="1">
      <alignment horizontal="right"/>
    </xf>
    <xf numFmtId="0" fontId="18" fillId="0" borderId="0" xfId="0" applyFont="1"/>
    <xf numFmtId="0" fontId="18" fillId="3" borderId="0" xfId="0" applyFont="1" applyFill="1"/>
    <xf numFmtId="164" fontId="6" fillId="0" borderId="0" xfId="0" applyNumberFormat="1" applyFont="1" applyFill="1" applyBorder="1" applyAlignment="1"/>
    <xf numFmtId="164" fontId="6" fillId="0" borderId="0" xfId="0" applyNumberFormat="1" applyFont="1" applyBorder="1" applyAlignment="1"/>
    <xf numFmtId="164" fontId="6" fillId="0" borderId="5" xfId="0" applyNumberFormat="1" applyFont="1" applyBorder="1" applyAlignment="1"/>
    <xf numFmtId="164" fontId="6" fillId="0" borderId="6" xfId="0" applyNumberFormat="1" applyFont="1" applyBorder="1" applyAlignment="1"/>
    <xf numFmtId="0" fontId="0" fillId="0" borderId="0" xfId="0" applyFill="1" applyAlignment="1"/>
    <xf numFmtId="164" fontId="6" fillId="0" borderId="8" xfId="0" applyNumberFormat="1" applyFont="1" applyBorder="1" applyAlignment="1"/>
    <xf numFmtId="164" fontId="6" fillId="0" borderId="9" xfId="0" applyNumberFormat="1" applyFont="1" applyBorder="1" applyAlignment="1"/>
    <xf numFmtId="164" fontId="2" fillId="0" borderId="7" xfId="0" applyNumberFormat="1" applyFont="1" applyBorder="1" applyAlignment="1"/>
    <xf numFmtId="164" fontId="2" fillId="0" borderId="0" xfId="0" applyNumberFormat="1" applyFont="1" applyBorder="1" applyAlignment="1"/>
    <xf numFmtId="0" fontId="1" fillId="0" borderId="7" xfId="0" applyFont="1" applyBorder="1" applyAlignment="1" applyProtection="1">
      <protection locked="0"/>
    </xf>
    <xf numFmtId="0" fontId="2" fillId="0" borderId="0" xfId="0" applyFont="1" applyAlignment="1" applyProtection="1">
      <protection locked="0"/>
    </xf>
    <xf numFmtId="0" fontId="2" fillId="0" borderId="1" xfId="0" applyFont="1" applyBorder="1" applyAlignment="1" applyProtection="1">
      <protection locked="0"/>
    </xf>
    <xf numFmtId="164" fontId="2" fillId="0" borderId="10" xfId="0" applyNumberFormat="1" applyFont="1" applyBorder="1" applyAlignment="1"/>
    <xf numFmtId="164" fontId="2" fillId="0" borderId="11" xfId="0" applyNumberFormat="1" applyFont="1" applyBorder="1" applyAlignment="1"/>
    <xf numFmtId="164" fontId="2" fillId="0" borderId="7" xfId="0" applyNumberFormat="1" applyFont="1" applyBorder="1" applyAlignment="1" applyProtection="1">
      <protection locked="0"/>
    </xf>
    <xf numFmtId="164" fontId="2" fillId="0" borderId="1" xfId="0" applyNumberFormat="1" applyFont="1" applyBorder="1" applyAlignment="1" applyProtection="1">
      <protection locked="0"/>
    </xf>
    <xf numFmtId="0" fontId="1" fillId="0" borderId="8" xfId="0" applyFont="1" applyBorder="1" applyAlignment="1" applyProtection="1">
      <protection locked="0"/>
    </xf>
    <xf numFmtId="0" fontId="2" fillId="0" borderId="9" xfId="0" applyFont="1" applyBorder="1" applyAlignment="1" applyProtection="1">
      <protection locked="0"/>
    </xf>
    <xf numFmtId="0" fontId="2" fillId="0" borderId="3" xfId="0" applyFont="1" applyBorder="1" applyAlignment="1" applyProtection="1">
      <protection locked="0"/>
    </xf>
    <xf numFmtId="0" fontId="0" fillId="4" borderId="0" xfId="0" applyFill="1" applyBorder="1" applyAlignment="1" applyProtection="1">
      <alignment horizontal="left" vertical="top" wrapText="1"/>
      <protection locked="0"/>
    </xf>
    <xf numFmtId="0" fontId="0" fillId="0" borderId="0" xfId="0" applyBorder="1" applyAlignment="1"/>
    <xf numFmtId="0" fontId="10" fillId="0" borderId="7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64" fontId="2" fillId="0" borderId="8" xfId="0" applyNumberFormat="1" applyFont="1" applyBorder="1" applyAlignment="1"/>
    <xf numFmtId="164" fontId="2" fillId="0" borderId="9" xfId="0" applyNumberFormat="1" applyFont="1" applyBorder="1" applyAlignment="1"/>
    <xf numFmtId="0" fontId="10" fillId="0" borderId="10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164" fontId="2" fillId="0" borderId="8" xfId="0" applyNumberFormat="1" applyFont="1" applyBorder="1" applyAlignment="1" applyProtection="1">
      <protection locked="0"/>
    </xf>
    <xf numFmtId="164" fontId="2" fillId="0" borderId="3" xfId="0" applyNumberFormat="1" applyFont="1" applyBorder="1" applyAlignment="1" applyProtection="1">
      <protection locked="0"/>
    </xf>
    <xf numFmtId="166" fontId="0" fillId="4" borderId="0" xfId="0" applyNumberFormat="1" applyFill="1" applyAlignment="1" applyProtection="1">
      <alignment horizontal="left"/>
      <protection locked="0"/>
    </xf>
    <xf numFmtId="0" fontId="0" fillId="4" borderId="0" xfId="0" applyFill="1" applyAlignment="1" applyProtection="1">
      <protection locked="0"/>
    </xf>
    <xf numFmtId="0" fontId="0" fillId="4" borderId="0" xfId="0" applyFill="1" applyAlignment="1" applyProtection="1">
      <alignment horizontal="center" shrinkToFit="1"/>
      <protection locked="0"/>
    </xf>
    <xf numFmtId="0" fontId="11" fillId="0" borderId="0" xfId="0" applyFont="1" applyAlignment="1"/>
    <xf numFmtId="0" fontId="0" fillId="0" borderId="0" xfId="0" applyAlignment="1"/>
    <xf numFmtId="165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left"/>
      <protection locked="0"/>
    </xf>
    <xf numFmtId="0" fontId="0" fillId="4" borderId="0" xfId="0" applyFill="1" applyAlignment="1" applyProtection="1">
      <alignment horizontal="left"/>
      <protection locked="0"/>
    </xf>
    <xf numFmtId="0" fontId="1" fillId="0" borderId="5" xfId="0" applyFont="1" applyBorder="1" applyAlignment="1"/>
    <xf numFmtId="0" fontId="6" fillId="0" borderId="6" xfId="0" applyFont="1" applyBorder="1" applyAlignment="1"/>
    <xf numFmtId="0" fontId="6" fillId="0" borderId="2" xfId="0" applyFont="1" applyBorder="1" applyAlignment="1"/>
    <xf numFmtId="167" fontId="6" fillId="0" borderId="5" xfId="0" applyNumberFormat="1" applyFont="1" applyBorder="1" applyAlignment="1" applyProtection="1">
      <alignment horizontal="right"/>
      <protection locked="0"/>
    </xf>
    <xf numFmtId="0" fontId="0" fillId="0" borderId="2" xfId="0" applyBorder="1" applyAlignment="1" applyProtection="1">
      <alignment horizontal="right"/>
      <protection locked="0"/>
    </xf>
    <xf numFmtId="168" fontId="6" fillId="0" borderId="5" xfId="0" applyNumberFormat="1" applyFont="1" applyBorder="1" applyAlignment="1">
      <alignment horizontal="right"/>
    </xf>
    <xf numFmtId="0" fontId="0" fillId="0" borderId="2" xfId="0" applyBorder="1" applyAlignment="1">
      <alignment horizontal="right"/>
    </xf>
    <xf numFmtId="0" fontId="1" fillId="0" borderId="8" xfId="0" applyFont="1" applyBorder="1" applyAlignment="1"/>
    <xf numFmtId="0" fontId="6" fillId="0" borderId="9" xfId="0" applyFont="1" applyBorder="1" applyAlignment="1"/>
    <xf numFmtId="0" fontId="6" fillId="0" borderId="3" xfId="0" applyFont="1" applyBorder="1" applyAlignment="1"/>
    <xf numFmtId="0" fontId="13" fillId="0" borderId="0" xfId="0" applyFont="1" applyAlignment="1"/>
    <xf numFmtId="0" fontId="0" fillId="0" borderId="0" xfId="0" applyBorder="1" applyAlignment="1" applyProtection="1">
      <protection locked="0"/>
    </xf>
    <xf numFmtId="0" fontId="0" fillId="0" borderId="11" xfId="0" applyBorder="1" applyAlignment="1" applyProtection="1">
      <protection locked="0"/>
    </xf>
    <xf numFmtId="0" fontId="1" fillId="0" borderId="10" xfId="0" applyFont="1" applyBorder="1" applyAlignment="1" applyProtection="1">
      <protection locked="0"/>
    </xf>
    <xf numFmtId="0" fontId="2" fillId="0" borderId="11" xfId="0" applyFont="1" applyBorder="1" applyAlignment="1" applyProtection="1">
      <protection locked="0"/>
    </xf>
    <xf numFmtId="0" fontId="2" fillId="0" borderId="12" xfId="0" applyFont="1" applyBorder="1" applyAlignment="1" applyProtection="1">
      <protection locked="0"/>
    </xf>
    <xf numFmtId="0" fontId="14" fillId="0" borderId="0" xfId="0" applyFont="1" applyAlignment="1"/>
    <xf numFmtId="167" fontId="6" fillId="0" borderId="8" xfId="0" applyNumberFormat="1" applyFont="1" applyBorder="1" applyAlignment="1">
      <alignment horizontal="right"/>
    </xf>
    <xf numFmtId="0" fontId="0" fillId="0" borderId="3" xfId="0" applyBorder="1" applyAlignment="1">
      <alignment horizontal="right"/>
    </xf>
    <xf numFmtId="0" fontId="8" fillId="0" borderId="5" xfId="0" applyFont="1" applyBorder="1" applyAlignment="1"/>
    <xf numFmtId="0" fontId="8" fillId="0" borderId="6" xfId="0" applyFont="1" applyBorder="1" applyAlignment="1"/>
    <xf numFmtId="0" fontId="8" fillId="0" borderId="2" xfId="0" applyFont="1" applyBorder="1" applyAlignment="1"/>
  </cellXfs>
  <cellStyles count="1">
    <cellStyle name="Normal" xfId="0" builtinId="0"/>
  </cellStyles>
  <dxfs count="2">
    <dxf>
      <fill>
        <patternFill>
          <bgColor rgb="FFF5EF6F"/>
        </patternFill>
      </fill>
    </dxf>
    <dxf>
      <fill>
        <patternFill>
          <bgColor theme="3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Factu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438150</xdr:colOff>
      <xdr:row>0</xdr:row>
      <xdr:rowOff>57147</xdr:rowOff>
    </xdr:from>
    <xdr:to>
      <xdr:col>13</xdr:col>
      <xdr:colOff>390525</xdr:colOff>
      <xdr:row>5</xdr:row>
      <xdr:rowOff>200024</xdr:rowOff>
    </xdr:to>
    <xdr:sp macro="" textlink="">
      <xdr:nvSpPr>
        <xdr:cNvPr id="27" name="Virage 26"/>
        <xdr:cNvSpPr/>
      </xdr:nvSpPr>
      <xdr:spPr>
        <a:xfrm rot="10800000">
          <a:off x="6143625" y="57147"/>
          <a:ext cx="1114425" cy="1295402"/>
        </a:xfrm>
        <a:prstGeom prst="bentArrow">
          <a:avLst>
            <a:gd name="adj1" fmla="val 0"/>
            <a:gd name="adj2" fmla="val 7247"/>
            <a:gd name="adj3" fmla="val 25000"/>
            <a:gd name="adj4" fmla="val 43750"/>
          </a:avLst>
        </a:prstGeom>
        <a:effectLst>
          <a:outerShdw blurRad="50800" dist="63500" dir="14400000" algn="ctr" rotWithShape="0">
            <a:schemeClr val="tx1">
              <a:alpha val="93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CA"/>
        </a:p>
      </xdr:txBody>
    </xdr:sp>
    <xdr:clientData/>
  </xdr:twoCellAnchor>
  <xdr:twoCellAnchor>
    <xdr:from>
      <xdr:col>0</xdr:col>
      <xdr:colOff>47625</xdr:colOff>
      <xdr:row>7</xdr:row>
      <xdr:rowOff>76198</xdr:rowOff>
    </xdr:from>
    <xdr:to>
      <xdr:col>9</xdr:col>
      <xdr:colOff>0</xdr:colOff>
      <xdr:row>14</xdr:row>
      <xdr:rowOff>142874</xdr:rowOff>
    </xdr:to>
    <xdr:sp macro="" textlink="">
      <xdr:nvSpPr>
        <xdr:cNvPr id="3" name="Rectangle à coins arrondis 2"/>
        <xdr:cNvSpPr/>
      </xdr:nvSpPr>
      <xdr:spPr>
        <a:xfrm>
          <a:off x="47625" y="1704973"/>
          <a:ext cx="4486275" cy="1676401"/>
        </a:xfrm>
        <a:prstGeom prst="roundRect">
          <a:avLst>
            <a:gd name="adj" fmla="val 9394"/>
          </a:avLst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CA"/>
        </a:p>
      </xdr:txBody>
    </xdr:sp>
    <xdr:clientData/>
  </xdr:twoCellAnchor>
  <xdr:twoCellAnchor>
    <xdr:from>
      <xdr:col>9</xdr:col>
      <xdr:colOff>38100</xdr:colOff>
      <xdr:row>7</xdr:row>
      <xdr:rowOff>66676</xdr:rowOff>
    </xdr:from>
    <xdr:to>
      <xdr:col>14</xdr:col>
      <xdr:colOff>19049</xdr:colOff>
      <xdr:row>14</xdr:row>
      <xdr:rowOff>134551</xdr:rowOff>
    </xdr:to>
    <xdr:sp macro="" textlink="">
      <xdr:nvSpPr>
        <xdr:cNvPr id="4" name="Rectangle à coins arrondis 3"/>
        <xdr:cNvSpPr/>
      </xdr:nvSpPr>
      <xdr:spPr>
        <a:xfrm>
          <a:off x="4572000" y="1695451"/>
          <a:ext cx="2847974" cy="1677600"/>
        </a:xfrm>
        <a:prstGeom prst="roundRect">
          <a:avLst>
            <a:gd name="adj" fmla="val 6937"/>
          </a:avLst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CA"/>
        </a:p>
      </xdr:txBody>
    </xdr:sp>
    <xdr:clientData/>
  </xdr:twoCellAnchor>
  <xdr:twoCellAnchor>
    <xdr:from>
      <xdr:col>0</xdr:col>
      <xdr:colOff>57148</xdr:colOff>
      <xdr:row>14</xdr:row>
      <xdr:rowOff>228599</xdr:rowOff>
    </xdr:from>
    <xdr:to>
      <xdr:col>14</xdr:col>
      <xdr:colOff>19050</xdr:colOff>
      <xdr:row>36</xdr:row>
      <xdr:rowOff>19050</xdr:rowOff>
    </xdr:to>
    <xdr:sp macro="" textlink="">
      <xdr:nvSpPr>
        <xdr:cNvPr id="6" name="Rectangle à coins arrondis 5"/>
        <xdr:cNvSpPr/>
      </xdr:nvSpPr>
      <xdr:spPr>
        <a:xfrm>
          <a:off x="57148" y="3467099"/>
          <a:ext cx="7229477" cy="4838701"/>
        </a:xfrm>
        <a:prstGeom prst="roundRect">
          <a:avLst>
            <a:gd name="adj" fmla="val 2179"/>
          </a:avLst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CA"/>
        </a:p>
      </xdr:txBody>
    </xdr:sp>
    <xdr:clientData/>
  </xdr:twoCellAnchor>
  <xdr:twoCellAnchor editAs="oneCell">
    <xdr:from>
      <xdr:col>15</xdr:col>
      <xdr:colOff>45720</xdr:colOff>
      <xdr:row>1</xdr:row>
      <xdr:rowOff>76200</xdr:rowOff>
    </xdr:from>
    <xdr:to>
      <xdr:col>16</xdr:col>
      <xdr:colOff>245745</xdr:colOff>
      <xdr:row>2</xdr:row>
      <xdr:rowOff>121920</xdr:rowOff>
    </xdr:to>
    <xdr:sp macro="" textlink="">
      <xdr:nvSpPr>
        <xdr:cNvPr id="1025" name="Button 1" hidden="1">
          <a:extLst/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en-CA" sz="1400" b="0" i="0" u="none" strike="noStrike" baseline="0">
              <a:solidFill>
                <a:srgbClr val="000000"/>
              </a:solidFill>
              <a:latin typeface="Rockwell"/>
            </a:rPr>
            <a:t>Bouton 1</a:t>
          </a:r>
        </a:p>
      </xdr:txBody>
    </xdr:sp>
    <xdr:clientData fPrintsWithSheet="0"/>
  </xdr:twoCellAnchor>
  <xdr:twoCellAnchor editAs="oneCell">
    <xdr:from>
      <xdr:col>15</xdr:col>
      <xdr:colOff>140970</xdr:colOff>
      <xdr:row>3</xdr:row>
      <xdr:rowOff>60960</xdr:rowOff>
    </xdr:from>
    <xdr:to>
      <xdr:col>16</xdr:col>
      <xdr:colOff>350520</xdr:colOff>
      <xdr:row>4</xdr:row>
      <xdr:rowOff>99060</xdr:rowOff>
    </xdr:to>
    <xdr:sp macro="" textlink="">
      <xdr:nvSpPr>
        <xdr:cNvPr id="1026" name="Button 2" hidden="1">
          <a:extLst/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en-CA" sz="1400" b="0" i="0" u="none" strike="noStrike" baseline="0">
              <a:solidFill>
                <a:srgbClr val="000000"/>
              </a:solidFill>
              <a:latin typeface="Rockwell"/>
            </a:rPr>
            <a:t>Bouton 2</a:t>
          </a:r>
        </a:p>
      </xdr:txBody>
    </xdr:sp>
    <xdr:clientData fPrintsWithSheet="0"/>
  </xdr:twoCellAnchor>
  <xdr:twoCellAnchor editAs="absolute">
    <xdr:from>
      <xdr:col>21</xdr:col>
      <xdr:colOff>137160</xdr:colOff>
      <xdr:row>13</xdr:row>
      <xdr:rowOff>192404</xdr:rowOff>
    </xdr:from>
    <xdr:to>
      <xdr:col>21</xdr:col>
      <xdr:colOff>182880</xdr:colOff>
      <xdr:row>14</xdr:row>
      <xdr:rowOff>9523</xdr:rowOff>
    </xdr:to>
    <xdr:sp macro="" textlink="" fLocksText="0">
      <xdr:nvSpPr>
        <xdr:cNvPr id="9" name="ZoneTexte 8"/>
        <xdr:cNvSpPr txBox="1"/>
      </xdr:nvSpPr>
      <xdr:spPr>
        <a:xfrm flipH="1" flipV="1">
          <a:off x="10485120" y="3154679"/>
          <a:ext cx="45720" cy="457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 anchorCtr="1">
          <a:noAutofit/>
        </a:bodyPr>
        <a:lstStyle/>
        <a:p>
          <a:endParaRPr lang="en-CA" sz="1100"/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236220</xdr:colOff>
          <xdr:row>2</xdr:row>
          <xdr:rowOff>106680</xdr:rowOff>
        </xdr:from>
        <xdr:to>
          <xdr:col>16</xdr:col>
          <xdr:colOff>449580</xdr:colOff>
          <xdr:row>3</xdr:row>
          <xdr:rowOff>144780</xdr:rowOff>
        </xdr:to>
        <xdr:sp macro="" textlink="">
          <xdr:nvSpPr>
            <xdr:cNvPr id="2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en-CA" sz="1400" b="1" i="0" u="none" strike="noStrike" baseline="0">
                  <a:solidFill>
                    <a:srgbClr val="FF6600"/>
                  </a:solidFill>
                  <a:latin typeface="Rockwell"/>
                </a:rPr>
                <a:t>Clients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251460</xdr:colOff>
          <xdr:row>3</xdr:row>
          <xdr:rowOff>213360</xdr:rowOff>
        </xdr:from>
        <xdr:to>
          <xdr:col>16</xdr:col>
          <xdr:colOff>457200</xdr:colOff>
          <xdr:row>5</xdr:row>
          <xdr:rowOff>30480</xdr:rowOff>
        </xdr:to>
        <xdr:sp macro="" textlink="">
          <xdr:nvSpPr>
            <xdr:cNvPr id="5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en-CA" sz="1400" b="1" i="0" u="none" strike="noStrike" baseline="0">
                  <a:solidFill>
                    <a:srgbClr val="008000"/>
                  </a:solidFill>
                  <a:latin typeface="Rockwell"/>
                </a:rPr>
                <a:t>Pièces</a:t>
              </a:r>
            </a:p>
            <a:p>
              <a:pPr algn="ctr" rtl="0">
                <a:defRPr sz="1000"/>
              </a:pPr>
              <a:r>
                <a:rPr lang="en-CA" sz="1400" b="1" i="0" u="none" strike="noStrike" baseline="0">
                  <a:solidFill>
                    <a:srgbClr val="008000"/>
                  </a:solidFill>
                  <a:latin typeface="Rockwell"/>
                </a:rPr>
                <a:t>Pièces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251460</xdr:colOff>
          <xdr:row>5</xdr:row>
          <xdr:rowOff>121920</xdr:rowOff>
        </xdr:from>
        <xdr:to>
          <xdr:col>16</xdr:col>
          <xdr:colOff>457200</xdr:colOff>
          <xdr:row>6</xdr:row>
          <xdr:rowOff>114300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en-CA" sz="1400" b="1" i="0" u="none" strike="noStrike" baseline="0">
                  <a:solidFill>
                    <a:srgbClr val="0000FF"/>
                  </a:solidFill>
                  <a:latin typeface="Rockwell"/>
                </a:rPr>
                <a:t>imprimé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7</xdr:row>
          <xdr:rowOff>7620</xdr:rowOff>
        </xdr:from>
        <xdr:to>
          <xdr:col>16</xdr:col>
          <xdr:colOff>480060</xdr:colOff>
          <xdr:row>8</xdr:row>
          <xdr:rowOff>60960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en-CA" sz="1400" b="1" i="0" u="none" strike="noStrike" baseline="0">
                  <a:solidFill>
                    <a:srgbClr val="FF0000"/>
                  </a:solidFill>
                  <a:latin typeface="Rockwell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  <xdr:oneCellAnchor>
    <xdr:from>
      <xdr:col>6</xdr:col>
      <xdr:colOff>142875</xdr:colOff>
      <xdr:row>0</xdr:row>
      <xdr:rowOff>47625</xdr:rowOff>
    </xdr:from>
    <xdr:ext cx="4076700" cy="374141"/>
    <xdr:sp macro="" textlink="">
      <xdr:nvSpPr>
        <xdr:cNvPr id="21" name="Rectangle 20"/>
        <xdr:cNvSpPr/>
      </xdr:nvSpPr>
      <xdr:spPr>
        <a:xfrm>
          <a:off x="3007995" y="47625"/>
          <a:ext cx="4076700" cy="374141"/>
        </a:xfrm>
        <a:prstGeom prst="rect">
          <a:avLst/>
        </a:prstGeom>
        <a:ln>
          <a:noFill/>
        </a:ln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800" b="1" cap="none" spc="0">
            <a:ln w="31550" cmpd="sng">
              <a:gradFill>
                <a:gsLst>
                  <a:gs pos="25000">
                    <a:schemeClr val="accent1">
                      <a:shade val="25000"/>
                      <a:satMod val="190000"/>
                    </a:schemeClr>
                  </a:gs>
                  <a:gs pos="80000">
                    <a:schemeClr val="accent1">
                      <a:tint val="75000"/>
                      <a:satMod val="190000"/>
                    </a:schemeClr>
                  </a:gs>
                </a:gsLst>
                <a:lin ang="5400000"/>
              </a:gradFill>
              <a:prstDash val="solid"/>
            </a:ln>
            <a:solidFill>
              <a:srgbClr val="FFFFFF"/>
            </a:solidFill>
            <a:effectLst>
              <a:outerShdw blurRad="41275" dist="12700" dir="120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0</xdr:row>
      <xdr:rowOff>19050</xdr:rowOff>
    </xdr:from>
    <xdr:to>
      <xdr:col>6</xdr:col>
      <xdr:colOff>276226</xdr:colOff>
      <xdr:row>1</xdr:row>
      <xdr:rowOff>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5562600" y="19050"/>
          <a:ext cx="1323976" cy="323850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200" b="1">
              <a:solidFill>
                <a:schemeClr val="bg1"/>
              </a:solidFill>
            </a:rPr>
            <a:t>Retour</a:t>
          </a:r>
          <a:r>
            <a:rPr lang="fr-CA" sz="1200" b="1" baseline="0">
              <a:solidFill>
                <a:schemeClr val="bg1"/>
              </a:solidFill>
            </a:rPr>
            <a:t> a Facture</a:t>
          </a:r>
          <a:endParaRPr lang="fr-CA" sz="1200" b="1">
            <a:solidFill>
              <a:schemeClr val="bg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3" name="bas" displayName="bas" ref="B1:I313" totalsRowShown="0">
  <autoFilter ref="B1:I313"/>
  <tableColumns count="8">
    <tableColumn id="1" name="Compagnie"/>
    <tableColumn id="2" name="Nom"/>
    <tableColumn id="3" name="Adresse"/>
    <tableColumn id="4" name="Adresse2"/>
    <tableColumn id="5" name="C.P."/>
    <tableColumn id="6" name="Téléphone"/>
    <tableColumn id="7" name="Cellulaire"/>
    <tableColumn id="8" name="Fax"/>
  </tableColumns>
  <tableStyleInfo name="TableStyleDark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A1:B4"/>
  <sheetViews>
    <sheetView workbookViewId="0">
      <selection activeCell="C9" sqref="C9"/>
    </sheetView>
  </sheetViews>
  <sheetFormatPr baseColWidth="10" defaultColWidth="10.9140625" defaultRowHeight="15.6" x14ac:dyDescent="0.3"/>
  <cols>
    <col min="1" max="1" width="5.58203125" style="25" customWidth="1"/>
    <col min="2" max="16384" width="10.9140625" style="25"/>
  </cols>
  <sheetData>
    <row r="1" spans="1:2" x14ac:dyDescent="0.3">
      <c r="B1" s="25" t="s">
        <v>45</v>
      </c>
    </row>
    <row r="2" spans="1:2" x14ac:dyDescent="0.3">
      <c r="A2" s="26"/>
      <c r="B2" s="25" t="s">
        <v>39</v>
      </c>
    </row>
    <row r="3" spans="1:2" x14ac:dyDescent="0.3">
      <c r="B3" s="25" t="s">
        <v>41</v>
      </c>
    </row>
    <row r="4" spans="1:2" x14ac:dyDescent="0.3">
      <c r="B4" s="25" t="s">
        <v>8</v>
      </c>
    </row>
  </sheetData>
  <phoneticPr fontId="17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R49"/>
  <sheetViews>
    <sheetView showGridLines="0" tabSelected="1" zoomScaleNormal="100" workbookViewId="0">
      <selection activeCell="J13" sqref="J13:N14"/>
    </sheetView>
  </sheetViews>
  <sheetFormatPr baseColWidth="10" defaultColWidth="5.6640625" defaultRowHeight="17.399999999999999" x14ac:dyDescent="0.3"/>
  <cols>
    <col min="1" max="1" width="0.5" customWidth="1"/>
    <col min="2" max="2" width="8.1640625" customWidth="1"/>
    <col min="7" max="7" width="5.6640625" customWidth="1"/>
    <col min="8" max="8" width="4.33203125" customWidth="1"/>
    <col min="11" max="11" width="7" bestFit="1" customWidth="1"/>
    <col min="12" max="12" width="6.1640625" customWidth="1"/>
    <col min="13" max="13" width="6" customWidth="1"/>
    <col min="14" max="14" width="5.58203125" customWidth="1"/>
    <col min="15" max="15" width="1.33203125" customWidth="1"/>
    <col min="17" max="17" width="5.9140625" customWidth="1"/>
  </cols>
  <sheetData>
    <row r="3" spans="1:18" ht="18" x14ac:dyDescent="0.35">
      <c r="F3" s="1"/>
    </row>
    <row r="4" spans="1:18" ht="18" x14ac:dyDescent="0.35">
      <c r="F4" s="1"/>
    </row>
    <row r="5" spans="1:18" ht="17.25" customHeight="1" x14ac:dyDescent="0.35">
      <c r="F5" s="1"/>
    </row>
    <row r="6" spans="1:18" ht="21.6" x14ac:dyDescent="0.45">
      <c r="G6" s="2" t="s">
        <v>49</v>
      </c>
    </row>
    <row r="7" spans="1:18" x14ac:dyDescent="0.3">
      <c r="A7" s="3"/>
      <c r="B7" s="3"/>
    </row>
    <row r="8" spans="1:18" x14ac:dyDescent="0.3">
      <c r="A8" s="3"/>
      <c r="B8" s="3"/>
    </row>
    <row r="9" spans="1:18" ht="18" x14ac:dyDescent="0.35">
      <c r="A9" s="3" t="s">
        <v>2</v>
      </c>
      <c r="B9" s="14" t="s">
        <v>29</v>
      </c>
      <c r="C9" s="14"/>
      <c r="D9" s="57"/>
      <c r="E9" s="57"/>
      <c r="F9" s="57"/>
      <c r="G9" s="57"/>
      <c r="H9" s="57"/>
      <c r="I9" s="57"/>
      <c r="J9" s="15" t="s">
        <v>11</v>
      </c>
      <c r="K9" s="61">
        <f ca="1">TODAY()</f>
        <v>42057</v>
      </c>
      <c r="L9" s="62"/>
      <c r="M9" s="62"/>
      <c r="N9" s="62"/>
    </row>
    <row r="10" spans="1:18" ht="18" x14ac:dyDescent="0.35">
      <c r="A10" s="3" t="s">
        <v>3</v>
      </c>
      <c r="B10" s="59" t="s">
        <v>28</v>
      </c>
      <c r="C10" s="60"/>
      <c r="D10" s="57"/>
      <c r="E10" s="57"/>
      <c r="F10" s="57"/>
      <c r="G10" s="57"/>
      <c r="H10" s="57"/>
      <c r="I10" s="57"/>
      <c r="J10" s="14" t="s">
        <v>12</v>
      </c>
      <c r="K10" s="1"/>
      <c r="L10" s="63">
        <v>39</v>
      </c>
      <c r="M10" s="63"/>
      <c r="N10" s="63"/>
      <c r="R10" s="1"/>
    </row>
    <row r="11" spans="1:18" ht="18" x14ac:dyDescent="0.35">
      <c r="A11" s="3" t="s">
        <v>4</v>
      </c>
      <c r="B11" s="14" t="s">
        <v>27</v>
      </c>
      <c r="C11" s="57"/>
      <c r="D11" s="57"/>
      <c r="E11" s="57"/>
      <c r="F11" s="57"/>
      <c r="G11" s="57"/>
      <c r="H11" s="57"/>
      <c r="I11" s="57"/>
      <c r="J11" s="14" t="s">
        <v>13</v>
      </c>
      <c r="K11" s="64"/>
      <c r="L11" s="64"/>
      <c r="M11" s="64"/>
    </row>
    <row r="12" spans="1:18" ht="18" x14ac:dyDescent="0.35">
      <c r="A12" s="3"/>
      <c r="B12" s="58"/>
      <c r="C12" s="58"/>
      <c r="D12" s="58"/>
      <c r="E12" s="58"/>
      <c r="F12" s="14" t="s">
        <v>1</v>
      </c>
      <c r="G12" s="57"/>
      <c r="H12" s="57"/>
      <c r="I12" s="57"/>
      <c r="J12" s="59" t="s">
        <v>15</v>
      </c>
      <c r="K12" s="59"/>
      <c r="L12" s="64"/>
      <c r="M12" s="64"/>
      <c r="N12" s="64"/>
    </row>
    <row r="13" spans="1:18" ht="18" x14ac:dyDescent="0.35">
      <c r="A13" s="3" t="s">
        <v>5</v>
      </c>
      <c r="B13" s="14" t="s">
        <v>26</v>
      </c>
      <c r="C13" s="56"/>
      <c r="D13" s="56"/>
      <c r="E13" s="56"/>
      <c r="J13" s="46"/>
      <c r="K13" s="46"/>
      <c r="L13" s="46"/>
      <c r="M13" s="46"/>
      <c r="N13" s="46"/>
    </row>
    <row r="14" spans="1:18" ht="18" x14ac:dyDescent="0.35">
      <c r="A14" s="3" t="s">
        <v>6</v>
      </c>
      <c r="B14" s="14" t="s">
        <v>25</v>
      </c>
      <c r="C14" s="56"/>
      <c r="D14" s="56"/>
      <c r="E14" s="56"/>
      <c r="F14" s="14" t="s">
        <v>0</v>
      </c>
      <c r="G14" s="56"/>
      <c r="H14" s="56"/>
      <c r="I14" s="56"/>
      <c r="J14" s="46"/>
      <c r="K14" s="46"/>
      <c r="L14" s="46"/>
      <c r="M14" s="46"/>
      <c r="N14" s="46"/>
    </row>
    <row r="15" spans="1:18" x14ac:dyDescent="0.3">
      <c r="J15" s="47"/>
      <c r="K15" s="47"/>
      <c r="L15" s="47"/>
      <c r="M15" s="47"/>
      <c r="N15" s="47"/>
    </row>
    <row r="16" spans="1:18" x14ac:dyDescent="0.3">
      <c r="B16" s="8" t="s">
        <v>8</v>
      </c>
      <c r="C16" s="4"/>
      <c r="D16" s="4"/>
      <c r="E16" s="9" t="s">
        <v>7</v>
      </c>
      <c r="F16" s="9"/>
      <c r="G16" s="9"/>
      <c r="H16" s="4"/>
      <c r="I16" s="4"/>
      <c r="J16" s="4"/>
      <c r="K16" s="52" t="s">
        <v>9</v>
      </c>
      <c r="L16" s="53"/>
      <c r="M16" s="48" t="s">
        <v>10</v>
      </c>
      <c r="N16" s="49"/>
    </row>
    <row r="17" spans="2:14" x14ac:dyDescent="0.3">
      <c r="B17" s="11"/>
      <c r="C17" s="43"/>
      <c r="D17" s="44"/>
      <c r="E17" s="44"/>
      <c r="F17" s="44"/>
      <c r="G17" s="44"/>
      <c r="H17" s="44"/>
      <c r="I17" s="44"/>
      <c r="J17" s="45"/>
      <c r="K17" s="54"/>
      <c r="L17" s="55"/>
      <c r="M17" s="50">
        <f>SUM(B17*K17)</f>
        <v>0</v>
      </c>
      <c r="N17" s="51"/>
    </row>
    <row r="18" spans="2:14" x14ac:dyDescent="0.3">
      <c r="B18" s="12"/>
      <c r="C18" s="36"/>
      <c r="D18" s="37"/>
      <c r="E18" s="37"/>
      <c r="F18" s="37"/>
      <c r="G18" s="37"/>
      <c r="H18" s="37"/>
      <c r="I18" s="37"/>
      <c r="J18" s="38"/>
      <c r="K18" s="41"/>
      <c r="L18" s="42"/>
      <c r="M18" s="34">
        <f t="shared" ref="M18:M33" si="0">SUM(B18*K18)</f>
        <v>0</v>
      </c>
      <c r="N18" s="35"/>
    </row>
    <row r="19" spans="2:14" x14ac:dyDescent="0.3">
      <c r="B19" s="12"/>
      <c r="C19" s="36"/>
      <c r="D19" s="37"/>
      <c r="E19" s="37"/>
      <c r="F19" s="37"/>
      <c r="G19" s="37"/>
      <c r="H19" s="37"/>
      <c r="I19" s="37"/>
      <c r="J19" s="38"/>
      <c r="K19" s="41"/>
      <c r="L19" s="42"/>
      <c r="M19" s="34">
        <f t="shared" si="0"/>
        <v>0</v>
      </c>
      <c r="N19" s="35"/>
    </row>
    <row r="20" spans="2:14" x14ac:dyDescent="0.3">
      <c r="B20" s="12"/>
      <c r="C20" s="36"/>
      <c r="D20" s="37"/>
      <c r="E20" s="37"/>
      <c r="F20" s="37"/>
      <c r="G20" s="37"/>
      <c r="H20" s="37"/>
      <c r="I20" s="37"/>
      <c r="J20" s="38"/>
      <c r="K20" s="41"/>
      <c r="L20" s="42"/>
      <c r="M20" s="34">
        <f t="shared" si="0"/>
        <v>0</v>
      </c>
      <c r="N20" s="35"/>
    </row>
    <row r="21" spans="2:14" x14ac:dyDescent="0.3">
      <c r="B21" s="12"/>
      <c r="C21" s="36"/>
      <c r="D21" s="37"/>
      <c r="E21" s="37"/>
      <c r="F21" s="37"/>
      <c r="G21" s="37"/>
      <c r="H21" s="37"/>
      <c r="I21" s="37"/>
      <c r="J21" s="38"/>
      <c r="K21" s="41"/>
      <c r="L21" s="42"/>
      <c r="M21" s="34">
        <f t="shared" si="0"/>
        <v>0</v>
      </c>
      <c r="N21" s="35"/>
    </row>
    <row r="22" spans="2:14" x14ac:dyDescent="0.3">
      <c r="B22" s="12"/>
      <c r="C22" s="36"/>
      <c r="D22" s="37"/>
      <c r="E22" s="37"/>
      <c r="F22" s="37"/>
      <c r="G22" s="37"/>
      <c r="H22" s="37"/>
      <c r="I22" s="37"/>
      <c r="J22" s="38"/>
      <c r="K22" s="41"/>
      <c r="L22" s="42"/>
      <c r="M22" s="34">
        <f t="shared" si="0"/>
        <v>0</v>
      </c>
      <c r="N22" s="35"/>
    </row>
    <row r="23" spans="2:14" x14ac:dyDescent="0.3">
      <c r="B23" s="12"/>
      <c r="C23" s="36"/>
      <c r="D23" s="37"/>
      <c r="E23" s="37"/>
      <c r="F23" s="37"/>
      <c r="G23" s="37"/>
      <c r="H23" s="37"/>
      <c r="I23" s="37"/>
      <c r="J23" s="38"/>
      <c r="K23" s="41"/>
      <c r="L23" s="42"/>
      <c r="M23" s="34">
        <f t="shared" si="0"/>
        <v>0</v>
      </c>
      <c r="N23" s="35"/>
    </row>
    <row r="24" spans="2:14" x14ac:dyDescent="0.3">
      <c r="B24" s="12"/>
      <c r="C24" s="36"/>
      <c r="D24" s="37"/>
      <c r="E24" s="37"/>
      <c r="F24" s="37"/>
      <c r="G24" s="37"/>
      <c r="H24" s="37"/>
      <c r="I24" s="37"/>
      <c r="J24" s="38"/>
      <c r="K24" s="41"/>
      <c r="L24" s="42"/>
      <c r="M24" s="34">
        <f t="shared" si="0"/>
        <v>0</v>
      </c>
      <c r="N24" s="35"/>
    </row>
    <row r="25" spans="2:14" x14ac:dyDescent="0.3">
      <c r="B25" s="12"/>
      <c r="C25" s="36"/>
      <c r="D25" s="37"/>
      <c r="E25" s="37"/>
      <c r="F25" s="37"/>
      <c r="G25" s="37"/>
      <c r="H25" s="37"/>
      <c r="I25" s="37"/>
      <c r="J25" s="38"/>
      <c r="K25" s="41"/>
      <c r="L25" s="42"/>
      <c r="M25" s="34">
        <f t="shared" si="0"/>
        <v>0</v>
      </c>
      <c r="N25" s="35"/>
    </row>
    <row r="26" spans="2:14" x14ac:dyDescent="0.3">
      <c r="B26" s="12"/>
      <c r="C26" s="36"/>
      <c r="D26" s="37"/>
      <c r="E26" s="37"/>
      <c r="F26" s="37"/>
      <c r="G26" s="37"/>
      <c r="H26" s="37"/>
      <c r="I26" s="37"/>
      <c r="J26" s="38"/>
      <c r="K26" s="41"/>
      <c r="L26" s="42"/>
      <c r="M26" s="34">
        <f t="shared" si="0"/>
        <v>0</v>
      </c>
      <c r="N26" s="35"/>
    </row>
    <row r="27" spans="2:14" x14ac:dyDescent="0.3">
      <c r="B27" s="12"/>
      <c r="C27" s="36"/>
      <c r="D27" s="37"/>
      <c r="E27" s="37"/>
      <c r="F27" s="37"/>
      <c r="G27" s="37"/>
      <c r="H27" s="37"/>
      <c r="I27" s="37"/>
      <c r="J27" s="38"/>
      <c r="K27" s="41"/>
      <c r="L27" s="42"/>
      <c r="M27" s="34">
        <f t="shared" si="0"/>
        <v>0</v>
      </c>
      <c r="N27" s="35"/>
    </row>
    <row r="28" spans="2:14" x14ac:dyDescent="0.3">
      <c r="B28" s="12"/>
      <c r="C28" s="36"/>
      <c r="D28" s="37"/>
      <c r="E28" s="37"/>
      <c r="F28" s="37"/>
      <c r="G28" s="37"/>
      <c r="H28" s="37"/>
      <c r="I28" s="37"/>
      <c r="J28" s="38"/>
      <c r="K28" s="41"/>
      <c r="L28" s="42"/>
      <c r="M28" s="34">
        <f t="shared" si="0"/>
        <v>0</v>
      </c>
      <c r="N28" s="35"/>
    </row>
    <row r="29" spans="2:14" x14ac:dyDescent="0.3">
      <c r="B29" s="12"/>
      <c r="C29" s="36"/>
      <c r="D29" s="37"/>
      <c r="E29" s="37"/>
      <c r="F29" s="37"/>
      <c r="G29" s="37"/>
      <c r="H29" s="37"/>
      <c r="I29" s="37"/>
      <c r="J29" s="38"/>
      <c r="K29" s="41"/>
      <c r="L29" s="42"/>
      <c r="M29" s="34">
        <f t="shared" si="0"/>
        <v>0</v>
      </c>
      <c r="N29" s="35"/>
    </row>
    <row r="30" spans="2:14" x14ac:dyDescent="0.3">
      <c r="B30" s="12"/>
      <c r="C30" s="36"/>
      <c r="D30" s="37"/>
      <c r="E30" s="37"/>
      <c r="F30" s="37"/>
      <c r="G30" s="37"/>
      <c r="H30" s="37"/>
      <c r="I30" s="37"/>
      <c r="J30" s="38"/>
      <c r="K30" s="41"/>
      <c r="L30" s="42"/>
      <c r="M30" s="34">
        <f t="shared" si="0"/>
        <v>0</v>
      </c>
      <c r="N30" s="35"/>
    </row>
    <row r="31" spans="2:14" x14ac:dyDescent="0.3">
      <c r="B31" s="12"/>
      <c r="C31" s="36"/>
      <c r="D31" s="37"/>
      <c r="E31" s="37"/>
      <c r="F31" s="37"/>
      <c r="G31" s="37"/>
      <c r="H31" s="37"/>
      <c r="I31" s="37"/>
      <c r="J31" s="38"/>
      <c r="K31" s="41"/>
      <c r="L31" s="42"/>
      <c r="M31" s="34">
        <f t="shared" si="0"/>
        <v>0</v>
      </c>
      <c r="N31" s="35"/>
    </row>
    <row r="32" spans="2:14" x14ac:dyDescent="0.3">
      <c r="B32" s="12"/>
      <c r="C32" s="36"/>
      <c r="D32" s="37"/>
      <c r="E32" s="37"/>
      <c r="F32" s="37"/>
      <c r="G32" s="37"/>
      <c r="H32" s="37"/>
      <c r="I32" s="37"/>
      <c r="J32" s="38"/>
      <c r="K32" s="41"/>
      <c r="L32" s="42"/>
      <c r="M32" s="34">
        <f t="shared" si="0"/>
        <v>0</v>
      </c>
      <c r="N32" s="35"/>
    </row>
    <row r="33" spans="1:18" x14ac:dyDescent="0.3">
      <c r="B33" s="12"/>
      <c r="C33" s="78"/>
      <c r="D33" s="79"/>
      <c r="E33" s="79"/>
      <c r="F33" s="79"/>
      <c r="G33" s="79"/>
      <c r="H33" s="79"/>
      <c r="I33" s="79"/>
      <c r="J33" s="80"/>
      <c r="K33" s="41"/>
      <c r="L33" s="42"/>
      <c r="M33" s="39">
        <f t="shared" si="0"/>
        <v>0</v>
      </c>
      <c r="N33" s="40"/>
    </row>
    <row r="34" spans="1:18" x14ac:dyDescent="0.3">
      <c r="B34" s="10"/>
      <c r="C34" s="84" t="s">
        <v>30</v>
      </c>
      <c r="D34" s="85"/>
      <c r="E34" s="85"/>
      <c r="F34" s="85"/>
      <c r="G34" s="85"/>
      <c r="H34" s="85"/>
      <c r="I34" s="85"/>
      <c r="J34" s="86"/>
      <c r="K34" s="68"/>
      <c r="L34" s="69"/>
      <c r="M34" s="29">
        <f>PRODUCT(B34*K34)</f>
        <v>0</v>
      </c>
      <c r="N34" s="30"/>
    </row>
    <row r="35" spans="1:18" x14ac:dyDescent="0.3">
      <c r="B35" s="10"/>
      <c r="C35" s="65" t="s">
        <v>31</v>
      </c>
      <c r="D35" s="66"/>
      <c r="E35" s="66"/>
      <c r="F35" s="66"/>
      <c r="G35" s="66"/>
      <c r="H35" s="66"/>
      <c r="I35" s="66"/>
      <c r="J35" s="67"/>
      <c r="K35" s="70">
        <v>75</v>
      </c>
      <c r="L35" s="71"/>
      <c r="M35" s="29">
        <f>PRODUCT(B35*K35)</f>
        <v>0</v>
      </c>
      <c r="N35" s="30"/>
      <c r="Q35" s="28"/>
      <c r="R35" s="28"/>
    </row>
    <row r="36" spans="1:18" x14ac:dyDescent="0.3">
      <c r="B36" s="13"/>
      <c r="C36" s="72" t="s">
        <v>37</v>
      </c>
      <c r="D36" s="73"/>
      <c r="E36" s="73"/>
      <c r="F36" s="73"/>
      <c r="G36" s="73"/>
      <c r="H36" s="73"/>
      <c r="I36" s="73"/>
      <c r="J36" s="74"/>
      <c r="K36" s="82">
        <v>100</v>
      </c>
      <c r="L36" s="83"/>
      <c r="M36" s="32">
        <f>PRODUCT(B36*K36)</f>
        <v>0</v>
      </c>
      <c r="N36" s="33"/>
    </row>
    <row r="37" spans="1:18" x14ac:dyDescent="0.3">
      <c r="C37" s="7" t="s">
        <v>14</v>
      </c>
      <c r="D37" s="5"/>
      <c r="E37" s="5"/>
      <c r="F37" s="5"/>
      <c r="G37" s="5"/>
      <c r="H37" s="5" t="s">
        <v>16</v>
      </c>
      <c r="I37" s="16" t="s">
        <v>32</v>
      </c>
      <c r="J37" s="5"/>
      <c r="K37" s="5"/>
      <c r="L37" s="5"/>
      <c r="M37" s="27">
        <f>SUM(M34+M35+M36)</f>
        <v>0</v>
      </c>
      <c r="N37" s="27"/>
    </row>
    <row r="38" spans="1:18" x14ac:dyDescent="0.3">
      <c r="B38" s="5"/>
      <c r="C38" s="5"/>
      <c r="D38" s="5"/>
      <c r="E38" s="5"/>
      <c r="F38" s="5"/>
      <c r="G38" s="5"/>
      <c r="H38" s="5"/>
      <c r="I38" s="5"/>
      <c r="J38" s="5"/>
      <c r="K38" s="7" t="s">
        <v>17</v>
      </c>
      <c r="L38" s="5"/>
      <c r="M38" s="27">
        <f>SUM(M17:N33)</f>
        <v>0</v>
      </c>
      <c r="N38" s="27"/>
    </row>
    <row r="39" spans="1:18" x14ac:dyDescent="0.3">
      <c r="B39" s="5"/>
      <c r="C39" s="5"/>
      <c r="D39" s="5"/>
      <c r="E39" s="5"/>
      <c r="F39" s="5"/>
      <c r="G39" s="5"/>
      <c r="H39" s="5"/>
      <c r="I39" s="17" t="s">
        <v>33</v>
      </c>
      <c r="J39" s="5"/>
      <c r="K39" s="7"/>
      <c r="L39" s="5"/>
      <c r="M39" s="27">
        <f>SUM(M37+M38)</f>
        <v>0</v>
      </c>
      <c r="N39" s="31"/>
    </row>
    <row r="40" spans="1:18" x14ac:dyDescent="0.3">
      <c r="B40" s="5"/>
      <c r="C40" s="5"/>
      <c r="D40" s="5"/>
      <c r="E40" s="5"/>
      <c r="F40" s="16" t="s">
        <v>34</v>
      </c>
      <c r="G40" s="75"/>
      <c r="H40" s="60"/>
      <c r="I40" s="60"/>
      <c r="J40" s="60"/>
      <c r="K40" s="7" t="s">
        <v>18</v>
      </c>
      <c r="L40" s="18">
        <v>0.05</v>
      </c>
      <c r="M40" s="27">
        <f>SUM(M39*L40)</f>
        <v>0</v>
      </c>
      <c r="N40" s="27"/>
    </row>
    <row r="41" spans="1:18" x14ac:dyDescent="0.3">
      <c r="B41" s="5"/>
      <c r="C41" s="5"/>
      <c r="D41" s="5"/>
      <c r="E41" s="5"/>
      <c r="F41" s="81"/>
      <c r="G41" s="60"/>
      <c r="H41" s="60"/>
      <c r="I41" s="60"/>
      <c r="J41" s="60"/>
      <c r="K41" s="7" t="s">
        <v>19</v>
      </c>
      <c r="L41" s="19">
        <v>9.9750000000000005E-2</v>
      </c>
      <c r="M41" s="27">
        <f>SUM(M39*L41)</f>
        <v>0</v>
      </c>
      <c r="N41" s="27"/>
    </row>
    <row r="42" spans="1:18" x14ac:dyDescent="0.3">
      <c r="B42" s="5"/>
      <c r="C42" s="5"/>
      <c r="D42" s="7"/>
      <c r="E42" s="5"/>
      <c r="F42" s="5"/>
      <c r="G42" s="5"/>
      <c r="H42" s="5"/>
      <c r="I42" s="5"/>
      <c r="J42" s="5"/>
      <c r="K42" s="7" t="s">
        <v>23</v>
      </c>
      <c r="L42" s="5"/>
      <c r="M42" s="27">
        <f>SUM(M40+M41)</f>
        <v>0</v>
      </c>
      <c r="N42" s="27"/>
    </row>
    <row r="43" spans="1:18" x14ac:dyDescent="0.3">
      <c r="C43" s="5" t="s">
        <v>21</v>
      </c>
      <c r="D43" s="5"/>
      <c r="E43" s="5"/>
      <c r="F43" s="5"/>
      <c r="G43" s="5"/>
      <c r="H43" s="5"/>
      <c r="I43" s="5"/>
      <c r="J43" s="5"/>
      <c r="K43" s="7" t="s">
        <v>22</v>
      </c>
      <c r="L43" s="5"/>
      <c r="M43" s="28">
        <f>SUM(M39+M40+M41)</f>
        <v>0</v>
      </c>
      <c r="N43" s="28"/>
    </row>
    <row r="44" spans="1:18" ht="19.5" customHeight="1" x14ac:dyDescent="0.3">
      <c r="C44" s="5" t="s">
        <v>20</v>
      </c>
      <c r="D44" s="5"/>
      <c r="E44" s="5"/>
      <c r="F44" s="5"/>
      <c r="G44" s="5"/>
      <c r="H44" s="5"/>
      <c r="I44" s="5"/>
      <c r="J44" s="5"/>
    </row>
    <row r="45" spans="1:18" ht="9" customHeight="1" x14ac:dyDescent="0.3">
      <c r="D45" s="76"/>
      <c r="E45" s="76"/>
      <c r="F45" s="76"/>
      <c r="G45" s="76"/>
      <c r="H45" s="76"/>
      <c r="I45" s="76"/>
      <c r="J45" s="76"/>
    </row>
    <row r="46" spans="1:18" x14ac:dyDescent="0.3">
      <c r="C46" s="24" t="s">
        <v>46</v>
      </c>
      <c r="D46" s="77"/>
      <c r="E46" s="77"/>
      <c r="F46" s="77"/>
      <c r="G46" s="77"/>
      <c r="H46" s="77"/>
      <c r="I46" s="77"/>
      <c r="J46" s="77"/>
    </row>
    <row r="47" spans="1:18" x14ac:dyDescent="0.3">
      <c r="A47" s="6"/>
      <c r="C47" s="20" t="s">
        <v>35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</row>
    <row r="48" spans="1:18" x14ac:dyDescent="0.3">
      <c r="A48" s="6"/>
      <c r="C48" s="20" t="s">
        <v>36</v>
      </c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</row>
    <row r="49" spans="1:16" x14ac:dyDescent="0.3">
      <c r="A49" s="6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</row>
  </sheetData>
  <sheetProtection selectLockedCells="1"/>
  <mergeCells count="89">
    <mergeCell ref="C36:J36"/>
    <mergeCell ref="K29:L29"/>
    <mergeCell ref="K33:L33"/>
    <mergeCell ref="G40:J40"/>
    <mergeCell ref="D45:J46"/>
    <mergeCell ref="C32:J32"/>
    <mergeCell ref="C33:J33"/>
    <mergeCell ref="F41:J41"/>
    <mergeCell ref="K36:L36"/>
    <mergeCell ref="C34:J34"/>
    <mergeCell ref="C30:J30"/>
    <mergeCell ref="M21:N21"/>
    <mergeCell ref="K22:L22"/>
    <mergeCell ref="K23:L23"/>
    <mergeCell ref="C35:J35"/>
    <mergeCell ref="K21:L21"/>
    <mergeCell ref="K34:L34"/>
    <mergeCell ref="K35:L35"/>
    <mergeCell ref="K32:L32"/>
    <mergeCell ref="K24:L24"/>
    <mergeCell ref="K25:L25"/>
    <mergeCell ref="K26:L26"/>
    <mergeCell ref="K31:L31"/>
    <mergeCell ref="K27:L27"/>
    <mergeCell ref="C21:J21"/>
    <mergeCell ref="C22:J22"/>
    <mergeCell ref="C29:J29"/>
    <mergeCell ref="K9:N9"/>
    <mergeCell ref="L10:N10"/>
    <mergeCell ref="K11:M11"/>
    <mergeCell ref="J12:K12"/>
    <mergeCell ref="L12:N12"/>
    <mergeCell ref="C19:J19"/>
    <mergeCell ref="C20:J20"/>
    <mergeCell ref="C18:J18"/>
    <mergeCell ref="M18:N18"/>
    <mergeCell ref="M19:N19"/>
    <mergeCell ref="M20:N20"/>
    <mergeCell ref="K18:L18"/>
    <mergeCell ref="K19:L19"/>
    <mergeCell ref="K20:L20"/>
    <mergeCell ref="G12:I12"/>
    <mergeCell ref="D9:I9"/>
    <mergeCell ref="D10:I10"/>
    <mergeCell ref="C11:I11"/>
    <mergeCell ref="B12:E12"/>
    <mergeCell ref="B10:C10"/>
    <mergeCell ref="C17:J17"/>
    <mergeCell ref="J13:N14"/>
    <mergeCell ref="J15:N15"/>
    <mergeCell ref="M16:N16"/>
    <mergeCell ref="M17:N17"/>
    <mergeCell ref="K16:L16"/>
    <mergeCell ref="K17:L17"/>
    <mergeCell ref="C13:E13"/>
    <mergeCell ref="C14:E14"/>
    <mergeCell ref="G14:I14"/>
    <mergeCell ref="C23:J23"/>
    <mergeCell ref="C24:J24"/>
    <mergeCell ref="C25:J25"/>
    <mergeCell ref="C26:J26"/>
    <mergeCell ref="C27:J27"/>
    <mergeCell ref="C28:J28"/>
    <mergeCell ref="Q35:R35"/>
    <mergeCell ref="M27:N27"/>
    <mergeCell ref="M28:N28"/>
    <mergeCell ref="M29:N29"/>
    <mergeCell ref="M30:N30"/>
    <mergeCell ref="M31:N31"/>
    <mergeCell ref="M32:N32"/>
    <mergeCell ref="M33:N33"/>
    <mergeCell ref="M34:N34"/>
    <mergeCell ref="C31:J31"/>
    <mergeCell ref="K28:L28"/>
    <mergeCell ref="K30:L30"/>
    <mergeCell ref="M22:N22"/>
    <mergeCell ref="M23:N23"/>
    <mergeCell ref="M24:N24"/>
    <mergeCell ref="M25:N25"/>
    <mergeCell ref="M26:N26"/>
    <mergeCell ref="M40:N40"/>
    <mergeCell ref="M41:N41"/>
    <mergeCell ref="M42:N42"/>
    <mergeCell ref="M43:N43"/>
    <mergeCell ref="M35:N35"/>
    <mergeCell ref="M39:N39"/>
    <mergeCell ref="M37:N37"/>
    <mergeCell ref="M38:N38"/>
    <mergeCell ref="M36:N36"/>
  </mergeCells>
  <phoneticPr fontId="17" type="noConversion"/>
  <conditionalFormatting sqref="M37:N42">
    <cfRule type="cellIs" dxfId="1" priority="2" operator="equal">
      <formula>0</formula>
    </cfRule>
  </conditionalFormatting>
  <conditionalFormatting sqref="M43:N43">
    <cfRule type="cellIs" dxfId="0" priority="1" operator="greaterThan">
      <formula>0</formula>
    </cfRule>
  </conditionalFormatting>
  <pageMargins left="0.23622047244094499" right="0.23622047244094499" top="0.74803149606299202" bottom="0.74803149606299202" header="0.31496062992126" footer="0.31496062992126"/>
  <pageSetup paperSize="9" scale="92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4" name="Button 1">
              <controlPr defaultSize="0" print="0" autoFill="0" autoPict="0" macro="[0]!Module1.Lance">
                <anchor moveWithCells="1">
                  <from>
                    <xdr:col>15</xdr:col>
                    <xdr:colOff>236220</xdr:colOff>
                    <xdr:row>2</xdr:row>
                    <xdr:rowOff>106680</xdr:rowOff>
                  </from>
                  <to>
                    <xdr:col>16</xdr:col>
                    <xdr:colOff>449580</xdr:colOff>
                    <xdr:row>3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" r:id="rId5" name="Button 2">
              <controlPr defaultSize="0" print="0" autoFill="0" autoPict="0" macro="[0]!Module5.Lance">
                <anchor moveWithCells="1">
                  <from>
                    <xdr:col>15</xdr:col>
                    <xdr:colOff>251460</xdr:colOff>
                    <xdr:row>3</xdr:row>
                    <xdr:rowOff>213360</xdr:rowOff>
                  </from>
                  <to>
                    <xdr:col>16</xdr:col>
                    <xdr:colOff>457200</xdr:colOff>
                    <xdr:row>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impimer">
                <anchor moveWithCells="1">
                  <from>
                    <xdr:col>15</xdr:col>
                    <xdr:colOff>251460</xdr:colOff>
                    <xdr:row>5</xdr:row>
                    <xdr:rowOff>121920</xdr:rowOff>
                  </from>
                  <to>
                    <xdr:col>16</xdr:col>
                    <xdr:colOff>457200</xdr:colOff>
                    <xdr:row>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Sauvegarder">
                <anchor moveWithCells="1">
                  <from>
                    <xdr:col>15</xdr:col>
                    <xdr:colOff>266700</xdr:colOff>
                    <xdr:row>7</xdr:row>
                    <xdr:rowOff>7620</xdr:rowOff>
                  </from>
                  <to>
                    <xdr:col>16</xdr:col>
                    <xdr:colOff>480060</xdr:colOff>
                    <xdr:row>8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51"/>
  <sheetViews>
    <sheetView topLeftCell="B1" workbookViewId="0">
      <pane ySplit="1" topLeftCell="A2" activePane="bottomLeft" state="frozen"/>
      <selection activeCell="B1" sqref="B1"/>
      <selection pane="bottomLeft" activeCell="I3" sqref="I3"/>
    </sheetView>
  </sheetViews>
  <sheetFormatPr baseColWidth="10" defaultRowHeight="17.399999999999999" x14ac:dyDescent="0.3"/>
  <cols>
    <col min="1" max="1" width="4.33203125" customWidth="1"/>
    <col min="2" max="2" width="29.5" customWidth="1"/>
    <col min="3" max="3" width="24.58203125" customWidth="1"/>
    <col min="4" max="4" width="27.6640625" customWidth="1"/>
    <col min="5" max="5" width="19.1640625" customWidth="1"/>
    <col min="6" max="6" width="10.58203125" customWidth="1"/>
    <col min="7" max="7" width="12.4140625" customWidth="1"/>
    <col min="8" max="8" width="16.58203125" customWidth="1"/>
    <col min="9" max="9" width="12.33203125" customWidth="1"/>
  </cols>
  <sheetData>
    <row r="1" spans="1:9" x14ac:dyDescent="0.3">
      <c r="B1" t="s">
        <v>50</v>
      </c>
      <c r="C1" t="s">
        <v>51</v>
      </c>
      <c r="D1" t="s">
        <v>52</v>
      </c>
      <c r="E1" t="s">
        <v>53</v>
      </c>
      <c r="F1" t="s">
        <v>24</v>
      </c>
      <c r="G1" t="s">
        <v>54</v>
      </c>
      <c r="H1" t="s">
        <v>55</v>
      </c>
      <c r="I1" t="s">
        <v>56</v>
      </c>
    </row>
    <row r="3" spans="1:9" x14ac:dyDescent="0.3">
      <c r="A3">
        <v>1</v>
      </c>
      <c r="B3" t="s">
        <v>57</v>
      </c>
      <c r="C3" t="s">
        <v>58</v>
      </c>
      <c r="D3" t="s">
        <v>59</v>
      </c>
      <c r="E3" t="s">
        <v>60</v>
      </c>
      <c r="F3" t="s">
        <v>61</v>
      </c>
      <c r="G3" t="s">
        <v>62</v>
      </c>
      <c r="H3" t="s">
        <v>63</v>
      </c>
      <c r="I3" t="s">
        <v>64</v>
      </c>
    </row>
    <row r="4" spans="1:9" x14ac:dyDescent="0.3">
      <c r="A4">
        <v>2</v>
      </c>
    </row>
    <row r="5" spans="1:9" x14ac:dyDescent="0.3">
      <c r="A5">
        <v>3</v>
      </c>
    </row>
    <row r="6" spans="1:9" x14ac:dyDescent="0.3">
      <c r="A6">
        <v>4</v>
      </c>
    </row>
    <row r="7" spans="1:9" x14ac:dyDescent="0.3">
      <c r="A7">
        <v>5</v>
      </c>
    </row>
    <row r="8" spans="1:9" x14ac:dyDescent="0.3">
      <c r="A8">
        <v>6</v>
      </c>
    </row>
    <row r="9" spans="1:9" x14ac:dyDescent="0.3">
      <c r="A9">
        <v>7</v>
      </c>
    </row>
    <row r="10" spans="1:9" x14ac:dyDescent="0.3">
      <c r="A10">
        <v>8</v>
      </c>
    </row>
    <row r="11" spans="1:9" x14ac:dyDescent="0.3">
      <c r="A11">
        <v>9</v>
      </c>
    </row>
    <row r="12" spans="1:9" x14ac:dyDescent="0.3">
      <c r="A12">
        <v>10</v>
      </c>
    </row>
    <row r="13" spans="1:9" x14ac:dyDescent="0.3">
      <c r="A13">
        <v>11</v>
      </c>
    </row>
    <row r="14" spans="1:9" x14ac:dyDescent="0.3">
      <c r="A14">
        <v>12</v>
      </c>
    </row>
    <row r="15" spans="1:9" x14ac:dyDescent="0.3">
      <c r="A15">
        <v>13</v>
      </c>
    </row>
    <row r="16" spans="1:9" x14ac:dyDescent="0.3">
      <c r="A16">
        <v>14</v>
      </c>
    </row>
    <row r="17" spans="1:1" x14ac:dyDescent="0.3">
      <c r="A17">
        <v>15</v>
      </c>
    </row>
    <row r="18" spans="1:1" x14ac:dyDescent="0.3">
      <c r="A18">
        <v>16</v>
      </c>
    </row>
    <row r="19" spans="1:1" x14ac:dyDescent="0.3">
      <c r="A19">
        <v>17</v>
      </c>
    </row>
    <row r="20" spans="1:1" x14ac:dyDescent="0.3">
      <c r="A20">
        <v>18</v>
      </c>
    </row>
    <row r="21" spans="1:1" x14ac:dyDescent="0.3">
      <c r="A21">
        <v>19</v>
      </c>
    </row>
    <row r="22" spans="1:1" x14ac:dyDescent="0.3">
      <c r="A22">
        <v>20</v>
      </c>
    </row>
    <row r="23" spans="1:1" x14ac:dyDescent="0.3">
      <c r="A23">
        <v>21</v>
      </c>
    </row>
    <row r="24" spans="1:1" x14ac:dyDescent="0.3">
      <c r="A24">
        <v>22</v>
      </c>
    </row>
    <row r="25" spans="1:1" x14ac:dyDescent="0.3">
      <c r="A25">
        <v>23</v>
      </c>
    </row>
    <row r="26" spans="1:1" x14ac:dyDescent="0.3">
      <c r="A26">
        <v>24</v>
      </c>
    </row>
    <row r="27" spans="1:1" x14ac:dyDescent="0.3">
      <c r="A27">
        <v>25</v>
      </c>
    </row>
    <row r="28" spans="1:1" x14ac:dyDescent="0.3">
      <c r="A28">
        <v>26</v>
      </c>
    </row>
    <row r="29" spans="1:1" x14ac:dyDescent="0.3">
      <c r="A29">
        <v>27</v>
      </c>
    </row>
    <row r="30" spans="1:1" x14ac:dyDescent="0.3">
      <c r="A30">
        <v>28</v>
      </c>
    </row>
    <row r="31" spans="1:1" x14ac:dyDescent="0.3">
      <c r="A31">
        <v>29</v>
      </c>
    </row>
    <row r="32" spans="1:1" x14ac:dyDescent="0.3">
      <c r="A32">
        <v>30</v>
      </c>
    </row>
    <row r="33" spans="1:1" x14ac:dyDescent="0.3">
      <c r="A33">
        <v>31</v>
      </c>
    </row>
    <row r="34" spans="1:1" x14ac:dyDescent="0.3">
      <c r="A34">
        <v>32</v>
      </c>
    </row>
    <row r="35" spans="1:1" x14ac:dyDescent="0.3">
      <c r="A35">
        <v>33</v>
      </c>
    </row>
    <row r="36" spans="1:1" x14ac:dyDescent="0.3">
      <c r="A36">
        <v>34</v>
      </c>
    </row>
    <row r="37" spans="1:1" x14ac:dyDescent="0.3">
      <c r="A37">
        <v>35</v>
      </c>
    </row>
    <row r="38" spans="1:1" x14ac:dyDescent="0.3">
      <c r="A38">
        <v>36</v>
      </c>
    </row>
    <row r="39" spans="1:1" x14ac:dyDescent="0.3">
      <c r="A39">
        <v>37</v>
      </c>
    </row>
    <row r="40" spans="1:1" x14ac:dyDescent="0.3">
      <c r="A40">
        <v>38</v>
      </c>
    </row>
    <row r="41" spans="1:1" x14ac:dyDescent="0.3">
      <c r="A41">
        <v>39</v>
      </c>
    </row>
    <row r="42" spans="1:1" x14ac:dyDescent="0.3">
      <c r="A42">
        <v>40</v>
      </c>
    </row>
    <row r="43" spans="1:1" x14ac:dyDescent="0.3">
      <c r="A43">
        <v>41</v>
      </c>
    </row>
    <row r="44" spans="1:1" x14ac:dyDescent="0.3">
      <c r="A44">
        <v>42</v>
      </c>
    </row>
    <row r="45" spans="1:1" x14ac:dyDescent="0.3">
      <c r="A45">
        <v>43</v>
      </c>
    </row>
    <row r="46" spans="1:1" x14ac:dyDescent="0.3">
      <c r="A46">
        <v>44</v>
      </c>
    </row>
    <row r="47" spans="1:1" x14ac:dyDescent="0.3">
      <c r="A47">
        <v>45</v>
      </c>
    </row>
    <row r="48" spans="1:1" x14ac:dyDescent="0.3">
      <c r="A48">
        <v>46</v>
      </c>
    </row>
    <row r="49" spans="1:1" x14ac:dyDescent="0.3">
      <c r="A49">
        <v>47</v>
      </c>
    </row>
    <row r="50" spans="1:1" x14ac:dyDescent="0.3">
      <c r="A50">
        <v>48</v>
      </c>
    </row>
    <row r="51" spans="1:1" x14ac:dyDescent="0.3">
      <c r="A51">
        <v>49</v>
      </c>
    </row>
    <row r="52" spans="1:1" x14ac:dyDescent="0.3">
      <c r="A52">
        <v>50</v>
      </c>
    </row>
    <row r="53" spans="1:1" x14ac:dyDescent="0.3">
      <c r="A53">
        <v>51</v>
      </c>
    </row>
    <row r="54" spans="1:1" x14ac:dyDescent="0.3">
      <c r="A54">
        <v>52</v>
      </c>
    </row>
    <row r="55" spans="1:1" x14ac:dyDescent="0.3">
      <c r="A55">
        <v>53</v>
      </c>
    </row>
    <row r="56" spans="1:1" x14ac:dyDescent="0.3">
      <c r="A56">
        <v>54</v>
      </c>
    </row>
    <row r="57" spans="1:1" x14ac:dyDescent="0.3">
      <c r="A57">
        <v>55</v>
      </c>
    </row>
    <row r="58" spans="1:1" x14ac:dyDescent="0.3">
      <c r="A58">
        <v>56</v>
      </c>
    </row>
    <row r="59" spans="1:1" x14ac:dyDescent="0.3">
      <c r="A59">
        <v>57</v>
      </c>
    </row>
    <row r="60" spans="1:1" x14ac:dyDescent="0.3">
      <c r="A60">
        <v>58</v>
      </c>
    </row>
    <row r="61" spans="1:1" x14ac:dyDescent="0.3">
      <c r="A61">
        <v>59</v>
      </c>
    </row>
    <row r="62" spans="1:1" x14ac:dyDescent="0.3">
      <c r="A62">
        <v>60</v>
      </c>
    </row>
    <row r="63" spans="1:1" x14ac:dyDescent="0.3">
      <c r="A63">
        <v>61</v>
      </c>
    </row>
    <row r="64" spans="1:1" x14ac:dyDescent="0.3">
      <c r="A64">
        <v>62</v>
      </c>
    </row>
    <row r="65" spans="1:1" x14ac:dyDescent="0.3">
      <c r="A65">
        <v>63</v>
      </c>
    </row>
    <row r="66" spans="1:1" x14ac:dyDescent="0.3">
      <c r="A66">
        <v>64</v>
      </c>
    </row>
    <row r="67" spans="1:1" x14ac:dyDescent="0.3">
      <c r="A67">
        <v>65</v>
      </c>
    </row>
    <row r="68" spans="1:1" x14ac:dyDescent="0.3">
      <c r="A68">
        <v>66</v>
      </c>
    </row>
    <row r="69" spans="1:1" x14ac:dyDescent="0.3">
      <c r="A69">
        <v>67</v>
      </c>
    </row>
    <row r="70" spans="1:1" x14ac:dyDescent="0.3">
      <c r="A70">
        <v>68</v>
      </c>
    </row>
    <row r="71" spans="1:1" x14ac:dyDescent="0.3">
      <c r="A71">
        <v>69</v>
      </c>
    </row>
    <row r="72" spans="1:1" x14ac:dyDescent="0.3">
      <c r="A72">
        <v>70</v>
      </c>
    </row>
    <row r="73" spans="1:1" x14ac:dyDescent="0.3">
      <c r="A73">
        <v>71</v>
      </c>
    </row>
    <row r="74" spans="1:1" x14ac:dyDescent="0.3">
      <c r="A74">
        <v>72</v>
      </c>
    </row>
    <row r="75" spans="1:1" x14ac:dyDescent="0.3">
      <c r="A75">
        <v>73</v>
      </c>
    </row>
    <row r="76" spans="1:1" x14ac:dyDescent="0.3">
      <c r="A76">
        <v>74</v>
      </c>
    </row>
    <row r="77" spans="1:1" x14ac:dyDescent="0.3">
      <c r="A77">
        <v>75</v>
      </c>
    </row>
    <row r="78" spans="1:1" x14ac:dyDescent="0.3">
      <c r="A78">
        <v>76</v>
      </c>
    </row>
    <row r="79" spans="1:1" x14ac:dyDescent="0.3">
      <c r="A79">
        <v>78</v>
      </c>
    </row>
    <row r="80" spans="1:1" x14ac:dyDescent="0.3">
      <c r="A80">
        <v>79</v>
      </c>
    </row>
    <row r="81" spans="1:1" x14ac:dyDescent="0.3">
      <c r="A81">
        <v>80</v>
      </c>
    </row>
    <row r="82" spans="1:1" x14ac:dyDescent="0.3">
      <c r="A82">
        <v>81</v>
      </c>
    </row>
    <row r="83" spans="1:1" x14ac:dyDescent="0.3">
      <c r="A83">
        <v>82</v>
      </c>
    </row>
    <row r="84" spans="1:1" x14ac:dyDescent="0.3">
      <c r="A84">
        <v>83</v>
      </c>
    </row>
    <row r="85" spans="1:1" x14ac:dyDescent="0.3">
      <c r="A85">
        <v>84</v>
      </c>
    </row>
    <row r="86" spans="1:1" x14ac:dyDescent="0.3">
      <c r="A86">
        <v>85</v>
      </c>
    </row>
    <row r="87" spans="1:1" x14ac:dyDescent="0.3">
      <c r="A87">
        <v>86</v>
      </c>
    </row>
    <row r="88" spans="1:1" x14ac:dyDescent="0.3">
      <c r="A88">
        <v>87</v>
      </c>
    </row>
    <row r="89" spans="1:1" x14ac:dyDescent="0.3">
      <c r="A89">
        <v>88</v>
      </c>
    </row>
    <row r="90" spans="1:1" x14ac:dyDescent="0.3">
      <c r="A90">
        <v>89</v>
      </c>
    </row>
    <row r="91" spans="1:1" x14ac:dyDescent="0.3">
      <c r="A91">
        <v>90</v>
      </c>
    </row>
    <row r="92" spans="1:1" x14ac:dyDescent="0.3">
      <c r="A92">
        <v>91</v>
      </c>
    </row>
    <row r="93" spans="1:1" x14ac:dyDescent="0.3">
      <c r="A93">
        <v>92</v>
      </c>
    </row>
    <row r="94" spans="1:1" x14ac:dyDescent="0.3">
      <c r="A94">
        <v>93</v>
      </c>
    </row>
    <row r="95" spans="1:1" x14ac:dyDescent="0.3">
      <c r="A95">
        <v>94</v>
      </c>
    </row>
    <row r="96" spans="1:1" x14ac:dyDescent="0.3">
      <c r="A96">
        <v>95</v>
      </c>
    </row>
    <row r="97" spans="1:1" x14ac:dyDescent="0.3">
      <c r="A97">
        <v>96</v>
      </c>
    </row>
    <row r="98" spans="1:1" x14ac:dyDescent="0.3">
      <c r="A98">
        <v>97</v>
      </c>
    </row>
    <row r="99" spans="1:1" x14ac:dyDescent="0.3">
      <c r="A99">
        <v>98</v>
      </c>
    </row>
    <row r="100" spans="1:1" x14ac:dyDescent="0.3">
      <c r="A100">
        <v>99</v>
      </c>
    </row>
    <row r="101" spans="1:1" x14ac:dyDescent="0.3">
      <c r="A101">
        <v>100</v>
      </c>
    </row>
    <row r="102" spans="1:1" x14ac:dyDescent="0.3">
      <c r="A102">
        <v>101</v>
      </c>
    </row>
    <row r="103" spans="1:1" x14ac:dyDescent="0.3">
      <c r="A103">
        <v>102</v>
      </c>
    </row>
    <row r="104" spans="1:1" x14ac:dyDescent="0.3">
      <c r="A104">
        <v>103</v>
      </c>
    </row>
    <row r="105" spans="1:1" x14ac:dyDescent="0.3">
      <c r="A105">
        <v>104</v>
      </c>
    </row>
    <row r="106" spans="1:1" x14ac:dyDescent="0.3">
      <c r="A106">
        <v>105</v>
      </c>
    </row>
    <row r="107" spans="1:1" x14ac:dyDescent="0.3">
      <c r="A107">
        <v>106</v>
      </c>
    </row>
    <row r="108" spans="1:1" x14ac:dyDescent="0.3">
      <c r="A108">
        <v>107</v>
      </c>
    </row>
    <row r="109" spans="1:1" x14ac:dyDescent="0.3">
      <c r="A109">
        <v>108</v>
      </c>
    </row>
    <row r="110" spans="1:1" x14ac:dyDescent="0.3">
      <c r="A110">
        <v>109</v>
      </c>
    </row>
    <row r="111" spans="1:1" x14ac:dyDescent="0.3">
      <c r="A111">
        <v>110</v>
      </c>
    </row>
    <row r="112" spans="1:1" x14ac:dyDescent="0.3">
      <c r="A112">
        <v>111</v>
      </c>
    </row>
    <row r="113" spans="1:1" x14ac:dyDescent="0.3">
      <c r="A113">
        <v>112</v>
      </c>
    </row>
    <row r="114" spans="1:1" x14ac:dyDescent="0.3">
      <c r="A114">
        <v>113</v>
      </c>
    </row>
    <row r="115" spans="1:1" x14ac:dyDescent="0.3">
      <c r="A115">
        <v>114</v>
      </c>
    </row>
    <row r="116" spans="1:1" x14ac:dyDescent="0.3">
      <c r="A116">
        <v>115</v>
      </c>
    </row>
    <row r="117" spans="1:1" x14ac:dyDescent="0.3">
      <c r="A117">
        <v>116</v>
      </c>
    </row>
    <row r="118" spans="1:1" x14ac:dyDescent="0.3">
      <c r="A118">
        <v>117</v>
      </c>
    </row>
    <row r="119" spans="1:1" x14ac:dyDescent="0.3">
      <c r="A119">
        <v>118</v>
      </c>
    </row>
    <row r="120" spans="1:1" x14ac:dyDescent="0.3">
      <c r="A120">
        <v>119</v>
      </c>
    </row>
    <row r="121" spans="1:1" x14ac:dyDescent="0.3">
      <c r="A121">
        <v>120</v>
      </c>
    </row>
    <row r="122" spans="1:1" x14ac:dyDescent="0.3">
      <c r="A122">
        <v>121</v>
      </c>
    </row>
    <row r="123" spans="1:1" x14ac:dyDescent="0.3">
      <c r="A123">
        <v>122</v>
      </c>
    </row>
    <row r="124" spans="1:1" x14ac:dyDescent="0.3">
      <c r="A124">
        <v>123</v>
      </c>
    </row>
    <row r="125" spans="1:1" x14ac:dyDescent="0.3">
      <c r="A125">
        <v>124</v>
      </c>
    </row>
    <row r="126" spans="1:1" x14ac:dyDescent="0.3">
      <c r="A126">
        <v>125</v>
      </c>
    </row>
    <row r="127" spans="1:1" x14ac:dyDescent="0.3">
      <c r="A127">
        <v>126</v>
      </c>
    </row>
    <row r="128" spans="1:1" x14ac:dyDescent="0.3">
      <c r="A128">
        <v>127</v>
      </c>
    </row>
    <row r="129" spans="1:1" x14ac:dyDescent="0.3">
      <c r="A129">
        <v>128</v>
      </c>
    </row>
    <row r="130" spans="1:1" x14ac:dyDescent="0.3">
      <c r="A130">
        <v>129</v>
      </c>
    </row>
    <row r="131" spans="1:1" x14ac:dyDescent="0.3">
      <c r="A131">
        <v>130</v>
      </c>
    </row>
    <row r="132" spans="1:1" x14ac:dyDescent="0.3">
      <c r="A132">
        <v>131</v>
      </c>
    </row>
    <row r="133" spans="1:1" x14ac:dyDescent="0.3">
      <c r="A133">
        <v>132</v>
      </c>
    </row>
    <row r="134" spans="1:1" x14ac:dyDescent="0.3">
      <c r="A134">
        <v>133</v>
      </c>
    </row>
    <row r="135" spans="1:1" x14ac:dyDescent="0.3">
      <c r="A135">
        <v>134</v>
      </c>
    </row>
    <row r="136" spans="1:1" x14ac:dyDescent="0.3">
      <c r="A136">
        <v>135</v>
      </c>
    </row>
    <row r="137" spans="1:1" x14ac:dyDescent="0.3">
      <c r="A137">
        <v>136</v>
      </c>
    </row>
    <row r="138" spans="1:1" x14ac:dyDescent="0.3">
      <c r="A138">
        <v>137</v>
      </c>
    </row>
    <row r="139" spans="1:1" x14ac:dyDescent="0.3">
      <c r="A139">
        <v>138</v>
      </c>
    </row>
    <row r="140" spans="1:1" x14ac:dyDescent="0.3">
      <c r="A140">
        <v>139</v>
      </c>
    </row>
    <row r="141" spans="1:1" x14ac:dyDescent="0.3">
      <c r="A141">
        <v>140</v>
      </c>
    </row>
    <row r="142" spans="1:1" x14ac:dyDescent="0.3">
      <c r="A142">
        <v>141</v>
      </c>
    </row>
    <row r="143" spans="1:1" x14ac:dyDescent="0.3">
      <c r="A143">
        <v>142</v>
      </c>
    </row>
    <row r="144" spans="1:1" x14ac:dyDescent="0.3">
      <c r="A144">
        <v>143</v>
      </c>
    </row>
    <row r="145" spans="1:1" x14ac:dyDescent="0.3">
      <c r="A145">
        <v>144</v>
      </c>
    </row>
    <row r="146" spans="1:1" x14ac:dyDescent="0.3">
      <c r="A146">
        <v>145</v>
      </c>
    </row>
    <row r="147" spans="1:1" x14ac:dyDescent="0.3">
      <c r="A147">
        <v>146</v>
      </c>
    </row>
    <row r="148" spans="1:1" x14ac:dyDescent="0.3">
      <c r="A148">
        <v>147</v>
      </c>
    </row>
    <row r="149" spans="1:1" x14ac:dyDescent="0.3">
      <c r="A149">
        <v>148</v>
      </c>
    </row>
    <row r="150" spans="1:1" x14ac:dyDescent="0.3">
      <c r="A150">
        <v>149</v>
      </c>
    </row>
    <row r="151" spans="1:1" x14ac:dyDescent="0.3">
      <c r="A151">
        <v>150</v>
      </c>
    </row>
  </sheetData>
  <phoneticPr fontId="17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E26"/>
  <sheetViews>
    <sheetView workbookViewId="0">
      <pane ySplit="1" topLeftCell="A2" activePane="bottomLeft" state="frozen"/>
      <selection pane="bottomLeft" activeCell="H9" sqref="H9"/>
    </sheetView>
  </sheetViews>
  <sheetFormatPr baseColWidth="10" defaultRowHeight="17.399999999999999" x14ac:dyDescent="0.3"/>
  <cols>
    <col min="1" max="1" width="4.5" customWidth="1"/>
    <col min="2" max="2" width="4.6640625" bestFit="1" customWidth="1"/>
    <col min="3" max="3" width="26.6640625" customWidth="1"/>
    <col min="4" max="4" width="11.08203125" style="23" customWidth="1"/>
    <col min="5" max="5" width="11.1640625" style="23" customWidth="1"/>
  </cols>
  <sheetData>
    <row r="1" spans="2:5" ht="27" customHeight="1" x14ac:dyDescent="0.3">
      <c r="B1" s="21" t="s">
        <v>38</v>
      </c>
      <c r="C1" s="21" t="s">
        <v>39</v>
      </c>
      <c r="D1" s="22" t="s">
        <v>40</v>
      </c>
      <c r="E1" s="22" t="s">
        <v>41</v>
      </c>
    </row>
    <row r="2" spans="2:5" x14ac:dyDescent="0.3">
      <c r="B2">
        <v>1</v>
      </c>
      <c r="C2" t="s">
        <v>42</v>
      </c>
      <c r="D2" s="23">
        <v>1.59</v>
      </c>
      <c r="E2" s="23">
        <v>3.59</v>
      </c>
    </row>
    <row r="3" spans="2:5" x14ac:dyDescent="0.3">
      <c r="B3">
        <v>2</v>
      </c>
      <c r="C3" t="s">
        <v>43</v>
      </c>
      <c r="D3" s="23">
        <v>22.89</v>
      </c>
      <c r="E3" s="23">
        <v>26.45</v>
      </c>
    </row>
    <row r="4" spans="2:5" x14ac:dyDescent="0.3">
      <c r="B4">
        <v>3</v>
      </c>
      <c r="C4" t="s">
        <v>44</v>
      </c>
      <c r="D4" s="23">
        <v>1.75</v>
      </c>
      <c r="E4" s="23">
        <v>6.95</v>
      </c>
    </row>
    <row r="5" spans="2:5" x14ac:dyDescent="0.3">
      <c r="B5">
        <v>4</v>
      </c>
      <c r="C5" t="s">
        <v>47</v>
      </c>
      <c r="E5" s="23">
        <v>7</v>
      </c>
    </row>
    <row r="6" spans="2:5" x14ac:dyDescent="0.3">
      <c r="B6">
        <v>5</v>
      </c>
      <c r="C6" t="s">
        <v>48</v>
      </c>
      <c r="E6" s="23">
        <v>50</v>
      </c>
    </row>
    <row r="7" spans="2:5" x14ac:dyDescent="0.3">
      <c r="B7">
        <v>6</v>
      </c>
    </row>
    <row r="8" spans="2:5" x14ac:dyDescent="0.3">
      <c r="B8">
        <v>7</v>
      </c>
    </row>
    <row r="9" spans="2:5" x14ac:dyDescent="0.3">
      <c r="B9">
        <v>8</v>
      </c>
    </row>
    <row r="10" spans="2:5" x14ac:dyDescent="0.3">
      <c r="B10">
        <v>9</v>
      </c>
    </row>
    <row r="11" spans="2:5" x14ac:dyDescent="0.3">
      <c r="B11">
        <v>10</v>
      </c>
    </row>
    <row r="12" spans="2:5" x14ac:dyDescent="0.3">
      <c r="B12">
        <v>11</v>
      </c>
    </row>
    <row r="13" spans="2:5" x14ac:dyDescent="0.3">
      <c r="B13">
        <v>12</v>
      </c>
    </row>
    <row r="14" spans="2:5" x14ac:dyDescent="0.3">
      <c r="B14">
        <v>13</v>
      </c>
    </row>
    <row r="15" spans="2:5" x14ac:dyDescent="0.3">
      <c r="B15">
        <v>14</v>
      </c>
    </row>
    <row r="16" spans="2:5" x14ac:dyDescent="0.3">
      <c r="B16">
        <v>15</v>
      </c>
    </row>
    <row r="17" spans="2:2" x14ac:dyDescent="0.3">
      <c r="B17">
        <v>16</v>
      </c>
    </row>
    <row r="18" spans="2:2" x14ac:dyDescent="0.3">
      <c r="B18">
        <v>17</v>
      </c>
    </row>
    <row r="19" spans="2:2" x14ac:dyDescent="0.3">
      <c r="B19">
        <v>18</v>
      </c>
    </row>
    <row r="20" spans="2:2" x14ac:dyDescent="0.3">
      <c r="B20">
        <v>19</v>
      </c>
    </row>
    <row r="21" spans="2:2" x14ac:dyDescent="0.3">
      <c r="B21">
        <v>20</v>
      </c>
    </row>
    <row r="22" spans="2:2" x14ac:dyDescent="0.3">
      <c r="B22">
        <v>21</v>
      </c>
    </row>
    <row r="23" spans="2:2" x14ac:dyDescent="0.3">
      <c r="B23">
        <v>22</v>
      </c>
    </row>
    <row r="24" spans="2:2" x14ac:dyDescent="0.3">
      <c r="B24">
        <v>23</v>
      </c>
    </row>
    <row r="25" spans="2:2" x14ac:dyDescent="0.3">
      <c r="B25">
        <v>24</v>
      </c>
    </row>
    <row r="26" spans="2:2" x14ac:dyDescent="0.3">
      <c r="B26">
        <v>25</v>
      </c>
    </row>
  </sheetData>
  <phoneticPr fontId="17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</vt:lpstr>
      <vt:lpstr>client</vt:lpstr>
      <vt:lpstr>Pièces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elitebook</dc:creator>
  <cp:lastModifiedBy>gilles</cp:lastModifiedBy>
  <cp:lastPrinted>2015-02-22T20:02:04Z</cp:lastPrinted>
  <dcterms:created xsi:type="dcterms:W3CDTF">2015-01-27T16:40:28Z</dcterms:created>
  <dcterms:modified xsi:type="dcterms:W3CDTF">2015-02-22T20:22:43Z</dcterms:modified>
</cp:coreProperties>
</file>