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24240" yWindow="465" windowWidth="19320" windowHeight="15480" tabRatio="500" activeTab="1"/>
  </bookViews>
  <sheets>
    <sheet name="nouveau_loto 3" sheetId="1" r:id="rId1"/>
    <sheet name="STATISTIQUES" sheetId="2" r:id="rId2"/>
  </sheets>
  <functionGroups/>
  <calcPr calcId="125725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 a="1"/>
  <c r="C3"/>
  <c r="D3" a="1"/>
  <c r="D3" s="1"/>
  <c r="C4" a="1"/>
  <c r="C4"/>
  <c r="D4" a="1"/>
  <c r="D4" s="1"/>
  <c r="C5" a="1"/>
  <c r="C5"/>
  <c r="D5" a="1"/>
  <c r="D5" s="1"/>
  <c r="C6" a="1"/>
  <c r="C6"/>
  <c r="D6" a="1"/>
  <c r="D6" s="1"/>
  <c r="C7" a="1"/>
  <c r="C7"/>
  <c r="D7" a="1"/>
  <c r="D7" s="1"/>
  <c r="C8" a="1"/>
  <c r="C8"/>
  <c r="D8" a="1"/>
  <c r="D8" s="1"/>
  <c r="C9" a="1"/>
  <c r="C9"/>
  <c r="D9" a="1"/>
  <c r="D9" s="1"/>
  <c r="C10" a="1"/>
  <c r="C10"/>
  <c r="D10" a="1"/>
  <c r="D10" s="1"/>
  <c r="C11" a="1"/>
  <c r="C11"/>
  <c r="D11" a="1"/>
  <c r="D11" s="1"/>
  <c r="C12" a="1"/>
  <c r="C12"/>
  <c r="D12" a="1"/>
  <c r="D12" s="1"/>
  <c r="C13" a="1"/>
  <c r="C13"/>
  <c r="D13" a="1"/>
  <c r="D13" s="1"/>
  <c r="C14" a="1"/>
  <c r="C14"/>
  <c r="D14" a="1"/>
  <c r="D14" s="1"/>
  <c r="C15" a="1"/>
  <c r="C15"/>
  <c r="D15" a="1"/>
  <c r="D15" s="1"/>
  <c r="C16" a="1"/>
  <c r="C16"/>
  <c r="D16" a="1"/>
  <c r="D16" s="1"/>
  <c r="C17" a="1"/>
  <c r="C17"/>
  <c r="D17" a="1"/>
  <c r="D17" s="1"/>
  <c r="C18" a="1"/>
  <c r="C18"/>
  <c r="D18" a="1"/>
  <c r="D18" s="1"/>
  <c r="C19" a="1"/>
  <c r="C19"/>
  <c r="D19" a="1"/>
  <c r="D19" s="1"/>
  <c r="C20" a="1"/>
  <c r="C20"/>
  <c r="D20" a="1"/>
  <c r="D20" s="1"/>
  <c r="C21" a="1"/>
  <c r="C21"/>
  <c r="D21" a="1"/>
  <c r="D21" s="1"/>
  <c r="C22" a="1"/>
  <c r="C22"/>
  <c r="D22" a="1"/>
  <c r="D22" s="1"/>
  <c r="C23" a="1"/>
  <c r="C23"/>
  <c r="D23" a="1"/>
  <c r="D23" s="1"/>
  <c r="C24" a="1"/>
  <c r="C24"/>
  <c r="D24" a="1"/>
  <c r="D24" s="1"/>
  <c r="C25" a="1"/>
  <c r="C25"/>
  <c r="D25" a="1"/>
  <c r="D25" s="1"/>
  <c r="C26" a="1"/>
  <c r="C26"/>
  <c r="D26" a="1"/>
  <c r="D26" s="1"/>
  <c r="C27" a="1"/>
  <c r="C27"/>
  <c r="D27" a="1"/>
  <c r="D27" s="1"/>
  <c r="C28" a="1"/>
  <c r="C28"/>
  <c r="D28" a="1"/>
  <c r="D28" s="1"/>
  <c r="C29" a="1"/>
  <c r="C29"/>
  <c r="D29" a="1"/>
  <c r="D29" s="1"/>
  <c r="C30" a="1"/>
  <c r="C30"/>
  <c r="D30" a="1"/>
  <c r="D30" s="1"/>
  <c r="C31" a="1"/>
  <c r="C31"/>
  <c r="D31" a="1"/>
  <c r="D31" s="1"/>
  <c r="C32" a="1"/>
  <c r="C32"/>
  <c r="D32" a="1"/>
  <c r="D32" s="1"/>
  <c r="C33" a="1"/>
  <c r="C33"/>
  <c r="D33" a="1"/>
  <c r="D33" s="1"/>
  <c r="C34" a="1"/>
  <c r="C34"/>
  <c r="D34" a="1"/>
  <c r="D34" s="1"/>
  <c r="C35" a="1"/>
  <c r="C35"/>
  <c r="D35" a="1"/>
  <c r="D35" s="1"/>
  <c r="C36" a="1"/>
  <c r="C36"/>
  <c r="D36" a="1"/>
  <c r="D36" s="1"/>
  <c r="C37" a="1"/>
  <c r="C37"/>
  <c r="D37" a="1"/>
  <c r="D37" s="1"/>
  <c r="C38" a="1"/>
  <c r="C38"/>
  <c r="D38" a="1"/>
  <c r="D38" s="1"/>
  <c r="C39" a="1"/>
  <c r="C39"/>
  <c r="D39" a="1"/>
  <c r="D39" s="1"/>
  <c r="C40" a="1"/>
  <c r="C40"/>
  <c r="D40" a="1"/>
  <c r="D40" s="1"/>
  <c r="C41" a="1"/>
  <c r="C41"/>
  <c r="D41" a="1"/>
  <c r="D41" s="1"/>
  <c r="C42" a="1"/>
  <c r="C42"/>
  <c r="D42" a="1"/>
  <c r="D42" s="1"/>
  <c r="C43" a="1"/>
  <c r="C43"/>
  <c r="D43" a="1"/>
  <c r="D43" s="1"/>
  <c r="C44" a="1"/>
  <c r="C44"/>
  <c r="D44" a="1"/>
  <c r="D44" s="1"/>
  <c r="C45" a="1"/>
  <c r="C45"/>
  <c r="D45" a="1"/>
  <c r="D45" s="1"/>
  <c r="C46" a="1"/>
  <c r="C46"/>
  <c r="D46" a="1"/>
  <c r="D46" s="1"/>
  <c r="C47" a="1"/>
  <c r="C47"/>
  <c r="D47" a="1"/>
  <c r="D47" s="1"/>
  <c r="C48" a="1"/>
  <c r="C48"/>
  <c r="D48" a="1"/>
  <c r="D48" s="1"/>
  <c r="C49" a="1"/>
  <c r="C49"/>
  <c r="D49" a="1"/>
  <c r="D49" s="1"/>
  <c r="C50" a="1"/>
  <c r="C50"/>
  <c r="D50" a="1"/>
  <c r="D50" s="1"/>
  <c r="C2" a="1"/>
  <c r="C2"/>
  <c r="D2" a="1"/>
  <c r="D2" s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/>
  <c r="E10"/>
  <c r="E18"/>
  <c r="E26"/>
  <c r="E34"/>
  <c r="E42"/>
  <c r="E50"/>
  <c r="F38" a="1"/>
  <c r="F45" a="1"/>
  <c r="E5"/>
  <c r="E17"/>
  <c r="E33"/>
  <c r="E47"/>
  <c r="G5" a="1"/>
  <c r="G9" a="1"/>
  <c r="G13" a="1"/>
  <c r="G17" a="1"/>
  <c r="G21" a="1"/>
  <c r="G25" a="1"/>
  <c r="G29" a="1"/>
  <c r="G33" a="1"/>
  <c r="G37" a="1"/>
  <c r="G41" a="1"/>
  <c r="G45" a="1"/>
  <c r="G49" a="1"/>
  <c r="F5" a="1"/>
  <c r="F9" a="1"/>
  <c r="F13" a="1"/>
  <c r="F17" a="1"/>
  <c r="F21" a="1"/>
  <c r="F25" a="1"/>
  <c r="F30" a="1"/>
  <c r="F35" a="1"/>
  <c r="F43" a="1"/>
  <c r="G2" a="1"/>
  <c r="E19"/>
  <c r="E37"/>
  <c r="E4"/>
  <c r="E16"/>
  <c r="E24"/>
  <c r="E32"/>
  <c r="E40"/>
  <c r="E48"/>
  <c r="F36" a="1"/>
  <c r="F44" a="1"/>
  <c r="E7"/>
  <c r="E35"/>
  <c r="G4" a="1"/>
  <c r="G12" a="1"/>
  <c r="G20" a="1"/>
  <c r="G28" a="1"/>
  <c r="G36" a="1"/>
  <c r="G44" a="1"/>
  <c r="F4" a="1"/>
  <c r="F12" a="1"/>
  <c r="F20" a="1"/>
  <c r="F29" a="1"/>
  <c r="F41" a="1"/>
  <c r="E15"/>
  <c r="E49"/>
  <c r="F47" a="1"/>
  <c r="E29"/>
  <c r="G6" a="1"/>
  <c r="G14" a="1"/>
  <c r="G22" a="1"/>
  <c r="G30" a="1"/>
  <c r="G38" a="1"/>
  <c r="G46" a="1"/>
  <c r="F6" a="1"/>
  <c r="F14" a="1"/>
  <c r="F22" a="1"/>
  <c r="F31" a="1"/>
  <c r="F46" a="1"/>
  <c r="E23"/>
  <c r="E6"/>
  <c r="E14"/>
  <c r="E22"/>
  <c r="E30"/>
  <c r="E38"/>
  <c r="E46"/>
  <c r="F34" a="1"/>
  <c r="F42" a="1"/>
  <c r="F50" a="1"/>
  <c r="E11"/>
  <c r="E25"/>
  <c r="E39"/>
  <c r="G3" a="1"/>
  <c r="G7" a="1"/>
  <c r="G11" a="1"/>
  <c r="G15" a="1"/>
  <c r="G19" a="1"/>
  <c r="G23" a="1"/>
  <c r="G27" a="1"/>
  <c r="G31" a="1"/>
  <c r="G35" a="1"/>
  <c r="G39" a="1"/>
  <c r="G43" a="1"/>
  <c r="G47" a="1"/>
  <c r="F3" a="1"/>
  <c r="F7" a="1"/>
  <c r="F11" a="1"/>
  <c r="F15" a="1"/>
  <c r="F19" a="1"/>
  <c r="F23" a="1"/>
  <c r="F28" a="1"/>
  <c r="F32" a="1"/>
  <c r="F39" a="1"/>
  <c r="F48" a="1"/>
  <c r="E9"/>
  <c r="E27"/>
  <c r="E45"/>
  <c r="E12"/>
  <c r="E20"/>
  <c r="E28"/>
  <c r="E36"/>
  <c r="E44"/>
  <c r="F27" a="1"/>
  <c r="F40" a="1"/>
  <c r="F2" a="1"/>
  <c r="E21"/>
  <c r="E43"/>
  <c r="G8" a="1"/>
  <c r="G16" a="1"/>
  <c r="G24" a="1"/>
  <c r="G32" a="1"/>
  <c r="G40" a="1"/>
  <c r="G48" a="1"/>
  <c r="F8" a="1"/>
  <c r="F16" a="1"/>
  <c r="F24" a="1"/>
  <c r="F33" a="1"/>
  <c r="F49" a="1"/>
  <c r="E31"/>
  <c r="E8"/>
  <c r="E13"/>
  <c r="E2"/>
  <c r="G10" a="1"/>
  <c r="G18" a="1"/>
  <c r="G26" a="1"/>
  <c r="G34" a="1"/>
  <c r="G42" a="1"/>
  <c r="G50" a="1"/>
  <c r="F10" a="1"/>
  <c r="F18" a="1"/>
  <c r="F26" a="1"/>
  <c r="F37" a="1"/>
  <c r="E3"/>
  <c r="E41"/>
  <c r="H2"/>
  <c r="K49"/>
  <c r="K47"/>
  <c r="K45"/>
  <c r="K43"/>
  <c r="K41"/>
  <c r="K39"/>
  <c r="K37"/>
  <c r="K35"/>
  <c r="K33"/>
  <c r="K31"/>
  <c r="K29"/>
  <c r="K27"/>
  <c r="K25"/>
  <c r="K23"/>
  <c r="K21"/>
  <c r="K19"/>
  <c r="K17"/>
  <c r="K15"/>
  <c r="K13"/>
  <c r="K11"/>
  <c r="K9"/>
  <c r="K7"/>
  <c r="K5"/>
  <c r="K3"/>
  <c r="H50"/>
  <c r="H48"/>
  <c r="H46"/>
  <c r="H44"/>
  <c r="H42"/>
  <c r="H40"/>
  <c r="H38"/>
  <c r="H36"/>
  <c r="H34"/>
  <c r="H32"/>
  <c r="H30"/>
  <c r="H28"/>
  <c r="H26"/>
  <c r="H24"/>
  <c r="H22"/>
  <c r="H20"/>
  <c r="H18"/>
  <c r="H16"/>
  <c r="H14"/>
  <c r="H12"/>
  <c r="H10"/>
  <c r="H8"/>
  <c r="H6"/>
  <c r="H4"/>
  <c r="K50"/>
  <c r="K48"/>
  <c r="K46"/>
  <c r="K44"/>
  <c r="K42"/>
  <c r="K40"/>
  <c r="K38"/>
  <c r="K36"/>
  <c r="K34"/>
  <c r="K32"/>
  <c r="K30"/>
  <c r="K28"/>
  <c r="K26"/>
  <c r="K24"/>
  <c r="K22"/>
  <c r="K20"/>
  <c r="K18"/>
  <c r="K16"/>
  <c r="K14"/>
  <c r="K12"/>
  <c r="K10"/>
  <c r="K8"/>
  <c r="K6"/>
  <c r="K4"/>
  <c r="K2"/>
  <c r="H49"/>
  <c r="H47"/>
  <c r="H45"/>
  <c r="H43"/>
  <c r="H41"/>
  <c r="H39"/>
  <c r="H37"/>
  <c r="H35"/>
  <c r="H33"/>
  <c r="H31"/>
  <c r="H29"/>
  <c r="H27"/>
  <c r="H25"/>
  <c r="H23"/>
  <c r="H21"/>
  <c r="H19"/>
  <c r="H17"/>
  <c r="H15"/>
  <c r="H13"/>
  <c r="H11"/>
  <c r="H9"/>
  <c r="H7"/>
  <c r="H5"/>
  <c r="H3"/>
  <c r="G2" l="1"/>
  <c r="F49"/>
  <c r="F48"/>
  <c r="F46"/>
  <c r="F43"/>
  <c r="F41"/>
  <c r="F39"/>
  <c r="F37"/>
  <c r="F35"/>
  <c r="F33"/>
  <c r="F32"/>
  <c r="F31"/>
  <c r="F30"/>
  <c r="F29"/>
  <c r="F28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F2"/>
  <c r="F50"/>
  <c r="F47"/>
  <c r="F45"/>
  <c r="F44"/>
  <c r="F42"/>
  <c r="F40"/>
  <c r="F38"/>
  <c r="F36"/>
  <c r="F34"/>
  <c r="F27"/>
</calcChain>
</file>

<file path=xl/sharedStrings.xml><?xml version="1.0" encoding="utf-8"?>
<sst xmlns="http://schemas.openxmlformats.org/spreadsheetml/2006/main" count="1239" uniqueCount="23">
  <si>
    <t>annee_numero_de_tirage</t>
  </si>
  <si>
    <t>jour_de_tirage</t>
  </si>
  <si>
    <t>date_de_tirage</t>
  </si>
  <si>
    <t>date_de_forclusion</t>
  </si>
  <si>
    <t>boule_1</t>
  </si>
  <si>
    <t>boule_2</t>
  </si>
  <si>
    <t>boule_3</t>
  </si>
  <si>
    <t>boule_4</t>
  </si>
  <si>
    <t>boule_5</t>
  </si>
  <si>
    <t>numero_chance</t>
  </si>
  <si>
    <t xml:space="preserve">LUNDI   </t>
  </si>
  <si>
    <t xml:space="preserve">SAMEDI  </t>
  </si>
  <si>
    <t>MERCREDI</t>
  </si>
  <si>
    <t>BOULES</t>
  </si>
  <si>
    <t>nbr de sortie</t>
  </si>
  <si>
    <t>Equart actuel</t>
  </si>
  <si>
    <t>date derniere sortie</t>
  </si>
  <si>
    <t>Ecart Min</t>
  </si>
  <si>
    <t>Ecart Max</t>
  </si>
  <si>
    <t>Ecart Moyen</t>
  </si>
  <si>
    <t>Nombre de fois écart 7</t>
  </si>
  <si>
    <t>ECART LE PLUS SORTI</t>
  </si>
  <si>
    <t>N'importe quel ecart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</si>
</sst>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 (Corps)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2" borderId="1" xfId="0" quotePrefix="1" applyFill="1" applyBorder="1"/>
    <xf numFmtId="0" fontId="0" fillId="3" borderId="0" xfId="0" applyFill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J1220"/>
  <sheetViews>
    <sheetView topLeftCell="C85" workbookViewId="0">
      <selection activeCell="G108" sqref="G108"/>
    </sheetView>
  </sheetViews>
  <sheetFormatPr baseColWidth="10" defaultRowHeight="15.75"/>
  <cols>
    <col min="1" max="1" width="21.625" customWidth="1"/>
    <col min="2" max="2" width="15.125" customWidth="1"/>
    <col min="3" max="3" width="20.625" customWidth="1"/>
    <col min="4" max="4" width="18.5" customWidth="1"/>
    <col min="10" max="10" width="16.5" customWidth="1"/>
    <col min="11" max="11" width="14.625" customWidth="1"/>
    <col min="12" max="12" width="12.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2016086</v>
      </c>
      <c r="B2" t="s">
        <v>10</v>
      </c>
      <c r="C2" s="1">
        <v>42569</v>
      </c>
      <c r="D2" s="1">
        <v>42630</v>
      </c>
      <c r="E2">
        <v>29</v>
      </c>
      <c r="F2">
        <v>25</v>
      </c>
      <c r="G2">
        <v>2</v>
      </c>
      <c r="H2">
        <v>39</v>
      </c>
      <c r="I2">
        <v>20</v>
      </c>
      <c r="J2">
        <v>7</v>
      </c>
    </row>
    <row r="3" spans="1:10">
      <c r="A3">
        <v>2016085</v>
      </c>
      <c r="B3" t="s">
        <v>11</v>
      </c>
      <c r="C3" s="1">
        <v>42567</v>
      </c>
      <c r="D3" s="1">
        <v>42628</v>
      </c>
      <c r="E3">
        <v>45</v>
      </c>
      <c r="F3">
        <v>21</v>
      </c>
      <c r="G3">
        <v>46</v>
      </c>
      <c r="H3">
        <v>48</v>
      </c>
      <c r="I3">
        <v>11</v>
      </c>
      <c r="J3">
        <v>4</v>
      </c>
    </row>
    <row r="4" spans="1:10">
      <c r="A4">
        <v>2016084</v>
      </c>
      <c r="B4" t="s">
        <v>12</v>
      </c>
      <c r="C4" s="1">
        <v>42564</v>
      </c>
      <c r="D4" s="1">
        <v>42625</v>
      </c>
      <c r="E4">
        <v>30</v>
      </c>
      <c r="F4">
        <v>28</v>
      </c>
      <c r="G4">
        <v>47</v>
      </c>
      <c r="H4">
        <v>34</v>
      </c>
      <c r="I4">
        <v>7</v>
      </c>
      <c r="J4">
        <v>10</v>
      </c>
    </row>
    <row r="5" spans="1:10">
      <c r="A5">
        <v>2016083</v>
      </c>
      <c r="B5" t="s">
        <v>10</v>
      </c>
      <c r="C5" s="1">
        <v>42562</v>
      </c>
      <c r="D5" s="1">
        <v>42623</v>
      </c>
      <c r="E5">
        <v>36</v>
      </c>
      <c r="F5">
        <v>35</v>
      </c>
      <c r="G5">
        <v>2</v>
      </c>
      <c r="H5">
        <v>25</v>
      </c>
      <c r="I5">
        <v>27</v>
      </c>
      <c r="J5">
        <v>4</v>
      </c>
    </row>
    <row r="6" spans="1:10">
      <c r="A6">
        <v>2016082</v>
      </c>
      <c r="B6" t="s">
        <v>11</v>
      </c>
      <c r="C6" s="1">
        <v>42560</v>
      </c>
      <c r="D6" s="1">
        <v>42621</v>
      </c>
      <c r="E6">
        <v>46</v>
      </c>
      <c r="F6">
        <v>15</v>
      </c>
      <c r="G6">
        <v>6</v>
      </c>
      <c r="H6">
        <v>39</v>
      </c>
      <c r="I6">
        <v>3</v>
      </c>
      <c r="J6">
        <v>10</v>
      </c>
    </row>
    <row r="7" spans="1:10">
      <c r="A7">
        <v>2016081</v>
      </c>
      <c r="B7" t="s">
        <v>12</v>
      </c>
      <c r="C7" s="1">
        <v>42557</v>
      </c>
      <c r="D7" s="1">
        <v>42618</v>
      </c>
      <c r="E7">
        <v>26</v>
      </c>
      <c r="F7">
        <v>38</v>
      </c>
      <c r="G7">
        <v>47</v>
      </c>
      <c r="H7">
        <v>13</v>
      </c>
      <c r="I7">
        <v>16</v>
      </c>
      <c r="J7">
        <v>8</v>
      </c>
    </row>
    <row r="8" spans="1:10">
      <c r="A8">
        <v>2016080</v>
      </c>
      <c r="B8" t="s">
        <v>10</v>
      </c>
      <c r="C8" s="1">
        <v>42555</v>
      </c>
      <c r="D8" s="1">
        <v>42616</v>
      </c>
      <c r="E8">
        <v>12</v>
      </c>
      <c r="F8">
        <v>10</v>
      </c>
      <c r="G8">
        <v>25</v>
      </c>
      <c r="H8">
        <v>22</v>
      </c>
      <c r="I8">
        <v>47</v>
      </c>
      <c r="J8">
        <v>1</v>
      </c>
    </row>
    <row r="9" spans="1:10">
      <c r="A9">
        <v>2016079</v>
      </c>
      <c r="B9" t="s">
        <v>11</v>
      </c>
      <c r="C9" s="1">
        <v>42553</v>
      </c>
      <c r="D9" s="1">
        <v>42614</v>
      </c>
      <c r="E9">
        <v>8</v>
      </c>
      <c r="F9">
        <v>24</v>
      </c>
      <c r="G9">
        <v>31</v>
      </c>
      <c r="H9">
        <v>17</v>
      </c>
      <c r="I9">
        <v>16</v>
      </c>
      <c r="J9">
        <v>5</v>
      </c>
    </row>
    <row r="10" spans="1:10">
      <c r="A10">
        <v>2016078</v>
      </c>
      <c r="B10" t="s">
        <v>12</v>
      </c>
      <c r="C10" s="1">
        <v>42550</v>
      </c>
      <c r="D10" s="1">
        <v>42611</v>
      </c>
      <c r="E10">
        <v>17</v>
      </c>
      <c r="F10">
        <v>22</v>
      </c>
      <c r="G10">
        <v>9</v>
      </c>
      <c r="H10">
        <v>14</v>
      </c>
      <c r="I10">
        <v>48</v>
      </c>
      <c r="J10">
        <v>10</v>
      </c>
    </row>
    <row r="11" spans="1:10">
      <c r="A11">
        <v>2016077</v>
      </c>
      <c r="B11" t="s">
        <v>10</v>
      </c>
      <c r="C11" s="1">
        <v>42548</v>
      </c>
      <c r="D11" s="1">
        <v>42609</v>
      </c>
      <c r="E11">
        <v>22</v>
      </c>
      <c r="F11">
        <v>23</v>
      </c>
      <c r="G11">
        <v>8</v>
      </c>
      <c r="H11">
        <v>41</v>
      </c>
      <c r="I11">
        <v>24</v>
      </c>
      <c r="J11">
        <v>7</v>
      </c>
    </row>
    <row r="12" spans="1:10">
      <c r="A12">
        <v>2016076</v>
      </c>
      <c r="B12" t="s">
        <v>11</v>
      </c>
      <c r="C12" s="1">
        <v>42546</v>
      </c>
      <c r="D12" s="1">
        <v>42607</v>
      </c>
      <c r="E12">
        <v>16</v>
      </c>
      <c r="F12">
        <v>20</v>
      </c>
      <c r="G12">
        <v>19</v>
      </c>
      <c r="H12">
        <v>35</v>
      </c>
      <c r="I12">
        <v>49</v>
      </c>
      <c r="J12">
        <v>3</v>
      </c>
    </row>
    <row r="13" spans="1:10">
      <c r="A13">
        <v>2016075</v>
      </c>
      <c r="B13" t="s">
        <v>12</v>
      </c>
      <c r="C13" s="1">
        <v>42543</v>
      </c>
      <c r="D13" s="1">
        <v>42604</v>
      </c>
      <c r="E13">
        <v>4</v>
      </c>
      <c r="F13">
        <v>27</v>
      </c>
      <c r="G13">
        <v>10</v>
      </c>
      <c r="H13">
        <v>36</v>
      </c>
      <c r="I13">
        <v>5</v>
      </c>
      <c r="J13">
        <v>9</v>
      </c>
    </row>
    <row r="14" spans="1:10">
      <c r="A14">
        <v>2016074</v>
      </c>
      <c r="B14" t="s">
        <v>10</v>
      </c>
      <c r="C14" s="1">
        <v>42541</v>
      </c>
      <c r="D14" s="1">
        <v>42602</v>
      </c>
      <c r="E14">
        <v>38</v>
      </c>
      <c r="F14">
        <v>4</v>
      </c>
      <c r="G14">
        <v>45</v>
      </c>
      <c r="H14">
        <v>13</v>
      </c>
      <c r="I14">
        <v>43</v>
      </c>
      <c r="J14">
        <v>10</v>
      </c>
    </row>
    <row r="15" spans="1:10">
      <c r="A15">
        <v>2016073</v>
      </c>
      <c r="B15" t="s">
        <v>11</v>
      </c>
      <c r="C15" s="1">
        <v>42539</v>
      </c>
      <c r="D15" s="1">
        <v>42600</v>
      </c>
      <c r="E15">
        <v>18</v>
      </c>
      <c r="F15">
        <v>33</v>
      </c>
      <c r="G15">
        <v>10</v>
      </c>
      <c r="H15">
        <v>20</v>
      </c>
      <c r="I15">
        <v>39</v>
      </c>
      <c r="J15">
        <v>3</v>
      </c>
    </row>
    <row r="16" spans="1:10">
      <c r="A16">
        <v>2016072</v>
      </c>
      <c r="B16" t="s">
        <v>12</v>
      </c>
      <c r="C16" s="1">
        <v>42536</v>
      </c>
      <c r="D16" s="1">
        <v>42597</v>
      </c>
      <c r="E16">
        <v>34</v>
      </c>
      <c r="F16">
        <v>2</v>
      </c>
      <c r="G16">
        <v>8</v>
      </c>
      <c r="H16">
        <v>5</v>
      </c>
      <c r="I16">
        <v>33</v>
      </c>
      <c r="J16">
        <v>10</v>
      </c>
    </row>
    <row r="17" spans="1:10">
      <c r="A17">
        <v>2016071</v>
      </c>
      <c r="B17" t="s">
        <v>10</v>
      </c>
      <c r="C17" s="1">
        <v>42534</v>
      </c>
      <c r="D17" s="1">
        <v>42595</v>
      </c>
      <c r="E17">
        <v>28</v>
      </c>
      <c r="F17">
        <v>36</v>
      </c>
      <c r="G17">
        <v>5</v>
      </c>
      <c r="H17">
        <v>21</v>
      </c>
      <c r="I17">
        <v>8</v>
      </c>
      <c r="J17">
        <v>8</v>
      </c>
    </row>
    <row r="18" spans="1:10">
      <c r="A18">
        <v>2016070</v>
      </c>
      <c r="B18" t="s">
        <v>11</v>
      </c>
      <c r="C18" s="1">
        <v>42532</v>
      </c>
      <c r="D18" s="1">
        <v>42593</v>
      </c>
      <c r="E18">
        <v>7</v>
      </c>
      <c r="F18">
        <v>17</v>
      </c>
      <c r="G18">
        <v>22</v>
      </c>
      <c r="H18">
        <v>46</v>
      </c>
      <c r="I18">
        <v>44</v>
      </c>
      <c r="J18">
        <v>6</v>
      </c>
    </row>
    <row r="19" spans="1:10">
      <c r="A19">
        <v>2016069</v>
      </c>
      <c r="B19" t="s">
        <v>12</v>
      </c>
      <c r="C19" s="1">
        <v>42529</v>
      </c>
      <c r="D19" s="1">
        <v>42590</v>
      </c>
      <c r="E19">
        <v>45</v>
      </c>
      <c r="F19">
        <v>6</v>
      </c>
      <c r="G19">
        <v>8</v>
      </c>
      <c r="H19">
        <v>49</v>
      </c>
      <c r="I19">
        <v>33</v>
      </c>
      <c r="J19">
        <v>9</v>
      </c>
    </row>
    <row r="20" spans="1:10">
      <c r="A20">
        <v>2016068</v>
      </c>
      <c r="B20" t="s">
        <v>10</v>
      </c>
      <c r="C20" s="1">
        <v>42527</v>
      </c>
      <c r="D20" s="1">
        <v>42588</v>
      </c>
      <c r="E20">
        <v>23</v>
      </c>
      <c r="F20">
        <v>32</v>
      </c>
      <c r="G20">
        <v>48</v>
      </c>
      <c r="H20">
        <v>47</v>
      </c>
      <c r="I20">
        <v>25</v>
      </c>
      <c r="J20">
        <v>5</v>
      </c>
    </row>
    <row r="21" spans="1:10">
      <c r="A21">
        <v>2016067</v>
      </c>
      <c r="B21" t="s">
        <v>11</v>
      </c>
      <c r="C21" s="1">
        <v>42525</v>
      </c>
      <c r="D21" s="1">
        <v>42586</v>
      </c>
      <c r="E21">
        <v>39</v>
      </c>
      <c r="F21">
        <v>2</v>
      </c>
      <c r="G21">
        <v>16</v>
      </c>
      <c r="H21">
        <v>19</v>
      </c>
      <c r="I21">
        <v>25</v>
      </c>
      <c r="J21">
        <v>1</v>
      </c>
    </row>
    <row r="22" spans="1:10">
      <c r="A22">
        <v>2016066</v>
      </c>
      <c r="B22" t="s">
        <v>12</v>
      </c>
      <c r="C22" s="1">
        <v>42522</v>
      </c>
      <c r="D22" s="1">
        <v>42583</v>
      </c>
      <c r="E22">
        <v>27</v>
      </c>
      <c r="F22">
        <v>35</v>
      </c>
      <c r="G22">
        <v>26</v>
      </c>
      <c r="H22">
        <v>44</v>
      </c>
      <c r="I22">
        <v>22</v>
      </c>
      <c r="J22">
        <v>10</v>
      </c>
    </row>
    <row r="23" spans="1:10">
      <c r="A23">
        <v>2016065</v>
      </c>
      <c r="B23" t="s">
        <v>10</v>
      </c>
      <c r="C23" s="1">
        <v>42520</v>
      </c>
      <c r="D23" s="1">
        <v>42581</v>
      </c>
      <c r="E23">
        <v>6</v>
      </c>
      <c r="F23">
        <v>38</v>
      </c>
      <c r="G23">
        <v>7</v>
      </c>
      <c r="H23">
        <v>13</v>
      </c>
      <c r="I23">
        <v>40</v>
      </c>
      <c r="J23">
        <v>3</v>
      </c>
    </row>
    <row r="24" spans="1:10">
      <c r="A24">
        <v>2016064</v>
      </c>
      <c r="B24" t="s">
        <v>11</v>
      </c>
      <c r="C24" s="1">
        <v>42518</v>
      </c>
      <c r="D24" s="1">
        <v>42579</v>
      </c>
      <c r="E24">
        <v>19</v>
      </c>
      <c r="F24">
        <v>3</v>
      </c>
      <c r="G24">
        <v>1</v>
      </c>
      <c r="H24">
        <v>14</v>
      </c>
      <c r="I24">
        <v>13</v>
      </c>
      <c r="J24">
        <v>6</v>
      </c>
    </row>
    <row r="25" spans="1:10">
      <c r="A25">
        <v>2016063</v>
      </c>
      <c r="B25" t="s">
        <v>12</v>
      </c>
      <c r="C25" s="1">
        <v>42515</v>
      </c>
      <c r="D25" s="1">
        <v>42576</v>
      </c>
      <c r="E25">
        <v>20</v>
      </c>
      <c r="F25">
        <v>12</v>
      </c>
      <c r="G25">
        <v>36</v>
      </c>
      <c r="H25">
        <v>21</v>
      </c>
      <c r="I25">
        <v>4</v>
      </c>
      <c r="J25">
        <v>3</v>
      </c>
    </row>
    <row r="26" spans="1:10">
      <c r="A26">
        <v>2016062</v>
      </c>
      <c r="B26" t="s">
        <v>10</v>
      </c>
      <c r="C26" s="1">
        <v>42513</v>
      </c>
      <c r="D26" s="1">
        <v>42574</v>
      </c>
      <c r="E26">
        <v>41</v>
      </c>
      <c r="F26">
        <v>48</v>
      </c>
      <c r="G26">
        <v>22</v>
      </c>
      <c r="H26">
        <v>26</v>
      </c>
      <c r="I26">
        <v>7</v>
      </c>
      <c r="J26">
        <v>2</v>
      </c>
    </row>
    <row r="27" spans="1:10">
      <c r="A27">
        <v>2016061</v>
      </c>
      <c r="B27" t="s">
        <v>11</v>
      </c>
      <c r="C27" s="1">
        <v>42511</v>
      </c>
      <c r="D27" s="1">
        <v>42572</v>
      </c>
      <c r="E27">
        <v>41</v>
      </c>
      <c r="F27">
        <v>26</v>
      </c>
      <c r="G27">
        <v>23</v>
      </c>
      <c r="H27">
        <v>12</v>
      </c>
      <c r="I27">
        <v>48</v>
      </c>
      <c r="J27">
        <v>4</v>
      </c>
    </row>
    <row r="28" spans="1:10">
      <c r="A28">
        <v>2016060</v>
      </c>
      <c r="B28" t="s">
        <v>12</v>
      </c>
      <c r="C28" s="1">
        <v>42508</v>
      </c>
      <c r="D28" s="1">
        <v>42569</v>
      </c>
      <c r="E28">
        <v>22</v>
      </c>
      <c r="F28">
        <v>1</v>
      </c>
      <c r="G28">
        <v>40</v>
      </c>
      <c r="H28">
        <v>38</v>
      </c>
      <c r="I28">
        <v>49</v>
      </c>
      <c r="J28">
        <v>9</v>
      </c>
    </row>
    <row r="29" spans="1:10">
      <c r="A29">
        <v>2016059</v>
      </c>
      <c r="B29" t="s">
        <v>10</v>
      </c>
      <c r="C29" s="1">
        <v>42506</v>
      </c>
      <c r="D29" s="1">
        <v>42567</v>
      </c>
      <c r="E29">
        <v>36</v>
      </c>
      <c r="F29">
        <v>38</v>
      </c>
      <c r="G29">
        <v>31</v>
      </c>
      <c r="H29">
        <v>6</v>
      </c>
      <c r="I29">
        <v>16</v>
      </c>
      <c r="J29">
        <v>1</v>
      </c>
    </row>
    <row r="30" spans="1:10">
      <c r="A30">
        <v>2016058</v>
      </c>
      <c r="B30" t="s">
        <v>11</v>
      </c>
      <c r="C30" s="1">
        <v>42504</v>
      </c>
      <c r="D30" s="1">
        <v>42565</v>
      </c>
      <c r="E30">
        <v>42</v>
      </c>
      <c r="F30">
        <v>28</v>
      </c>
      <c r="G30">
        <v>30</v>
      </c>
      <c r="H30">
        <v>1</v>
      </c>
      <c r="I30">
        <v>27</v>
      </c>
      <c r="J30">
        <v>5</v>
      </c>
    </row>
    <row r="31" spans="1:10">
      <c r="A31">
        <v>2016057</v>
      </c>
      <c r="B31" t="s">
        <v>12</v>
      </c>
      <c r="C31" s="1">
        <v>42501</v>
      </c>
      <c r="D31" s="1">
        <v>42562</v>
      </c>
      <c r="E31">
        <v>31</v>
      </c>
      <c r="F31">
        <v>44</v>
      </c>
      <c r="G31">
        <v>29</v>
      </c>
      <c r="H31">
        <v>19</v>
      </c>
      <c r="I31">
        <v>15</v>
      </c>
      <c r="J31">
        <v>10</v>
      </c>
    </row>
    <row r="32" spans="1:10">
      <c r="A32">
        <v>2016056</v>
      </c>
      <c r="B32" t="s">
        <v>10</v>
      </c>
      <c r="C32" s="1">
        <v>42499</v>
      </c>
      <c r="D32" s="1">
        <v>42560</v>
      </c>
      <c r="E32">
        <v>24</v>
      </c>
      <c r="F32">
        <v>29</v>
      </c>
      <c r="G32">
        <v>4</v>
      </c>
      <c r="H32">
        <v>11</v>
      </c>
      <c r="I32">
        <v>14</v>
      </c>
      <c r="J32">
        <v>1</v>
      </c>
    </row>
    <row r="33" spans="1:10">
      <c r="A33">
        <v>2016055</v>
      </c>
      <c r="B33" t="s">
        <v>11</v>
      </c>
      <c r="C33" s="1">
        <v>42497</v>
      </c>
      <c r="D33" s="1">
        <v>42558</v>
      </c>
      <c r="E33">
        <v>35</v>
      </c>
      <c r="F33">
        <v>33</v>
      </c>
      <c r="G33">
        <v>42</v>
      </c>
      <c r="H33">
        <v>20</v>
      </c>
      <c r="I33">
        <v>14</v>
      </c>
      <c r="J33">
        <v>4</v>
      </c>
    </row>
    <row r="34" spans="1:10">
      <c r="A34">
        <v>2016054</v>
      </c>
      <c r="B34" t="s">
        <v>12</v>
      </c>
      <c r="C34" s="1">
        <v>42494</v>
      </c>
      <c r="D34" s="1">
        <v>42555</v>
      </c>
      <c r="E34">
        <v>15</v>
      </c>
      <c r="F34">
        <v>7</v>
      </c>
      <c r="G34">
        <v>42</v>
      </c>
      <c r="H34">
        <v>8</v>
      </c>
      <c r="I34">
        <v>24</v>
      </c>
      <c r="J34">
        <v>9</v>
      </c>
    </row>
    <row r="35" spans="1:10">
      <c r="A35">
        <v>2016053</v>
      </c>
      <c r="B35" t="s">
        <v>10</v>
      </c>
      <c r="C35" s="1">
        <v>42492</v>
      </c>
      <c r="D35" s="1">
        <v>42553</v>
      </c>
      <c r="E35">
        <v>47</v>
      </c>
      <c r="F35">
        <v>36</v>
      </c>
      <c r="G35">
        <v>43</v>
      </c>
      <c r="H35">
        <v>48</v>
      </c>
      <c r="I35">
        <v>26</v>
      </c>
      <c r="J35">
        <v>6</v>
      </c>
    </row>
    <row r="36" spans="1:10">
      <c r="A36">
        <v>2016052</v>
      </c>
      <c r="B36" t="s">
        <v>11</v>
      </c>
      <c r="C36" s="1">
        <v>42490</v>
      </c>
      <c r="D36" s="1">
        <v>42551</v>
      </c>
      <c r="E36">
        <v>49</v>
      </c>
      <c r="F36">
        <v>29</v>
      </c>
      <c r="G36">
        <v>2</v>
      </c>
      <c r="H36">
        <v>30</v>
      </c>
      <c r="I36">
        <v>36</v>
      </c>
      <c r="J36">
        <v>7</v>
      </c>
    </row>
    <row r="37" spans="1:10">
      <c r="A37">
        <v>2016051</v>
      </c>
      <c r="B37" t="s">
        <v>12</v>
      </c>
      <c r="C37" s="1">
        <v>42487</v>
      </c>
      <c r="D37" s="1">
        <v>42548</v>
      </c>
      <c r="E37">
        <v>9</v>
      </c>
      <c r="F37">
        <v>36</v>
      </c>
      <c r="G37">
        <v>25</v>
      </c>
      <c r="H37">
        <v>45</v>
      </c>
      <c r="I37">
        <v>44</v>
      </c>
      <c r="J37">
        <v>10</v>
      </c>
    </row>
    <row r="38" spans="1:10">
      <c r="A38">
        <v>2016050</v>
      </c>
      <c r="B38" t="s">
        <v>10</v>
      </c>
      <c r="C38" s="1">
        <v>42485</v>
      </c>
      <c r="D38" s="1">
        <v>42546</v>
      </c>
      <c r="E38">
        <v>39</v>
      </c>
      <c r="F38">
        <v>19</v>
      </c>
      <c r="G38">
        <v>13</v>
      </c>
      <c r="H38">
        <v>18</v>
      </c>
      <c r="I38">
        <v>22</v>
      </c>
      <c r="J38">
        <v>6</v>
      </c>
    </row>
    <row r="39" spans="1:10">
      <c r="A39">
        <v>2016049</v>
      </c>
      <c r="B39" t="s">
        <v>11</v>
      </c>
      <c r="C39" s="1">
        <v>42483</v>
      </c>
      <c r="D39" s="1">
        <v>42544</v>
      </c>
      <c r="E39">
        <v>26</v>
      </c>
      <c r="F39">
        <v>15</v>
      </c>
      <c r="G39">
        <v>22</v>
      </c>
      <c r="H39">
        <v>2</v>
      </c>
      <c r="I39">
        <v>17</v>
      </c>
      <c r="J39">
        <v>7</v>
      </c>
    </row>
    <row r="40" spans="1:10">
      <c r="A40">
        <v>2016048</v>
      </c>
      <c r="B40" t="s">
        <v>12</v>
      </c>
      <c r="C40" s="1">
        <v>42480</v>
      </c>
      <c r="D40" s="1">
        <v>42541</v>
      </c>
      <c r="E40">
        <v>12</v>
      </c>
      <c r="F40">
        <v>15</v>
      </c>
      <c r="G40">
        <v>36</v>
      </c>
      <c r="H40">
        <v>41</v>
      </c>
      <c r="I40">
        <v>13</v>
      </c>
      <c r="J40">
        <v>9</v>
      </c>
    </row>
    <row r="41" spans="1:10">
      <c r="A41">
        <v>2016047</v>
      </c>
      <c r="B41" t="s">
        <v>10</v>
      </c>
      <c r="C41" s="1">
        <v>42478</v>
      </c>
      <c r="D41" s="1">
        <v>42539</v>
      </c>
      <c r="E41">
        <v>47</v>
      </c>
      <c r="F41">
        <v>29</v>
      </c>
      <c r="G41">
        <v>24</v>
      </c>
      <c r="H41">
        <v>38</v>
      </c>
      <c r="I41">
        <v>26</v>
      </c>
      <c r="J41">
        <v>7</v>
      </c>
    </row>
    <row r="42" spans="1:10">
      <c r="A42">
        <v>2016046</v>
      </c>
      <c r="B42" t="s">
        <v>11</v>
      </c>
      <c r="C42" s="1">
        <v>42476</v>
      </c>
      <c r="D42" s="1">
        <v>42537</v>
      </c>
      <c r="E42">
        <v>33</v>
      </c>
      <c r="F42">
        <v>25</v>
      </c>
      <c r="G42">
        <v>36</v>
      </c>
      <c r="H42">
        <v>39</v>
      </c>
      <c r="I42">
        <v>40</v>
      </c>
      <c r="J42">
        <v>9</v>
      </c>
    </row>
    <row r="43" spans="1:10">
      <c r="A43">
        <v>2016045</v>
      </c>
      <c r="B43" t="s">
        <v>12</v>
      </c>
      <c r="C43" s="1">
        <v>42473</v>
      </c>
      <c r="D43" s="1">
        <v>42534</v>
      </c>
      <c r="E43">
        <v>31</v>
      </c>
      <c r="F43">
        <v>49</v>
      </c>
      <c r="G43">
        <v>34</v>
      </c>
      <c r="H43">
        <v>2</v>
      </c>
      <c r="I43">
        <v>4</v>
      </c>
      <c r="J43">
        <v>4</v>
      </c>
    </row>
    <row r="44" spans="1:10">
      <c r="A44">
        <v>2016044</v>
      </c>
      <c r="B44" t="s">
        <v>10</v>
      </c>
      <c r="C44" s="1">
        <v>42471</v>
      </c>
      <c r="D44" s="1">
        <v>42532</v>
      </c>
      <c r="E44">
        <v>34</v>
      </c>
      <c r="F44">
        <v>29</v>
      </c>
      <c r="G44">
        <v>4</v>
      </c>
      <c r="H44">
        <v>26</v>
      </c>
      <c r="I44">
        <v>25</v>
      </c>
      <c r="J44">
        <v>2</v>
      </c>
    </row>
    <row r="45" spans="1:10">
      <c r="A45">
        <v>2016043</v>
      </c>
      <c r="B45" t="s">
        <v>11</v>
      </c>
      <c r="C45" s="1">
        <v>42469</v>
      </c>
      <c r="D45" s="1">
        <v>42530</v>
      </c>
      <c r="E45">
        <v>42</v>
      </c>
      <c r="F45">
        <v>49</v>
      </c>
      <c r="G45">
        <v>39</v>
      </c>
      <c r="H45">
        <v>14</v>
      </c>
      <c r="I45">
        <v>16</v>
      </c>
      <c r="J45">
        <v>6</v>
      </c>
    </row>
    <row r="46" spans="1:10">
      <c r="A46">
        <v>2016042</v>
      </c>
      <c r="B46" t="s">
        <v>12</v>
      </c>
      <c r="C46" s="1">
        <v>42466</v>
      </c>
      <c r="D46" s="1">
        <v>42527</v>
      </c>
      <c r="E46">
        <v>21</v>
      </c>
      <c r="F46">
        <v>19</v>
      </c>
      <c r="G46">
        <v>28</v>
      </c>
      <c r="H46">
        <v>24</v>
      </c>
      <c r="I46">
        <v>44</v>
      </c>
      <c r="J46">
        <v>5</v>
      </c>
    </row>
    <row r="47" spans="1:10">
      <c r="A47">
        <v>2016041</v>
      </c>
      <c r="B47" t="s">
        <v>10</v>
      </c>
      <c r="C47" s="1">
        <v>42464</v>
      </c>
      <c r="D47" s="1">
        <v>42525</v>
      </c>
      <c r="E47">
        <v>36</v>
      </c>
      <c r="F47">
        <v>7</v>
      </c>
      <c r="G47">
        <v>48</v>
      </c>
      <c r="H47">
        <v>11</v>
      </c>
      <c r="I47">
        <v>8</v>
      </c>
      <c r="J47">
        <v>3</v>
      </c>
    </row>
    <row r="48" spans="1:10">
      <c r="A48">
        <v>2016040</v>
      </c>
      <c r="B48" t="s">
        <v>11</v>
      </c>
      <c r="C48" s="1">
        <v>42462</v>
      </c>
      <c r="D48" s="1">
        <v>42523</v>
      </c>
      <c r="E48">
        <v>29</v>
      </c>
      <c r="F48">
        <v>34</v>
      </c>
      <c r="G48">
        <v>18</v>
      </c>
      <c r="H48">
        <v>22</v>
      </c>
      <c r="I48">
        <v>19</v>
      </c>
      <c r="J48">
        <v>1</v>
      </c>
    </row>
    <row r="49" spans="1:10">
      <c r="A49">
        <v>2016039</v>
      </c>
      <c r="B49" t="s">
        <v>12</v>
      </c>
      <c r="C49" s="1">
        <v>42459</v>
      </c>
      <c r="D49" s="1">
        <v>42520</v>
      </c>
      <c r="E49">
        <v>43</v>
      </c>
      <c r="F49">
        <v>20</v>
      </c>
      <c r="G49">
        <v>46</v>
      </c>
      <c r="H49">
        <v>35</v>
      </c>
      <c r="I49">
        <v>23</v>
      </c>
      <c r="J49">
        <v>6</v>
      </c>
    </row>
    <row r="50" spans="1:10">
      <c r="A50">
        <v>2016038</v>
      </c>
      <c r="B50" t="s">
        <v>10</v>
      </c>
      <c r="C50" s="1">
        <v>42457</v>
      </c>
      <c r="D50" s="1">
        <v>42518</v>
      </c>
      <c r="E50">
        <v>26</v>
      </c>
      <c r="F50">
        <v>2</v>
      </c>
      <c r="G50">
        <v>28</v>
      </c>
      <c r="H50">
        <v>4</v>
      </c>
      <c r="I50">
        <v>15</v>
      </c>
      <c r="J50">
        <v>2</v>
      </c>
    </row>
    <row r="51" spans="1:10">
      <c r="A51">
        <v>2016037</v>
      </c>
      <c r="B51" t="s">
        <v>11</v>
      </c>
      <c r="C51" s="1">
        <v>42455</v>
      </c>
      <c r="D51" s="1">
        <v>42516</v>
      </c>
      <c r="E51">
        <v>14</v>
      </c>
      <c r="F51">
        <v>3</v>
      </c>
      <c r="G51">
        <v>20</v>
      </c>
      <c r="H51">
        <v>17</v>
      </c>
      <c r="I51">
        <v>1</v>
      </c>
      <c r="J51">
        <v>1</v>
      </c>
    </row>
    <row r="52" spans="1:10">
      <c r="A52">
        <v>2016036</v>
      </c>
      <c r="B52" t="s">
        <v>12</v>
      </c>
      <c r="C52" s="1">
        <v>42452</v>
      </c>
      <c r="D52" s="1">
        <v>42513</v>
      </c>
      <c r="E52">
        <v>14</v>
      </c>
      <c r="F52">
        <v>19</v>
      </c>
      <c r="G52">
        <v>17</v>
      </c>
      <c r="H52">
        <v>8</v>
      </c>
      <c r="I52">
        <v>5</v>
      </c>
      <c r="J52">
        <v>9</v>
      </c>
    </row>
    <row r="53" spans="1:10">
      <c r="A53">
        <v>2016035</v>
      </c>
      <c r="B53" t="s">
        <v>10</v>
      </c>
      <c r="C53" s="1">
        <v>42450</v>
      </c>
      <c r="D53" s="1">
        <v>42511</v>
      </c>
      <c r="E53">
        <v>3</v>
      </c>
      <c r="F53">
        <v>34</v>
      </c>
      <c r="G53">
        <v>42</v>
      </c>
      <c r="H53">
        <v>37</v>
      </c>
      <c r="I53">
        <v>10</v>
      </c>
      <c r="J53">
        <v>2</v>
      </c>
    </row>
    <row r="54" spans="1:10">
      <c r="A54">
        <v>2016034</v>
      </c>
      <c r="B54" t="s">
        <v>11</v>
      </c>
      <c r="C54" s="1">
        <v>42448</v>
      </c>
      <c r="D54" s="1">
        <v>42509</v>
      </c>
      <c r="E54">
        <v>49</v>
      </c>
      <c r="F54">
        <v>13</v>
      </c>
      <c r="G54">
        <v>4</v>
      </c>
      <c r="H54">
        <v>36</v>
      </c>
      <c r="I54">
        <v>18</v>
      </c>
      <c r="J54">
        <v>5</v>
      </c>
    </row>
    <row r="55" spans="1:10">
      <c r="A55">
        <v>2016033</v>
      </c>
      <c r="B55" t="s">
        <v>12</v>
      </c>
      <c r="C55" s="1">
        <v>42445</v>
      </c>
      <c r="D55" s="1">
        <v>42506</v>
      </c>
      <c r="E55">
        <v>43</v>
      </c>
      <c r="F55">
        <v>18</v>
      </c>
      <c r="G55">
        <v>11</v>
      </c>
      <c r="H55">
        <v>7</v>
      </c>
      <c r="I55">
        <v>9</v>
      </c>
      <c r="J55">
        <v>10</v>
      </c>
    </row>
    <row r="56" spans="1:10">
      <c r="A56">
        <v>2016032</v>
      </c>
      <c r="B56" t="s">
        <v>10</v>
      </c>
      <c r="C56" s="1">
        <v>42443</v>
      </c>
      <c r="D56" s="1">
        <v>42504</v>
      </c>
      <c r="E56">
        <v>19</v>
      </c>
      <c r="F56">
        <v>39</v>
      </c>
      <c r="G56">
        <v>27</v>
      </c>
      <c r="H56">
        <v>14</v>
      </c>
      <c r="I56">
        <v>36</v>
      </c>
      <c r="J56">
        <v>8</v>
      </c>
    </row>
    <row r="57" spans="1:10">
      <c r="A57">
        <v>2016031</v>
      </c>
      <c r="B57" t="s">
        <v>11</v>
      </c>
      <c r="C57" s="1">
        <v>42441</v>
      </c>
      <c r="D57" s="1">
        <v>42502</v>
      </c>
      <c r="E57">
        <v>27</v>
      </c>
      <c r="F57">
        <v>17</v>
      </c>
      <c r="G57">
        <v>9</v>
      </c>
      <c r="H57">
        <v>25</v>
      </c>
      <c r="I57">
        <v>46</v>
      </c>
      <c r="J57">
        <v>6</v>
      </c>
    </row>
    <row r="58" spans="1:10">
      <c r="A58">
        <v>2016030</v>
      </c>
      <c r="B58" t="s">
        <v>12</v>
      </c>
      <c r="C58" s="1">
        <v>42438</v>
      </c>
      <c r="D58" s="1">
        <v>42499</v>
      </c>
      <c r="E58">
        <v>40</v>
      </c>
      <c r="F58">
        <v>22</v>
      </c>
      <c r="G58">
        <v>20</v>
      </c>
      <c r="H58">
        <v>19</v>
      </c>
      <c r="I58">
        <v>41</v>
      </c>
      <c r="J58">
        <v>2</v>
      </c>
    </row>
    <row r="59" spans="1:10">
      <c r="A59">
        <v>2016029</v>
      </c>
      <c r="B59" t="s">
        <v>10</v>
      </c>
      <c r="C59" s="1">
        <v>42436</v>
      </c>
      <c r="D59" s="1">
        <v>42497</v>
      </c>
      <c r="E59">
        <v>11</v>
      </c>
      <c r="F59">
        <v>6</v>
      </c>
      <c r="G59">
        <v>49</v>
      </c>
      <c r="H59">
        <v>41</v>
      </c>
      <c r="I59">
        <v>12</v>
      </c>
      <c r="J59">
        <v>1</v>
      </c>
    </row>
    <row r="60" spans="1:10">
      <c r="A60">
        <v>2016028</v>
      </c>
      <c r="B60" t="s">
        <v>11</v>
      </c>
      <c r="C60" s="1">
        <v>42434</v>
      </c>
      <c r="D60" s="1">
        <v>42495</v>
      </c>
      <c r="E60">
        <v>34</v>
      </c>
      <c r="F60">
        <v>5</v>
      </c>
      <c r="G60">
        <v>14</v>
      </c>
      <c r="H60">
        <v>49</v>
      </c>
      <c r="I60">
        <v>23</v>
      </c>
      <c r="J60">
        <v>6</v>
      </c>
    </row>
    <row r="61" spans="1:10">
      <c r="A61">
        <v>2016027</v>
      </c>
      <c r="B61" t="s">
        <v>12</v>
      </c>
      <c r="C61" s="1">
        <v>42431</v>
      </c>
      <c r="D61" s="1">
        <v>42492</v>
      </c>
      <c r="E61">
        <v>40</v>
      </c>
      <c r="F61">
        <v>48</v>
      </c>
      <c r="G61">
        <v>44</v>
      </c>
      <c r="H61">
        <v>20</v>
      </c>
      <c r="I61">
        <v>34</v>
      </c>
      <c r="J61">
        <v>2</v>
      </c>
    </row>
    <row r="62" spans="1:10">
      <c r="A62">
        <v>2016026</v>
      </c>
      <c r="B62" t="s">
        <v>10</v>
      </c>
      <c r="C62" s="1">
        <v>42429</v>
      </c>
      <c r="D62" s="1">
        <v>42490</v>
      </c>
      <c r="E62">
        <v>13</v>
      </c>
      <c r="F62">
        <v>3</v>
      </c>
      <c r="G62">
        <v>1</v>
      </c>
      <c r="H62">
        <v>24</v>
      </c>
      <c r="I62">
        <v>45</v>
      </c>
      <c r="J62">
        <v>1</v>
      </c>
    </row>
    <row r="63" spans="1:10">
      <c r="A63">
        <v>2016025</v>
      </c>
      <c r="B63" t="s">
        <v>11</v>
      </c>
      <c r="C63" s="1">
        <v>42427</v>
      </c>
      <c r="D63" s="1">
        <v>42488</v>
      </c>
      <c r="E63">
        <v>11</v>
      </c>
      <c r="F63">
        <v>47</v>
      </c>
      <c r="G63">
        <v>13</v>
      </c>
      <c r="H63">
        <v>10</v>
      </c>
      <c r="I63">
        <v>28</v>
      </c>
      <c r="J63">
        <v>6</v>
      </c>
    </row>
    <row r="64" spans="1:10">
      <c r="A64">
        <v>2016024</v>
      </c>
      <c r="B64" t="s">
        <v>12</v>
      </c>
      <c r="C64" s="1">
        <v>42424</v>
      </c>
      <c r="D64" s="1">
        <v>42485</v>
      </c>
      <c r="E64">
        <v>20</v>
      </c>
      <c r="F64">
        <v>18</v>
      </c>
      <c r="G64">
        <v>44</v>
      </c>
      <c r="H64">
        <v>1</v>
      </c>
      <c r="I64">
        <v>49</v>
      </c>
      <c r="J64">
        <v>7</v>
      </c>
    </row>
    <row r="65" spans="1:10">
      <c r="A65">
        <v>2016023</v>
      </c>
      <c r="B65" t="s">
        <v>10</v>
      </c>
      <c r="C65" s="1">
        <v>42422</v>
      </c>
      <c r="D65" s="1">
        <v>42483</v>
      </c>
      <c r="E65">
        <v>23</v>
      </c>
      <c r="F65">
        <v>2</v>
      </c>
      <c r="G65">
        <v>5</v>
      </c>
      <c r="H65">
        <v>48</v>
      </c>
      <c r="I65">
        <v>26</v>
      </c>
      <c r="J65">
        <v>5</v>
      </c>
    </row>
    <row r="66" spans="1:10">
      <c r="A66">
        <v>2016022</v>
      </c>
      <c r="B66" t="s">
        <v>11</v>
      </c>
      <c r="C66" s="1">
        <v>42420</v>
      </c>
      <c r="D66" s="1">
        <v>42481</v>
      </c>
      <c r="E66">
        <v>9</v>
      </c>
      <c r="F66">
        <v>33</v>
      </c>
      <c r="G66">
        <v>34</v>
      </c>
      <c r="H66">
        <v>41</v>
      </c>
      <c r="I66">
        <v>20</v>
      </c>
      <c r="J66">
        <v>8</v>
      </c>
    </row>
    <row r="67" spans="1:10">
      <c r="A67">
        <v>2016021</v>
      </c>
      <c r="B67" t="s">
        <v>12</v>
      </c>
      <c r="C67" s="1">
        <v>42417</v>
      </c>
      <c r="D67" s="1">
        <v>42478</v>
      </c>
      <c r="E67">
        <v>29</v>
      </c>
      <c r="F67">
        <v>17</v>
      </c>
      <c r="G67">
        <v>40</v>
      </c>
      <c r="H67">
        <v>34</v>
      </c>
      <c r="I67">
        <v>2</v>
      </c>
      <c r="J67">
        <v>10</v>
      </c>
    </row>
    <row r="68" spans="1:10">
      <c r="A68">
        <v>2016020</v>
      </c>
      <c r="B68" t="s">
        <v>10</v>
      </c>
      <c r="C68" s="1">
        <v>42415</v>
      </c>
      <c r="D68" s="1">
        <v>42476</v>
      </c>
      <c r="E68">
        <v>37</v>
      </c>
      <c r="F68">
        <v>21</v>
      </c>
      <c r="G68">
        <v>38</v>
      </c>
      <c r="H68">
        <v>4</v>
      </c>
      <c r="I68">
        <v>10</v>
      </c>
      <c r="J68">
        <v>5</v>
      </c>
    </row>
    <row r="69" spans="1:10">
      <c r="A69">
        <v>2016019</v>
      </c>
      <c r="B69" t="s">
        <v>11</v>
      </c>
      <c r="C69" s="1">
        <v>42413</v>
      </c>
      <c r="D69" s="1">
        <v>42474</v>
      </c>
      <c r="E69">
        <v>38</v>
      </c>
      <c r="F69">
        <v>30</v>
      </c>
      <c r="G69">
        <v>27</v>
      </c>
      <c r="H69">
        <v>41</v>
      </c>
      <c r="I69">
        <v>10</v>
      </c>
      <c r="J69">
        <v>4</v>
      </c>
    </row>
    <row r="70" spans="1:10">
      <c r="A70">
        <v>2016018</v>
      </c>
      <c r="B70" t="s">
        <v>12</v>
      </c>
      <c r="C70" s="1">
        <v>42410</v>
      </c>
      <c r="D70" s="1">
        <v>42471</v>
      </c>
      <c r="E70">
        <v>44</v>
      </c>
      <c r="F70">
        <v>46</v>
      </c>
      <c r="G70">
        <v>1</v>
      </c>
      <c r="H70">
        <v>27</v>
      </c>
      <c r="I70">
        <v>48</v>
      </c>
      <c r="J70">
        <v>10</v>
      </c>
    </row>
    <row r="71" spans="1:10">
      <c r="A71">
        <v>2016017</v>
      </c>
      <c r="B71" t="s">
        <v>10</v>
      </c>
      <c r="C71" s="1">
        <v>42408</v>
      </c>
      <c r="D71" s="1">
        <v>42469</v>
      </c>
      <c r="E71">
        <v>30</v>
      </c>
      <c r="F71">
        <v>1</v>
      </c>
      <c r="G71">
        <v>28</v>
      </c>
      <c r="H71">
        <v>39</v>
      </c>
      <c r="I71">
        <v>11</v>
      </c>
      <c r="J71">
        <v>6</v>
      </c>
    </row>
    <row r="72" spans="1:10">
      <c r="A72">
        <v>2016016</v>
      </c>
      <c r="B72" t="s">
        <v>11</v>
      </c>
      <c r="C72" s="1">
        <v>42406</v>
      </c>
      <c r="D72" s="1">
        <v>42467</v>
      </c>
      <c r="E72">
        <v>44</v>
      </c>
      <c r="F72">
        <v>25</v>
      </c>
      <c r="G72">
        <v>2</v>
      </c>
      <c r="H72">
        <v>41</v>
      </c>
      <c r="I72">
        <v>28</v>
      </c>
      <c r="J72">
        <v>9</v>
      </c>
    </row>
    <row r="73" spans="1:10">
      <c r="A73">
        <v>2016015</v>
      </c>
      <c r="B73" t="s">
        <v>12</v>
      </c>
      <c r="C73" s="1">
        <v>42403</v>
      </c>
      <c r="D73" s="1">
        <v>42464</v>
      </c>
      <c r="E73">
        <v>5</v>
      </c>
      <c r="F73">
        <v>44</v>
      </c>
      <c r="G73">
        <v>24</v>
      </c>
      <c r="H73">
        <v>28</v>
      </c>
      <c r="I73">
        <v>25</v>
      </c>
      <c r="J73">
        <v>3</v>
      </c>
    </row>
    <row r="74" spans="1:10">
      <c r="A74">
        <v>2016014</v>
      </c>
      <c r="B74" t="s">
        <v>10</v>
      </c>
      <c r="C74" s="1">
        <v>42401</v>
      </c>
      <c r="D74" s="1">
        <v>42462</v>
      </c>
      <c r="E74">
        <v>18</v>
      </c>
      <c r="F74">
        <v>36</v>
      </c>
      <c r="G74">
        <v>13</v>
      </c>
      <c r="H74">
        <v>40</v>
      </c>
      <c r="I74">
        <v>48</v>
      </c>
      <c r="J74">
        <v>4</v>
      </c>
    </row>
    <row r="75" spans="1:10">
      <c r="A75">
        <v>2016013</v>
      </c>
      <c r="B75" t="s">
        <v>11</v>
      </c>
      <c r="C75" s="1">
        <v>42399</v>
      </c>
      <c r="D75" s="1">
        <v>42460</v>
      </c>
      <c r="E75">
        <v>1</v>
      </c>
      <c r="F75">
        <v>3</v>
      </c>
      <c r="G75">
        <v>31</v>
      </c>
      <c r="H75">
        <v>11</v>
      </c>
      <c r="I75">
        <v>49</v>
      </c>
      <c r="J75">
        <v>1</v>
      </c>
    </row>
    <row r="76" spans="1:10">
      <c r="A76">
        <v>2016012</v>
      </c>
      <c r="B76" t="s">
        <v>12</v>
      </c>
      <c r="C76" s="1">
        <v>42396</v>
      </c>
      <c r="D76" s="1">
        <v>42457</v>
      </c>
      <c r="E76">
        <v>31</v>
      </c>
      <c r="F76">
        <v>44</v>
      </c>
      <c r="G76">
        <v>48</v>
      </c>
      <c r="H76">
        <v>37</v>
      </c>
      <c r="I76">
        <v>32</v>
      </c>
      <c r="J76">
        <v>9</v>
      </c>
    </row>
    <row r="77" spans="1:10">
      <c r="A77">
        <v>2016011</v>
      </c>
      <c r="B77" t="s">
        <v>10</v>
      </c>
      <c r="C77" s="1">
        <v>42394</v>
      </c>
      <c r="D77" s="1">
        <v>42455</v>
      </c>
      <c r="E77">
        <v>12</v>
      </c>
      <c r="F77">
        <v>4</v>
      </c>
      <c r="G77">
        <v>38</v>
      </c>
      <c r="H77">
        <v>10</v>
      </c>
      <c r="I77">
        <v>41</v>
      </c>
      <c r="J77">
        <v>3</v>
      </c>
    </row>
    <row r="78" spans="1:10">
      <c r="A78">
        <v>2016010</v>
      </c>
      <c r="B78" t="s">
        <v>11</v>
      </c>
      <c r="C78" s="1">
        <v>42392</v>
      </c>
      <c r="D78" s="1">
        <v>42453</v>
      </c>
      <c r="E78">
        <v>42</v>
      </c>
      <c r="F78">
        <v>3</v>
      </c>
      <c r="G78">
        <v>15</v>
      </c>
      <c r="H78">
        <v>41</v>
      </c>
      <c r="I78">
        <v>33</v>
      </c>
      <c r="J78">
        <v>3</v>
      </c>
    </row>
    <row r="79" spans="1:10">
      <c r="A79">
        <v>2016009</v>
      </c>
      <c r="B79" t="s">
        <v>12</v>
      </c>
      <c r="C79" s="1">
        <v>42389</v>
      </c>
      <c r="D79" s="1">
        <v>42450</v>
      </c>
      <c r="E79">
        <v>34</v>
      </c>
      <c r="F79">
        <v>21</v>
      </c>
      <c r="G79">
        <v>9</v>
      </c>
      <c r="H79">
        <v>42</v>
      </c>
      <c r="I79">
        <v>31</v>
      </c>
      <c r="J79">
        <v>8</v>
      </c>
    </row>
    <row r="80" spans="1:10">
      <c r="A80">
        <v>2016008</v>
      </c>
      <c r="B80" t="s">
        <v>10</v>
      </c>
      <c r="C80" s="1">
        <v>42387</v>
      </c>
      <c r="D80" s="1">
        <v>42448</v>
      </c>
      <c r="E80">
        <v>2</v>
      </c>
      <c r="F80">
        <v>5</v>
      </c>
      <c r="G80">
        <v>3</v>
      </c>
      <c r="H80">
        <v>10</v>
      </c>
      <c r="I80">
        <v>1</v>
      </c>
      <c r="J80">
        <v>4</v>
      </c>
    </row>
    <row r="81" spans="1:10">
      <c r="A81">
        <v>2016007</v>
      </c>
      <c r="B81" t="s">
        <v>11</v>
      </c>
      <c r="C81" s="1">
        <v>42385</v>
      </c>
      <c r="D81" s="1">
        <v>42446</v>
      </c>
      <c r="E81">
        <v>17</v>
      </c>
      <c r="F81">
        <v>45</v>
      </c>
      <c r="G81">
        <v>26</v>
      </c>
      <c r="H81">
        <v>27</v>
      </c>
      <c r="I81">
        <v>13</v>
      </c>
      <c r="J81">
        <v>6</v>
      </c>
    </row>
    <row r="82" spans="1:10">
      <c r="A82">
        <v>2016006</v>
      </c>
      <c r="B82" t="s">
        <v>12</v>
      </c>
      <c r="C82" s="1">
        <v>42382</v>
      </c>
      <c r="D82" s="1">
        <v>42443</v>
      </c>
      <c r="E82">
        <v>30</v>
      </c>
      <c r="F82">
        <v>11</v>
      </c>
      <c r="G82">
        <v>35</v>
      </c>
      <c r="H82">
        <v>33</v>
      </c>
      <c r="I82">
        <v>3</v>
      </c>
      <c r="J82">
        <v>2</v>
      </c>
    </row>
    <row r="83" spans="1:10">
      <c r="A83">
        <v>2016005</v>
      </c>
      <c r="B83" t="s">
        <v>10</v>
      </c>
      <c r="C83" s="1">
        <v>42380</v>
      </c>
      <c r="D83" s="1">
        <v>42441</v>
      </c>
      <c r="E83">
        <v>41</v>
      </c>
      <c r="F83">
        <v>29</v>
      </c>
      <c r="G83">
        <v>19</v>
      </c>
      <c r="H83">
        <v>43</v>
      </c>
      <c r="I83">
        <v>14</v>
      </c>
      <c r="J83">
        <v>9</v>
      </c>
    </row>
    <row r="84" spans="1:10">
      <c r="A84">
        <v>2016004</v>
      </c>
      <c r="B84" t="s">
        <v>11</v>
      </c>
      <c r="C84" s="1">
        <v>42378</v>
      </c>
      <c r="D84" s="1">
        <v>42439</v>
      </c>
      <c r="E84">
        <v>22</v>
      </c>
      <c r="F84">
        <v>39</v>
      </c>
      <c r="G84">
        <v>4</v>
      </c>
      <c r="H84">
        <v>49</v>
      </c>
      <c r="I84">
        <v>45</v>
      </c>
      <c r="J84">
        <v>6</v>
      </c>
    </row>
    <row r="85" spans="1:10">
      <c r="A85">
        <v>2016003</v>
      </c>
      <c r="B85" t="s">
        <v>12</v>
      </c>
      <c r="C85" s="1">
        <v>42375</v>
      </c>
      <c r="D85" s="1">
        <v>42436</v>
      </c>
      <c r="E85">
        <v>49</v>
      </c>
      <c r="F85">
        <v>22</v>
      </c>
      <c r="G85">
        <v>14</v>
      </c>
      <c r="H85">
        <v>5</v>
      </c>
      <c r="I85">
        <v>2</v>
      </c>
      <c r="J85">
        <v>4</v>
      </c>
    </row>
    <row r="86" spans="1:10">
      <c r="A86">
        <v>2016002</v>
      </c>
      <c r="B86" t="s">
        <v>10</v>
      </c>
      <c r="C86" s="1">
        <v>42373</v>
      </c>
      <c r="D86" s="1">
        <v>42434</v>
      </c>
      <c r="E86">
        <v>34</v>
      </c>
      <c r="F86">
        <v>43</v>
      </c>
      <c r="G86">
        <v>23</v>
      </c>
      <c r="H86">
        <v>15</v>
      </c>
      <c r="I86">
        <v>40</v>
      </c>
      <c r="J86">
        <v>3</v>
      </c>
    </row>
    <row r="87" spans="1:10">
      <c r="A87">
        <v>2016001</v>
      </c>
      <c r="B87" t="s">
        <v>11</v>
      </c>
      <c r="C87" s="1">
        <v>42371</v>
      </c>
      <c r="D87" s="1">
        <v>42432</v>
      </c>
      <c r="E87">
        <v>19</v>
      </c>
      <c r="F87">
        <v>44</v>
      </c>
      <c r="G87">
        <v>37</v>
      </c>
      <c r="H87">
        <v>46</v>
      </c>
      <c r="I87">
        <v>10</v>
      </c>
      <c r="J87">
        <v>10</v>
      </c>
    </row>
    <row r="88" spans="1:10">
      <c r="A88">
        <v>2015156</v>
      </c>
      <c r="B88" t="s">
        <v>12</v>
      </c>
      <c r="C88" s="1">
        <v>42368</v>
      </c>
      <c r="D88" s="1">
        <v>42429</v>
      </c>
      <c r="E88">
        <v>16</v>
      </c>
      <c r="F88">
        <v>2</v>
      </c>
      <c r="G88">
        <v>34</v>
      </c>
      <c r="H88">
        <v>25</v>
      </c>
      <c r="I88">
        <v>1</v>
      </c>
      <c r="J88">
        <v>5</v>
      </c>
    </row>
    <row r="89" spans="1:10">
      <c r="A89">
        <v>2015155</v>
      </c>
      <c r="B89" t="s">
        <v>10</v>
      </c>
      <c r="C89" s="1">
        <v>42366</v>
      </c>
      <c r="D89" s="1">
        <v>42427</v>
      </c>
      <c r="E89">
        <v>10</v>
      </c>
      <c r="F89">
        <v>12</v>
      </c>
      <c r="G89">
        <v>7</v>
      </c>
      <c r="H89">
        <v>20</v>
      </c>
      <c r="I89">
        <v>45</v>
      </c>
      <c r="J89">
        <v>7</v>
      </c>
    </row>
    <row r="90" spans="1:10">
      <c r="A90">
        <v>2015154</v>
      </c>
      <c r="B90" t="s">
        <v>11</v>
      </c>
      <c r="C90" s="1">
        <v>42364</v>
      </c>
      <c r="D90" s="1">
        <v>42425</v>
      </c>
      <c r="E90">
        <v>15</v>
      </c>
      <c r="F90">
        <v>21</v>
      </c>
      <c r="G90">
        <v>20</v>
      </c>
      <c r="H90">
        <v>38</v>
      </c>
      <c r="I90">
        <v>43</v>
      </c>
      <c r="J90">
        <v>1</v>
      </c>
    </row>
    <row r="91" spans="1:10">
      <c r="A91">
        <v>2015153</v>
      </c>
      <c r="B91" t="s">
        <v>12</v>
      </c>
      <c r="C91" s="1">
        <v>42361</v>
      </c>
      <c r="D91" s="1">
        <v>42422</v>
      </c>
      <c r="E91">
        <v>13</v>
      </c>
      <c r="F91">
        <v>17</v>
      </c>
      <c r="G91">
        <v>28</v>
      </c>
      <c r="H91">
        <v>46</v>
      </c>
      <c r="I91">
        <v>42</v>
      </c>
      <c r="J91">
        <v>2</v>
      </c>
    </row>
    <row r="92" spans="1:10">
      <c r="A92">
        <v>2015152</v>
      </c>
      <c r="B92" t="s">
        <v>10</v>
      </c>
      <c r="C92" s="1">
        <v>42359</v>
      </c>
      <c r="D92" s="1">
        <v>42420</v>
      </c>
      <c r="E92">
        <v>11</v>
      </c>
      <c r="F92">
        <v>19</v>
      </c>
      <c r="G92">
        <v>33</v>
      </c>
      <c r="H92">
        <v>41</v>
      </c>
      <c r="I92">
        <v>7</v>
      </c>
      <c r="J92">
        <v>3</v>
      </c>
    </row>
    <row r="93" spans="1:10">
      <c r="A93">
        <v>2015151</v>
      </c>
      <c r="B93" t="s">
        <v>11</v>
      </c>
      <c r="C93" s="1">
        <v>42357</v>
      </c>
      <c r="D93" s="1">
        <v>42418</v>
      </c>
      <c r="E93">
        <v>4</v>
      </c>
      <c r="F93">
        <v>25</v>
      </c>
      <c r="G93">
        <v>42</v>
      </c>
      <c r="H93">
        <v>39</v>
      </c>
      <c r="I93">
        <v>38</v>
      </c>
      <c r="J93">
        <v>7</v>
      </c>
    </row>
    <row r="94" spans="1:10">
      <c r="A94">
        <v>2015150</v>
      </c>
      <c r="B94" t="s">
        <v>12</v>
      </c>
      <c r="C94" s="1">
        <v>42354</v>
      </c>
      <c r="D94" s="1">
        <v>42415</v>
      </c>
      <c r="E94">
        <v>46</v>
      </c>
      <c r="F94">
        <v>41</v>
      </c>
      <c r="G94">
        <v>24</v>
      </c>
      <c r="H94">
        <v>35</v>
      </c>
      <c r="I94">
        <v>22</v>
      </c>
      <c r="J94">
        <v>10</v>
      </c>
    </row>
    <row r="95" spans="1:10">
      <c r="A95">
        <v>2015149</v>
      </c>
      <c r="B95" t="s">
        <v>10</v>
      </c>
      <c r="C95" s="1">
        <v>42352</v>
      </c>
      <c r="D95" s="1">
        <v>42413</v>
      </c>
      <c r="E95">
        <v>31</v>
      </c>
      <c r="F95">
        <v>49</v>
      </c>
      <c r="G95">
        <v>7</v>
      </c>
      <c r="H95">
        <v>20</v>
      </c>
      <c r="I95">
        <v>11</v>
      </c>
      <c r="J95">
        <v>7</v>
      </c>
    </row>
    <row r="96" spans="1:10">
      <c r="A96">
        <v>2015148</v>
      </c>
      <c r="B96" t="s">
        <v>11</v>
      </c>
      <c r="C96" s="1">
        <v>42350</v>
      </c>
      <c r="D96" s="1">
        <v>42411</v>
      </c>
      <c r="E96">
        <v>13</v>
      </c>
      <c r="F96">
        <v>40</v>
      </c>
      <c r="G96">
        <v>2</v>
      </c>
      <c r="H96">
        <v>34</v>
      </c>
      <c r="I96">
        <v>15</v>
      </c>
      <c r="J96">
        <v>8</v>
      </c>
    </row>
    <row r="97" spans="1:10">
      <c r="A97">
        <v>2015147</v>
      </c>
      <c r="B97" t="s">
        <v>12</v>
      </c>
      <c r="C97" s="1">
        <v>42347</v>
      </c>
      <c r="D97" s="1">
        <v>42408</v>
      </c>
      <c r="E97">
        <v>6</v>
      </c>
      <c r="F97">
        <v>34</v>
      </c>
      <c r="G97">
        <v>12</v>
      </c>
      <c r="H97">
        <v>49</v>
      </c>
      <c r="I97">
        <v>10</v>
      </c>
      <c r="J97">
        <v>7</v>
      </c>
    </row>
    <row r="98" spans="1:10">
      <c r="A98">
        <v>2015146</v>
      </c>
      <c r="B98" t="s">
        <v>10</v>
      </c>
      <c r="C98" s="1">
        <v>42345</v>
      </c>
      <c r="D98" s="1">
        <v>42406</v>
      </c>
      <c r="E98">
        <v>22</v>
      </c>
      <c r="F98">
        <v>28</v>
      </c>
      <c r="G98">
        <v>42</v>
      </c>
      <c r="H98">
        <v>37</v>
      </c>
      <c r="I98">
        <v>14</v>
      </c>
      <c r="J98">
        <v>10</v>
      </c>
    </row>
    <row r="99" spans="1:10">
      <c r="A99">
        <v>2015145</v>
      </c>
      <c r="B99" t="s">
        <v>11</v>
      </c>
      <c r="C99" s="1">
        <v>42343</v>
      </c>
      <c r="D99" s="1">
        <v>42404</v>
      </c>
      <c r="E99">
        <v>9</v>
      </c>
      <c r="F99">
        <v>26</v>
      </c>
      <c r="G99">
        <v>47</v>
      </c>
      <c r="H99">
        <v>20</v>
      </c>
      <c r="I99">
        <v>27</v>
      </c>
      <c r="J99">
        <v>7</v>
      </c>
    </row>
    <row r="100" spans="1:10">
      <c r="A100">
        <v>2015144</v>
      </c>
      <c r="B100" t="s">
        <v>12</v>
      </c>
      <c r="C100" s="1">
        <v>42340</v>
      </c>
      <c r="D100" s="1">
        <v>42401</v>
      </c>
      <c r="E100">
        <v>39</v>
      </c>
      <c r="F100">
        <v>9</v>
      </c>
      <c r="G100">
        <v>3</v>
      </c>
      <c r="H100">
        <v>45</v>
      </c>
      <c r="I100">
        <v>10</v>
      </c>
      <c r="J100">
        <v>7</v>
      </c>
    </row>
    <row r="101" spans="1:10">
      <c r="A101">
        <v>2015143</v>
      </c>
      <c r="B101" t="s">
        <v>10</v>
      </c>
      <c r="C101" s="1">
        <v>42338</v>
      </c>
      <c r="D101" s="1">
        <v>42399</v>
      </c>
      <c r="E101">
        <v>27</v>
      </c>
      <c r="F101">
        <v>19</v>
      </c>
      <c r="G101">
        <v>5</v>
      </c>
      <c r="H101">
        <v>35</v>
      </c>
      <c r="I101">
        <v>40</v>
      </c>
      <c r="J101">
        <v>9</v>
      </c>
    </row>
    <row r="102" spans="1:10">
      <c r="A102">
        <v>2015142</v>
      </c>
      <c r="B102" t="s">
        <v>11</v>
      </c>
      <c r="C102" s="1">
        <v>42336</v>
      </c>
      <c r="D102" s="1">
        <v>42397</v>
      </c>
      <c r="E102">
        <v>30</v>
      </c>
      <c r="F102">
        <v>19</v>
      </c>
      <c r="G102">
        <v>37</v>
      </c>
      <c r="H102">
        <v>12</v>
      </c>
      <c r="I102">
        <v>46</v>
      </c>
      <c r="J102">
        <v>9</v>
      </c>
    </row>
    <row r="103" spans="1:10">
      <c r="A103">
        <v>2015141</v>
      </c>
      <c r="B103" t="s">
        <v>12</v>
      </c>
      <c r="C103" s="1">
        <v>42333</v>
      </c>
      <c r="D103" s="1">
        <v>42394</v>
      </c>
      <c r="E103">
        <v>24</v>
      </c>
      <c r="F103">
        <v>18</v>
      </c>
      <c r="G103">
        <v>22</v>
      </c>
      <c r="H103">
        <v>41</v>
      </c>
      <c r="I103">
        <v>7</v>
      </c>
      <c r="J103">
        <v>3</v>
      </c>
    </row>
    <row r="104" spans="1:10">
      <c r="A104">
        <v>2015140</v>
      </c>
      <c r="B104" t="s">
        <v>10</v>
      </c>
      <c r="C104" s="1">
        <v>42331</v>
      </c>
      <c r="D104" s="1">
        <v>42392</v>
      </c>
      <c r="E104">
        <v>47</v>
      </c>
      <c r="F104">
        <v>12</v>
      </c>
      <c r="G104">
        <v>14</v>
      </c>
      <c r="H104">
        <v>37</v>
      </c>
      <c r="I104">
        <v>20</v>
      </c>
      <c r="J104">
        <v>6</v>
      </c>
    </row>
    <row r="105" spans="1:10">
      <c r="A105">
        <v>2015139</v>
      </c>
      <c r="B105" t="s">
        <v>11</v>
      </c>
      <c r="C105" s="1">
        <v>42329</v>
      </c>
      <c r="D105" s="1">
        <v>42390</v>
      </c>
      <c r="E105">
        <v>43</v>
      </c>
      <c r="F105">
        <v>24</v>
      </c>
      <c r="G105">
        <v>12</v>
      </c>
      <c r="H105">
        <v>18</v>
      </c>
      <c r="I105">
        <v>16</v>
      </c>
      <c r="J105">
        <v>10</v>
      </c>
    </row>
    <row r="106" spans="1:10">
      <c r="A106">
        <v>2015138</v>
      </c>
      <c r="B106" t="s">
        <v>12</v>
      </c>
      <c r="C106" s="1">
        <v>42326</v>
      </c>
      <c r="D106" s="1">
        <v>42387</v>
      </c>
      <c r="E106">
        <v>25</v>
      </c>
      <c r="F106">
        <v>23</v>
      </c>
      <c r="G106">
        <v>5</v>
      </c>
      <c r="H106">
        <v>1</v>
      </c>
      <c r="I106">
        <v>47</v>
      </c>
      <c r="J106">
        <v>1</v>
      </c>
    </row>
    <row r="107" spans="1:10">
      <c r="A107">
        <v>2015137</v>
      </c>
      <c r="B107" t="s">
        <v>10</v>
      </c>
      <c r="C107" s="1">
        <v>42324</v>
      </c>
      <c r="D107" s="1">
        <v>42385</v>
      </c>
      <c r="E107">
        <v>28</v>
      </c>
      <c r="F107">
        <v>47</v>
      </c>
      <c r="G107">
        <v>40</v>
      </c>
      <c r="H107">
        <v>12</v>
      </c>
      <c r="I107">
        <v>42</v>
      </c>
      <c r="J107">
        <v>1</v>
      </c>
    </row>
    <row r="108" spans="1:10">
      <c r="A108">
        <v>2015136</v>
      </c>
      <c r="B108" t="s">
        <v>11</v>
      </c>
      <c r="C108" s="1">
        <v>42322</v>
      </c>
      <c r="D108" s="1">
        <v>42383</v>
      </c>
      <c r="E108">
        <v>34</v>
      </c>
      <c r="F108">
        <v>29</v>
      </c>
      <c r="G108">
        <v>47</v>
      </c>
      <c r="H108">
        <v>10</v>
      </c>
      <c r="I108">
        <v>37</v>
      </c>
      <c r="J108">
        <v>10</v>
      </c>
    </row>
    <row r="109" spans="1:10">
      <c r="A109">
        <v>2015135</v>
      </c>
      <c r="B109" t="s">
        <v>12</v>
      </c>
      <c r="C109" s="1">
        <v>42319</v>
      </c>
      <c r="D109" s="1">
        <v>42380</v>
      </c>
      <c r="E109">
        <v>17</v>
      </c>
      <c r="F109">
        <v>1</v>
      </c>
      <c r="G109">
        <v>6</v>
      </c>
      <c r="H109">
        <v>13</v>
      </c>
      <c r="I109">
        <v>15</v>
      </c>
      <c r="J109">
        <v>2</v>
      </c>
    </row>
    <row r="110" spans="1:10">
      <c r="A110">
        <v>2015134</v>
      </c>
      <c r="B110" t="s">
        <v>10</v>
      </c>
      <c r="C110" s="1">
        <v>42317</v>
      </c>
      <c r="D110" s="1">
        <v>42378</v>
      </c>
      <c r="E110">
        <v>25</v>
      </c>
      <c r="F110">
        <v>32</v>
      </c>
      <c r="G110">
        <v>8</v>
      </c>
      <c r="H110">
        <v>37</v>
      </c>
      <c r="I110">
        <v>39</v>
      </c>
      <c r="J110">
        <v>10</v>
      </c>
    </row>
    <row r="111" spans="1:10">
      <c r="A111">
        <v>2015133</v>
      </c>
      <c r="B111" t="s">
        <v>11</v>
      </c>
      <c r="C111" s="1">
        <v>42315</v>
      </c>
      <c r="D111" s="1">
        <v>42376</v>
      </c>
      <c r="E111">
        <v>7</v>
      </c>
      <c r="F111">
        <v>32</v>
      </c>
      <c r="G111">
        <v>4</v>
      </c>
      <c r="H111">
        <v>23</v>
      </c>
      <c r="I111">
        <v>28</v>
      </c>
      <c r="J111">
        <v>1</v>
      </c>
    </row>
    <row r="112" spans="1:10">
      <c r="A112">
        <v>2015132</v>
      </c>
      <c r="B112" t="s">
        <v>12</v>
      </c>
      <c r="C112" s="1">
        <v>42312</v>
      </c>
      <c r="D112" s="1">
        <v>42373</v>
      </c>
      <c r="E112">
        <v>32</v>
      </c>
      <c r="F112">
        <v>11</v>
      </c>
      <c r="G112">
        <v>8</v>
      </c>
      <c r="H112">
        <v>21</v>
      </c>
      <c r="I112">
        <v>15</v>
      </c>
      <c r="J112">
        <v>6</v>
      </c>
    </row>
    <row r="113" spans="1:10">
      <c r="A113">
        <v>2015131</v>
      </c>
      <c r="B113" t="s">
        <v>10</v>
      </c>
      <c r="C113" s="1">
        <v>42310</v>
      </c>
      <c r="D113" s="1">
        <v>42371</v>
      </c>
      <c r="E113">
        <v>21</v>
      </c>
      <c r="F113">
        <v>32</v>
      </c>
      <c r="G113">
        <v>8</v>
      </c>
      <c r="H113">
        <v>48</v>
      </c>
      <c r="I113">
        <v>7</v>
      </c>
      <c r="J113">
        <v>4</v>
      </c>
    </row>
    <row r="114" spans="1:10">
      <c r="A114">
        <v>2015130</v>
      </c>
      <c r="B114" t="s">
        <v>11</v>
      </c>
      <c r="C114" s="1">
        <v>42308</v>
      </c>
      <c r="D114" s="1">
        <v>42369</v>
      </c>
      <c r="E114">
        <v>33</v>
      </c>
      <c r="F114">
        <v>36</v>
      </c>
      <c r="G114">
        <v>48</v>
      </c>
      <c r="H114">
        <v>43</v>
      </c>
      <c r="I114">
        <v>34</v>
      </c>
      <c r="J114">
        <v>10</v>
      </c>
    </row>
    <row r="115" spans="1:10">
      <c r="A115">
        <v>2015129</v>
      </c>
      <c r="B115" t="s">
        <v>12</v>
      </c>
      <c r="C115" s="1">
        <v>42305</v>
      </c>
      <c r="D115" s="1">
        <v>42366</v>
      </c>
      <c r="E115">
        <v>49</v>
      </c>
      <c r="F115">
        <v>2</v>
      </c>
      <c r="G115">
        <v>17</v>
      </c>
      <c r="H115">
        <v>30</v>
      </c>
      <c r="I115">
        <v>5</v>
      </c>
      <c r="J115">
        <v>2</v>
      </c>
    </row>
    <row r="116" spans="1:10">
      <c r="A116">
        <v>2015128</v>
      </c>
      <c r="B116" t="s">
        <v>10</v>
      </c>
      <c r="C116" s="1">
        <v>42303</v>
      </c>
      <c r="D116" s="1">
        <v>42364</v>
      </c>
      <c r="E116">
        <v>17</v>
      </c>
      <c r="F116">
        <v>19</v>
      </c>
      <c r="G116">
        <v>23</v>
      </c>
      <c r="H116">
        <v>4</v>
      </c>
      <c r="I116">
        <v>49</v>
      </c>
      <c r="J116">
        <v>3</v>
      </c>
    </row>
    <row r="117" spans="1:10">
      <c r="A117">
        <v>2015127</v>
      </c>
      <c r="B117" t="s">
        <v>11</v>
      </c>
      <c r="C117" s="1">
        <v>42301</v>
      </c>
      <c r="D117" s="1">
        <v>42362</v>
      </c>
      <c r="E117">
        <v>7</v>
      </c>
      <c r="F117">
        <v>12</v>
      </c>
      <c r="G117">
        <v>39</v>
      </c>
      <c r="H117">
        <v>29</v>
      </c>
      <c r="I117">
        <v>11</v>
      </c>
      <c r="J117">
        <v>2</v>
      </c>
    </row>
    <row r="118" spans="1:10">
      <c r="A118">
        <v>2015126</v>
      </c>
      <c r="B118" t="s">
        <v>12</v>
      </c>
      <c r="C118" s="1">
        <v>42298</v>
      </c>
      <c r="D118" s="1">
        <v>42359</v>
      </c>
      <c r="E118">
        <v>25</v>
      </c>
      <c r="F118">
        <v>35</v>
      </c>
      <c r="G118">
        <v>22</v>
      </c>
      <c r="H118">
        <v>26</v>
      </c>
      <c r="I118">
        <v>31</v>
      </c>
      <c r="J118">
        <v>6</v>
      </c>
    </row>
    <row r="119" spans="1:10">
      <c r="A119">
        <v>2015125</v>
      </c>
      <c r="B119" t="s">
        <v>10</v>
      </c>
      <c r="C119" s="1">
        <v>42296</v>
      </c>
      <c r="D119" s="1">
        <v>42357</v>
      </c>
      <c r="E119">
        <v>36</v>
      </c>
      <c r="F119">
        <v>33</v>
      </c>
      <c r="G119">
        <v>31</v>
      </c>
      <c r="H119">
        <v>48</v>
      </c>
      <c r="I119">
        <v>47</v>
      </c>
      <c r="J119">
        <v>7</v>
      </c>
    </row>
    <row r="120" spans="1:10">
      <c r="A120">
        <v>2015124</v>
      </c>
      <c r="B120" t="s">
        <v>11</v>
      </c>
      <c r="C120" s="1">
        <v>42294</v>
      </c>
      <c r="D120" s="1">
        <v>42355</v>
      </c>
      <c r="E120">
        <v>22</v>
      </c>
      <c r="F120">
        <v>33</v>
      </c>
      <c r="G120">
        <v>14</v>
      </c>
      <c r="H120">
        <v>46</v>
      </c>
      <c r="I120">
        <v>9</v>
      </c>
      <c r="J120">
        <v>8</v>
      </c>
    </row>
    <row r="121" spans="1:10">
      <c r="A121">
        <v>2015123</v>
      </c>
      <c r="B121" t="s">
        <v>12</v>
      </c>
      <c r="C121" s="1">
        <v>42291</v>
      </c>
      <c r="D121" s="1">
        <v>42352</v>
      </c>
      <c r="E121">
        <v>38</v>
      </c>
      <c r="F121">
        <v>20</v>
      </c>
      <c r="G121">
        <v>33</v>
      </c>
      <c r="H121">
        <v>6</v>
      </c>
      <c r="I121">
        <v>35</v>
      </c>
      <c r="J121">
        <v>2</v>
      </c>
    </row>
    <row r="122" spans="1:10">
      <c r="A122">
        <v>2015122</v>
      </c>
      <c r="B122" t="s">
        <v>10</v>
      </c>
      <c r="C122" s="1">
        <v>42289</v>
      </c>
      <c r="D122" s="1">
        <v>42350</v>
      </c>
      <c r="E122">
        <v>1</v>
      </c>
      <c r="F122">
        <v>16</v>
      </c>
      <c r="G122">
        <v>49</v>
      </c>
      <c r="H122">
        <v>3</v>
      </c>
      <c r="I122">
        <v>4</v>
      </c>
      <c r="J122">
        <v>4</v>
      </c>
    </row>
    <row r="123" spans="1:10">
      <c r="A123">
        <v>2015121</v>
      </c>
      <c r="B123" t="s">
        <v>11</v>
      </c>
      <c r="C123" s="1">
        <v>42287</v>
      </c>
      <c r="D123" s="1">
        <v>42348</v>
      </c>
      <c r="E123">
        <v>41</v>
      </c>
      <c r="F123">
        <v>23</v>
      </c>
      <c r="G123">
        <v>15</v>
      </c>
      <c r="H123">
        <v>30</v>
      </c>
      <c r="I123">
        <v>45</v>
      </c>
      <c r="J123">
        <v>7</v>
      </c>
    </row>
    <row r="124" spans="1:10">
      <c r="A124">
        <v>2015120</v>
      </c>
      <c r="B124" t="s">
        <v>12</v>
      </c>
      <c r="C124" s="1">
        <v>42284</v>
      </c>
      <c r="D124" s="1">
        <v>42345</v>
      </c>
      <c r="E124">
        <v>29</v>
      </c>
      <c r="F124">
        <v>27</v>
      </c>
      <c r="G124">
        <v>2</v>
      </c>
      <c r="H124">
        <v>14</v>
      </c>
      <c r="I124">
        <v>28</v>
      </c>
      <c r="J124">
        <v>9</v>
      </c>
    </row>
    <row r="125" spans="1:10">
      <c r="A125">
        <v>2015119</v>
      </c>
      <c r="B125" t="s">
        <v>10</v>
      </c>
      <c r="C125" s="1">
        <v>42282</v>
      </c>
      <c r="D125" s="1">
        <v>42343</v>
      </c>
      <c r="E125">
        <v>27</v>
      </c>
      <c r="F125">
        <v>28</v>
      </c>
      <c r="G125">
        <v>13</v>
      </c>
      <c r="H125">
        <v>31</v>
      </c>
      <c r="I125">
        <v>42</v>
      </c>
      <c r="J125">
        <v>6</v>
      </c>
    </row>
    <row r="126" spans="1:10">
      <c r="A126">
        <v>2015118</v>
      </c>
      <c r="B126" t="s">
        <v>11</v>
      </c>
      <c r="C126" s="1">
        <v>42280</v>
      </c>
      <c r="D126" s="1">
        <v>42341</v>
      </c>
      <c r="E126">
        <v>27</v>
      </c>
      <c r="F126">
        <v>18</v>
      </c>
      <c r="G126">
        <v>8</v>
      </c>
      <c r="H126">
        <v>37</v>
      </c>
      <c r="I126">
        <v>20</v>
      </c>
      <c r="J126">
        <v>4</v>
      </c>
    </row>
    <row r="127" spans="1:10">
      <c r="A127">
        <v>2015117</v>
      </c>
      <c r="B127" t="s">
        <v>12</v>
      </c>
      <c r="C127" s="1">
        <v>42277</v>
      </c>
      <c r="D127" s="1">
        <v>42338</v>
      </c>
      <c r="E127">
        <v>16</v>
      </c>
      <c r="F127">
        <v>18</v>
      </c>
      <c r="G127">
        <v>15</v>
      </c>
      <c r="H127">
        <v>35</v>
      </c>
      <c r="I127">
        <v>26</v>
      </c>
      <c r="J127">
        <v>7</v>
      </c>
    </row>
    <row r="128" spans="1:10">
      <c r="A128">
        <v>2015116</v>
      </c>
      <c r="B128" t="s">
        <v>10</v>
      </c>
      <c r="C128" s="1">
        <v>42275</v>
      </c>
      <c r="D128" s="1">
        <v>42336</v>
      </c>
      <c r="E128">
        <v>23</v>
      </c>
      <c r="F128">
        <v>39</v>
      </c>
      <c r="G128">
        <v>37</v>
      </c>
      <c r="H128">
        <v>36</v>
      </c>
      <c r="I128">
        <v>49</v>
      </c>
      <c r="J128">
        <v>8</v>
      </c>
    </row>
    <row r="129" spans="1:10">
      <c r="A129">
        <v>2015115</v>
      </c>
      <c r="B129" t="s">
        <v>11</v>
      </c>
      <c r="C129" s="1">
        <v>42273</v>
      </c>
      <c r="D129" s="1">
        <v>42334</v>
      </c>
      <c r="E129">
        <v>14</v>
      </c>
      <c r="F129">
        <v>13</v>
      </c>
      <c r="G129">
        <v>4</v>
      </c>
      <c r="H129">
        <v>24</v>
      </c>
      <c r="I129">
        <v>21</v>
      </c>
      <c r="J129">
        <v>1</v>
      </c>
    </row>
    <row r="130" spans="1:10">
      <c r="A130">
        <v>2015114</v>
      </c>
      <c r="B130" t="s">
        <v>12</v>
      </c>
      <c r="C130" s="1">
        <v>42270</v>
      </c>
      <c r="D130" s="1">
        <v>42331</v>
      </c>
      <c r="E130">
        <v>35</v>
      </c>
      <c r="F130">
        <v>49</v>
      </c>
      <c r="G130">
        <v>18</v>
      </c>
      <c r="H130">
        <v>20</v>
      </c>
      <c r="I130">
        <v>31</v>
      </c>
      <c r="J130">
        <v>3</v>
      </c>
    </row>
    <row r="131" spans="1:10">
      <c r="A131">
        <v>2015113</v>
      </c>
      <c r="B131" t="s">
        <v>10</v>
      </c>
      <c r="C131" s="1">
        <v>42268</v>
      </c>
      <c r="D131" s="1">
        <v>42329</v>
      </c>
      <c r="E131">
        <v>42</v>
      </c>
      <c r="F131">
        <v>47</v>
      </c>
      <c r="G131">
        <v>28</v>
      </c>
      <c r="H131">
        <v>27</v>
      </c>
      <c r="I131">
        <v>12</v>
      </c>
      <c r="J131">
        <v>5</v>
      </c>
    </row>
    <row r="132" spans="1:10">
      <c r="A132">
        <v>2015112</v>
      </c>
      <c r="B132" t="s">
        <v>11</v>
      </c>
      <c r="C132" s="1">
        <v>42266</v>
      </c>
      <c r="D132" s="1">
        <v>42327</v>
      </c>
      <c r="E132">
        <v>2</v>
      </c>
      <c r="F132">
        <v>25</v>
      </c>
      <c r="G132">
        <v>43</v>
      </c>
      <c r="H132">
        <v>16</v>
      </c>
      <c r="I132">
        <v>33</v>
      </c>
      <c r="J132">
        <v>9</v>
      </c>
    </row>
    <row r="133" spans="1:10">
      <c r="A133">
        <v>2015111</v>
      </c>
      <c r="B133" t="s">
        <v>12</v>
      </c>
      <c r="C133" s="1">
        <v>42263</v>
      </c>
      <c r="D133" s="1">
        <v>42324</v>
      </c>
      <c r="E133">
        <v>7</v>
      </c>
      <c r="F133">
        <v>34</v>
      </c>
      <c r="G133">
        <v>42</v>
      </c>
      <c r="H133">
        <v>11</v>
      </c>
      <c r="I133">
        <v>17</v>
      </c>
      <c r="J133">
        <v>6</v>
      </c>
    </row>
    <row r="134" spans="1:10">
      <c r="A134">
        <v>2015110</v>
      </c>
      <c r="B134" t="s">
        <v>10</v>
      </c>
      <c r="C134" s="1">
        <v>42261</v>
      </c>
      <c r="D134" s="1">
        <v>42322</v>
      </c>
      <c r="E134">
        <v>3</v>
      </c>
      <c r="F134">
        <v>43</v>
      </c>
      <c r="G134">
        <v>48</v>
      </c>
      <c r="H134">
        <v>37</v>
      </c>
      <c r="I134">
        <v>49</v>
      </c>
      <c r="J134">
        <v>2</v>
      </c>
    </row>
    <row r="135" spans="1:10">
      <c r="A135">
        <v>2015109</v>
      </c>
      <c r="B135" t="s">
        <v>11</v>
      </c>
      <c r="C135" s="1">
        <v>42259</v>
      </c>
      <c r="D135" s="1">
        <v>42320</v>
      </c>
      <c r="E135">
        <v>41</v>
      </c>
      <c r="F135">
        <v>1</v>
      </c>
      <c r="G135">
        <v>30</v>
      </c>
      <c r="H135">
        <v>38</v>
      </c>
      <c r="I135">
        <v>31</v>
      </c>
      <c r="J135">
        <v>10</v>
      </c>
    </row>
    <row r="136" spans="1:10">
      <c r="A136">
        <v>2015108</v>
      </c>
      <c r="B136" t="s">
        <v>12</v>
      </c>
      <c r="C136" s="1">
        <v>42256</v>
      </c>
      <c r="D136" s="1">
        <v>42317</v>
      </c>
      <c r="E136">
        <v>3</v>
      </c>
      <c r="F136">
        <v>19</v>
      </c>
      <c r="G136">
        <v>10</v>
      </c>
      <c r="H136">
        <v>44</v>
      </c>
      <c r="I136">
        <v>41</v>
      </c>
      <c r="J136">
        <v>7</v>
      </c>
    </row>
    <row r="137" spans="1:10">
      <c r="A137">
        <v>2015107</v>
      </c>
      <c r="B137" t="s">
        <v>10</v>
      </c>
      <c r="C137" s="1">
        <v>42254</v>
      </c>
      <c r="D137" s="1">
        <v>42315</v>
      </c>
      <c r="E137">
        <v>5</v>
      </c>
      <c r="F137">
        <v>19</v>
      </c>
      <c r="G137">
        <v>21</v>
      </c>
      <c r="H137">
        <v>32</v>
      </c>
      <c r="I137">
        <v>29</v>
      </c>
      <c r="J137">
        <v>3</v>
      </c>
    </row>
    <row r="138" spans="1:10">
      <c r="A138">
        <v>2015106</v>
      </c>
      <c r="B138" t="s">
        <v>11</v>
      </c>
      <c r="C138" s="1">
        <v>42252</v>
      </c>
      <c r="D138" s="1">
        <v>42313</v>
      </c>
      <c r="E138">
        <v>24</v>
      </c>
      <c r="F138">
        <v>45</v>
      </c>
      <c r="G138">
        <v>14</v>
      </c>
      <c r="H138">
        <v>25</v>
      </c>
      <c r="I138">
        <v>42</v>
      </c>
      <c r="J138">
        <v>9</v>
      </c>
    </row>
    <row r="139" spans="1:10">
      <c r="A139">
        <v>2015105</v>
      </c>
      <c r="B139" t="s">
        <v>12</v>
      </c>
      <c r="C139" s="1">
        <v>42249</v>
      </c>
      <c r="D139" s="1">
        <v>42310</v>
      </c>
      <c r="E139">
        <v>29</v>
      </c>
      <c r="F139">
        <v>6</v>
      </c>
      <c r="G139">
        <v>9</v>
      </c>
      <c r="H139">
        <v>17</v>
      </c>
      <c r="I139">
        <v>28</v>
      </c>
      <c r="J139">
        <v>2</v>
      </c>
    </row>
    <row r="140" spans="1:10">
      <c r="A140">
        <v>2015104</v>
      </c>
      <c r="B140" t="s">
        <v>10</v>
      </c>
      <c r="C140" s="1">
        <v>42247</v>
      </c>
      <c r="D140" s="1">
        <v>42308</v>
      </c>
      <c r="E140">
        <v>12</v>
      </c>
      <c r="F140">
        <v>41</v>
      </c>
      <c r="G140">
        <v>38</v>
      </c>
      <c r="H140">
        <v>1</v>
      </c>
      <c r="I140">
        <v>31</v>
      </c>
      <c r="J140">
        <v>4</v>
      </c>
    </row>
    <row r="141" spans="1:10">
      <c r="A141">
        <v>2015103</v>
      </c>
      <c r="B141" t="s">
        <v>11</v>
      </c>
      <c r="C141" s="1">
        <v>42245</v>
      </c>
      <c r="D141" s="1">
        <v>42306</v>
      </c>
      <c r="E141">
        <v>43</v>
      </c>
      <c r="F141">
        <v>40</v>
      </c>
      <c r="G141">
        <v>2</v>
      </c>
      <c r="H141">
        <v>38</v>
      </c>
      <c r="I141">
        <v>23</v>
      </c>
      <c r="J141">
        <v>8</v>
      </c>
    </row>
    <row r="142" spans="1:10">
      <c r="A142">
        <v>2015102</v>
      </c>
      <c r="B142" t="s">
        <v>12</v>
      </c>
      <c r="C142" s="1">
        <v>42242</v>
      </c>
      <c r="D142" s="1">
        <v>42303</v>
      </c>
      <c r="E142">
        <v>44</v>
      </c>
      <c r="F142">
        <v>26</v>
      </c>
      <c r="G142">
        <v>41</v>
      </c>
      <c r="H142">
        <v>15</v>
      </c>
      <c r="I142">
        <v>37</v>
      </c>
      <c r="J142">
        <v>8</v>
      </c>
    </row>
    <row r="143" spans="1:10">
      <c r="A143">
        <v>2015101</v>
      </c>
      <c r="B143" t="s">
        <v>10</v>
      </c>
      <c r="C143" s="1">
        <v>42240</v>
      </c>
      <c r="D143" s="1">
        <v>42301</v>
      </c>
      <c r="E143">
        <v>6</v>
      </c>
      <c r="F143">
        <v>5</v>
      </c>
      <c r="G143">
        <v>17</v>
      </c>
      <c r="H143">
        <v>42</v>
      </c>
      <c r="I143">
        <v>30</v>
      </c>
      <c r="J143">
        <v>1</v>
      </c>
    </row>
    <row r="144" spans="1:10">
      <c r="A144">
        <v>2015100</v>
      </c>
      <c r="B144" t="s">
        <v>11</v>
      </c>
      <c r="C144" s="1">
        <v>42238</v>
      </c>
      <c r="D144" s="1">
        <v>42299</v>
      </c>
      <c r="E144">
        <v>19</v>
      </c>
      <c r="F144">
        <v>4</v>
      </c>
      <c r="G144">
        <v>20</v>
      </c>
      <c r="H144">
        <v>29</v>
      </c>
      <c r="I144">
        <v>49</v>
      </c>
      <c r="J144">
        <v>9</v>
      </c>
    </row>
    <row r="145" spans="1:10">
      <c r="A145">
        <v>2015099</v>
      </c>
      <c r="B145" t="s">
        <v>12</v>
      </c>
      <c r="C145" s="1">
        <v>42235</v>
      </c>
      <c r="D145" s="1">
        <v>42296</v>
      </c>
      <c r="E145">
        <v>21</v>
      </c>
      <c r="F145">
        <v>6</v>
      </c>
      <c r="G145">
        <v>45</v>
      </c>
      <c r="H145">
        <v>34</v>
      </c>
      <c r="I145">
        <v>38</v>
      </c>
      <c r="J145">
        <v>4</v>
      </c>
    </row>
    <row r="146" spans="1:10">
      <c r="A146">
        <v>2015098</v>
      </c>
      <c r="B146" t="s">
        <v>10</v>
      </c>
      <c r="C146" s="1">
        <v>42233</v>
      </c>
      <c r="D146" s="1">
        <v>42294</v>
      </c>
      <c r="E146">
        <v>29</v>
      </c>
      <c r="F146">
        <v>9</v>
      </c>
      <c r="G146">
        <v>26</v>
      </c>
      <c r="H146">
        <v>36</v>
      </c>
      <c r="I146">
        <v>42</v>
      </c>
      <c r="J146">
        <v>1</v>
      </c>
    </row>
    <row r="147" spans="1:10">
      <c r="A147">
        <v>2015097</v>
      </c>
      <c r="B147" t="s">
        <v>11</v>
      </c>
      <c r="C147" s="1">
        <v>42231</v>
      </c>
      <c r="D147" s="1">
        <v>42292</v>
      </c>
      <c r="E147">
        <v>49</v>
      </c>
      <c r="F147">
        <v>13</v>
      </c>
      <c r="G147">
        <v>6</v>
      </c>
      <c r="H147">
        <v>25</v>
      </c>
      <c r="I147">
        <v>47</v>
      </c>
      <c r="J147">
        <v>4</v>
      </c>
    </row>
    <row r="148" spans="1:10">
      <c r="A148">
        <v>2015096</v>
      </c>
      <c r="B148" t="s">
        <v>12</v>
      </c>
      <c r="C148" s="1">
        <v>42228</v>
      </c>
      <c r="D148" s="1">
        <v>42289</v>
      </c>
      <c r="E148">
        <v>15</v>
      </c>
      <c r="F148">
        <v>43</v>
      </c>
      <c r="G148">
        <v>1</v>
      </c>
      <c r="H148">
        <v>24</v>
      </c>
      <c r="I148">
        <v>8</v>
      </c>
      <c r="J148">
        <v>2</v>
      </c>
    </row>
    <row r="149" spans="1:10">
      <c r="A149">
        <v>2015095</v>
      </c>
      <c r="B149" t="s">
        <v>10</v>
      </c>
      <c r="C149" s="1">
        <v>42226</v>
      </c>
      <c r="D149" s="1">
        <v>42287</v>
      </c>
      <c r="E149">
        <v>37</v>
      </c>
      <c r="F149">
        <v>44</v>
      </c>
      <c r="G149">
        <v>14</v>
      </c>
      <c r="H149">
        <v>12</v>
      </c>
      <c r="I149">
        <v>28</v>
      </c>
      <c r="J149">
        <v>5</v>
      </c>
    </row>
    <row r="150" spans="1:10">
      <c r="A150">
        <v>2015094</v>
      </c>
      <c r="B150" t="s">
        <v>11</v>
      </c>
      <c r="C150" s="1">
        <v>42224</v>
      </c>
      <c r="D150" s="1">
        <v>42285</v>
      </c>
      <c r="E150">
        <v>12</v>
      </c>
      <c r="F150">
        <v>8</v>
      </c>
      <c r="G150">
        <v>11</v>
      </c>
      <c r="H150">
        <v>35</v>
      </c>
      <c r="I150">
        <v>33</v>
      </c>
      <c r="J150">
        <v>9</v>
      </c>
    </row>
    <row r="151" spans="1:10">
      <c r="A151">
        <v>2015093</v>
      </c>
      <c r="B151" t="s">
        <v>12</v>
      </c>
      <c r="C151" s="1">
        <v>42221</v>
      </c>
      <c r="D151" s="1">
        <v>42282</v>
      </c>
      <c r="E151">
        <v>34</v>
      </c>
      <c r="F151">
        <v>10</v>
      </c>
      <c r="G151">
        <v>22</v>
      </c>
      <c r="H151">
        <v>36</v>
      </c>
      <c r="I151">
        <v>9</v>
      </c>
      <c r="J151">
        <v>4</v>
      </c>
    </row>
    <row r="152" spans="1:10">
      <c r="A152">
        <v>2015092</v>
      </c>
      <c r="B152" t="s">
        <v>10</v>
      </c>
      <c r="C152" s="1">
        <v>42219</v>
      </c>
      <c r="D152" s="1">
        <v>42280</v>
      </c>
      <c r="E152">
        <v>48</v>
      </c>
      <c r="F152">
        <v>10</v>
      </c>
      <c r="G152">
        <v>49</v>
      </c>
      <c r="H152">
        <v>1</v>
      </c>
      <c r="I152">
        <v>39</v>
      </c>
      <c r="J152">
        <v>1</v>
      </c>
    </row>
    <row r="153" spans="1:10">
      <c r="A153">
        <v>2015091</v>
      </c>
      <c r="B153" t="s">
        <v>11</v>
      </c>
      <c r="C153" s="1">
        <v>42217</v>
      </c>
      <c r="D153" s="1">
        <v>42278</v>
      </c>
      <c r="E153">
        <v>9</v>
      </c>
      <c r="F153">
        <v>31</v>
      </c>
      <c r="G153">
        <v>24</v>
      </c>
      <c r="H153">
        <v>34</v>
      </c>
      <c r="I153">
        <v>23</v>
      </c>
      <c r="J153">
        <v>9</v>
      </c>
    </row>
    <row r="154" spans="1:10">
      <c r="A154">
        <v>2015090</v>
      </c>
      <c r="B154" t="s">
        <v>12</v>
      </c>
      <c r="C154" s="1">
        <v>42214</v>
      </c>
      <c r="D154" s="1">
        <v>42275</v>
      </c>
      <c r="E154">
        <v>22</v>
      </c>
      <c r="F154">
        <v>2</v>
      </c>
      <c r="G154">
        <v>3</v>
      </c>
      <c r="H154">
        <v>42</v>
      </c>
      <c r="I154">
        <v>36</v>
      </c>
      <c r="J154">
        <v>9</v>
      </c>
    </row>
    <row r="155" spans="1:10">
      <c r="A155">
        <v>2015089</v>
      </c>
      <c r="B155" t="s">
        <v>10</v>
      </c>
      <c r="C155" s="1">
        <v>42212</v>
      </c>
      <c r="D155" s="1">
        <v>42273</v>
      </c>
      <c r="E155">
        <v>14</v>
      </c>
      <c r="F155">
        <v>28</v>
      </c>
      <c r="G155">
        <v>37</v>
      </c>
      <c r="H155">
        <v>41</v>
      </c>
      <c r="I155">
        <v>6</v>
      </c>
      <c r="J155">
        <v>5</v>
      </c>
    </row>
    <row r="156" spans="1:10">
      <c r="A156">
        <v>2015088</v>
      </c>
      <c r="B156" t="s">
        <v>11</v>
      </c>
      <c r="C156" s="1">
        <v>42210</v>
      </c>
      <c r="D156" s="1">
        <v>42271</v>
      </c>
      <c r="E156">
        <v>43</v>
      </c>
      <c r="F156">
        <v>7</v>
      </c>
      <c r="G156">
        <v>5</v>
      </c>
      <c r="H156">
        <v>10</v>
      </c>
      <c r="I156">
        <v>13</v>
      </c>
      <c r="J156">
        <v>4</v>
      </c>
    </row>
    <row r="157" spans="1:10">
      <c r="A157">
        <v>2015087</v>
      </c>
      <c r="B157" t="s">
        <v>12</v>
      </c>
      <c r="C157" s="1">
        <v>42207</v>
      </c>
      <c r="D157" s="1">
        <v>42268</v>
      </c>
      <c r="E157">
        <v>36</v>
      </c>
      <c r="F157">
        <v>30</v>
      </c>
      <c r="G157">
        <v>33</v>
      </c>
      <c r="H157">
        <v>31</v>
      </c>
      <c r="I157">
        <v>24</v>
      </c>
      <c r="J157">
        <v>1</v>
      </c>
    </row>
    <row r="158" spans="1:10">
      <c r="A158">
        <v>2015086</v>
      </c>
      <c r="B158" t="s">
        <v>10</v>
      </c>
      <c r="C158" s="1">
        <v>42205</v>
      </c>
      <c r="D158" s="1">
        <v>42266</v>
      </c>
      <c r="E158">
        <v>31</v>
      </c>
      <c r="F158">
        <v>17</v>
      </c>
      <c r="G158">
        <v>2</v>
      </c>
      <c r="H158">
        <v>24</v>
      </c>
      <c r="I158">
        <v>29</v>
      </c>
      <c r="J158">
        <v>1</v>
      </c>
    </row>
    <row r="159" spans="1:10">
      <c r="A159">
        <v>2015085</v>
      </c>
      <c r="B159" t="s">
        <v>11</v>
      </c>
      <c r="C159" s="1">
        <v>42203</v>
      </c>
      <c r="D159" s="1">
        <v>42264</v>
      </c>
      <c r="E159">
        <v>45</v>
      </c>
      <c r="F159">
        <v>41</v>
      </c>
      <c r="G159">
        <v>37</v>
      </c>
      <c r="H159">
        <v>35</v>
      </c>
      <c r="I159">
        <v>18</v>
      </c>
      <c r="J159">
        <v>3</v>
      </c>
    </row>
    <row r="160" spans="1:10">
      <c r="A160">
        <v>2015084</v>
      </c>
      <c r="B160" t="s">
        <v>12</v>
      </c>
      <c r="C160" s="1">
        <v>42200</v>
      </c>
      <c r="D160" s="1">
        <v>42261</v>
      </c>
      <c r="E160">
        <v>46</v>
      </c>
      <c r="F160">
        <v>2</v>
      </c>
      <c r="G160">
        <v>30</v>
      </c>
      <c r="H160">
        <v>43</v>
      </c>
      <c r="I160">
        <v>14</v>
      </c>
      <c r="J160">
        <v>8</v>
      </c>
    </row>
    <row r="161" spans="1:10">
      <c r="A161">
        <v>2015083</v>
      </c>
      <c r="B161" t="s">
        <v>10</v>
      </c>
      <c r="C161" s="1">
        <v>42198</v>
      </c>
      <c r="D161" s="1">
        <v>42259</v>
      </c>
      <c r="E161">
        <v>22</v>
      </c>
      <c r="F161">
        <v>39</v>
      </c>
      <c r="G161">
        <v>31</v>
      </c>
      <c r="H161">
        <v>37</v>
      </c>
      <c r="I161">
        <v>29</v>
      </c>
      <c r="J161">
        <v>8</v>
      </c>
    </row>
    <row r="162" spans="1:10">
      <c r="A162">
        <v>2015082</v>
      </c>
      <c r="B162" t="s">
        <v>11</v>
      </c>
      <c r="C162" s="1">
        <v>42196</v>
      </c>
      <c r="D162" s="1">
        <v>42257</v>
      </c>
      <c r="E162">
        <v>14</v>
      </c>
      <c r="F162">
        <v>26</v>
      </c>
      <c r="G162">
        <v>4</v>
      </c>
      <c r="H162">
        <v>23</v>
      </c>
      <c r="I162">
        <v>36</v>
      </c>
      <c r="J162">
        <v>1</v>
      </c>
    </row>
    <row r="163" spans="1:10">
      <c r="A163">
        <v>2015081</v>
      </c>
      <c r="B163" t="s">
        <v>12</v>
      </c>
      <c r="C163" s="1">
        <v>42193</v>
      </c>
      <c r="D163" s="1">
        <v>42254</v>
      </c>
      <c r="E163">
        <v>5</v>
      </c>
      <c r="F163">
        <v>39</v>
      </c>
      <c r="G163">
        <v>32</v>
      </c>
      <c r="H163">
        <v>42</v>
      </c>
      <c r="I163">
        <v>20</v>
      </c>
      <c r="J163">
        <v>7</v>
      </c>
    </row>
    <row r="164" spans="1:10">
      <c r="A164">
        <v>2015080</v>
      </c>
      <c r="B164" t="s">
        <v>10</v>
      </c>
      <c r="C164" s="1">
        <v>42191</v>
      </c>
      <c r="D164" s="1">
        <v>42252</v>
      </c>
      <c r="E164">
        <v>17</v>
      </c>
      <c r="F164">
        <v>12</v>
      </c>
      <c r="G164">
        <v>36</v>
      </c>
      <c r="H164">
        <v>35</v>
      </c>
      <c r="I164">
        <v>43</v>
      </c>
      <c r="J164">
        <v>3</v>
      </c>
    </row>
    <row r="165" spans="1:10">
      <c r="A165">
        <v>2015079</v>
      </c>
      <c r="B165" t="s">
        <v>11</v>
      </c>
      <c r="C165" s="1">
        <v>42189</v>
      </c>
      <c r="D165" s="1">
        <v>42250</v>
      </c>
      <c r="E165">
        <v>4</v>
      </c>
      <c r="F165">
        <v>49</v>
      </c>
      <c r="G165">
        <v>38</v>
      </c>
      <c r="H165">
        <v>29</v>
      </c>
      <c r="I165">
        <v>40</v>
      </c>
      <c r="J165">
        <v>3</v>
      </c>
    </row>
    <row r="166" spans="1:10">
      <c r="A166">
        <v>2015078</v>
      </c>
      <c r="B166" t="s">
        <v>12</v>
      </c>
      <c r="C166" s="1">
        <v>42186</v>
      </c>
      <c r="D166" s="1">
        <v>42247</v>
      </c>
      <c r="E166">
        <v>49</v>
      </c>
      <c r="F166">
        <v>5</v>
      </c>
      <c r="G166">
        <v>19</v>
      </c>
      <c r="H166">
        <v>18</v>
      </c>
      <c r="I166">
        <v>38</v>
      </c>
      <c r="J166">
        <v>10</v>
      </c>
    </row>
    <row r="167" spans="1:10">
      <c r="A167">
        <v>2015077</v>
      </c>
      <c r="B167" t="s">
        <v>10</v>
      </c>
      <c r="C167" s="1">
        <v>42184</v>
      </c>
      <c r="D167" s="1">
        <v>42245</v>
      </c>
      <c r="E167">
        <v>14</v>
      </c>
      <c r="F167">
        <v>16</v>
      </c>
      <c r="G167">
        <v>2</v>
      </c>
      <c r="H167">
        <v>12</v>
      </c>
      <c r="I167">
        <v>42</v>
      </c>
      <c r="J167">
        <v>7</v>
      </c>
    </row>
    <row r="168" spans="1:10">
      <c r="A168">
        <v>2015076</v>
      </c>
      <c r="B168" t="s">
        <v>11</v>
      </c>
      <c r="C168" s="1">
        <v>42182</v>
      </c>
      <c r="D168" s="1">
        <v>42243</v>
      </c>
      <c r="E168">
        <v>47</v>
      </c>
      <c r="F168">
        <v>14</v>
      </c>
      <c r="G168">
        <v>42</v>
      </c>
      <c r="H168">
        <v>40</v>
      </c>
      <c r="I168">
        <v>29</v>
      </c>
      <c r="J168">
        <v>4</v>
      </c>
    </row>
    <row r="169" spans="1:10">
      <c r="A169">
        <v>2015075</v>
      </c>
      <c r="B169" t="s">
        <v>12</v>
      </c>
      <c r="C169" s="1">
        <v>42179</v>
      </c>
      <c r="D169" s="1">
        <v>42240</v>
      </c>
      <c r="E169">
        <v>29</v>
      </c>
      <c r="F169">
        <v>49</v>
      </c>
      <c r="G169">
        <v>38</v>
      </c>
      <c r="H169">
        <v>25</v>
      </c>
      <c r="I169">
        <v>41</v>
      </c>
      <c r="J169">
        <v>2</v>
      </c>
    </row>
    <row r="170" spans="1:10">
      <c r="A170">
        <v>2015074</v>
      </c>
      <c r="B170" t="s">
        <v>10</v>
      </c>
      <c r="C170" s="1">
        <v>42177</v>
      </c>
      <c r="D170" s="1">
        <v>42238</v>
      </c>
      <c r="E170">
        <v>35</v>
      </c>
      <c r="F170">
        <v>43</v>
      </c>
      <c r="G170">
        <v>37</v>
      </c>
      <c r="H170">
        <v>24</v>
      </c>
      <c r="I170">
        <v>38</v>
      </c>
      <c r="J170">
        <v>2</v>
      </c>
    </row>
    <row r="171" spans="1:10">
      <c r="A171">
        <v>2015073</v>
      </c>
      <c r="B171" t="s">
        <v>11</v>
      </c>
      <c r="C171" s="1">
        <v>42175</v>
      </c>
      <c r="D171" s="1">
        <v>42236</v>
      </c>
      <c r="E171">
        <v>32</v>
      </c>
      <c r="F171">
        <v>8</v>
      </c>
      <c r="G171">
        <v>3</v>
      </c>
      <c r="H171">
        <v>13</v>
      </c>
      <c r="I171">
        <v>37</v>
      </c>
      <c r="J171">
        <v>4</v>
      </c>
    </row>
    <row r="172" spans="1:10">
      <c r="A172">
        <v>2015072</v>
      </c>
      <c r="B172" t="s">
        <v>12</v>
      </c>
      <c r="C172" s="1">
        <v>42172</v>
      </c>
      <c r="D172" s="1">
        <v>42233</v>
      </c>
      <c r="E172">
        <v>44</v>
      </c>
      <c r="F172">
        <v>30</v>
      </c>
      <c r="G172">
        <v>26</v>
      </c>
      <c r="H172">
        <v>48</v>
      </c>
      <c r="I172">
        <v>41</v>
      </c>
      <c r="J172">
        <v>1</v>
      </c>
    </row>
    <row r="173" spans="1:10">
      <c r="A173">
        <v>2015071</v>
      </c>
      <c r="B173" t="s">
        <v>10</v>
      </c>
      <c r="C173" s="1">
        <v>42170</v>
      </c>
      <c r="D173" s="1">
        <v>42231</v>
      </c>
      <c r="E173">
        <v>35</v>
      </c>
      <c r="F173">
        <v>19</v>
      </c>
      <c r="G173">
        <v>37</v>
      </c>
      <c r="H173">
        <v>22</v>
      </c>
      <c r="I173">
        <v>16</v>
      </c>
      <c r="J173">
        <v>2</v>
      </c>
    </row>
    <row r="174" spans="1:10">
      <c r="A174">
        <v>2015070</v>
      </c>
      <c r="B174" t="s">
        <v>11</v>
      </c>
      <c r="C174" s="1">
        <v>42168</v>
      </c>
      <c r="D174" s="1">
        <v>42229</v>
      </c>
      <c r="E174">
        <v>16</v>
      </c>
      <c r="F174">
        <v>11</v>
      </c>
      <c r="G174">
        <v>29</v>
      </c>
      <c r="H174">
        <v>15</v>
      </c>
      <c r="I174">
        <v>46</v>
      </c>
      <c r="J174">
        <v>4</v>
      </c>
    </row>
    <row r="175" spans="1:10">
      <c r="A175">
        <v>2015069</v>
      </c>
      <c r="B175" t="s">
        <v>12</v>
      </c>
      <c r="C175" s="1">
        <v>42165</v>
      </c>
      <c r="D175" s="1">
        <v>42226</v>
      </c>
      <c r="E175">
        <v>12</v>
      </c>
      <c r="F175">
        <v>46</v>
      </c>
      <c r="G175">
        <v>40</v>
      </c>
      <c r="H175">
        <v>8</v>
      </c>
      <c r="I175">
        <v>19</v>
      </c>
      <c r="J175">
        <v>8</v>
      </c>
    </row>
    <row r="176" spans="1:10">
      <c r="A176">
        <v>2015068</v>
      </c>
      <c r="B176" t="s">
        <v>10</v>
      </c>
      <c r="C176" s="1">
        <v>42163</v>
      </c>
      <c r="D176" s="1">
        <v>42224</v>
      </c>
      <c r="E176">
        <v>41</v>
      </c>
      <c r="F176">
        <v>3</v>
      </c>
      <c r="G176">
        <v>8</v>
      </c>
      <c r="H176">
        <v>9</v>
      </c>
      <c r="I176">
        <v>44</v>
      </c>
      <c r="J176">
        <v>10</v>
      </c>
    </row>
    <row r="177" spans="1:10">
      <c r="A177">
        <v>2015067</v>
      </c>
      <c r="B177" t="s">
        <v>11</v>
      </c>
      <c r="C177" s="1">
        <v>42161</v>
      </c>
      <c r="D177" s="1">
        <v>42222</v>
      </c>
      <c r="E177">
        <v>4</v>
      </c>
      <c r="F177">
        <v>24</v>
      </c>
      <c r="G177">
        <v>29</v>
      </c>
      <c r="H177">
        <v>47</v>
      </c>
      <c r="I177">
        <v>30</v>
      </c>
      <c r="J177">
        <v>3</v>
      </c>
    </row>
    <row r="178" spans="1:10">
      <c r="A178">
        <v>2015066</v>
      </c>
      <c r="B178" t="s">
        <v>12</v>
      </c>
      <c r="C178" s="1">
        <v>42158</v>
      </c>
      <c r="D178" s="1">
        <v>42219</v>
      </c>
      <c r="E178">
        <v>12</v>
      </c>
      <c r="F178">
        <v>18</v>
      </c>
      <c r="G178">
        <v>30</v>
      </c>
      <c r="H178">
        <v>25</v>
      </c>
      <c r="I178">
        <v>47</v>
      </c>
      <c r="J178">
        <v>2</v>
      </c>
    </row>
    <row r="179" spans="1:10">
      <c r="A179">
        <v>2015065</v>
      </c>
      <c r="B179" t="s">
        <v>10</v>
      </c>
      <c r="C179" s="1">
        <v>42156</v>
      </c>
      <c r="D179" s="1">
        <v>42217</v>
      </c>
      <c r="E179">
        <v>3</v>
      </c>
      <c r="F179">
        <v>38</v>
      </c>
      <c r="G179">
        <v>4</v>
      </c>
      <c r="H179">
        <v>49</v>
      </c>
      <c r="I179">
        <v>12</v>
      </c>
      <c r="J179">
        <v>2</v>
      </c>
    </row>
    <row r="180" spans="1:10">
      <c r="A180">
        <v>2015064</v>
      </c>
      <c r="B180" t="s">
        <v>11</v>
      </c>
      <c r="C180" s="1">
        <v>42154</v>
      </c>
      <c r="D180" s="1">
        <v>42215</v>
      </c>
      <c r="E180">
        <v>43</v>
      </c>
      <c r="F180">
        <v>6</v>
      </c>
      <c r="G180">
        <v>30</v>
      </c>
      <c r="H180">
        <v>47</v>
      </c>
      <c r="I180">
        <v>45</v>
      </c>
      <c r="J180">
        <v>5</v>
      </c>
    </row>
    <row r="181" spans="1:10">
      <c r="A181">
        <v>2015063</v>
      </c>
      <c r="B181" t="s">
        <v>12</v>
      </c>
      <c r="C181" s="1">
        <v>42151</v>
      </c>
      <c r="D181" s="1">
        <v>42212</v>
      </c>
      <c r="E181">
        <v>22</v>
      </c>
      <c r="F181">
        <v>32</v>
      </c>
      <c r="G181">
        <v>42</v>
      </c>
      <c r="H181">
        <v>8</v>
      </c>
      <c r="I181">
        <v>29</v>
      </c>
      <c r="J181">
        <v>3</v>
      </c>
    </row>
    <row r="182" spans="1:10">
      <c r="A182">
        <v>2015062</v>
      </c>
      <c r="B182" t="s">
        <v>10</v>
      </c>
      <c r="C182" s="1">
        <v>42149</v>
      </c>
      <c r="D182" s="1">
        <v>42210</v>
      </c>
      <c r="E182">
        <v>44</v>
      </c>
      <c r="F182">
        <v>35</v>
      </c>
      <c r="G182">
        <v>49</v>
      </c>
      <c r="H182">
        <v>15</v>
      </c>
      <c r="I182">
        <v>29</v>
      </c>
      <c r="J182">
        <v>3</v>
      </c>
    </row>
    <row r="183" spans="1:10">
      <c r="A183">
        <v>2015061</v>
      </c>
      <c r="B183" t="s">
        <v>11</v>
      </c>
      <c r="C183" s="1">
        <v>42147</v>
      </c>
      <c r="D183" s="1">
        <v>42208</v>
      </c>
      <c r="E183">
        <v>45</v>
      </c>
      <c r="F183">
        <v>41</v>
      </c>
      <c r="G183">
        <v>12</v>
      </c>
      <c r="H183">
        <v>26</v>
      </c>
      <c r="I183">
        <v>19</v>
      </c>
      <c r="J183">
        <v>7</v>
      </c>
    </row>
    <row r="184" spans="1:10">
      <c r="A184">
        <v>2015060</v>
      </c>
      <c r="B184" t="s">
        <v>12</v>
      </c>
      <c r="C184" s="1">
        <v>42144</v>
      </c>
      <c r="D184" s="1">
        <v>42205</v>
      </c>
      <c r="E184">
        <v>12</v>
      </c>
      <c r="F184">
        <v>10</v>
      </c>
      <c r="G184">
        <v>22</v>
      </c>
      <c r="H184">
        <v>37</v>
      </c>
      <c r="I184">
        <v>41</v>
      </c>
      <c r="J184">
        <v>10</v>
      </c>
    </row>
    <row r="185" spans="1:10">
      <c r="A185">
        <v>2015059</v>
      </c>
      <c r="B185" t="s">
        <v>10</v>
      </c>
      <c r="C185" s="1">
        <v>42142</v>
      </c>
      <c r="D185" s="1">
        <v>42203</v>
      </c>
      <c r="E185">
        <v>38</v>
      </c>
      <c r="F185">
        <v>41</v>
      </c>
      <c r="G185">
        <v>39</v>
      </c>
      <c r="H185">
        <v>2</v>
      </c>
      <c r="I185">
        <v>10</v>
      </c>
      <c r="J185">
        <v>5</v>
      </c>
    </row>
    <row r="186" spans="1:10">
      <c r="A186">
        <v>2015058</v>
      </c>
      <c r="B186" t="s">
        <v>11</v>
      </c>
      <c r="C186" s="1">
        <v>42140</v>
      </c>
      <c r="D186" s="1">
        <v>42201</v>
      </c>
      <c r="E186">
        <v>39</v>
      </c>
      <c r="F186">
        <v>8</v>
      </c>
      <c r="G186">
        <v>22</v>
      </c>
      <c r="H186">
        <v>46</v>
      </c>
      <c r="I186">
        <v>23</v>
      </c>
      <c r="J186">
        <v>3</v>
      </c>
    </row>
    <row r="187" spans="1:10">
      <c r="A187">
        <v>2015057</v>
      </c>
      <c r="B187" t="s">
        <v>12</v>
      </c>
      <c r="C187" s="1">
        <v>42137</v>
      </c>
      <c r="D187" s="1">
        <v>42198</v>
      </c>
      <c r="E187">
        <v>45</v>
      </c>
      <c r="F187">
        <v>22</v>
      </c>
      <c r="G187">
        <v>37</v>
      </c>
      <c r="H187">
        <v>15</v>
      </c>
      <c r="I187">
        <v>6</v>
      </c>
      <c r="J187">
        <v>5</v>
      </c>
    </row>
    <row r="188" spans="1:10">
      <c r="A188">
        <v>2015056</v>
      </c>
      <c r="B188" t="s">
        <v>10</v>
      </c>
      <c r="C188" s="1">
        <v>42135</v>
      </c>
      <c r="D188" s="1">
        <v>42196</v>
      </c>
      <c r="E188">
        <v>49</v>
      </c>
      <c r="F188">
        <v>1</v>
      </c>
      <c r="G188">
        <v>34</v>
      </c>
      <c r="H188">
        <v>28</v>
      </c>
      <c r="I188">
        <v>31</v>
      </c>
      <c r="J188">
        <v>4</v>
      </c>
    </row>
    <row r="189" spans="1:10">
      <c r="A189">
        <v>2015055</v>
      </c>
      <c r="B189" t="s">
        <v>11</v>
      </c>
      <c r="C189" s="1">
        <v>42133</v>
      </c>
      <c r="D189" s="1">
        <v>42194</v>
      </c>
      <c r="E189">
        <v>4</v>
      </c>
      <c r="F189">
        <v>46</v>
      </c>
      <c r="G189">
        <v>8</v>
      </c>
      <c r="H189">
        <v>29</v>
      </c>
      <c r="I189">
        <v>40</v>
      </c>
      <c r="J189">
        <v>3</v>
      </c>
    </row>
    <row r="190" spans="1:10">
      <c r="A190">
        <v>2015054</v>
      </c>
      <c r="B190" t="s">
        <v>12</v>
      </c>
      <c r="C190" s="1">
        <v>42130</v>
      </c>
      <c r="D190" s="1">
        <v>42191</v>
      </c>
      <c r="E190">
        <v>35</v>
      </c>
      <c r="F190">
        <v>32</v>
      </c>
      <c r="G190">
        <v>29</v>
      </c>
      <c r="H190">
        <v>7</v>
      </c>
      <c r="I190">
        <v>34</v>
      </c>
      <c r="J190">
        <v>10</v>
      </c>
    </row>
    <row r="191" spans="1:10">
      <c r="A191">
        <v>2015053</v>
      </c>
      <c r="B191" t="s">
        <v>10</v>
      </c>
      <c r="C191" s="1">
        <v>42128</v>
      </c>
      <c r="D191" s="1">
        <v>42189</v>
      </c>
      <c r="E191">
        <v>14</v>
      </c>
      <c r="F191">
        <v>30</v>
      </c>
      <c r="G191">
        <v>48</v>
      </c>
      <c r="H191">
        <v>8</v>
      </c>
      <c r="I191">
        <v>49</v>
      </c>
      <c r="J191">
        <v>1</v>
      </c>
    </row>
    <row r="192" spans="1:10">
      <c r="A192">
        <v>2015052</v>
      </c>
      <c r="B192" t="s">
        <v>11</v>
      </c>
      <c r="C192" s="1">
        <v>42126</v>
      </c>
      <c r="D192" s="1">
        <v>42187</v>
      </c>
      <c r="E192">
        <v>46</v>
      </c>
      <c r="F192">
        <v>33</v>
      </c>
      <c r="G192">
        <v>30</v>
      </c>
      <c r="H192">
        <v>19</v>
      </c>
      <c r="I192">
        <v>3</v>
      </c>
      <c r="J192">
        <v>5</v>
      </c>
    </row>
    <row r="193" spans="1:10">
      <c r="A193">
        <v>2015051</v>
      </c>
      <c r="B193" t="s">
        <v>12</v>
      </c>
      <c r="C193" s="1">
        <v>42123</v>
      </c>
      <c r="D193" s="1">
        <v>42184</v>
      </c>
      <c r="E193">
        <v>42</v>
      </c>
      <c r="F193">
        <v>20</v>
      </c>
      <c r="G193">
        <v>2</v>
      </c>
      <c r="H193">
        <v>35</v>
      </c>
      <c r="I193">
        <v>49</v>
      </c>
      <c r="J193">
        <v>3</v>
      </c>
    </row>
    <row r="194" spans="1:10">
      <c r="A194">
        <v>2015050</v>
      </c>
      <c r="B194" t="s">
        <v>10</v>
      </c>
      <c r="C194" s="1">
        <v>42121</v>
      </c>
      <c r="D194" s="1">
        <v>42182</v>
      </c>
      <c r="E194">
        <v>15</v>
      </c>
      <c r="F194">
        <v>28</v>
      </c>
      <c r="G194">
        <v>43</v>
      </c>
      <c r="H194">
        <v>41</v>
      </c>
      <c r="I194">
        <v>5</v>
      </c>
      <c r="J194">
        <v>4</v>
      </c>
    </row>
    <row r="195" spans="1:10">
      <c r="A195">
        <v>2015049</v>
      </c>
      <c r="B195" t="s">
        <v>11</v>
      </c>
      <c r="C195" s="1">
        <v>42119</v>
      </c>
      <c r="D195" s="1">
        <v>42180</v>
      </c>
      <c r="E195">
        <v>30</v>
      </c>
      <c r="F195">
        <v>20</v>
      </c>
      <c r="G195">
        <v>29</v>
      </c>
      <c r="H195">
        <v>10</v>
      </c>
      <c r="I195">
        <v>27</v>
      </c>
      <c r="J195">
        <v>6</v>
      </c>
    </row>
    <row r="196" spans="1:10">
      <c r="A196">
        <v>2015048</v>
      </c>
      <c r="B196" t="s">
        <v>12</v>
      </c>
      <c r="C196" s="1">
        <v>42116</v>
      </c>
      <c r="D196" s="1">
        <v>42177</v>
      </c>
      <c r="E196">
        <v>10</v>
      </c>
      <c r="F196">
        <v>43</v>
      </c>
      <c r="G196">
        <v>21</v>
      </c>
      <c r="H196">
        <v>25</v>
      </c>
      <c r="I196">
        <v>45</v>
      </c>
      <c r="J196">
        <v>5</v>
      </c>
    </row>
    <row r="197" spans="1:10">
      <c r="A197">
        <v>2015047</v>
      </c>
      <c r="B197" t="s">
        <v>10</v>
      </c>
      <c r="C197" s="1">
        <v>42114</v>
      </c>
      <c r="D197" s="1">
        <v>42175</v>
      </c>
      <c r="E197">
        <v>10</v>
      </c>
      <c r="F197">
        <v>37</v>
      </c>
      <c r="G197">
        <v>28</v>
      </c>
      <c r="H197">
        <v>15</v>
      </c>
      <c r="I197">
        <v>2</v>
      </c>
      <c r="J197">
        <v>2</v>
      </c>
    </row>
    <row r="198" spans="1:10">
      <c r="A198">
        <v>2015046</v>
      </c>
      <c r="B198" t="s">
        <v>11</v>
      </c>
      <c r="C198" s="1">
        <v>42112</v>
      </c>
      <c r="D198" s="1">
        <v>42173</v>
      </c>
      <c r="E198">
        <v>44</v>
      </c>
      <c r="F198">
        <v>1</v>
      </c>
      <c r="G198">
        <v>49</v>
      </c>
      <c r="H198">
        <v>38</v>
      </c>
      <c r="I198">
        <v>20</v>
      </c>
      <c r="J198">
        <v>3</v>
      </c>
    </row>
    <row r="199" spans="1:10">
      <c r="A199">
        <v>2015045</v>
      </c>
      <c r="B199" t="s">
        <v>12</v>
      </c>
      <c r="C199" s="1">
        <v>42109</v>
      </c>
      <c r="D199" s="1">
        <v>42170</v>
      </c>
      <c r="E199">
        <v>43</v>
      </c>
      <c r="F199">
        <v>6</v>
      </c>
      <c r="G199">
        <v>10</v>
      </c>
      <c r="H199">
        <v>30</v>
      </c>
      <c r="I199">
        <v>39</v>
      </c>
      <c r="J199">
        <v>5</v>
      </c>
    </row>
    <row r="200" spans="1:10">
      <c r="A200">
        <v>2015044</v>
      </c>
      <c r="B200" t="s">
        <v>10</v>
      </c>
      <c r="C200" s="1">
        <v>42107</v>
      </c>
      <c r="D200" s="1">
        <v>42168</v>
      </c>
      <c r="E200">
        <v>41</v>
      </c>
      <c r="F200">
        <v>9</v>
      </c>
      <c r="G200">
        <v>43</v>
      </c>
      <c r="H200">
        <v>48</v>
      </c>
      <c r="I200">
        <v>36</v>
      </c>
      <c r="J200">
        <v>2</v>
      </c>
    </row>
    <row r="201" spans="1:10">
      <c r="A201">
        <v>2015043</v>
      </c>
      <c r="B201" t="s">
        <v>11</v>
      </c>
      <c r="C201" s="1">
        <v>42105</v>
      </c>
      <c r="D201" s="1">
        <v>42166</v>
      </c>
      <c r="E201">
        <v>45</v>
      </c>
      <c r="F201">
        <v>41</v>
      </c>
      <c r="G201">
        <v>5</v>
      </c>
      <c r="H201">
        <v>17</v>
      </c>
      <c r="I201">
        <v>33</v>
      </c>
      <c r="J201">
        <v>9</v>
      </c>
    </row>
    <row r="202" spans="1:10">
      <c r="A202">
        <v>2015042</v>
      </c>
      <c r="B202" t="s">
        <v>12</v>
      </c>
      <c r="C202" s="1">
        <v>42102</v>
      </c>
      <c r="D202" s="1">
        <v>42163</v>
      </c>
      <c r="E202">
        <v>15</v>
      </c>
      <c r="F202">
        <v>36</v>
      </c>
      <c r="G202">
        <v>38</v>
      </c>
      <c r="H202">
        <v>30</v>
      </c>
      <c r="I202">
        <v>2</v>
      </c>
      <c r="J202">
        <v>2</v>
      </c>
    </row>
    <row r="203" spans="1:10">
      <c r="A203">
        <v>2015041</v>
      </c>
      <c r="B203" t="s">
        <v>10</v>
      </c>
      <c r="C203" s="1">
        <v>42100</v>
      </c>
      <c r="D203" s="1">
        <v>42161</v>
      </c>
      <c r="E203">
        <v>31</v>
      </c>
      <c r="F203">
        <v>16</v>
      </c>
      <c r="G203">
        <v>33</v>
      </c>
      <c r="H203">
        <v>17</v>
      </c>
      <c r="I203">
        <v>1</v>
      </c>
      <c r="J203">
        <v>3</v>
      </c>
    </row>
    <row r="204" spans="1:10">
      <c r="A204">
        <v>2015040</v>
      </c>
      <c r="B204" t="s">
        <v>11</v>
      </c>
      <c r="C204" s="1">
        <v>42098</v>
      </c>
      <c r="D204" s="1">
        <v>42159</v>
      </c>
      <c r="E204">
        <v>33</v>
      </c>
      <c r="F204">
        <v>15</v>
      </c>
      <c r="G204">
        <v>23</v>
      </c>
      <c r="H204">
        <v>28</v>
      </c>
      <c r="I204">
        <v>39</v>
      </c>
      <c r="J204">
        <v>1</v>
      </c>
    </row>
    <row r="205" spans="1:10">
      <c r="A205">
        <v>2015039</v>
      </c>
      <c r="B205" t="s">
        <v>12</v>
      </c>
      <c r="C205" s="1">
        <v>42095</v>
      </c>
      <c r="D205" s="1">
        <v>42156</v>
      </c>
      <c r="E205">
        <v>13</v>
      </c>
      <c r="F205">
        <v>21</v>
      </c>
      <c r="G205">
        <v>25</v>
      </c>
      <c r="H205">
        <v>20</v>
      </c>
      <c r="I205">
        <v>41</v>
      </c>
      <c r="J205">
        <v>4</v>
      </c>
    </row>
    <row r="206" spans="1:10">
      <c r="A206">
        <v>2015038</v>
      </c>
      <c r="B206" t="s">
        <v>10</v>
      </c>
      <c r="C206" s="1">
        <v>42093</v>
      </c>
      <c r="D206" s="1">
        <v>42154</v>
      </c>
      <c r="E206">
        <v>4</v>
      </c>
      <c r="F206">
        <v>20</v>
      </c>
      <c r="G206">
        <v>13</v>
      </c>
      <c r="H206">
        <v>10</v>
      </c>
      <c r="I206">
        <v>32</v>
      </c>
      <c r="J206">
        <v>1</v>
      </c>
    </row>
    <row r="207" spans="1:10">
      <c r="A207">
        <v>2015037</v>
      </c>
      <c r="B207" t="s">
        <v>11</v>
      </c>
      <c r="C207" s="1">
        <v>42091</v>
      </c>
      <c r="D207" s="1">
        <v>42152</v>
      </c>
      <c r="E207">
        <v>20</v>
      </c>
      <c r="F207">
        <v>19</v>
      </c>
      <c r="G207">
        <v>40</v>
      </c>
      <c r="H207">
        <v>39</v>
      </c>
      <c r="I207">
        <v>27</v>
      </c>
      <c r="J207">
        <v>8</v>
      </c>
    </row>
    <row r="208" spans="1:10">
      <c r="A208">
        <v>2015036</v>
      </c>
      <c r="B208" t="s">
        <v>12</v>
      </c>
      <c r="C208" s="1">
        <v>42088</v>
      </c>
      <c r="D208" s="1">
        <v>42149</v>
      </c>
      <c r="E208">
        <v>43</v>
      </c>
      <c r="F208">
        <v>10</v>
      </c>
      <c r="G208">
        <v>20</v>
      </c>
      <c r="H208">
        <v>9</v>
      </c>
      <c r="I208">
        <v>17</v>
      </c>
      <c r="J208">
        <v>7</v>
      </c>
    </row>
    <row r="209" spans="1:10">
      <c r="A209">
        <v>2015035</v>
      </c>
      <c r="B209" t="s">
        <v>10</v>
      </c>
      <c r="C209" s="1">
        <v>42086</v>
      </c>
      <c r="D209" s="1">
        <v>42147</v>
      </c>
      <c r="E209">
        <v>48</v>
      </c>
      <c r="F209">
        <v>49</v>
      </c>
      <c r="G209">
        <v>3</v>
      </c>
      <c r="H209">
        <v>1</v>
      </c>
      <c r="I209">
        <v>20</v>
      </c>
      <c r="J209">
        <v>7</v>
      </c>
    </row>
    <row r="210" spans="1:10">
      <c r="A210">
        <v>2015034</v>
      </c>
      <c r="B210" t="s">
        <v>11</v>
      </c>
      <c r="C210" s="1">
        <v>42084</v>
      </c>
      <c r="D210" s="1">
        <v>42145</v>
      </c>
      <c r="E210">
        <v>28</v>
      </c>
      <c r="F210">
        <v>47</v>
      </c>
      <c r="G210">
        <v>41</v>
      </c>
      <c r="H210">
        <v>22</v>
      </c>
      <c r="I210">
        <v>21</v>
      </c>
      <c r="J210">
        <v>5</v>
      </c>
    </row>
    <row r="211" spans="1:10">
      <c r="A211">
        <v>2015033</v>
      </c>
      <c r="B211" t="s">
        <v>12</v>
      </c>
      <c r="C211" s="1">
        <v>42081</v>
      </c>
      <c r="D211" s="1">
        <v>42142</v>
      </c>
      <c r="E211">
        <v>26</v>
      </c>
      <c r="F211">
        <v>15</v>
      </c>
      <c r="G211">
        <v>10</v>
      </c>
      <c r="H211">
        <v>4</v>
      </c>
      <c r="I211">
        <v>30</v>
      </c>
      <c r="J211">
        <v>5</v>
      </c>
    </row>
    <row r="212" spans="1:10">
      <c r="A212">
        <v>2015032</v>
      </c>
      <c r="B212" t="s">
        <v>10</v>
      </c>
      <c r="C212" s="1">
        <v>42079</v>
      </c>
      <c r="D212" s="1">
        <v>42140</v>
      </c>
      <c r="E212">
        <v>35</v>
      </c>
      <c r="F212">
        <v>11</v>
      </c>
      <c r="G212">
        <v>49</v>
      </c>
      <c r="H212">
        <v>7</v>
      </c>
      <c r="I212">
        <v>48</v>
      </c>
      <c r="J212">
        <v>7</v>
      </c>
    </row>
    <row r="213" spans="1:10">
      <c r="A213">
        <v>2015031</v>
      </c>
      <c r="B213" t="s">
        <v>11</v>
      </c>
      <c r="C213" s="1">
        <v>42077</v>
      </c>
      <c r="D213" s="1">
        <v>42138</v>
      </c>
      <c r="E213">
        <v>30</v>
      </c>
      <c r="F213">
        <v>39</v>
      </c>
      <c r="G213">
        <v>3</v>
      </c>
      <c r="H213">
        <v>14</v>
      </c>
      <c r="I213">
        <v>8</v>
      </c>
      <c r="J213">
        <v>10</v>
      </c>
    </row>
    <row r="214" spans="1:10">
      <c r="A214">
        <v>2015030</v>
      </c>
      <c r="B214" t="s">
        <v>12</v>
      </c>
      <c r="C214" s="1">
        <v>42074</v>
      </c>
      <c r="D214" s="1">
        <v>42135</v>
      </c>
      <c r="E214">
        <v>49</v>
      </c>
      <c r="F214">
        <v>2</v>
      </c>
      <c r="G214">
        <v>35</v>
      </c>
      <c r="H214">
        <v>1</v>
      </c>
      <c r="I214">
        <v>36</v>
      </c>
      <c r="J214">
        <v>4</v>
      </c>
    </row>
    <row r="215" spans="1:10">
      <c r="A215">
        <v>2015029</v>
      </c>
      <c r="B215" t="s">
        <v>10</v>
      </c>
      <c r="C215" s="1">
        <v>42072</v>
      </c>
      <c r="D215" s="1">
        <v>42133</v>
      </c>
      <c r="E215">
        <v>35</v>
      </c>
      <c r="F215">
        <v>31</v>
      </c>
      <c r="G215">
        <v>26</v>
      </c>
      <c r="H215">
        <v>34</v>
      </c>
      <c r="I215">
        <v>28</v>
      </c>
      <c r="J215">
        <v>5</v>
      </c>
    </row>
    <row r="216" spans="1:10">
      <c r="A216">
        <v>2015028</v>
      </c>
      <c r="B216" t="s">
        <v>11</v>
      </c>
      <c r="C216" s="1">
        <v>42070</v>
      </c>
      <c r="D216" s="1">
        <v>42131</v>
      </c>
      <c r="E216">
        <v>48</v>
      </c>
      <c r="F216">
        <v>9</v>
      </c>
      <c r="G216">
        <v>18</v>
      </c>
      <c r="H216">
        <v>43</v>
      </c>
      <c r="I216">
        <v>3</v>
      </c>
      <c r="J216">
        <v>2</v>
      </c>
    </row>
    <row r="217" spans="1:10">
      <c r="A217">
        <v>2015027</v>
      </c>
      <c r="B217" t="s">
        <v>12</v>
      </c>
      <c r="C217" s="1">
        <v>42067</v>
      </c>
      <c r="D217" s="1">
        <v>42128</v>
      </c>
      <c r="E217">
        <v>32</v>
      </c>
      <c r="F217">
        <v>16</v>
      </c>
      <c r="G217">
        <v>8</v>
      </c>
      <c r="H217">
        <v>23</v>
      </c>
      <c r="I217">
        <v>34</v>
      </c>
      <c r="J217">
        <v>4</v>
      </c>
    </row>
    <row r="218" spans="1:10">
      <c r="A218">
        <v>2015026</v>
      </c>
      <c r="B218" t="s">
        <v>10</v>
      </c>
      <c r="C218" s="1">
        <v>42065</v>
      </c>
      <c r="D218" s="1">
        <v>42126</v>
      </c>
      <c r="E218">
        <v>17</v>
      </c>
      <c r="F218">
        <v>11</v>
      </c>
      <c r="G218">
        <v>27</v>
      </c>
      <c r="H218">
        <v>48</v>
      </c>
      <c r="I218">
        <v>23</v>
      </c>
      <c r="J218">
        <v>1</v>
      </c>
    </row>
    <row r="219" spans="1:10">
      <c r="A219">
        <v>2015025</v>
      </c>
      <c r="B219" t="s">
        <v>11</v>
      </c>
      <c r="C219" s="1">
        <v>42063</v>
      </c>
      <c r="D219" s="1">
        <v>42124</v>
      </c>
      <c r="E219">
        <v>14</v>
      </c>
      <c r="F219">
        <v>46</v>
      </c>
      <c r="G219">
        <v>5</v>
      </c>
      <c r="H219">
        <v>30</v>
      </c>
      <c r="I219">
        <v>36</v>
      </c>
      <c r="J219">
        <v>6</v>
      </c>
    </row>
    <row r="220" spans="1:10">
      <c r="A220">
        <v>2015024</v>
      </c>
      <c r="B220" t="s">
        <v>12</v>
      </c>
      <c r="C220" s="1">
        <v>42060</v>
      </c>
      <c r="D220" s="1">
        <v>42121</v>
      </c>
      <c r="E220">
        <v>44</v>
      </c>
      <c r="F220">
        <v>47</v>
      </c>
      <c r="G220">
        <v>20</v>
      </c>
      <c r="H220">
        <v>30</v>
      </c>
      <c r="I220">
        <v>29</v>
      </c>
      <c r="J220">
        <v>1</v>
      </c>
    </row>
    <row r="221" spans="1:10">
      <c r="A221">
        <v>2015023</v>
      </c>
      <c r="B221" t="s">
        <v>10</v>
      </c>
      <c r="C221" s="1">
        <v>42058</v>
      </c>
      <c r="D221" s="1">
        <v>42119</v>
      </c>
      <c r="E221">
        <v>40</v>
      </c>
      <c r="F221">
        <v>3</v>
      </c>
      <c r="G221">
        <v>22</v>
      </c>
      <c r="H221">
        <v>4</v>
      </c>
      <c r="I221">
        <v>28</v>
      </c>
      <c r="J221">
        <v>2</v>
      </c>
    </row>
    <row r="222" spans="1:10">
      <c r="A222">
        <v>2015022</v>
      </c>
      <c r="B222" t="s">
        <v>11</v>
      </c>
      <c r="C222" s="1">
        <v>42056</v>
      </c>
      <c r="D222" s="1">
        <v>42117</v>
      </c>
      <c r="E222">
        <v>3</v>
      </c>
      <c r="F222">
        <v>45</v>
      </c>
      <c r="G222">
        <v>47</v>
      </c>
      <c r="H222">
        <v>13</v>
      </c>
      <c r="I222">
        <v>27</v>
      </c>
      <c r="J222">
        <v>4</v>
      </c>
    </row>
    <row r="223" spans="1:10">
      <c r="A223">
        <v>2015021</v>
      </c>
      <c r="B223" t="s">
        <v>12</v>
      </c>
      <c r="C223" s="1">
        <v>42053</v>
      </c>
      <c r="D223" s="1">
        <v>42114</v>
      </c>
      <c r="E223">
        <v>44</v>
      </c>
      <c r="F223">
        <v>21</v>
      </c>
      <c r="G223">
        <v>29</v>
      </c>
      <c r="H223">
        <v>9</v>
      </c>
      <c r="I223">
        <v>25</v>
      </c>
      <c r="J223">
        <v>7</v>
      </c>
    </row>
    <row r="224" spans="1:10">
      <c r="A224">
        <v>2015020</v>
      </c>
      <c r="B224" t="s">
        <v>10</v>
      </c>
      <c r="C224" s="1">
        <v>42051</v>
      </c>
      <c r="D224" s="1">
        <v>42112</v>
      </c>
      <c r="E224">
        <v>36</v>
      </c>
      <c r="F224">
        <v>14</v>
      </c>
      <c r="G224">
        <v>9</v>
      </c>
      <c r="H224">
        <v>1</v>
      </c>
      <c r="I224">
        <v>20</v>
      </c>
      <c r="J224">
        <v>2</v>
      </c>
    </row>
    <row r="225" spans="1:10">
      <c r="A225">
        <v>2015019</v>
      </c>
      <c r="B225" t="s">
        <v>11</v>
      </c>
      <c r="C225" s="1">
        <v>42049</v>
      </c>
      <c r="D225" s="1">
        <v>42110</v>
      </c>
      <c r="E225">
        <v>27</v>
      </c>
      <c r="F225">
        <v>41</v>
      </c>
      <c r="G225">
        <v>38</v>
      </c>
      <c r="H225">
        <v>26</v>
      </c>
      <c r="I225">
        <v>2</v>
      </c>
      <c r="J225">
        <v>7</v>
      </c>
    </row>
    <row r="226" spans="1:10">
      <c r="A226">
        <v>2015018</v>
      </c>
      <c r="B226" t="s">
        <v>12</v>
      </c>
      <c r="C226" s="1">
        <v>42046</v>
      </c>
      <c r="D226" s="1">
        <v>42107</v>
      </c>
      <c r="E226">
        <v>13</v>
      </c>
      <c r="F226">
        <v>40</v>
      </c>
      <c r="G226">
        <v>24</v>
      </c>
      <c r="H226">
        <v>17</v>
      </c>
      <c r="I226">
        <v>45</v>
      </c>
      <c r="J226">
        <v>3</v>
      </c>
    </row>
    <row r="227" spans="1:10">
      <c r="A227">
        <v>2015017</v>
      </c>
      <c r="B227" t="s">
        <v>10</v>
      </c>
      <c r="C227" s="1">
        <v>42044</v>
      </c>
      <c r="D227" s="1">
        <v>42105</v>
      </c>
      <c r="E227">
        <v>40</v>
      </c>
      <c r="F227">
        <v>49</v>
      </c>
      <c r="G227">
        <v>34</v>
      </c>
      <c r="H227">
        <v>27</v>
      </c>
      <c r="I227">
        <v>4</v>
      </c>
      <c r="J227">
        <v>2</v>
      </c>
    </row>
    <row r="228" spans="1:10">
      <c r="A228">
        <v>2015016</v>
      </c>
      <c r="B228" t="s">
        <v>11</v>
      </c>
      <c r="C228" s="1">
        <v>42042</v>
      </c>
      <c r="D228" s="1">
        <v>42103</v>
      </c>
      <c r="E228">
        <v>21</v>
      </c>
      <c r="F228">
        <v>29</v>
      </c>
      <c r="G228">
        <v>7</v>
      </c>
      <c r="H228">
        <v>37</v>
      </c>
      <c r="I228">
        <v>19</v>
      </c>
      <c r="J228">
        <v>2</v>
      </c>
    </row>
    <row r="229" spans="1:10">
      <c r="A229">
        <v>2015015</v>
      </c>
      <c r="B229" t="s">
        <v>12</v>
      </c>
      <c r="C229" s="1">
        <v>42039</v>
      </c>
      <c r="D229" s="1">
        <v>42100</v>
      </c>
      <c r="E229">
        <v>49</v>
      </c>
      <c r="F229">
        <v>9</v>
      </c>
      <c r="G229">
        <v>28</v>
      </c>
      <c r="H229">
        <v>24</v>
      </c>
      <c r="I229">
        <v>35</v>
      </c>
      <c r="J229">
        <v>4</v>
      </c>
    </row>
    <row r="230" spans="1:10">
      <c r="A230">
        <v>2015014</v>
      </c>
      <c r="B230" t="s">
        <v>10</v>
      </c>
      <c r="C230" s="1">
        <v>42037</v>
      </c>
      <c r="D230" s="1">
        <v>42098</v>
      </c>
      <c r="E230">
        <v>17</v>
      </c>
      <c r="F230">
        <v>16</v>
      </c>
      <c r="G230">
        <v>14</v>
      </c>
      <c r="H230">
        <v>1</v>
      </c>
      <c r="I230">
        <v>11</v>
      </c>
      <c r="J230">
        <v>10</v>
      </c>
    </row>
    <row r="231" spans="1:10">
      <c r="A231">
        <v>2015013</v>
      </c>
      <c r="B231" t="s">
        <v>11</v>
      </c>
      <c r="C231" s="1">
        <v>42035</v>
      </c>
      <c r="D231" s="1">
        <v>42096</v>
      </c>
      <c r="E231">
        <v>14</v>
      </c>
      <c r="F231">
        <v>31</v>
      </c>
      <c r="G231">
        <v>46</v>
      </c>
      <c r="H231">
        <v>25</v>
      </c>
      <c r="I231">
        <v>4</v>
      </c>
      <c r="J231">
        <v>5</v>
      </c>
    </row>
    <row r="232" spans="1:10">
      <c r="A232">
        <v>2015012</v>
      </c>
      <c r="B232" t="s">
        <v>12</v>
      </c>
      <c r="C232" s="1">
        <v>42032</v>
      </c>
      <c r="D232" s="1">
        <v>42093</v>
      </c>
      <c r="E232">
        <v>41</v>
      </c>
      <c r="F232">
        <v>12</v>
      </c>
      <c r="G232">
        <v>33</v>
      </c>
      <c r="H232">
        <v>9</v>
      </c>
      <c r="I232">
        <v>16</v>
      </c>
      <c r="J232">
        <v>1</v>
      </c>
    </row>
    <row r="233" spans="1:10">
      <c r="A233">
        <v>2015011</v>
      </c>
      <c r="B233" t="s">
        <v>10</v>
      </c>
      <c r="C233" s="1">
        <v>42030</v>
      </c>
      <c r="D233" s="1">
        <v>42091</v>
      </c>
      <c r="E233">
        <v>18</v>
      </c>
      <c r="F233">
        <v>17</v>
      </c>
      <c r="G233">
        <v>27</v>
      </c>
      <c r="H233">
        <v>35</v>
      </c>
      <c r="I233">
        <v>40</v>
      </c>
      <c r="J233">
        <v>6</v>
      </c>
    </row>
    <row r="234" spans="1:10">
      <c r="A234">
        <v>2015010</v>
      </c>
      <c r="B234" t="s">
        <v>11</v>
      </c>
      <c r="C234" s="1">
        <v>42028</v>
      </c>
      <c r="D234" s="1">
        <v>42089</v>
      </c>
      <c r="E234">
        <v>36</v>
      </c>
      <c r="F234">
        <v>44</v>
      </c>
      <c r="G234">
        <v>21</v>
      </c>
      <c r="H234">
        <v>13</v>
      </c>
      <c r="I234">
        <v>5</v>
      </c>
      <c r="J234">
        <v>1</v>
      </c>
    </row>
    <row r="235" spans="1:10">
      <c r="A235">
        <v>2015009</v>
      </c>
      <c r="B235" t="s">
        <v>12</v>
      </c>
      <c r="C235" s="1">
        <v>42025</v>
      </c>
      <c r="D235" s="1">
        <v>42086</v>
      </c>
      <c r="E235">
        <v>19</v>
      </c>
      <c r="F235">
        <v>6</v>
      </c>
      <c r="G235">
        <v>34</v>
      </c>
      <c r="H235">
        <v>49</v>
      </c>
      <c r="I235">
        <v>42</v>
      </c>
      <c r="J235">
        <v>10</v>
      </c>
    </row>
    <row r="236" spans="1:10">
      <c r="A236">
        <v>2015008</v>
      </c>
      <c r="B236" t="s">
        <v>10</v>
      </c>
      <c r="C236" s="1">
        <v>42023</v>
      </c>
      <c r="D236" s="1">
        <v>42084</v>
      </c>
      <c r="E236">
        <v>25</v>
      </c>
      <c r="F236">
        <v>4</v>
      </c>
      <c r="G236">
        <v>18</v>
      </c>
      <c r="H236">
        <v>7</v>
      </c>
      <c r="I236">
        <v>35</v>
      </c>
      <c r="J236">
        <v>4</v>
      </c>
    </row>
    <row r="237" spans="1:10">
      <c r="A237">
        <v>2015007</v>
      </c>
      <c r="B237" t="s">
        <v>11</v>
      </c>
      <c r="C237" s="1">
        <v>42021</v>
      </c>
      <c r="D237" s="1">
        <v>42082</v>
      </c>
      <c r="E237">
        <v>43</v>
      </c>
      <c r="F237">
        <v>19</v>
      </c>
      <c r="G237">
        <v>30</v>
      </c>
      <c r="H237">
        <v>39</v>
      </c>
      <c r="I237">
        <v>40</v>
      </c>
      <c r="J237">
        <v>4</v>
      </c>
    </row>
    <row r="238" spans="1:10">
      <c r="A238">
        <v>2015006</v>
      </c>
      <c r="B238" t="s">
        <v>12</v>
      </c>
      <c r="C238" s="1">
        <v>42018</v>
      </c>
      <c r="D238" s="1">
        <v>42079</v>
      </c>
      <c r="E238">
        <v>23</v>
      </c>
      <c r="F238">
        <v>18</v>
      </c>
      <c r="G238">
        <v>7</v>
      </c>
      <c r="H238">
        <v>2</v>
      </c>
      <c r="I238">
        <v>21</v>
      </c>
      <c r="J238">
        <v>6</v>
      </c>
    </row>
    <row r="239" spans="1:10">
      <c r="A239">
        <v>2015005</v>
      </c>
      <c r="B239" t="s">
        <v>10</v>
      </c>
      <c r="C239" s="1">
        <v>42016</v>
      </c>
      <c r="D239" s="1">
        <v>42077</v>
      </c>
      <c r="E239">
        <v>20</v>
      </c>
      <c r="F239">
        <v>15</v>
      </c>
      <c r="G239">
        <v>27</v>
      </c>
      <c r="H239">
        <v>13</v>
      </c>
      <c r="I239">
        <v>34</v>
      </c>
      <c r="J239">
        <v>1</v>
      </c>
    </row>
    <row r="240" spans="1:10">
      <c r="A240">
        <v>2015004</v>
      </c>
      <c r="B240" t="s">
        <v>11</v>
      </c>
      <c r="C240" s="1">
        <v>42014</v>
      </c>
      <c r="D240" s="1">
        <v>42075</v>
      </c>
      <c r="E240">
        <v>18</v>
      </c>
      <c r="F240">
        <v>5</v>
      </c>
      <c r="G240">
        <v>33</v>
      </c>
      <c r="H240">
        <v>2</v>
      </c>
      <c r="I240">
        <v>23</v>
      </c>
      <c r="J240">
        <v>4</v>
      </c>
    </row>
    <row r="241" spans="1:10">
      <c r="A241">
        <v>2015003</v>
      </c>
      <c r="B241" t="s">
        <v>12</v>
      </c>
      <c r="C241" s="1">
        <v>42011</v>
      </c>
      <c r="D241" s="1">
        <v>42072</v>
      </c>
      <c r="E241">
        <v>20</v>
      </c>
      <c r="F241">
        <v>29</v>
      </c>
      <c r="G241">
        <v>21</v>
      </c>
      <c r="H241">
        <v>33</v>
      </c>
      <c r="I241">
        <v>7</v>
      </c>
      <c r="J241">
        <v>1</v>
      </c>
    </row>
    <row r="242" spans="1:10">
      <c r="A242">
        <v>2015002</v>
      </c>
      <c r="B242" t="s">
        <v>10</v>
      </c>
      <c r="C242" s="1">
        <v>42009</v>
      </c>
      <c r="D242" s="1">
        <v>42070</v>
      </c>
      <c r="E242">
        <v>37</v>
      </c>
      <c r="F242">
        <v>8</v>
      </c>
      <c r="G242">
        <v>49</v>
      </c>
      <c r="H242">
        <v>31</v>
      </c>
      <c r="I242">
        <v>45</v>
      </c>
      <c r="J242">
        <v>7</v>
      </c>
    </row>
    <row r="243" spans="1:10">
      <c r="A243">
        <v>2015001</v>
      </c>
      <c r="B243" t="s">
        <v>11</v>
      </c>
      <c r="C243" s="1">
        <v>42007</v>
      </c>
      <c r="D243" s="1">
        <v>42068</v>
      </c>
      <c r="E243">
        <v>31</v>
      </c>
      <c r="F243">
        <v>32</v>
      </c>
      <c r="G243">
        <v>12</v>
      </c>
      <c r="H243">
        <v>28</v>
      </c>
      <c r="I243">
        <v>48</v>
      </c>
      <c r="J243">
        <v>3</v>
      </c>
    </row>
    <row r="244" spans="1:10">
      <c r="A244">
        <v>2014157</v>
      </c>
      <c r="B244" t="s">
        <v>12</v>
      </c>
      <c r="C244" s="1">
        <v>42004</v>
      </c>
      <c r="D244" s="1">
        <v>42065</v>
      </c>
      <c r="E244">
        <v>46</v>
      </c>
      <c r="F244">
        <v>43</v>
      </c>
      <c r="G244">
        <v>41</v>
      </c>
      <c r="H244">
        <v>37</v>
      </c>
      <c r="I244">
        <v>34</v>
      </c>
      <c r="J244">
        <v>10</v>
      </c>
    </row>
    <row r="245" spans="1:10">
      <c r="A245">
        <v>2014156</v>
      </c>
      <c r="B245" t="s">
        <v>10</v>
      </c>
      <c r="C245" s="1">
        <v>42002</v>
      </c>
      <c r="D245" s="1">
        <v>42063</v>
      </c>
      <c r="E245">
        <v>30</v>
      </c>
      <c r="F245">
        <v>26</v>
      </c>
      <c r="G245">
        <v>44</v>
      </c>
      <c r="H245">
        <v>27</v>
      </c>
      <c r="I245">
        <v>49</v>
      </c>
      <c r="J245">
        <v>1</v>
      </c>
    </row>
    <row r="246" spans="1:10">
      <c r="A246">
        <v>2014155</v>
      </c>
      <c r="B246" t="s">
        <v>11</v>
      </c>
      <c r="C246" s="1">
        <v>42000</v>
      </c>
      <c r="D246" s="1">
        <v>42061</v>
      </c>
      <c r="E246">
        <v>20</v>
      </c>
      <c r="F246">
        <v>48</v>
      </c>
      <c r="G246">
        <v>34</v>
      </c>
      <c r="H246">
        <v>39</v>
      </c>
      <c r="I246">
        <v>4</v>
      </c>
      <c r="J246">
        <v>10</v>
      </c>
    </row>
    <row r="247" spans="1:10">
      <c r="A247">
        <v>2014154</v>
      </c>
      <c r="B247" t="s">
        <v>12</v>
      </c>
      <c r="C247" s="1">
        <v>41997</v>
      </c>
      <c r="D247" s="1">
        <v>42058</v>
      </c>
      <c r="E247">
        <v>31</v>
      </c>
      <c r="F247">
        <v>36</v>
      </c>
      <c r="G247">
        <v>4</v>
      </c>
      <c r="H247">
        <v>22</v>
      </c>
      <c r="I247">
        <v>18</v>
      </c>
      <c r="J247">
        <v>7</v>
      </c>
    </row>
    <row r="248" spans="1:10">
      <c r="A248">
        <v>2014153</v>
      </c>
      <c r="B248" t="s">
        <v>10</v>
      </c>
      <c r="C248" s="1">
        <v>41995</v>
      </c>
      <c r="D248" s="1">
        <v>42056</v>
      </c>
      <c r="E248">
        <v>34</v>
      </c>
      <c r="F248">
        <v>35</v>
      </c>
      <c r="G248">
        <v>23</v>
      </c>
      <c r="H248">
        <v>16</v>
      </c>
      <c r="I248">
        <v>6</v>
      </c>
      <c r="J248">
        <v>8</v>
      </c>
    </row>
    <row r="249" spans="1:10">
      <c r="A249">
        <v>2014152</v>
      </c>
      <c r="B249" t="s">
        <v>11</v>
      </c>
      <c r="C249" s="1">
        <v>41993</v>
      </c>
      <c r="D249" s="1">
        <v>42054</v>
      </c>
      <c r="E249">
        <v>19</v>
      </c>
      <c r="F249">
        <v>10</v>
      </c>
      <c r="G249">
        <v>26</v>
      </c>
      <c r="H249">
        <v>21</v>
      </c>
      <c r="I249">
        <v>22</v>
      </c>
      <c r="J249">
        <v>9</v>
      </c>
    </row>
    <row r="250" spans="1:10">
      <c r="A250">
        <v>2014151</v>
      </c>
      <c r="B250" t="s">
        <v>12</v>
      </c>
      <c r="C250" s="1">
        <v>41990</v>
      </c>
      <c r="D250" s="1">
        <v>42051</v>
      </c>
      <c r="E250">
        <v>32</v>
      </c>
      <c r="F250">
        <v>46</v>
      </c>
      <c r="G250">
        <v>6</v>
      </c>
      <c r="H250">
        <v>8</v>
      </c>
      <c r="I250">
        <v>13</v>
      </c>
      <c r="J250">
        <v>10</v>
      </c>
    </row>
    <row r="251" spans="1:10">
      <c r="A251">
        <v>2014150</v>
      </c>
      <c r="B251" t="s">
        <v>10</v>
      </c>
      <c r="C251" s="1">
        <v>41988</v>
      </c>
      <c r="D251" s="1">
        <v>42049</v>
      </c>
      <c r="E251">
        <v>23</v>
      </c>
      <c r="F251">
        <v>47</v>
      </c>
      <c r="G251">
        <v>41</v>
      </c>
      <c r="H251">
        <v>42</v>
      </c>
      <c r="I251">
        <v>15</v>
      </c>
      <c r="J251">
        <v>4</v>
      </c>
    </row>
    <row r="252" spans="1:10">
      <c r="A252">
        <v>2014149</v>
      </c>
      <c r="B252" t="s">
        <v>11</v>
      </c>
      <c r="C252" s="1">
        <v>41986</v>
      </c>
      <c r="D252" s="1">
        <v>42047</v>
      </c>
      <c r="E252">
        <v>43</v>
      </c>
      <c r="F252">
        <v>13</v>
      </c>
      <c r="G252">
        <v>10</v>
      </c>
      <c r="H252">
        <v>20</v>
      </c>
      <c r="I252">
        <v>38</v>
      </c>
      <c r="J252">
        <v>1</v>
      </c>
    </row>
    <row r="253" spans="1:10">
      <c r="A253">
        <v>2014148</v>
      </c>
      <c r="B253" t="s">
        <v>12</v>
      </c>
      <c r="C253" s="1">
        <v>41983</v>
      </c>
      <c r="D253" s="1">
        <v>42044</v>
      </c>
      <c r="E253">
        <v>27</v>
      </c>
      <c r="F253">
        <v>11</v>
      </c>
      <c r="G253">
        <v>16</v>
      </c>
      <c r="H253">
        <v>3</v>
      </c>
      <c r="I253">
        <v>8</v>
      </c>
      <c r="J253">
        <v>6</v>
      </c>
    </row>
    <row r="254" spans="1:10">
      <c r="A254">
        <v>2014147</v>
      </c>
      <c r="B254" t="s">
        <v>10</v>
      </c>
      <c r="C254" s="1">
        <v>41981</v>
      </c>
      <c r="D254" s="1">
        <v>42042</v>
      </c>
      <c r="E254">
        <v>10</v>
      </c>
      <c r="F254">
        <v>14</v>
      </c>
      <c r="G254">
        <v>43</v>
      </c>
      <c r="H254">
        <v>32</v>
      </c>
      <c r="I254">
        <v>47</v>
      </c>
      <c r="J254">
        <v>10</v>
      </c>
    </row>
    <row r="255" spans="1:10">
      <c r="A255">
        <v>2014146</v>
      </c>
      <c r="B255" t="s">
        <v>11</v>
      </c>
      <c r="C255" s="1">
        <v>41979</v>
      </c>
      <c r="D255" s="1">
        <v>42040</v>
      </c>
      <c r="E255">
        <v>43</v>
      </c>
      <c r="F255">
        <v>37</v>
      </c>
      <c r="G255">
        <v>20</v>
      </c>
      <c r="H255">
        <v>10</v>
      </c>
      <c r="I255">
        <v>18</v>
      </c>
      <c r="J255">
        <v>8</v>
      </c>
    </row>
    <row r="256" spans="1:10">
      <c r="A256">
        <v>2014145</v>
      </c>
      <c r="B256" t="s">
        <v>12</v>
      </c>
      <c r="C256" s="1">
        <v>41976</v>
      </c>
      <c r="D256" s="1">
        <v>42037</v>
      </c>
      <c r="E256">
        <v>49</v>
      </c>
      <c r="F256">
        <v>26</v>
      </c>
      <c r="G256">
        <v>28</v>
      </c>
      <c r="H256">
        <v>31</v>
      </c>
      <c r="I256">
        <v>11</v>
      </c>
      <c r="J256">
        <v>7</v>
      </c>
    </row>
    <row r="257" spans="1:10">
      <c r="A257">
        <v>2014144</v>
      </c>
      <c r="B257" t="s">
        <v>10</v>
      </c>
      <c r="C257" s="1">
        <v>41974</v>
      </c>
      <c r="D257" s="1">
        <v>42035</v>
      </c>
      <c r="E257">
        <v>43</v>
      </c>
      <c r="F257">
        <v>49</v>
      </c>
      <c r="G257">
        <v>40</v>
      </c>
      <c r="H257">
        <v>48</v>
      </c>
      <c r="I257">
        <v>44</v>
      </c>
      <c r="J257">
        <v>8</v>
      </c>
    </row>
    <row r="258" spans="1:10">
      <c r="A258">
        <v>2014143</v>
      </c>
      <c r="B258" t="s">
        <v>11</v>
      </c>
      <c r="C258" s="1">
        <v>41972</v>
      </c>
      <c r="D258" s="1">
        <v>42033</v>
      </c>
      <c r="E258">
        <v>18</v>
      </c>
      <c r="F258">
        <v>44</v>
      </c>
      <c r="G258">
        <v>2</v>
      </c>
      <c r="H258">
        <v>47</v>
      </c>
      <c r="I258">
        <v>49</v>
      </c>
      <c r="J258">
        <v>2</v>
      </c>
    </row>
    <row r="259" spans="1:10">
      <c r="A259">
        <v>2014142</v>
      </c>
      <c r="B259" t="s">
        <v>12</v>
      </c>
      <c r="C259" s="1">
        <v>41969</v>
      </c>
      <c r="D259" s="1">
        <v>42030</v>
      </c>
      <c r="E259">
        <v>5</v>
      </c>
      <c r="F259">
        <v>34</v>
      </c>
      <c r="G259">
        <v>47</v>
      </c>
      <c r="H259">
        <v>12</v>
      </c>
      <c r="I259">
        <v>20</v>
      </c>
      <c r="J259">
        <v>3</v>
      </c>
    </row>
    <row r="260" spans="1:10">
      <c r="A260">
        <v>2014141</v>
      </c>
      <c r="B260" t="s">
        <v>10</v>
      </c>
      <c r="C260" s="1">
        <v>41967</v>
      </c>
      <c r="D260" s="1">
        <v>42028</v>
      </c>
      <c r="E260">
        <v>18</v>
      </c>
      <c r="F260">
        <v>47</v>
      </c>
      <c r="G260">
        <v>49</v>
      </c>
      <c r="H260">
        <v>32</v>
      </c>
      <c r="I260">
        <v>17</v>
      </c>
      <c r="J260">
        <v>3</v>
      </c>
    </row>
    <row r="261" spans="1:10">
      <c r="A261">
        <v>2014140</v>
      </c>
      <c r="B261" t="s">
        <v>11</v>
      </c>
      <c r="C261" s="1">
        <v>41965</v>
      </c>
      <c r="D261" s="1">
        <v>42026</v>
      </c>
      <c r="E261">
        <v>22</v>
      </c>
      <c r="F261">
        <v>1</v>
      </c>
      <c r="G261">
        <v>44</v>
      </c>
      <c r="H261">
        <v>9</v>
      </c>
      <c r="I261">
        <v>26</v>
      </c>
      <c r="J261">
        <v>10</v>
      </c>
    </row>
    <row r="262" spans="1:10">
      <c r="A262">
        <v>2014139</v>
      </c>
      <c r="B262" t="s">
        <v>12</v>
      </c>
      <c r="C262" s="1">
        <v>41962</v>
      </c>
      <c r="D262" s="1">
        <v>42023</v>
      </c>
      <c r="E262">
        <v>41</v>
      </c>
      <c r="F262">
        <v>18</v>
      </c>
      <c r="G262">
        <v>13</v>
      </c>
      <c r="H262">
        <v>14</v>
      </c>
      <c r="I262">
        <v>29</v>
      </c>
      <c r="J262">
        <v>3</v>
      </c>
    </row>
    <row r="263" spans="1:10">
      <c r="A263">
        <v>2014138</v>
      </c>
      <c r="B263" t="s">
        <v>10</v>
      </c>
      <c r="C263" s="1">
        <v>41960</v>
      </c>
      <c r="D263" s="1">
        <v>42021</v>
      </c>
      <c r="E263">
        <v>23</v>
      </c>
      <c r="F263">
        <v>47</v>
      </c>
      <c r="G263">
        <v>16</v>
      </c>
      <c r="H263">
        <v>48</v>
      </c>
      <c r="I263">
        <v>35</v>
      </c>
      <c r="J263">
        <v>10</v>
      </c>
    </row>
    <row r="264" spans="1:10">
      <c r="A264">
        <v>2014137</v>
      </c>
      <c r="B264" t="s">
        <v>11</v>
      </c>
      <c r="C264" s="1">
        <v>41958</v>
      </c>
      <c r="D264" s="1">
        <v>42019</v>
      </c>
      <c r="E264">
        <v>28</v>
      </c>
      <c r="F264">
        <v>16</v>
      </c>
      <c r="G264">
        <v>39</v>
      </c>
      <c r="H264">
        <v>23</v>
      </c>
      <c r="I264">
        <v>3</v>
      </c>
      <c r="J264">
        <v>10</v>
      </c>
    </row>
    <row r="265" spans="1:10">
      <c r="A265">
        <v>2014136</v>
      </c>
      <c r="B265" t="s">
        <v>12</v>
      </c>
      <c r="C265" s="1">
        <v>41955</v>
      </c>
      <c r="D265" s="1">
        <v>42016</v>
      </c>
      <c r="E265">
        <v>27</v>
      </c>
      <c r="F265">
        <v>13</v>
      </c>
      <c r="G265">
        <v>19</v>
      </c>
      <c r="H265">
        <v>40</v>
      </c>
      <c r="I265">
        <v>23</v>
      </c>
      <c r="J265">
        <v>5</v>
      </c>
    </row>
    <row r="266" spans="1:10">
      <c r="A266">
        <v>2014135</v>
      </c>
      <c r="B266" t="s">
        <v>10</v>
      </c>
      <c r="C266" s="1">
        <v>41953</v>
      </c>
      <c r="D266" s="1">
        <v>42014</v>
      </c>
      <c r="E266">
        <v>24</v>
      </c>
      <c r="F266">
        <v>23</v>
      </c>
      <c r="G266">
        <v>30</v>
      </c>
      <c r="H266">
        <v>6</v>
      </c>
      <c r="I266">
        <v>18</v>
      </c>
      <c r="J266">
        <v>7</v>
      </c>
    </row>
    <row r="267" spans="1:10">
      <c r="A267">
        <v>2014134</v>
      </c>
      <c r="B267" t="s">
        <v>11</v>
      </c>
      <c r="C267" s="1">
        <v>41951</v>
      </c>
      <c r="D267" s="1">
        <v>42012</v>
      </c>
      <c r="E267">
        <v>40</v>
      </c>
      <c r="F267">
        <v>14</v>
      </c>
      <c r="G267">
        <v>46</v>
      </c>
      <c r="H267">
        <v>27</v>
      </c>
      <c r="I267">
        <v>7</v>
      </c>
      <c r="J267">
        <v>5</v>
      </c>
    </row>
    <row r="268" spans="1:10">
      <c r="A268">
        <v>2014133</v>
      </c>
      <c r="B268" t="s">
        <v>12</v>
      </c>
      <c r="C268" s="1">
        <v>41948</v>
      </c>
      <c r="D268" s="1">
        <v>42009</v>
      </c>
      <c r="E268">
        <v>27</v>
      </c>
      <c r="F268">
        <v>24</v>
      </c>
      <c r="G268">
        <v>37</v>
      </c>
      <c r="H268">
        <v>46</v>
      </c>
      <c r="I268">
        <v>1</v>
      </c>
      <c r="J268">
        <v>1</v>
      </c>
    </row>
    <row r="269" spans="1:10">
      <c r="A269">
        <v>2014132</v>
      </c>
      <c r="B269" t="s">
        <v>10</v>
      </c>
      <c r="C269" s="1">
        <v>41946</v>
      </c>
      <c r="D269" s="1">
        <v>42007</v>
      </c>
      <c r="E269">
        <v>34</v>
      </c>
      <c r="F269">
        <v>45</v>
      </c>
      <c r="G269">
        <v>18</v>
      </c>
      <c r="H269">
        <v>44</v>
      </c>
      <c r="I269">
        <v>24</v>
      </c>
      <c r="J269">
        <v>8</v>
      </c>
    </row>
    <row r="270" spans="1:10">
      <c r="A270">
        <v>2014131</v>
      </c>
      <c r="B270" t="s">
        <v>11</v>
      </c>
      <c r="C270" s="1">
        <v>41944</v>
      </c>
      <c r="D270" s="1">
        <v>42005</v>
      </c>
      <c r="E270">
        <v>48</v>
      </c>
      <c r="F270">
        <v>29</v>
      </c>
      <c r="G270">
        <v>2</v>
      </c>
      <c r="H270">
        <v>36</v>
      </c>
      <c r="I270">
        <v>9</v>
      </c>
      <c r="J270">
        <v>10</v>
      </c>
    </row>
    <row r="271" spans="1:10">
      <c r="A271">
        <v>2014130</v>
      </c>
      <c r="B271" t="s">
        <v>12</v>
      </c>
      <c r="C271" s="1">
        <v>41941</v>
      </c>
      <c r="D271" s="1">
        <v>42002</v>
      </c>
      <c r="E271">
        <v>32</v>
      </c>
      <c r="F271">
        <v>18</v>
      </c>
      <c r="G271">
        <v>17</v>
      </c>
      <c r="H271">
        <v>6</v>
      </c>
      <c r="I271">
        <v>29</v>
      </c>
      <c r="J271">
        <v>9</v>
      </c>
    </row>
    <row r="272" spans="1:10">
      <c r="A272">
        <v>2014129</v>
      </c>
      <c r="B272" t="s">
        <v>10</v>
      </c>
      <c r="C272" s="1">
        <v>41939</v>
      </c>
      <c r="D272" s="1">
        <v>42000</v>
      </c>
      <c r="E272">
        <v>13</v>
      </c>
      <c r="F272">
        <v>32</v>
      </c>
      <c r="G272">
        <v>12</v>
      </c>
      <c r="H272">
        <v>28</v>
      </c>
      <c r="I272">
        <v>33</v>
      </c>
      <c r="J272">
        <v>6</v>
      </c>
    </row>
    <row r="273" spans="1:10">
      <c r="A273">
        <v>2014128</v>
      </c>
      <c r="B273" t="s">
        <v>11</v>
      </c>
      <c r="C273" s="1">
        <v>41937</v>
      </c>
      <c r="D273" s="1">
        <v>41998</v>
      </c>
      <c r="E273">
        <v>14</v>
      </c>
      <c r="F273">
        <v>39</v>
      </c>
      <c r="G273">
        <v>24</v>
      </c>
      <c r="H273">
        <v>49</v>
      </c>
      <c r="I273">
        <v>47</v>
      </c>
      <c r="J273">
        <v>4</v>
      </c>
    </row>
    <row r="274" spans="1:10">
      <c r="A274">
        <v>2014127</v>
      </c>
      <c r="B274" t="s">
        <v>12</v>
      </c>
      <c r="C274" s="1">
        <v>41934</v>
      </c>
      <c r="D274" s="1">
        <v>41995</v>
      </c>
      <c r="E274">
        <v>10</v>
      </c>
      <c r="F274">
        <v>19</v>
      </c>
      <c r="G274">
        <v>47</v>
      </c>
      <c r="H274">
        <v>35</v>
      </c>
      <c r="I274">
        <v>33</v>
      </c>
      <c r="J274">
        <v>2</v>
      </c>
    </row>
    <row r="275" spans="1:10">
      <c r="A275">
        <v>2014126</v>
      </c>
      <c r="B275" t="s">
        <v>10</v>
      </c>
      <c r="C275" s="1">
        <v>41932</v>
      </c>
      <c r="D275" s="1">
        <v>41993</v>
      </c>
      <c r="E275">
        <v>30</v>
      </c>
      <c r="F275">
        <v>40</v>
      </c>
      <c r="G275">
        <v>13</v>
      </c>
      <c r="H275">
        <v>21</v>
      </c>
      <c r="I275">
        <v>26</v>
      </c>
      <c r="J275">
        <v>5</v>
      </c>
    </row>
    <row r="276" spans="1:10">
      <c r="A276">
        <v>2014125</v>
      </c>
      <c r="B276" t="s">
        <v>11</v>
      </c>
      <c r="C276" s="1">
        <v>41930</v>
      </c>
      <c r="D276" s="1">
        <v>41991</v>
      </c>
      <c r="E276">
        <v>1</v>
      </c>
      <c r="F276">
        <v>43</v>
      </c>
      <c r="G276">
        <v>24</v>
      </c>
      <c r="H276">
        <v>15</v>
      </c>
      <c r="I276">
        <v>27</v>
      </c>
      <c r="J276">
        <v>7</v>
      </c>
    </row>
    <row r="277" spans="1:10">
      <c r="A277">
        <v>2014124</v>
      </c>
      <c r="B277" t="s">
        <v>12</v>
      </c>
      <c r="C277" s="1">
        <v>41927</v>
      </c>
      <c r="D277" s="1">
        <v>41988</v>
      </c>
      <c r="E277">
        <v>28</v>
      </c>
      <c r="F277">
        <v>9</v>
      </c>
      <c r="G277">
        <v>37</v>
      </c>
      <c r="H277">
        <v>41</v>
      </c>
      <c r="I277">
        <v>46</v>
      </c>
      <c r="J277">
        <v>10</v>
      </c>
    </row>
    <row r="278" spans="1:10">
      <c r="A278">
        <v>2014123</v>
      </c>
      <c r="B278" t="s">
        <v>10</v>
      </c>
      <c r="C278" s="1">
        <v>41925</v>
      </c>
      <c r="D278" s="1">
        <v>41986</v>
      </c>
      <c r="E278">
        <v>29</v>
      </c>
      <c r="F278">
        <v>15</v>
      </c>
      <c r="G278">
        <v>1</v>
      </c>
      <c r="H278">
        <v>12</v>
      </c>
      <c r="I278">
        <v>30</v>
      </c>
      <c r="J278">
        <v>1</v>
      </c>
    </row>
    <row r="279" spans="1:10">
      <c r="A279">
        <v>2014122</v>
      </c>
      <c r="B279" t="s">
        <v>11</v>
      </c>
      <c r="C279" s="1">
        <v>41923</v>
      </c>
      <c r="D279" s="1">
        <v>41984</v>
      </c>
      <c r="E279">
        <v>24</v>
      </c>
      <c r="F279">
        <v>19</v>
      </c>
      <c r="G279">
        <v>10</v>
      </c>
      <c r="H279">
        <v>28</v>
      </c>
      <c r="I279">
        <v>15</v>
      </c>
      <c r="J279">
        <v>9</v>
      </c>
    </row>
    <row r="280" spans="1:10">
      <c r="A280">
        <v>2014121</v>
      </c>
      <c r="B280" t="s">
        <v>12</v>
      </c>
      <c r="C280" s="1">
        <v>41920</v>
      </c>
      <c r="D280" s="1">
        <v>41981</v>
      </c>
      <c r="E280">
        <v>13</v>
      </c>
      <c r="F280">
        <v>4</v>
      </c>
      <c r="G280">
        <v>21</v>
      </c>
      <c r="H280">
        <v>43</v>
      </c>
      <c r="I280">
        <v>23</v>
      </c>
      <c r="J280">
        <v>10</v>
      </c>
    </row>
    <row r="281" spans="1:10">
      <c r="A281">
        <v>2014120</v>
      </c>
      <c r="B281" t="s">
        <v>10</v>
      </c>
      <c r="C281" s="1">
        <v>41918</v>
      </c>
      <c r="D281" s="1">
        <v>41979</v>
      </c>
      <c r="E281">
        <v>20</v>
      </c>
      <c r="F281">
        <v>22</v>
      </c>
      <c r="G281">
        <v>46</v>
      </c>
      <c r="H281">
        <v>40</v>
      </c>
      <c r="I281">
        <v>9</v>
      </c>
      <c r="J281">
        <v>7</v>
      </c>
    </row>
    <row r="282" spans="1:10">
      <c r="A282">
        <v>2014119</v>
      </c>
      <c r="B282" t="s">
        <v>11</v>
      </c>
      <c r="C282" s="1">
        <v>41916</v>
      </c>
      <c r="D282" s="1">
        <v>41977</v>
      </c>
      <c r="E282">
        <v>14</v>
      </c>
      <c r="F282">
        <v>45</v>
      </c>
      <c r="G282">
        <v>29</v>
      </c>
      <c r="H282">
        <v>12</v>
      </c>
      <c r="I282">
        <v>41</v>
      </c>
      <c r="J282">
        <v>7</v>
      </c>
    </row>
    <row r="283" spans="1:10">
      <c r="A283">
        <v>2014118</v>
      </c>
      <c r="B283" t="s">
        <v>12</v>
      </c>
      <c r="C283" s="1">
        <v>41913</v>
      </c>
      <c r="D283" s="1">
        <v>41974</v>
      </c>
      <c r="E283">
        <v>17</v>
      </c>
      <c r="F283">
        <v>42</v>
      </c>
      <c r="G283">
        <v>44</v>
      </c>
      <c r="H283">
        <v>27</v>
      </c>
      <c r="I283">
        <v>16</v>
      </c>
      <c r="J283">
        <v>8</v>
      </c>
    </row>
    <row r="284" spans="1:10">
      <c r="A284">
        <v>2014117</v>
      </c>
      <c r="B284" t="s">
        <v>10</v>
      </c>
      <c r="C284" s="1">
        <v>41911</v>
      </c>
      <c r="D284" s="1">
        <v>41972</v>
      </c>
      <c r="E284">
        <v>41</v>
      </c>
      <c r="F284">
        <v>28</v>
      </c>
      <c r="G284">
        <v>17</v>
      </c>
      <c r="H284">
        <v>4</v>
      </c>
      <c r="I284">
        <v>33</v>
      </c>
      <c r="J284">
        <v>5</v>
      </c>
    </row>
    <row r="285" spans="1:10">
      <c r="A285">
        <v>2014116</v>
      </c>
      <c r="B285" t="s">
        <v>11</v>
      </c>
      <c r="C285" s="1">
        <v>41909</v>
      </c>
      <c r="D285" s="1">
        <v>41970</v>
      </c>
      <c r="E285">
        <v>26</v>
      </c>
      <c r="F285">
        <v>29</v>
      </c>
      <c r="G285">
        <v>9</v>
      </c>
      <c r="H285">
        <v>35</v>
      </c>
      <c r="I285">
        <v>38</v>
      </c>
      <c r="J285">
        <v>5</v>
      </c>
    </row>
    <row r="286" spans="1:10">
      <c r="A286">
        <v>2014115</v>
      </c>
      <c r="B286" t="s">
        <v>12</v>
      </c>
      <c r="C286" s="1">
        <v>41906</v>
      </c>
      <c r="D286" s="1">
        <v>41967</v>
      </c>
      <c r="E286">
        <v>16</v>
      </c>
      <c r="F286">
        <v>49</v>
      </c>
      <c r="G286">
        <v>10</v>
      </c>
      <c r="H286">
        <v>38</v>
      </c>
      <c r="I286">
        <v>25</v>
      </c>
      <c r="J286">
        <v>9</v>
      </c>
    </row>
    <row r="287" spans="1:10">
      <c r="A287">
        <v>2014114</v>
      </c>
      <c r="B287" t="s">
        <v>10</v>
      </c>
      <c r="C287" s="1">
        <v>41904</v>
      </c>
      <c r="D287" s="1">
        <v>41965</v>
      </c>
      <c r="E287">
        <v>44</v>
      </c>
      <c r="F287">
        <v>31</v>
      </c>
      <c r="G287">
        <v>26</v>
      </c>
      <c r="H287">
        <v>1</v>
      </c>
      <c r="I287">
        <v>13</v>
      </c>
      <c r="J287">
        <v>6</v>
      </c>
    </row>
    <row r="288" spans="1:10">
      <c r="A288">
        <v>2014113</v>
      </c>
      <c r="B288" t="s">
        <v>11</v>
      </c>
      <c r="C288" s="1">
        <v>41902</v>
      </c>
      <c r="D288" s="1">
        <v>41963</v>
      </c>
      <c r="E288">
        <v>34</v>
      </c>
      <c r="F288">
        <v>31</v>
      </c>
      <c r="G288">
        <v>25</v>
      </c>
      <c r="H288">
        <v>46</v>
      </c>
      <c r="I288">
        <v>22</v>
      </c>
      <c r="J288">
        <v>6</v>
      </c>
    </row>
    <row r="289" spans="1:10">
      <c r="A289">
        <v>2014112</v>
      </c>
      <c r="B289" t="s">
        <v>12</v>
      </c>
      <c r="C289" s="1">
        <v>41899</v>
      </c>
      <c r="D289" s="1">
        <v>41960</v>
      </c>
      <c r="E289">
        <v>23</v>
      </c>
      <c r="F289">
        <v>18</v>
      </c>
      <c r="G289">
        <v>10</v>
      </c>
      <c r="H289">
        <v>6</v>
      </c>
      <c r="I289">
        <v>3</v>
      </c>
      <c r="J289">
        <v>4</v>
      </c>
    </row>
    <row r="290" spans="1:10">
      <c r="A290">
        <v>2014111</v>
      </c>
      <c r="B290" t="s">
        <v>10</v>
      </c>
      <c r="C290" s="1">
        <v>41897</v>
      </c>
      <c r="D290" s="1">
        <v>41958</v>
      </c>
      <c r="E290">
        <v>16</v>
      </c>
      <c r="F290">
        <v>44</v>
      </c>
      <c r="G290">
        <v>2</v>
      </c>
      <c r="H290">
        <v>10</v>
      </c>
      <c r="I290">
        <v>35</v>
      </c>
      <c r="J290">
        <v>6</v>
      </c>
    </row>
    <row r="291" spans="1:10">
      <c r="A291">
        <v>2014110</v>
      </c>
      <c r="B291" t="s">
        <v>11</v>
      </c>
      <c r="C291" s="1">
        <v>41895</v>
      </c>
      <c r="D291" s="1">
        <v>41956</v>
      </c>
      <c r="E291">
        <v>7</v>
      </c>
      <c r="F291">
        <v>28</v>
      </c>
      <c r="G291">
        <v>27</v>
      </c>
      <c r="H291">
        <v>23</v>
      </c>
      <c r="I291">
        <v>33</v>
      </c>
      <c r="J291">
        <v>1</v>
      </c>
    </row>
    <row r="292" spans="1:10">
      <c r="A292">
        <v>2014109</v>
      </c>
      <c r="B292" t="s">
        <v>12</v>
      </c>
      <c r="C292" s="1">
        <v>41892</v>
      </c>
      <c r="D292" s="1">
        <v>41953</v>
      </c>
      <c r="E292">
        <v>6</v>
      </c>
      <c r="F292">
        <v>16</v>
      </c>
      <c r="G292">
        <v>31</v>
      </c>
      <c r="H292">
        <v>26</v>
      </c>
      <c r="I292">
        <v>40</v>
      </c>
      <c r="J292">
        <v>7</v>
      </c>
    </row>
    <row r="293" spans="1:10">
      <c r="A293">
        <v>2014108</v>
      </c>
      <c r="B293" t="s">
        <v>10</v>
      </c>
      <c r="C293" s="1">
        <v>41890</v>
      </c>
      <c r="D293" s="1">
        <v>41951</v>
      </c>
      <c r="E293">
        <v>1</v>
      </c>
      <c r="F293">
        <v>40</v>
      </c>
      <c r="G293">
        <v>17</v>
      </c>
      <c r="H293">
        <v>43</v>
      </c>
      <c r="I293">
        <v>42</v>
      </c>
      <c r="J293">
        <v>10</v>
      </c>
    </row>
    <row r="294" spans="1:10">
      <c r="A294">
        <v>2014107</v>
      </c>
      <c r="B294" t="s">
        <v>11</v>
      </c>
      <c r="C294" s="1">
        <v>41888</v>
      </c>
      <c r="D294" s="1">
        <v>41949</v>
      </c>
      <c r="E294">
        <v>42</v>
      </c>
      <c r="F294">
        <v>14</v>
      </c>
      <c r="G294">
        <v>15</v>
      </c>
      <c r="H294">
        <v>13</v>
      </c>
      <c r="I294">
        <v>3</v>
      </c>
      <c r="J294">
        <v>7</v>
      </c>
    </row>
    <row r="295" spans="1:10">
      <c r="A295">
        <v>2014106</v>
      </c>
      <c r="B295" t="s">
        <v>12</v>
      </c>
      <c r="C295" s="1">
        <v>41885</v>
      </c>
      <c r="D295" s="1">
        <v>41946</v>
      </c>
      <c r="E295">
        <v>10</v>
      </c>
      <c r="F295">
        <v>38</v>
      </c>
      <c r="G295">
        <v>20</v>
      </c>
      <c r="H295">
        <v>4</v>
      </c>
      <c r="I295">
        <v>13</v>
      </c>
      <c r="J295">
        <v>4</v>
      </c>
    </row>
    <row r="296" spans="1:10">
      <c r="A296">
        <v>2014105</v>
      </c>
      <c r="B296" t="s">
        <v>10</v>
      </c>
      <c r="C296" s="1">
        <v>41883</v>
      </c>
      <c r="D296" s="1">
        <v>41944</v>
      </c>
      <c r="E296">
        <v>42</v>
      </c>
      <c r="F296">
        <v>22</v>
      </c>
      <c r="G296">
        <v>47</v>
      </c>
      <c r="H296">
        <v>16</v>
      </c>
      <c r="I296">
        <v>38</v>
      </c>
      <c r="J296">
        <v>1</v>
      </c>
    </row>
    <row r="297" spans="1:10">
      <c r="A297">
        <v>2014104</v>
      </c>
      <c r="B297" t="s">
        <v>11</v>
      </c>
      <c r="C297" s="1">
        <v>41881</v>
      </c>
      <c r="D297" s="1">
        <v>41942</v>
      </c>
      <c r="E297">
        <v>25</v>
      </c>
      <c r="F297">
        <v>40</v>
      </c>
      <c r="G297">
        <v>30</v>
      </c>
      <c r="H297">
        <v>36</v>
      </c>
      <c r="I297">
        <v>6</v>
      </c>
      <c r="J297">
        <v>8</v>
      </c>
    </row>
    <row r="298" spans="1:10">
      <c r="A298">
        <v>2014103</v>
      </c>
      <c r="B298" t="s">
        <v>12</v>
      </c>
      <c r="C298" s="1">
        <v>41878</v>
      </c>
      <c r="D298" s="1">
        <v>41939</v>
      </c>
      <c r="E298">
        <v>4</v>
      </c>
      <c r="F298">
        <v>44</v>
      </c>
      <c r="G298">
        <v>32</v>
      </c>
      <c r="H298">
        <v>22</v>
      </c>
      <c r="I298">
        <v>14</v>
      </c>
      <c r="J298">
        <v>2</v>
      </c>
    </row>
    <row r="299" spans="1:10">
      <c r="A299">
        <v>2014102</v>
      </c>
      <c r="B299" t="s">
        <v>10</v>
      </c>
      <c r="C299" s="1">
        <v>41876</v>
      </c>
      <c r="D299" s="1">
        <v>41937</v>
      </c>
      <c r="E299">
        <v>26</v>
      </c>
      <c r="F299">
        <v>9</v>
      </c>
      <c r="G299">
        <v>45</v>
      </c>
      <c r="H299">
        <v>31</v>
      </c>
      <c r="I299">
        <v>43</v>
      </c>
      <c r="J299">
        <v>1</v>
      </c>
    </row>
    <row r="300" spans="1:10">
      <c r="A300">
        <v>2014101</v>
      </c>
      <c r="B300" t="s">
        <v>11</v>
      </c>
      <c r="C300" s="1">
        <v>41874</v>
      </c>
      <c r="D300" s="1">
        <v>41935</v>
      </c>
      <c r="E300">
        <v>7</v>
      </c>
      <c r="F300">
        <v>17</v>
      </c>
      <c r="G300">
        <v>29</v>
      </c>
      <c r="H300">
        <v>26</v>
      </c>
      <c r="I300">
        <v>21</v>
      </c>
      <c r="J300">
        <v>7</v>
      </c>
    </row>
    <row r="301" spans="1:10">
      <c r="A301">
        <v>2014100</v>
      </c>
      <c r="B301" t="s">
        <v>12</v>
      </c>
      <c r="C301" s="1">
        <v>41871</v>
      </c>
      <c r="D301" s="1">
        <v>41932</v>
      </c>
      <c r="E301">
        <v>22</v>
      </c>
      <c r="F301">
        <v>33</v>
      </c>
      <c r="G301">
        <v>31</v>
      </c>
      <c r="H301">
        <v>41</v>
      </c>
      <c r="I301">
        <v>15</v>
      </c>
      <c r="J301">
        <v>4</v>
      </c>
    </row>
    <row r="302" spans="1:10">
      <c r="A302">
        <v>2014099</v>
      </c>
      <c r="B302" t="s">
        <v>10</v>
      </c>
      <c r="C302" s="1">
        <v>41869</v>
      </c>
      <c r="D302" s="1">
        <v>41930</v>
      </c>
      <c r="E302">
        <v>24</v>
      </c>
      <c r="F302">
        <v>45</v>
      </c>
      <c r="G302">
        <v>19</v>
      </c>
      <c r="H302">
        <v>1</v>
      </c>
      <c r="I302">
        <v>46</v>
      </c>
      <c r="J302">
        <v>3</v>
      </c>
    </row>
    <row r="303" spans="1:10">
      <c r="A303">
        <v>2014098</v>
      </c>
      <c r="B303" t="s">
        <v>11</v>
      </c>
      <c r="C303" s="1">
        <v>41867</v>
      </c>
      <c r="D303" s="1">
        <v>41928</v>
      </c>
      <c r="E303">
        <v>22</v>
      </c>
      <c r="F303">
        <v>40</v>
      </c>
      <c r="G303">
        <v>23</v>
      </c>
      <c r="H303">
        <v>37</v>
      </c>
      <c r="I303">
        <v>9</v>
      </c>
      <c r="J303">
        <v>4</v>
      </c>
    </row>
    <row r="304" spans="1:10">
      <c r="A304">
        <v>2014097</v>
      </c>
      <c r="B304" t="s">
        <v>12</v>
      </c>
      <c r="C304" s="1">
        <v>41864</v>
      </c>
      <c r="D304" s="1">
        <v>41925</v>
      </c>
      <c r="E304">
        <v>3</v>
      </c>
      <c r="F304">
        <v>18</v>
      </c>
      <c r="G304">
        <v>13</v>
      </c>
      <c r="H304">
        <v>43</v>
      </c>
      <c r="I304">
        <v>28</v>
      </c>
      <c r="J304">
        <v>5</v>
      </c>
    </row>
    <row r="305" spans="1:10">
      <c r="A305">
        <v>2014096</v>
      </c>
      <c r="B305" t="s">
        <v>10</v>
      </c>
      <c r="C305" s="1">
        <v>41862</v>
      </c>
      <c r="D305" s="1">
        <v>41923</v>
      </c>
      <c r="E305">
        <v>36</v>
      </c>
      <c r="F305">
        <v>32</v>
      </c>
      <c r="G305">
        <v>11</v>
      </c>
      <c r="H305">
        <v>46</v>
      </c>
      <c r="I305">
        <v>25</v>
      </c>
      <c r="J305">
        <v>7</v>
      </c>
    </row>
    <row r="306" spans="1:10">
      <c r="A306">
        <v>2014095</v>
      </c>
      <c r="B306" t="s">
        <v>11</v>
      </c>
      <c r="C306" s="1">
        <v>41860</v>
      </c>
      <c r="D306" s="1">
        <v>41921</v>
      </c>
      <c r="E306">
        <v>34</v>
      </c>
      <c r="F306">
        <v>4</v>
      </c>
      <c r="G306">
        <v>5</v>
      </c>
      <c r="H306">
        <v>9</v>
      </c>
      <c r="I306">
        <v>21</v>
      </c>
      <c r="J306">
        <v>7</v>
      </c>
    </row>
    <row r="307" spans="1:10">
      <c r="A307">
        <v>2014094</v>
      </c>
      <c r="B307" t="s">
        <v>12</v>
      </c>
      <c r="C307" s="1">
        <v>41857</v>
      </c>
      <c r="D307" s="1">
        <v>41918</v>
      </c>
      <c r="E307">
        <v>13</v>
      </c>
      <c r="F307">
        <v>41</v>
      </c>
      <c r="G307">
        <v>34</v>
      </c>
      <c r="H307">
        <v>21</v>
      </c>
      <c r="I307">
        <v>15</v>
      </c>
      <c r="J307">
        <v>8</v>
      </c>
    </row>
    <row r="308" spans="1:10">
      <c r="A308">
        <v>2014093</v>
      </c>
      <c r="B308" t="s">
        <v>10</v>
      </c>
      <c r="C308" s="1">
        <v>41855</v>
      </c>
      <c r="D308" s="1">
        <v>41916</v>
      </c>
      <c r="E308">
        <v>16</v>
      </c>
      <c r="F308">
        <v>28</v>
      </c>
      <c r="G308">
        <v>36</v>
      </c>
      <c r="H308">
        <v>24</v>
      </c>
      <c r="I308">
        <v>43</v>
      </c>
      <c r="J308">
        <v>6</v>
      </c>
    </row>
    <row r="309" spans="1:10">
      <c r="A309">
        <v>2014092</v>
      </c>
      <c r="B309" t="s">
        <v>11</v>
      </c>
      <c r="C309" s="1">
        <v>41853</v>
      </c>
      <c r="D309" s="1">
        <v>41914</v>
      </c>
      <c r="E309">
        <v>25</v>
      </c>
      <c r="F309">
        <v>32</v>
      </c>
      <c r="G309">
        <v>4</v>
      </c>
      <c r="H309">
        <v>8</v>
      </c>
      <c r="I309">
        <v>41</v>
      </c>
      <c r="J309">
        <v>10</v>
      </c>
    </row>
    <row r="310" spans="1:10">
      <c r="A310">
        <v>2014091</v>
      </c>
      <c r="B310" t="s">
        <v>12</v>
      </c>
      <c r="C310" s="1">
        <v>41850</v>
      </c>
      <c r="D310" s="1">
        <v>41911</v>
      </c>
      <c r="E310">
        <v>25</v>
      </c>
      <c r="F310">
        <v>7</v>
      </c>
      <c r="G310">
        <v>13</v>
      </c>
      <c r="H310">
        <v>9</v>
      </c>
      <c r="I310">
        <v>8</v>
      </c>
      <c r="J310">
        <v>9</v>
      </c>
    </row>
    <row r="311" spans="1:10">
      <c r="A311">
        <v>2014090</v>
      </c>
      <c r="B311" t="s">
        <v>10</v>
      </c>
      <c r="C311" s="1">
        <v>41848</v>
      </c>
      <c r="D311" s="1">
        <v>41909</v>
      </c>
      <c r="E311">
        <v>45</v>
      </c>
      <c r="F311">
        <v>14</v>
      </c>
      <c r="G311">
        <v>1</v>
      </c>
      <c r="H311">
        <v>42</v>
      </c>
      <c r="I311">
        <v>43</v>
      </c>
      <c r="J311">
        <v>9</v>
      </c>
    </row>
    <row r="312" spans="1:10">
      <c r="A312">
        <v>2014089</v>
      </c>
      <c r="B312" t="s">
        <v>11</v>
      </c>
      <c r="C312" s="1">
        <v>41846</v>
      </c>
      <c r="D312" s="1">
        <v>41907</v>
      </c>
      <c r="E312">
        <v>1</v>
      </c>
      <c r="F312">
        <v>5</v>
      </c>
      <c r="G312">
        <v>43</v>
      </c>
      <c r="H312">
        <v>41</v>
      </c>
      <c r="I312">
        <v>22</v>
      </c>
      <c r="J312">
        <v>4</v>
      </c>
    </row>
    <row r="313" spans="1:10">
      <c r="A313">
        <v>2014088</v>
      </c>
      <c r="B313" t="s">
        <v>12</v>
      </c>
      <c r="C313" s="1">
        <v>41843</v>
      </c>
      <c r="D313" s="1">
        <v>41904</v>
      </c>
      <c r="E313">
        <v>1</v>
      </c>
      <c r="F313">
        <v>32</v>
      </c>
      <c r="G313">
        <v>8</v>
      </c>
      <c r="H313">
        <v>15</v>
      </c>
      <c r="I313">
        <v>24</v>
      </c>
      <c r="J313">
        <v>6</v>
      </c>
    </row>
    <row r="314" spans="1:10">
      <c r="A314">
        <v>2014087</v>
      </c>
      <c r="B314" t="s">
        <v>10</v>
      </c>
      <c r="C314" s="1">
        <v>41841</v>
      </c>
      <c r="D314" s="1">
        <v>41902</v>
      </c>
      <c r="E314">
        <v>21</v>
      </c>
      <c r="F314">
        <v>3</v>
      </c>
      <c r="G314">
        <v>9</v>
      </c>
      <c r="H314">
        <v>27</v>
      </c>
      <c r="I314">
        <v>10</v>
      </c>
      <c r="J314">
        <v>4</v>
      </c>
    </row>
    <row r="315" spans="1:10">
      <c r="A315">
        <v>2014086</v>
      </c>
      <c r="B315" t="s">
        <v>11</v>
      </c>
      <c r="C315" s="1">
        <v>41839</v>
      </c>
      <c r="D315" s="1">
        <v>41900</v>
      </c>
      <c r="E315">
        <v>8</v>
      </c>
      <c r="F315">
        <v>44</v>
      </c>
      <c r="G315">
        <v>29</v>
      </c>
      <c r="H315">
        <v>43</v>
      </c>
      <c r="I315">
        <v>45</v>
      </c>
      <c r="J315">
        <v>6</v>
      </c>
    </row>
    <row r="316" spans="1:10">
      <c r="A316">
        <v>2014085</v>
      </c>
      <c r="B316" t="s">
        <v>12</v>
      </c>
      <c r="C316" s="1">
        <v>41836</v>
      </c>
      <c r="D316" s="1">
        <v>41897</v>
      </c>
      <c r="E316">
        <v>42</v>
      </c>
      <c r="F316">
        <v>3</v>
      </c>
      <c r="G316">
        <v>36</v>
      </c>
      <c r="H316">
        <v>28</v>
      </c>
      <c r="I316">
        <v>49</v>
      </c>
      <c r="J316">
        <v>7</v>
      </c>
    </row>
    <row r="317" spans="1:10">
      <c r="A317">
        <v>2014084</v>
      </c>
      <c r="B317" t="s">
        <v>10</v>
      </c>
      <c r="C317" s="1">
        <v>41834</v>
      </c>
      <c r="D317" s="1">
        <v>41895</v>
      </c>
      <c r="E317">
        <v>21</v>
      </c>
      <c r="F317">
        <v>41</v>
      </c>
      <c r="G317">
        <v>32</v>
      </c>
      <c r="H317">
        <v>38</v>
      </c>
      <c r="I317">
        <v>37</v>
      </c>
      <c r="J317">
        <v>9</v>
      </c>
    </row>
    <row r="318" spans="1:10">
      <c r="A318">
        <v>2014083</v>
      </c>
      <c r="B318" t="s">
        <v>11</v>
      </c>
      <c r="C318" s="1">
        <v>41832</v>
      </c>
      <c r="D318" s="1">
        <v>41893</v>
      </c>
      <c r="E318">
        <v>29</v>
      </c>
      <c r="F318">
        <v>23</v>
      </c>
      <c r="G318">
        <v>22</v>
      </c>
      <c r="H318">
        <v>13</v>
      </c>
      <c r="I318">
        <v>1</v>
      </c>
      <c r="J318">
        <v>1</v>
      </c>
    </row>
    <row r="319" spans="1:10">
      <c r="A319">
        <v>2014082</v>
      </c>
      <c r="B319" t="s">
        <v>12</v>
      </c>
      <c r="C319" s="1">
        <v>41829</v>
      </c>
      <c r="D319" s="1">
        <v>41890</v>
      </c>
      <c r="E319">
        <v>8</v>
      </c>
      <c r="F319">
        <v>6</v>
      </c>
      <c r="G319">
        <v>36</v>
      </c>
      <c r="H319">
        <v>4</v>
      </c>
      <c r="I319">
        <v>34</v>
      </c>
      <c r="J319">
        <v>5</v>
      </c>
    </row>
    <row r="320" spans="1:10">
      <c r="A320">
        <v>2014081</v>
      </c>
      <c r="B320" t="s">
        <v>10</v>
      </c>
      <c r="C320" s="1">
        <v>41827</v>
      </c>
      <c r="D320" s="1">
        <v>41888</v>
      </c>
      <c r="E320">
        <v>31</v>
      </c>
      <c r="F320">
        <v>41</v>
      </c>
      <c r="G320">
        <v>32</v>
      </c>
      <c r="H320">
        <v>14</v>
      </c>
      <c r="I320">
        <v>13</v>
      </c>
      <c r="J320">
        <v>10</v>
      </c>
    </row>
    <row r="321" spans="1:10">
      <c r="A321">
        <v>2014080</v>
      </c>
      <c r="B321" t="s">
        <v>11</v>
      </c>
      <c r="C321" s="1">
        <v>41825</v>
      </c>
      <c r="D321" s="1">
        <v>41886</v>
      </c>
      <c r="E321">
        <v>25</v>
      </c>
      <c r="F321">
        <v>11</v>
      </c>
      <c r="G321">
        <v>7</v>
      </c>
      <c r="H321">
        <v>33</v>
      </c>
      <c r="I321">
        <v>3</v>
      </c>
      <c r="J321">
        <v>6</v>
      </c>
    </row>
    <row r="322" spans="1:10">
      <c r="A322">
        <v>2014079</v>
      </c>
      <c r="B322" t="s">
        <v>12</v>
      </c>
      <c r="C322" s="1">
        <v>41822</v>
      </c>
      <c r="D322" s="1">
        <v>41883</v>
      </c>
      <c r="E322">
        <v>36</v>
      </c>
      <c r="F322">
        <v>27</v>
      </c>
      <c r="G322">
        <v>8</v>
      </c>
      <c r="H322">
        <v>39</v>
      </c>
      <c r="I322">
        <v>47</v>
      </c>
      <c r="J322">
        <v>3</v>
      </c>
    </row>
    <row r="323" spans="1:10">
      <c r="A323">
        <v>2014078</v>
      </c>
      <c r="B323" t="s">
        <v>10</v>
      </c>
      <c r="C323" s="1">
        <v>41820</v>
      </c>
      <c r="D323" s="1">
        <v>41881</v>
      </c>
      <c r="E323">
        <v>47</v>
      </c>
      <c r="F323">
        <v>27</v>
      </c>
      <c r="G323">
        <v>5</v>
      </c>
      <c r="H323">
        <v>24</v>
      </c>
      <c r="I323">
        <v>46</v>
      </c>
      <c r="J323">
        <v>2</v>
      </c>
    </row>
    <row r="324" spans="1:10">
      <c r="A324">
        <v>2014077</v>
      </c>
      <c r="B324" t="s">
        <v>11</v>
      </c>
      <c r="C324" s="1">
        <v>41818</v>
      </c>
      <c r="D324" s="1">
        <v>41879</v>
      </c>
      <c r="E324">
        <v>40</v>
      </c>
      <c r="F324">
        <v>24</v>
      </c>
      <c r="G324">
        <v>22</v>
      </c>
      <c r="H324">
        <v>13</v>
      </c>
      <c r="I324">
        <v>43</v>
      </c>
      <c r="J324">
        <v>3</v>
      </c>
    </row>
    <row r="325" spans="1:10">
      <c r="A325">
        <v>2014076</v>
      </c>
      <c r="B325" t="s">
        <v>12</v>
      </c>
      <c r="C325" s="1">
        <v>41815</v>
      </c>
      <c r="D325" s="1">
        <v>41876</v>
      </c>
      <c r="E325">
        <v>5</v>
      </c>
      <c r="F325">
        <v>4</v>
      </c>
      <c r="G325">
        <v>23</v>
      </c>
      <c r="H325">
        <v>30</v>
      </c>
      <c r="I325">
        <v>41</v>
      </c>
      <c r="J325">
        <v>4</v>
      </c>
    </row>
    <row r="326" spans="1:10">
      <c r="A326">
        <v>2014075</v>
      </c>
      <c r="B326" t="s">
        <v>10</v>
      </c>
      <c r="C326" s="1">
        <v>41813</v>
      </c>
      <c r="D326" s="1">
        <v>41874</v>
      </c>
      <c r="E326">
        <v>40</v>
      </c>
      <c r="F326">
        <v>38</v>
      </c>
      <c r="G326">
        <v>32</v>
      </c>
      <c r="H326">
        <v>4</v>
      </c>
      <c r="I326">
        <v>31</v>
      </c>
      <c r="J326">
        <v>4</v>
      </c>
    </row>
    <row r="327" spans="1:10">
      <c r="A327">
        <v>2014074</v>
      </c>
      <c r="B327" t="s">
        <v>11</v>
      </c>
      <c r="C327" s="1">
        <v>41811</v>
      </c>
      <c r="D327" s="1">
        <v>41872</v>
      </c>
      <c r="E327">
        <v>11</v>
      </c>
      <c r="F327">
        <v>3</v>
      </c>
      <c r="G327">
        <v>30</v>
      </c>
      <c r="H327">
        <v>29</v>
      </c>
      <c r="I327">
        <v>32</v>
      </c>
      <c r="J327">
        <v>1</v>
      </c>
    </row>
    <row r="328" spans="1:10">
      <c r="A328">
        <v>2014073</v>
      </c>
      <c r="B328" t="s">
        <v>12</v>
      </c>
      <c r="C328" s="1">
        <v>41808</v>
      </c>
      <c r="D328" s="1">
        <v>41869</v>
      </c>
      <c r="E328">
        <v>47</v>
      </c>
      <c r="F328">
        <v>13</v>
      </c>
      <c r="G328">
        <v>30</v>
      </c>
      <c r="H328">
        <v>9</v>
      </c>
      <c r="I328">
        <v>18</v>
      </c>
      <c r="J328">
        <v>3</v>
      </c>
    </row>
    <row r="329" spans="1:10">
      <c r="A329">
        <v>2014072</v>
      </c>
      <c r="B329" t="s">
        <v>10</v>
      </c>
      <c r="C329" s="1">
        <v>41806</v>
      </c>
      <c r="D329" s="1">
        <v>41867</v>
      </c>
      <c r="E329">
        <v>5</v>
      </c>
      <c r="F329">
        <v>37</v>
      </c>
      <c r="G329">
        <v>16</v>
      </c>
      <c r="H329">
        <v>42</v>
      </c>
      <c r="I329">
        <v>3</v>
      </c>
      <c r="J329">
        <v>1</v>
      </c>
    </row>
    <row r="330" spans="1:10">
      <c r="A330">
        <v>2014071</v>
      </c>
      <c r="B330" t="s">
        <v>11</v>
      </c>
      <c r="C330" s="1">
        <v>41804</v>
      </c>
      <c r="D330" s="1">
        <v>41865</v>
      </c>
      <c r="E330">
        <v>7</v>
      </c>
      <c r="F330">
        <v>24</v>
      </c>
      <c r="G330">
        <v>18</v>
      </c>
      <c r="H330">
        <v>34</v>
      </c>
      <c r="I330">
        <v>5</v>
      </c>
      <c r="J330">
        <v>5</v>
      </c>
    </row>
    <row r="331" spans="1:10">
      <c r="A331">
        <v>2014070</v>
      </c>
      <c r="B331" t="s">
        <v>12</v>
      </c>
      <c r="C331" s="1">
        <v>41801</v>
      </c>
      <c r="D331" s="1">
        <v>41862</v>
      </c>
      <c r="E331">
        <v>22</v>
      </c>
      <c r="F331">
        <v>9</v>
      </c>
      <c r="G331">
        <v>42</v>
      </c>
      <c r="H331">
        <v>15</v>
      </c>
      <c r="I331">
        <v>32</v>
      </c>
      <c r="J331">
        <v>6</v>
      </c>
    </row>
    <row r="332" spans="1:10">
      <c r="A332">
        <v>2014069</v>
      </c>
      <c r="B332" t="s">
        <v>10</v>
      </c>
      <c r="C332" s="1">
        <v>41799</v>
      </c>
      <c r="D332" s="1">
        <v>41860</v>
      </c>
      <c r="E332">
        <v>47</v>
      </c>
      <c r="F332">
        <v>34</v>
      </c>
      <c r="G332">
        <v>45</v>
      </c>
      <c r="H332">
        <v>35</v>
      </c>
      <c r="I332">
        <v>10</v>
      </c>
      <c r="J332">
        <v>9</v>
      </c>
    </row>
    <row r="333" spans="1:10">
      <c r="A333">
        <v>2014068</v>
      </c>
      <c r="B333" t="s">
        <v>11</v>
      </c>
      <c r="C333" s="1">
        <v>41797</v>
      </c>
      <c r="D333" s="1">
        <v>41858</v>
      </c>
      <c r="E333">
        <v>5</v>
      </c>
      <c r="F333">
        <v>37</v>
      </c>
      <c r="G333">
        <v>45</v>
      </c>
      <c r="H333">
        <v>38</v>
      </c>
      <c r="I333">
        <v>21</v>
      </c>
      <c r="J333">
        <v>2</v>
      </c>
    </row>
    <row r="334" spans="1:10">
      <c r="A334">
        <v>2014067</v>
      </c>
      <c r="B334" t="s">
        <v>12</v>
      </c>
      <c r="C334" s="1">
        <v>41794</v>
      </c>
      <c r="D334" s="1">
        <v>41855</v>
      </c>
      <c r="E334">
        <v>43</v>
      </c>
      <c r="F334">
        <v>36</v>
      </c>
      <c r="G334">
        <v>8</v>
      </c>
      <c r="H334">
        <v>22</v>
      </c>
      <c r="I334">
        <v>3</v>
      </c>
      <c r="J334">
        <v>3</v>
      </c>
    </row>
    <row r="335" spans="1:10">
      <c r="A335">
        <v>2014066</v>
      </c>
      <c r="B335" t="s">
        <v>10</v>
      </c>
      <c r="C335" s="1">
        <v>41792</v>
      </c>
      <c r="D335" s="1">
        <v>41853</v>
      </c>
      <c r="E335">
        <v>41</v>
      </c>
      <c r="F335">
        <v>35</v>
      </c>
      <c r="G335">
        <v>47</v>
      </c>
      <c r="H335">
        <v>26</v>
      </c>
      <c r="I335">
        <v>22</v>
      </c>
      <c r="J335">
        <v>5</v>
      </c>
    </row>
    <row r="336" spans="1:10">
      <c r="A336">
        <v>2014065</v>
      </c>
      <c r="B336" t="s">
        <v>11</v>
      </c>
      <c r="C336" s="1">
        <v>41790</v>
      </c>
      <c r="D336" s="1">
        <v>41851</v>
      </c>
      <c r="E336">
        <v>16</v>
      </c>
      <c r="F336">
        <v>2</v>
      </c>
      <c r="G336">
        <v>28</v>
      </c>
      <c r="H336">
        <v>40</v>
      </c>
      <c r="I336">
        <v>14</v>
      </c>
      <c r="J336">
        <v>1</v>
      </c>
    </row>
    <row r="337" spans="1:10">
      <c r="A337">
        <v>2014064</v>
      </c>
      <c r="B337" t="s">
        <v>12</v>
      </c>
      <c r="C337" s="1">
        <v>41787</v>
      </c>
      <c r="D337" s="1">
        <v>41848</v>
      </c>
      <c r="E337">
        <v>9</v>
      </c>
      <c r="F337">
        <v>26</v>
      </c>
      <c r="G337">
        <v>8</v>
      </c>
      <c r="H337">
        <v>48</v>
      </c>
      <c r="I337">
        <v>46</v>
      </c>
      <c r="J337">
        <v>7</v>
      </c>
    </row>
    <row r="338" spans="1:10">
      <c r="A338">
        <v>2014063</v>
      </c>
      <c r="B338" t="s">
        <v>10</v>
      </c>
      <c r="C338" s="1">
        <v>41785</v>
      </c>
      <c r="D338" s="1">
        <v>41846</v>
      </c>
      <c r="E338">
        <v>3</v>
      </c>
      <c r="F338">
        <v>8</v>
      </c>
      <c r="G338">
        <v>40</v>
      </c>
      <c r="H338">
        <v>39</v>
      </c>
      <c r="I338">
        <v>32</v>
      </c>
      <c r="J338">
        <v>1</v>
      </c>
    </row>
    <row r="339" spans="1:10">
      <c r="A339">
        <v>2014062</v>
      </c>
      <c r="B339" t="s">
        <v>11</v>
      </c>
      <c r="C339" s="1">
        <v>41783</v>
      </c>
      <c r="D339" s="1">
        <v>41844</v>
      </c>
      <c r="E339">
        <v>40</v>
      </c>
      <c r="F339">
        <v>18</v>
      </c>
      <c r="G339">
        <v>39</v>
      </c>
      <c r="H339">
        <v>24</v>
      </c>
      <c r="I339">
        <v>17</v>
      </c>
      <c r="J339">
        <v>1</v>
      </c>
    </row>
    <row r="340" spans="1:10">
      <c r="A340">
        <v>2014061</v>
      </c>
      <c r="B340" t="s">
        <v>12</v>
      </c>
      <c r="C340" s="1">
        <v>41780</v>
      </c>
      <c r="D340" s="1">
        <v>41841</v>
      </c>
      <c r="E340">
        <v>49</v>
      </c>
      <c r="F340">
        <v>9</v>
      </c>
      <c r="G340">
        <v>35</v>
      </c>
      <c r="H340">
        <v>23</v>
      </c>
      <c r="I340">
        <v>1</v>
      </c>
      <c r="J340">
        <v>1</v>
      </c>
    </row>
    <row r="341" spans="1:10">
      <c r="A341">
        <v>2014060</v>
      </c>
      <c r="B341" t="s">
        <v>10</v>
      </c>
      <c r="C341" s="1">
        <v>41778</v>
      </c>
      <c r="D341" s="1">
        <v>41839</v>
      </c>
      <c r="E341">
        <v>49</v>
      </c>
      <c r="F341">
        <v>41</v>
      </c>
      <c r="G341">
        <v>8</v>
      </c>
      <c r="H341">
        <v>9</v>
      </c>
      <c r="I341">
        <v>40</v>
      </c>
      <c r="J341">
        <v>3</v>
      </c>
    </row>
    <row r="342" spans="1:10">
      <c r="A342">
        <v>2014059</v>
      </c>
      <c r="B342" t="s">
        <v>11</v>
      </c>
      <c r="C342" s="1">
        <v>41776</v>
      </c>
      <c r="D342" s="1">
        <v>41837</v>
      </c>
      <c r="E342">
        <v>48</v>
      </c>
      <c r="F342">
        <v>41</v>
      </c>
      <c r="G342">
        <v>37</v>
      </c>
      <c r="H342">
        <v>32</v>
      </c>
      <c r="I342">
        <v>43</v>
      </c>
      <c r="J342">
        <v>7</v>
      </c>
    </row>
    <row r="343" spans="1:10">
      <c r="A343">
        <v>2014058</v>
      </c>
      <c r="B343" t="s">
        <v>12</v>
      </c>
      <c r="C343" s="1">
        <v>41773</v>
      </c>
      <c r="D343" s="1">
        <v>41834</v>
      </c>
      <c r="E343">
        <v>6</v>
      </c>
      <c r="F343">
        <v>25</v>
      </c>
      <c r="G343">
        <v>21</v>
      </c>
      <c r="H343">
        <v>5</v>
      </c>
      <c r="I343">
        <v>33</v>
      </c>
      <c r="J343">
        <v>1</v>
      </c>
    </row>
    <row r="344" spans="1:10">
      <c r="A344">
        <v>2014057</v>
      </c>
      <c r="B344" t="s">
        <v>10</v>
      </c>
      <c r="C344" s="1">
        <v>41771</v>
      </c>
      <c r="D344" s="1">
        <v>41832</v>
      </c>
      <c r="E344">
        <v>43</v>
      </c>
      <c r="F344">
        <v>33</v>
      </c>
      <c r="G344">
        <v>36</v>
      </c>
      <c r="H344">
        <v>12</v>
      </c>
      <c r="I344">
        <v>2</v>
      </c>
      <c r="J344">
        <v>5</v>
      </c>
    </row>
    <row r="345" spans="1:10">
      <c r="A345">
        <v>2014056</v>
      </c>
      <c r="B345" t="s">
        <v>11</v>
      </c>
      <c r="C345" s="1">
        <v>41769</v>
      </c>
      <c r="D345" s="1">
        <v>41830</v>
      </c>
      <c r="E345">
        <v>37</v>
      </c>
      <c r="F345">
        <v>6</v>
      </c>
      <c r="G345">
        <v>15</v>
      </c>
      <c r="H345">
        <v>21</v>
      </c>
      <c r="I345">
        <v>17</v>
      </c>
      <c r="J345">
        <v>4</v>
      </c>
    </row>
    <row r="346" spans="1:10">
      <c r="A346">
        <v>2014055</v>
      </c>
      <c r="B346" t="s">
        <v>12</v>
      </c>
      <c r="C346" s="1">
        <v>41766</v>
      </c>
      <c r="D346" s="1">
        <v>41827</v>
      </c>
      <c r="E346">
        <v>6</v>
      </c>
      <c r="F346">
        <v>46</v>
      </c>
      <c r="G346">
        <v>47</v>
      </c>
      <c r="H346">
        <v>11</v>
      </c>
      <c r="I346">
        <v>1</v>
      </c>
      <c r="J346">
        <v>5</v>
      </c>
    </row>
    <row r="347" spans="1:10">
      <c r="A347">
        <v>2014054</v>
      </c>
      <c r="B347" t="s">
        <v>10</v>
      </c>
      <c r="C347" s="1">
        <v>41764</v>
      </c>
      <c r="D347" s="1">
        <v>41825</v>
      </c>
      <c r="E347">
        <v>28</v>
      </c>
      <c r="F347">
        <v>16</v>
      </c>
      <c r="G347">
        <v>37</v>
      </c>
      <c r="H347">
        <v>19</v>
      </c>
      <c r="I347">
        <v>2</v>
      </c>
      <c r="J347">
        <v>10</v>
      </c>
    </row>
    <row r="348" spans="1:10">
      <c r="A348">
        <v>2014053</v>
      </c>
      <c r="B348" t="s">
        <v>11</v>
      </c>
      <c r="C348" s="1">
        <v>41762</v>
      </c>
      <c r="D348" s="1">
        <v>41823</v>
      </c>
      <c r="E348">
        <v>16</v>
      </c>
      <c r="F348">
        <v>5</v>
      </c>
      <c r="G348">
        <v>41</v>
      </c>
      <c r="H348">
        <v>11</v>
      </c>
      <c r="I348">
        <v>36</v>
      </c>
      <c r="J348">
        <v>5</v>
      </c>
    </row>
    <row r="349" spans="1:10">
      <c r="A349">
        <v>2014052</v>
      </c>
      <c r="B349" t="s">
        <v>12</v>
      </c>
      <c r="C349" s="1">
        <v>41759</v>
      </c>
      <c r="D349" s="1">
        <v>41820</v>
      </c>
      <c r="E349">
        <v>32</v>
      </c>
      <c r="F349">
        <v>35</v>
      </c>
      <c r="G349">
        <v>19</v>
      </c>
      <c r="H349">
        <v>23</v>
      </c>
      <c r="I349">
        <v>43</v>
      </c>
      <c r="J349">
        <v>10</v>
      </c>
    </row>
    <row r="350" spans="1:10">
      <c r="A350">
        <v>2014051</v>
      </c>
      <c r="B350" t="s">
        <v>10</v>
      </c>
      <c r="C350" s="1">
        <v>41757</v>
      </c>
      <c r="D350" s="1">
        <v>41818</v>
      </c>
      <c r="E350">
        <v>45</v>
      </c>
      <c r="F350">
        <v>32</v>
      </c>
      <c r="G350">
        <v>19</v>
      </c>
      <c r="H350">
        <v>49</v>
      </c>
      <c r="I350">
        <v>36</v>
      </c>
      <c r="J350">
        <v>7</v>
      </c>
    </row>
    <row r="351" spans="1:10">
      <c r="A351">
        <v>2014050</v>
      </c>
      <c r="B351" t="s">
        <v>11</v>
      </c>
      <c r="C351" s="1">
        <v>41755</v>
      </c>
      <c r="D351" s="1">
        <v>41816</v>
      </c>
      <c r="E351">
        <v>2</v>
      </c>
      <c r="F351">
        <v>38</v>
      </c>
      <c r="G351">
        <v>43</v>
      </c>
      <c r="H351">
        <v>14</v>
      </c>
      <c r="I351">
        <v>3</v>
      </c>
      <c r="J351">
        <v>4</v>
      </c>
    </row>
    <row r="352" spans="1:10">
      <c r="A352">
        <v>2014049</v>
      </c>
      <c r="B352" t="s">
        <v>12</v>
      </c>
      <c r="C352" s="1">
        <v>41752</v>
      </c>
      <c r="D352" s="1">
        <v>41813</v>
      </c>
      <c r="E352">
        <v>3</v>
      </c>
      <c r="F352">
        <v>30</v>
      </c>
      <c r="G352">
        <v>10</v>
      </c>
      <c r="H352">
        <v>29</v>
      </c>
      <c r="I352">
        <v>39</v>
      </c>
      <c r="J352">
        <v>10</v>
      </c>
    </row>
    <row r="353" spans="1:10">
      <c r="A353">
        <v>2014048</v>
      </c>
      <c r="B353" t="s">
        <v>10</v>
      </c>
      <c r="C353" s="1">
        <v>41750</v>
      </c>
      <c r="D353" s="1">
        <v>41811</v>
      </c>
      <c r="E353">
        <v>27</v>
      </c>
      <c r="F353">
        <v>9</v>
      </c>
      <c r="G353">
        <v>38</v>
      </c>
      <c r="H353">
        <v>18</v>
      </c>
      <c r="I353">
        <v>20</v>
      </c>
      <c r="J353">
        <v>1</v>
      </c>
    </row>
    <row r="354" spans="1:10">
      <c r="A354">
        <v>2014047</v>
      </c>
      <c r="B354" t="s">
        <v>11</v>
      </c>
      <c r="C354" s="1">
        <v>41748</v>
      </c>
      <c r="D354" s="1">
        <v>41809</v>
      </c>
      <c r="E354">
        <v>22</v>
      </c>
      <c r="F354">
        <v>40</v>
      </c>
      <c r="G354">
        <v>21</v>
      </c>
      <c r="H354">
        <v>12</v>
      </c>
      <c r="I354">
        <v>45</v>
      </c>
      <c r="J354">
        <v>8</v>
      </c>
    </row>
    <row r="355" spans="1:10">
      <c r="A355">
        <v>2014046</v>
      </c>
      <c r="B355" t="s">
        <v>12</v>
      </c>
      <c r="C355" s="1">
        <v>41745</v>
      </c>
      <c r="D355" s="1">
        <v>41806</v>
      </c>
      <c r="E355">
        <v>26</v>
      </c>
      <c r="F355">
        <v>25</v>
      </c>
      <c r="G355">
        <v>12</v>
      </c>
      <c r="H355">
        <v>49</v>
      </c>
      <c r="I355">
        <v>8</v>
      </c>
      <c r="J355">
        <v>1</v>
      </c>
    </row>
    <row r="356" spans="1:10">
      <c r="A356">
        <v>2014045</v>
      </c>
      <c r="B356" t="s">
        <v>10</v>
      </c>
      <c r="C356" s="1">
        <v>41743</v>
      </c>
      <c r="D356" s="1">
        <v>41804</v>
      </c>
      <c r="E356">
        <v>11</v>
      </c>
      <c r="F356">
        <v>7</v>
      </c>
      <c r="G356">
        <v>43</v>
      </c>
      <c r="H356">
        <v>45</v>
      </c>
      <c r="I356">
        <v>14</v>
      </c>
      <c r="J356">
        <v>3</v>
      </c>
    </row>
    <row r="357" spans="1:10">
      <c r="A357">
        <v>2014044</v>
      </c>
      <c r="B357" t="s">
        <v>11</v>
      </c>
      <c r="C357" s="1">
        <v>41741</v>
      </c>
      <c r="D357" s="1">
        <v>41802</v>
      </c>
      <c r="E357">
        <v>5</v>
      </c>
      <c r="F357">
        <v>34</v>
      </c>
      <c r="G357">
        <v>42</v>
      </c>
      <c r="H357">
        <v>16</v>
      </c>
      <c r="I357">
        <v>10</v>
      </c>
      <c r="J357">
        <v>10</v>
      </c>
    </row>
    <row r="358" spans="1:10">
      <c r="A358">
        <v>2014043</v>
      </c>
      <c r="B358" t="s">
        <v>12</v>
      </c>
      <c r="C358" s="1">
        <v>41738</v>
      </c>
      <c r="D358" s="1">
        <v>41799</v>
      </c>
      <c r="E358">
        <v>28</v>
      </c>
      <c r="F358">
        <v>14</v>
      </c>
      <c r="G358">
        <v>39</v>
      </c>
      <c r="H358">
        <v>12</v>
      </c>
      <c r="I358">
        <v>38</v>
      </c>
      <c r="J358">
        <v>10</v>
      </c>
    </row>
    <row r="359" spans="1:10">
      <c r="A359">
        <v>2014042</v>
      </c>
      <c r="B359" t="s">
        <v>10</v>
      </c>
      <c r="C359" s="1">
        <v>41736</v>
      </c>
      <c r="D359" s="1">
        <v>41797</v>
      </c>
      <c r="E359">
        <v>23</v>
      </c>
      <c r="F359">
        <v>42</v>
      </c>
      <c r="G359">
        <v>11</v>
      </c>
      <c r="H359">
        <v>31</v>
      </c>
      <c r="I359">
        <v>13</v>
      </c>
      <c r="J359">
        <v>4</v>
      </c>
    </row>
    <row r="360" spans="1:10">
      <c r="A360">
        <v>2014041</v>
      </c>
      <c r="B360" t="s">
        <v>11</v>
      </c>
      <c r="C360" s="1">
        <v>41734</v>
      </c>
      <c r="D360" s="1">
        <v>41795</v>
      </c>
      <c r="E360">
        <v>40</v>
      </c>
      <c r="F360">
        <v>9</v>
      </c>
      <c r="G360">
        <v>22</v>
      </c>
      <c r="H360">
        <v>13</v>
      </c>
      <c r="I360">
        <v>45</v>
      </c>
      <c r="J360">
        <v>5</v>
      </c>
    </row>
    <row r="361" spans="1:10">
      <c r="A361">
        <v>2014040</v>
      </c>
      <c r="B361" t="s">
        <v>12</v>
      </c>
      <c r="C361" s="1">
        <v>41731</v>
      </c>
      <c r="D361" s="1">
        <v>41792</v>
      </c>
      <c r="E361">
        <v>6</v>
      </c>
      <c r="F361">
        <v>41</v>
      </c>
      <c r="G361">
        <v>28</v>
      </c>
      <c r="H361">
        <v>16</v>
      </c>
      <c r="I361">
        <v>34</v>
      </c>
      <c r="J361">
        <v>4</v>
      </c>
    </row>
    <row r="362" spans="1:10">
      <c r="A362">
        <v>2014039</v>
      </c>
      <c r="B362" t="s">
        <v>10</v>
      </c>
      <c r="C362" s="1">
        <v>41729</v>
      </c>
      <c r="D362" s="1">
        <v>41790</v>
      </c>
      <c r="E362">
        <v>28</v>
      </c>
      <c r="F362">
        <v>6</v>
      </c>
      <c r="G362">
        <v>7</v>
      </c>
      <c r="H362">
        <v>32</v>
      </c>
      <c r="I362">
        <v>2</v>
      </c>
      <c r="J362">
        <v>4</v>
      </c>
    </row>
    <row r="363" spans="1:10">
      <c r="A363">
        <v>2014038</v>
      </c>
      <c r="B363" t="s">
        <v>11</v>
      </c>
      <c r="C363" s="1">
        <v>41727</v>
      </c>
      <c r="D363" s="1">
        <v>41788</v>
      </c>
      <c r="E363">
        <v>19</v>
      </c>
      <c r="F363">
        <v>12</v>
      </c>
      <c r="G363">
        <v>28</v>
      </c>
      <c r="H363">
        <v>29</v>
      </c>
      <c r="I363">
        <v>45</v>
      </c>
      <c r="J363">
        <v>4</v>
      </c>
    </row>
    <row r="364" spans="1:10">
      <c r="A364">
        <v>2014037</v>
      </c>
      <c r="B364" t="s">
        <v>12</v>
      </c>
      <c r="C364" s="1">
        <v>41724</v>
      </c>
      <c r="D364" s="1">
        <v>41785</v>
      </c>
      <c r="E364">
        <v>40</v>
      </c>
      <c r="F364">
        <v>47</v>
      </c>
      <c r="G364">
        <v>38</v>
      </c>
      <c r="H364">
        <v>11</v>
      </c>
      <c r="I364">
        <v>21</v>
      </c>
      <c r="J364">
        <v>6</v>
      </c>
    </row>
    <row r="365" spans="1:10">
      <c r="A365">
        <v>2014036</v>
      </c>
      <c r="B365" t="s">
        <v>10</v>
      </c>
      <c r="C365" s="1">
        <v>41722</v>
      </c>
      <c r="D365" s="1">
        <v>41783</v>
      </c>
      <c r="E365">
        <v>18</v>
      </c>
      <c r="F365">
        <v>41</v>
      </c>
      <c r="G365">
        <v>39</v>
      </c>
      <c r="H365">
        <v>21</v>
      </c>
      <c r="I365">
        <v>37</v>
      </c>
      <c r="J365">
        <v>9</v>
      </c>
    </row>
    <row r="366" spans="1:10">
      <c r="A366">
        <v>2014035</v>
      </c>
      <c r="B366" t="s">
        <v>11</v>
      </c>
      <c r="C366" s="1">
        <v>41720</v>
      </c>
      <c r="D366" s="1">
        <v>41781</v>
      </c>
      <c r="E366">
        <v>20</v>
      </c>
      <c r="F366">
        <v>49</v>
      </c>
      <c r="G366">
        <v>14</v>
      </c>
      <c r="H366">
        <v>26</v>
      </c>
      <c r="I366">
        <v>4</v>
      </c>
      <c r="J366">
        <v>2</v>
      </c>
    </row>
    <row r="367" spans="1:10">
      <c r="A367">
        <v>2014034</v>
      </c>
      <c r="B367" t="s">
        <v>12</v>
      </c>
      <c r="C367" s="1">
        <v>41717</v>
      </c>
      <c r="D367" s="1">
        <v>41778</v>
      </c>
      <c r="E367">
        <v>27</v>
      </c>
      <c r="F367">
        <v>19</v>
      </c>
      <c r="G367">
        <v>5</v>
      </c>
      <c r="H367">
        <v>26</v>
      </c>
      <c r="I367">
        <v>28</v>
      </c>
      <c r="J367">
        <v>9</v>
      </c>
    </row>
    <row r="368" spans="1:10">
      <c r="A368">
        <v>2014033</v>
      </c>
      <c r="B368" t="s">
        <v>10</v>
      </c>
      <c r="C368" s="1">
        <v>41715</v>
      </c>
      <c r="D368" s="1">
        <v>41776</v>
      </c>
      <c r="E368">
        <v>8</v>
      </c>
      <c r="F368">
        <v>33</v>
      </c>
      <c r="G368">
        <v>22</v>
      </c>
      <c r="H368">
        <v>45</v>
      </c>
      <c r="I368">
        <v>19</v>
      </c>
      <c r="J368">
        <v>6</v>
      </c>
    </row>
    <row r="369" spans="1:10">
      <c r="A369">
        <v>2014032</v>
      </c>
      <c r="B369" t="s">
        <v>11</v>
      </c>
      <c r="C369" s="1">
        <v>41713</v>
      </c>
      <c r="D369" s="1">
        <v>41774</v>
      </c>
      <c r="E369">
        <v>5</v>
      </c>
      <c r="F369">
        <v>26</v>
      </c>
      <c r="G369">
        <v>30</v>
      </c>
      <c r="H369">
        <v>15</v>
      </c>
      <c r="I369">
        <v>37</v>
      </c>
      <c r="J369">
        <v>4</v>
      </c>
    </row>
    <row r="370" spans="1:10">
      <c r="A370">
        <v>2014031</v>
      </c>
      <c r="B370" t="s">
        <v>12</v>
      </c>
      <c r="C370" s="1">
        <v>41710</v>
      </c>
      <c r="D370" s="1">
        <v>41771</v>
      </c>
      <c r="E370">
        <v>42</v>
      </c>
      <c r="F370">
        <v>36</v>
      </c>
      <c r="G370">
        <v>1</v>
      </c>
      <c r="H370">
        <v>20</v>
      </c>
      <c r="I370">
        <v>25</v>
      </c>
      <c r="J370">
        <v>10</v>
      </c>
    </row>
    <row r="371" spans="1:10">
      <c r="A371">
        <v>2014030</v>
      </c>
      <c r="B371" t="s">
        <v>10</v>
      </c>
      <c r="C371" s="1">
        <v>41708</v>
      </c>
      <c r="D371" s="1">
        <v>41769</v>
      </c>
      <c r="E371">
        <v>43</v>
      </c>
      <c r="F371">
        <v>16</v>
      </c>
      <c r="G371">
        <v>4</v>
      </c>
      <c r="H371">
        <v>6</v>
      </c>
      <c r="I371">
        <v>30</v>
      </c>
      <c r="J371">
        <v>9</v>
      </c>
    </row>
    <row r="372" spans="1:10">
      <c r="A372">
        <v>2014029</v>
      </c>
      <c r="B372" t="s">
        <v>11</v>
      </c>
      <c r="C372" s="1">
        <v>41706</v>
      </c>
      <c r="D372" s="1">
        <v>41767</v>
      </c>
      <c r="E372">
        <v>35</v>
      </c>
      <c r="F372">
        <v>40</v>
      </c>
      <c r="G372">
        <v>6</v>
      </c>
      <c r="H372">
        <v>46</v>
      </c>
      <c r="I372">
        <v>15</v>
      </c>
      <c r="J372">
        <v>7</v>
      </c>
    </row>
    <row r="373" spans="1:10">
      <c r="A373">
        <v>2014028</v>
      </c>
      <c r="B373" t="s">
        <v>12</v>
      </c>
      <c r="C373" s="1">
        <v>41703</v>
      </c>
      <c r="D373" s="1">
        <v>41764</v>
      </c>
      <c r="E373">
        <v>12</v>
      </c>
      <c r="F373">
        <v>1</v>
      </c>
      <c r="G373">
        <v>32</v>
      </c>
      <c r="H373">
        <v>42</v>
      </c>
      <c r="I373">
        <v>31</v>
      </c>
      <c r="J373">
        <v>1</v>
      </c>
    </row>
    <row r="374" spans="1:10">
      <c r="A374">
        <v>2014027</v>
      </c>
      <c r="B374" t="s">
        <v>10</v>
      </c>
      <c r="C374" s="1">
        <v>41701</v>
      </c>
      <c r="D374" s="1">
        <v>41762</v>
      </c>
      <c r="E374">
        <v>41</v>
      </c>
      <c r="F374">
        <v>40</v>
      </c>
      <c r="G374">
        <v>28</v>
      </c>
      <c r="H374">
        <v>21</v>
      </c>
      <c r="I374">
        <v>36</v>
      </c>
      <c r="J374">
        <v>10</v>
      </c>
    </row>
    <row r="375" spans="1:10">
      <c r="A375">
        <v>2014026</v>
      </c>
      <c r="B375" t="s">
        <v>11</v>
      </c>
      <c r="C375" s="1">
        <v>41699</v>
      </c>
      <c r="D375" s="1">
        <v>41760</v>
      </c>
      <c r="E375">
        <v>17</v>
      </c>
      <c r="F375">
        <v>20</v>
      </c>
      <c r="G375">
        <v>15</v>
      </c>
      <c r="H375">
        <v>5</v>
      </c>
      <c r="I375">
        <v>4</v>
      </c>
      <c r="J375">
        <v>5</v>
      </c>
    </row>
    <row r="376" spans="1:10">
      <c r="A376">
        <v>2014025</v>
      </c>
      <c r="B376" t="s">
        <v>12</v>
      </c>
      <c r="C376" s="1">
        <v>41696</v>
      </c>
      <c r="D376" s="1">
        <v>41757</v>
      </c>
      <c r="E376">
        <v>19</v>
      </c>
      <c r="F376">
        <v>41</v>
      </c>
      <c r="G376">
        <v>5</v>
      </c>
      <c r="H376">
        <v>22</v>
      </c>
      <c r="I376">
        <v>33</v>
      </c>
      <c r="J376">
        <v>1</v>
      </c>
    </row>
    <row r="377" spans="1:10">
      <c r="A377">
        <v>2014024</v>
      </c>
      <c r="B377" t="s">
        <v>10</v>
      </c>
      <c r="C377" s="1">
        <v>41694</v>
      </c>
      <c r="D377" s="1">
        <v>41755</v>
      </c>
      <c r="E377">
        <v>18</v>
      </c>
      <c r="F377">
        <v>8</v>
      </c>
      <c r="G377">
        <v>5</v>
      </c>
      <c r="H377">
        <v>21</v>
      </c>
      <c r="I377">
        <v>38</v>
      </c>
      <c r="J377">
        <v>7</v>
      </c>
    </row>
    <row r="378" spans="1:10">
      <c r="A378">
        <v>2014023</v>
      </c>
      <c r="B378" t="s">
        <v>11</v>
      </c>
      <c r="C378" s="1">
        <v>41692</v>
      </c>
      <c r="D378" s="1">
        <v>41753</v>
      </c>
      <c r="E378">
        <v>30</v>
      </c>
      <c r="F378">
        <v>26</v>
      </c>
      <c r="G378">
        <v>48</v>
      </c>
      <c r="H378">
        <v>32</v>
      </c>
      <c r="I378">
        <v>1</v>
      </c>
      <c r="J378">
        <v>10</v>
      </c>
    </row>
    <row r="379" spans="1:10">
      <c r="A379">
        <v>2014022</v>
      </c>
      <c r="B379" t="s">
        <v>12</v>
      </c>
      <c r="C379" s="1">
        <v>41689</v>
      </c>
      <c r="D379" s="1">
        <v>41750</v>
      </c>
      <c r="E379">
        <v>44</v>
      </c>
      <c r="F379">
        <v>32</v>
      </c>
      <c r="G379">
        <v>25</v>
      </c>
      <c r="H379">
        <v>47</v>
      </c>
      <c r="I379">
        <v>27</v>
      </c>
      <c r="J379">
        <v>7</v>
      </c>
    </row>
    <row r="380" spans="1:10">
      <c r="A380">
        <v>2014021</v>
      </c>
      <c r="B380" t="s">
        <v>10</v>
      </c>
      <c r="C380" s="1">
        <v>41687</v>
      </c>
      <c r="D380" s="1">
        <v>41748</v>
      </c>
      <c r="E380">
        <v>20</v>
      </c>
      <c r="F380">
        <v>32</v>
      </c>
      <c r="G380">
        <v>9</v>
      </c>
      <c r="H380">
        <v>23</v>
      </c>
      <c r="I380">
        <v>1</v>
      </c>
      <c r="J380">
        <v>1</v>
      </c>
    </row>
    <row r="381" spans="1:10">
      <c r="A381">
        <v>2014020</v>
      </c>
      <c r="B381" t="s">
        <v>11</v>
      </c>
      <c r="C381" s="1">
        <v>41685</v>
      </c>
      <c r="D381" s="1">
        <v>41746</v>
      </c>
      <c r="E381">
        <v>33</v>
      </c>
      <c r="F381">
        <v>4</v>
      </c>
      <c r="G381">
        <v>12</v>
      </c>
      <c r="H381">
        <v>49</v>
      </c>
      <c r="I381">
        <v>18</v>
      </c>
      <c r="J381">
        <v>9</v>
      </c>
    </row>
    <row r="382" spans="1:10">
      <c r="A382">
        <v>2014019</v>
      </c>
      <c r="B382" t="s">
        <v>12</v>
      </c>
      <c r="C382" s="1">
        <v>41682</v>
      </c>
      <c r="D382" s="1">
        <v>41743</v>
      </c>
      <c r="E382">
        <v>7</v>
      </c>
      <c r="F382">
        <v>16</v>
      </c>
      <c r="G382">
        <v>48</v>
      </c>
      <c r="H382">
        <v>15</v>
      </c>
      <c r="I382">
        <v>10</v>
      </c>
      <c r="J382">
        <v>7</v>
      </c>
    </row>
    <row r="383" spans="1:10">
      <c r="A383">
        <v>2014018</v>
      </c>
      <c r="B383" t="s">
        <v>10</v>
      </c>
      <c r="C383" s="1">
        <v>41680</v>
      </c>
      <c r="D383" s="1">
        <v>41741</v>
      </c>
      <c r="E383">
        <v>18</v>
      </c>
      <c r="F383">
        <v>11</v>
      </c>
      <c r="G383">
        <v>41</v>
      </c>
      <c r="H383">
        <v>45</v>
      </c>
      <c r="I383">
        <v>17</v>
      </c>
      <c r="J383">
        <v>2</v>
      </c>
    </row>
    <row r="384" spans="1:10">
      <c r="A384">
        <v>2014017</v>
      </c>
      <c r="B384" t="s">
        <v>11</v>
      </c>
      <c r="C384" s="1">
        <v>41678</v>
      </c>
      <c r="D384" s="1">
        <v>41739</v>
      </c>
      <c r="E384">
        <v>6</v>
      </c>
      <c r="F384">
        <v>7</v>
      </c>
      <c r="G384">
        <v>39</v>
      </c>
      <c r="H384">
        <v>38</v>
      </c>
      <c r="I384">
        <v>14</v>
      </c>
      <c r="J384">
        <v>7</v>
      </c>
    </row>
    <row r="385" spans="1:10">
      <c r="A385">
        <v>2014016</v>
      </c>
      <c r="B385" t="s">
        <v>12</v>
      </c>
      <c r="C385" s="1">
        <v>41675</v>
      </c>
      <c r="D385" s="1">
        <v>41736</v>
      </c>
      <c r="E385">
        <v>2</v>
      </c>
      <c r="F385">
        <v>48</v>
      </c>
      <c r="G385">
        <v>16</v>
      </c>
      <c r="H385">
        <v>7</v>
      </c>
      <c r="I385">
        <v>41</v>
      </c>
      <c r="J385">
        <v>8</v>
      </c>
    </row>
    <row r="386" spans="1:10">
      <c r="A386">
        <v>2014015</v>
      </c>
      <c r="B386" t="s">
        <v>10</v>
      </c>
      <c r="C386" s="1">
        <v>41673</v>
      </c>
      <c r="D386" s="1">
        <v>41734</v>
      </c>
      <c r="E386">
        <v>44</v>
      </c>
      <c r="F386">
        <v>33</v>
      </c>
      <c r="G386">
        <v>5</v>
      </c>
      <c r="H386">
        <v>1</v>
      </c>
      <c r="I386">
        <v>13</v>
      </c>
      <c r="J386">
        <v>2</v>
      </c>
    </row>
    <row r="387" spans="1:10">
      <c r="A387">
        <v>2014014</v>
      </c>
      <c r="B387" t="s">
        <v>11</v>
      </c>
      <c r="C387" s="1">
        <v>41671</v>
      </c>
      <c r="D387" s="1">
        <v>41732</v>
      </c>
      <c r="E387">
        <v>21</v>
      </c>
      <c r="F387">
        <v>2</v>
      </c>
      <c r="G387">
        <v>48</v>
      </c>
      <c r="H387">
        <v>41</v>
      </c>
      <c r="I387">
        <v>10</v>
      </c>
      <c r="J387">
        <v>6</v>
      </c>
    </row>
    <row r="388" spans="1:10">
      <c r="A388">
        <v>2014013</v>
      </c>
      <c r="B388" t="s">
        <v>12</v>
      </c>
      <c r="C388" s="1">
        <v>41668</v>
      </c>
      <c r="D388" s="1">
        <v>41729</v>
      </c>
      <c r="E388">
        <v>35</v>
      </c>
      <c r="F388">
        <v>8</v>
      </c>
      <c r="G388">
        <v>6</v>
      </c>
      <c r="H388">
        <v>25</v>
      </c>
      <c r="I388">
        <v>2</v>
      </c>
      <c r="J388">
        <v>8</v>
      </c>
    </row>
    <row r="389" spans="1:10">
      <c r="A389">
        <v>2014012</v>
      </c>
      <c r="B389" t="s">
        <v>10</v>
      </c>
      <c r="C389" s="1">
        <v>41666</v>
      </c>
      <c r="D389" s="1">
        <v>41727</v>
      </c>
      <c r="E389">
        <v>46</v>
      </c>
      <c r="F389">
        <v>19</v>
      </c>
      <c r="G389">
        <v>33</v>
      </c>
      <c r="H389">
        <v>1</v>
      </c>
      <c r="I389">
        <v>48</v>
      </c>
      <c r="J389">
        <v>4</v>
      </c>
    </row>
    <row r="390" spans="1:10">
      <c r="A390">
        <v>2014011</v>
      </c>
      <c r="B390" t="s">
        <v>11</v>
      </c>
      <c r="C390" s="1">
        <v>41664</v>
      </c>
      <c r="D390" s="1">
        <v>41725</v>
      </c>
      <c r="E390">
        <v>18</v>
      </c>
      <c r="F390">
        <v>37</v>
      </c>
      <c r="G390">
        <v>17</v>
      </c>
      <c r="H390">
        <v>14</v>
      </c>
      <c r="I390">
        <v>30</v>
      </c>
      <c r="J390">
        <v>5</v>
      </c>
    </row>
    <row r="391" spans="1:10">
      <c r="A391">
        <v>2014010</v>
      </c>
      <c r="B391" t="s">
        <v>12</v>
      </c>
      <c r="C391" s="1">
        <v>41661</v>
      </c>
      <c r="D391" s="1">
        <v>41722</v>
      </c>
      <c r="E391">
        <v>38</v>
      </c>
      <c r="F391">
        <v>42</v>
      </c>
      <c r="G391">
        <v>1</v>
      </c>
      <c r="H391">
        <v>22</v>
      </c>
      <c r="I391">
        <v>40</v>
      </c>
      <c r="J391">
        <v>7</v>
      </c>
    </row>
    <row r="392" spans="1:10">
      <c r="A392">
        <v>2014009</v>
      </c>
      <c r="B392" t="s">
        <v>10</v>
      </c>
      <c r="C392" s="1">
        <v>41659</v>
      </c>
      <c r="D392" s="1">
        <v>41720</v>
      </c>
      <c r="E392">
        <v>10</v>
      </c>
      <c r="F392">
        <v>1</v>
      </c>
      <c r="G392">
        <v>42</v>
      </c>
      <c r="H392">
        <v>40</v>
      </c>
      <c r="I392">
        <v>35</v>
      </c>
      <c r="J392">
        <v>5</v>
      </c>
    </row>
    <row r="393" spans="1:10">
      <c r="A393">
        <v>2014008</v>
      </c>
      <c r="B393" t="s">
        <v>11</v>
      </c>
      <c r="C393" s="1">
        <v>41657</v>
      </c>
      <c r="D393" s="1">
        <v>41718</v>
      </c>
      <c r="E393">
        <v>43</v>
      </c>
      <c r="F393">
        <v>1</v>
      </c>
      <c r="G393">
        <v>37</v>
      </c>
      <c r="H393">
        <v>47</v>
      </c>
      <c r="I393">
        <v>2</v>
      </c>
      <c r="J393">
        <v>8</v>
      </c>
    </row>
    <row r="394" spans="1:10">
      <c r="A394">
        <v>2014007</v>
      </c>
      <c r="B394" t="s">
        <v>12</v>
      </c>
      <c r="C394" s="1">
        <v>41654</v>
      </c>
      <c r="D394" s="1">
        <v>41715</v>
      </c>
      <c r="E394">
        <v>7</v>
      </c>
      <c r="F394">
        <v>20</v>
      </c>
      <c r="G394">
        <v>35</v>
      </c>
      <c r="H394">
        <v>37</v>
      </c>
      <c r="I394">
        <v>30</v>
      </c>
      <c r="J394">
        <v>6</v>
      </c>
    </row>
    <row r="395" spans="1:10">
      <c r="A395">
        <v>2014006</v>
      </c>
      <c r="B395" t="s">
        <v>10</v>
      </c>
      <c r="C395" s="1">
        <v>41652</v>
      </c>
      <c r="D395" s="1">
        <v>41713</v>
      </c>
      <c r="E395">
        <v>33</v>
      </c>
      <c r="F395">
        <v>3</v>
      </c>
      <c r="G395">
        <v>47</v>
      </c>
      <c r="H395">
        <v>29</v>
      </c>
      <c r="I395">
        <v>20</v>
      </c>
      <c r="J395">
        <v>4</v>
      </c>
    </row>
    <row r="396" spans="1:10">
      <c r="A396">
        <v>2014005</v>
      </c>
      <c r="B396" t="s">
        <v>11</v>
      </c>
      <c r="C396" s="1">
        <v>41650</v>
      </c>
      <c r="D396" s="1">
        <v>41711</v>
      </c>
      <c r="E396">
        <v>35</v>
      </c>
      <c r="F396">
        <v>25</v>
      </c>
      <c r="G396">
        <v>18</v>
      </c>
      <c r="H396">
        <v>8</v>
      </c>
      <c r="I396">
        <v>39</v>
      </c>
      <c r="J396">
        <v>9</v>
      </c>
    </row>
    <row r="397" spans="1:10">
      <c r="A397">
        <v>2014004</v>
      </c>
      <c r="B397" t="s">
        <v>12</v>
      </c>
      <c r="C397" s="1">
        <v>41647</v>
      </c>
      <c r="D397" s="1">
        <v>41708</v>
      </c>
      <c r="E397">
        <v>4</v>
      </c>
      <c r="F397">
        <v>42</v>
      </c>
      <c r="G397">
        <v>29</v>
      </c>
      <c r="H397">
        <v>45</v>
      </c>
      <c r="I397">
        <v>14</v>
      </c>
      <c r="J397">
        <v>8</v>
      </c>
    </row>
    <row r="398" spans="1:10">
      <c r="A398">
        <v>2014003</v>
      </c>
      <c r="B398" t="s">
        <v>10</v>
      </c>
      <c r="C398" s="1">
        <v>41645</v>
      </c>
      <c r="D398" s="1">
        <v>41706</v>
      </c>
      <c r="E398">
        <v>30</v>
      </c>
      <c r="F398">
        <v>29</v>
      </c>
      <c r="G398">
        <v>17</v>
      </c>
      <c r="H398">
        <v>13</v>
      </c>
      <c r="I398">
        <v>19</v>
      </c>
      <c r="J398">
        <v>9</v>
      </c>
    </row>
    <row r="399" spans="1:10">
      <c r="A399">
        <v>2014002</v>
      </c>
      <c r="B399" t="s">
        <v>11</v>
      </c>
      <c r="C399" s="1">
        <v>41643</v>
      </c>
      <c r="D399" s="1">
        <v>41704</v>
      </c>
      <c r="E399">
        <v>1</v>
      </c>
      <c r="F399">
        <v>29</v>
      </c>
      <c r="G399">
        <v>45</v>
      </c>
      <c r="H399">
        <v>6</v>
      </c>
      <c r="I399">
        <v>16</v>
      </c>
      <c r="J399">
        <v>5</v>
      </c>
    </row>
    <row r="400" spans="1:10">
      <c r="A400">
        <v>2014001</v>
      </c>
      <c r="B400" t="s">
        <v>12</v>
      </c>
      <c r="C400" s="1">
        <v>41640</v>
      </c>
      <c r="D400" s="1">
        <v>41701</v>
      </c>
      <c r="E400">
        <v>39</v>
      </c>
      <c r="F400">
        <v>37</v>
      </c>
      <c r="G400">
        <v>34</v>
      </c>
      <c r="H400">
        <v>26</v>
      </c>
      <c r="I400">
        <v>6</v>
      </c>
      <c r="J400">
        <v>7</v>
      </c>
    </row>
    <row r="401" spans="1:10">
      <c r="A401">
        <v>2013156</v>
      </c>
      <c r="B401" t="s">
        <v>10</v>
      </c>
      <c r="C401" s="1">
        <v>41638</v>
      </c>
      <c r="D401" s="1">
        <v>41699</v>
      </c>
      <c r="E401">
        <v>20</v>
      </c>
      <c r="F401">
        <v>22</v>
      </c>
      <c r="G401">
        <v>44</v>
      </c>
      <c r="H401">
        <v>41</v>
      </c>
      <c r="I401">
        <v>11</v>
      </c>
      <c r="J401">
        <v>8</v>
      </c>
    </row>
    <row r="402" spans="1:10">
      <c r="A402">
        <v>2013155</v>
      </c>
      <c r="B402" t="s">
        <v>11</v>
      </c>
      <c r="C402" s="1">
        <v>41636</v>
      </c>
      <c r="D402" s="1">
        <v>41697</v>
      </c>
      <c r="E402">
        <v>1</v>
      </c>
      <c r="F402">
        <v>16</v>
      </c>
      <c r="G402">
        <v>20</v>
      </c>
      <c r="H402">
        <v>32</v>
      </c>
      <c r="I402">
        <v>26</v>
      </c>
      <c r="J402">
        <v>7</v>
      </c>
    </row>
    <row r="403" spans="1:10">
      <c r="A403">
        <v>2013154</v>
      </c>
      <c r="B403" t="s">
        <v>12</v>
      </c>
      <c r="C403" s="1">
        <v>41633</v>
      </c>
      <c r="D403" s="1">
        <v>41694</v>
      </c>
      <c r="E403">
        <v>36</v>
      </c>
      <c r="F403">
        <v>23</v>
      </c>
      <c r="G403">
        <v>45</v>
      </c>
      <c r="H403">
        <v>28</v>
      </c>
      <c r="I403">
        <v>24</v>
      </c>
      <c r="J403">
        <v>3</v>
      </c>
    </row>
    <row r="404" spans="1:10">
      <c r="A404">
        <v>2013153</v>
      </c>
      <c r="B404" t="s">
        <v>10</v>
      </c>
      <c r="C404" s="1">
        <v>41631</v>
      </c>
      <c r="D404" s="1">
        <v>41692</v>
      </c>
      <c r="E404">
        <v>34</v>
      </c>
      <c r="F404">
        <v>29</v>
      </c>
      <c r="G404">
        <v>41</v>
      </c>
      <c r="H404">
        <v>37</v>
      </c>
      <c r="I404">
        <v>18</v>
      </c>
      <c r="J404">
        <v>5</v>
      </c>
    </row>
    <row r="405" spans="1:10">
      <c r="A405">
        <v>2013152</v>
      </c>
      <c r="B405" t="s">
        <v>11</v>
      </c>
      <c r="C405" s="1">
        <v>41629</v>
      </c>
      <c r="D405" s="1">
        <v>41690</v>
      </c>
      <c r="E405">
        <v>24</v>
      </c>
      <c r="F405">
        <v>18</v>
      </c>
      <c r="G405">
        <v>19</v>
      </c>
      <c r="H405">
        <v>33</v>
      </c>
      <c r="I405">
        <v>10</v>
      </c>
      <c r="J405">
        <v>4</v>
      </c>
    </row>
    <row r="406" spans="1:10">
      <c r="A406">
        <v>2013151</v>
      </c>
      <c r="B406" t="s">
        <v>12</v>
      </c>
      <c r="C406" s="1">
        <v>41626</v>
      </c>
      <c r="D406" s="1">
        <v>41687</v>
      </c>
      <c r="E406">
        <v>36</v>
      </c>
      <c r="F406">
        <v>46</v>
      </c>
      <c r="G406">
        <v>38</v>
      </c>
      <c r="H406">
        <v>8</v>
      </c>
      <c r="I406">
        <v>30</v>
      </c>
      <c r="J406">
        <v>1</v>
      </c>
    </row>
    <row r="407" spans="1:10">
      <c r="A407">
        <v>2013150</v>
      </c>
      <c r="B407" t="s">
        <v>10</v>
      </c>
      <c r="C407" s="1">
        <v>41624</v>
      </c>
      <c r="D407" s="1">
        <v>41685</v>
      </c>
      <c r="E407">
        <v>36</v>
      </c>
      <c r="F407">
        <v>31</v>
      </c>
      <c r="G407">
        <v>1</v>
      </c>
      <c r="H407">
        <v>37</v>
      </c>
      <c r="I407">
        <v>33</v>
      </c>
      <c r="J407">
        <v>6</v>
      </c>
    </row>
    <row r="408" spans="1:10">
      <c r="A408">
        <v>2013149</v>
      </c>
      <c r="B408" t="s">
        <v>11</v>
      </c>
      <c r="C408" s="1">
        <v>41622</v>
      </c>
      <c r="D408" s="1">
        <v>41683</v>
      </c>
      <c r="E408">
        <v>46</v>
      </c>
      <c r="F408">
        <v>45</v>
      </c>
      <c r="G408">
        <v>8</v>
      </c>
      <c r="H408">
        <v>30</v>
      </c>
      <c r="I408">
        <v>18</v>
      </c>
      <c r="J408">
        <v>1</v>
      </c>
    </row>
    <row r="409" spans="1:10">
      <c r="A409">
        <v>2013148</v>
      </c>
      <c r="B409" t="s">
        <v>12</v>
      </c>
      <c r="C409" s="1">
        <v>41619</v>
      </c>
      <c r="D409" s="1">
        <v>41680</v>
      </c>
      <c r="E409">
        <v>43</v>
      </c>
      <c r="F409">
        <v>4</v>
      </c>
      <c r="G409">
        <v>39</v>
      </c>
      <c r="H409">
        <v>40</v>
      </c>
      <c r="I409">
        <v>27</v>
      </c>
      <c r="J409">
        <v>8</v>
      </c>
    </row>
    <row r="410" spans="1:10">
      <c r="A410">
        <v>2013147</v>
      </c>
      <c r="B410" t="s">
        <v>10</v>
      </c>
      <c r="C410" s="1">
        <v>41617</v>
      </c>
      <c r="D410" s="1">
        <v>41678</v>
      </c>
      <c r="E410">
        <v>45</v>
      </c>
      <c r="F410">
        <v>33</v>
      </c>
      <c r="G410">
        <v>20</v>
      </c>
      <c r="H410">
        <v>24</v>
      </c>
      <c r="I410">
        <v>6</v>
      </c>
      <c r="J410">
        <v>6</v>
      </c>
    </row>
    <row r="411" spans="1:10">
      <c r="A411">
        <v>2013146</v>
      </c>
      <c r="B411" t="s">
        <v>11</v>
      </c>
      <c r="C411" s="1">
        <v>41615</v>
      </c>
      <c r="D411" s="1">
        <v>41676</v>
      </c>
      <c r="E411">
        <v>17</v>
      </c>
      <c r="F411">
        <v>14</v>
      </c>
      <c r="G411">
        <v>2</v>
      </c>
      <c r="H411">
        <v>8</v>
      </c>
      <c r="I411">
        <v>34</v>
      </c>
      <c r="J411">
        <v>7</v>
      </c>
    </row>
    <row r="412" spans="1:10">
      <c r="A412">
        <v>2013145</v>
      </c>
      <c r="B412" t="s">
        <v>12</v>
      </c>
      <c r="C412" s="1">
        <v>41612</v>
      </c>
      <c r="D412" s="1">
        <v>41673</v>
      </c>
      <c r="E412">
        <v>21</v>
      </c>
      <c r="F412">
        <v>34</v>
      </c>
      <c r="G412">
        <v>27</v>
      </c>
      <c r="H412">
        <v>25</v>
      </c>
      <c r="I412">
        <v>29</v>
      </c>
      <c r="J412">
        <v>3</v>
      </c>
    </row>
    <row r="413" spans="1:10">
      <c r="A413">
        <v>2013144</v>
      </c>
      <c r="B413" t="s">
        <v>10</v>
      </c>
      <c r="C413" s="1">
        <v>41610</v>
      </c>
      <c r="D413" s="1">
        <v>41671</v>
      </c>
      <c r="E413">
        <v>33</v>
      </c>
      <c r="F413">
        <v>34</v>
      </c>
      <c r="G413">
        <v>19</v>
      </c>
      <c r="H413">
        <v>40</v>
      </c>
      <c r="I413">
        <v>36</v>
      </c>
      <c r="J413">
        <v>5</v>
      </c>
    </row>
    <row r="414" spans="1:10">
      <c r="A414">
        <v>2013143</v>
      </c>
      <c r="B414" t="s">
        <v>11</v>
      </c>
      <c r="C414" s="1">
        <v>41608</v>
      </c>
      <c r="D414" s="1">
        <v>41669</v>
      </c>
      <c r="E414">
        <v>19</v>
      </c>
      <c r="F414">
        <v>36</v>
      </c>
      <c r="G414">
        <v>20</v>
      </c>
      <c r="H414">
        <v>40</v>
      </c>
      <c r="I414">
        <v>2</v>
      </c>
      <c r="J414">
        <v>2</v>
      </c>
    </row>
    <row r="415" spans="1:10">
      <c r="A415">
        <v>2013142</v>
      </c>
      <c r="B415" t="s">
        <v>12</v>
      </c>
      <c r="C415" s="1">
        <v>41605</v>
      </c>
      <c r="D415" s="1">
        <v>41666</v>
      </c>
      <c r="E415">
        <v>16</v>
      </c>
      <c r="F415">
        <v>12</v>
      </c>
      <c r="G415">
        <v>45</v>
      </c>
      <c r="H415">
        <v>34</v>
      </c>
      <c r="I415">
        <v>11</v>
      </c>
      <c r="J415">
        <v>9</v>
      </c>
    </row>
    <row r="416" spans="1:10">
      <c r="A416">
        <v>2013141</v>
      </c>
      <c r="B416" t="s">
        <v>10</v>
      </c>
      <c r="C416" s="1">
        <v>41603</v>
      </c>
      <c r="D416" s="1">
        <v>41664</v>
      </c>
      <c r="E416">
        <v>27</v>
      </c>
      <c r="F416">
        <v>15</v>
      </c>
      <c r="G416">
        <v>16</v>
      </c>
      <c r="H416">
        <v>4</v>
      </c>
      <c r="I416">
        <v>42</v>
      </c>
      <c r="J416">
        <v>4</v>
      </c>
    </row>
    <row r="417" spans="1:10">
      <c r="A417">
        <v>2013140</v>
      </c>
      <c r="B417" t="s">
        <v>11</v>
      </c>
      <c r="C417" s="1">
        <v>41601</v>
      </c>
      <c r="D417" s="1">
        <v>41662</v>
      </c>
      <c r="E417">
        <v>4</v>
      </c>
      <c r="F417">
        <v>2</v>
      </c>
      <c r="G417">
        <v>48</v>
      </c>
      <c r="H417">
        <v>12</v>
      </c>
      <c r="I417">
        <v>33</v>
      </c>
      <c r="J417">
        <v>9</v>
      </c>
    </row>
    <row r="418" spans="1:10">
      <c r="A418">
        <v>2013139</v>
      </c>
      <c r="B418" t="s">
        <v>12</v>
      </c>
      <c r="C418" s="1">
        <v>41598</v>
      </c>
      <c r="D418" s="1">
        <v>41659</v>
      </c>
      <c r="E418">
        <v>35</v>
      </c>
      <c r="F418">
        <v>28</v>
      </c>
      <c r="G418">
        <v>46</v>
      </c>
      <c r="H418">
        <v>14</v>
      </c>
      <c r="I418">
        <v>18</v>
      </c>
      <c r="J418">
        <v>1</v>
      </c>
    </row>
    <row r="419" spans="1:10">
      <c r="A419">
        <v>2013138</v>
      </c>
      <c r="B419" t="s">
        <v>10</v>
      </c>
      <c r="C419" s="1">
        <v>41596</v>
      </c>
      <c r="D419" s="1">
        <v>41657</v>
      </c>
      <c r="E419">
        <v>36</v>
      </c>
      <c r="F419">
        <v>46</v>
      </c>
      <c r="G419">
        <v>29</v>
      </c>
      <c r="H419">
        <v>3</v>
      </c>
      <c r="I419">
        <v>28</v>
      </c>
      <c r="J419">
        <v>10</v>
      </c>
    </row>
    <row r="420" spans="1:10">
      <c r="A420">
        <v>2013137</v>
      </c>
      <c r="B420" t="s">
        <v>11</v>
      </c>
      <c r="C420" s="1">
        <v>41594</v>
      </c>
      <c r="D420" s="1">
        <v>41655</v>
      </c>
      <c r="E420">
        <v>38</v>
      </c>
      <c r="F420">
        <v>44</v>
      </c>
      <c r="G420">
        <v>20</v>
      </c>
      <c r="H420">
        <v>29</v>
      </c>
      <c r="I420">
        <v>33</v>
      </c>
      <c r="J420">
        <v>8</v>
      </c>
    </row>
    <row r="421" spans="1:10">
      <c r="A421">
        <v>2013136</v>
      </c>
      <c r="B421" t="s">
        <v>12</v>
      </c>
      <c r="C421" s="1">
        <v>41591</v>
      </c>
      <c r="D421" s="1">
        <v>41652</v>
      </c>
      <c r="E421">
        <v>7</v>
      </c>
      <c r="F421">
        <v>38</v>
      </c>
      <c r="G421">
        <v>16</v>
      </c>
      <c r="H421">
        <v>36</v>
      </c>
      <c r="I421">
        <v>47</v>
      </c>
      <c r="J421">
        <v>6</v>
      </c>
    </row>
    <row r="422" spans="1:10">
      <c r="A422">
        <v>2013135</v>
      </c>
      <c r="B422" t="s">
        <v>10</v>
      </c>
      <c r="C422" s="1">
        <v>41589</v>
      </c>
      <c r="D422" s="1">
        <v>41650</v>
      </c>
      <c r="E422">
        <v>42</v>
      </c>
      <c r="F422">
        <v>48</v>
      </c>
      <c r="G422">
        <v>32</v>
      </c>
      <c r="H422">
        <v>12</v>
      </c>
      <c r="I422">
        <v>16</v>
      </c>
      <c r="J422">
        <v>9</v>
      </c>
    </row>
    <row r="423" spans="1:10">
      <c r="A423">
        <v>2013134</v>
      </c>
      <c r="B423" t="s">
        <v>11</v>
      </c>
      <c r="C423" s="1">
        <v>41587</v>
      </c>
      <c r="D423" s="1">
        <v>41648</v>
      </c>
      <c r="E423">
        <v>39</v>
      </c>
      <c r="F423">
        <v>33</v>
      </c>
      <c r="G423">
        <v>12</v>
      </c>
      <c r="H423">
        <v>30</v>
      </c>
      <c r="I423">
        <v>9</v>
      </c>
      <c r="J423">
        <v>4</v>
      </c>
    </row>
    <row r="424" spans="1:10">
      <c r="A424">
        <v>2013133</v>
      </c>
      <c r="B424" t="s">
        <v>12</v>
      </c>
      <c r="C424" s="1">
        <v>41584</v>
      </c>
      <c r="D424" s="1">
        <v>41645</v>
      </c>
      <c r="E424">
        <v>20</v>
      </c>
      <c r="F424">
        <v>40</v>
      </c>
      <c r="G424">
        <v>30</v>
      </c>
      <c r="H424">
        <v>16</v>
      </c>
      <c r="I424">
        <v>6</v>
      </c>
      <c r="J424">
        <v>3</v>
      </c>
    </row>
    <row r="425" spans="1:10">
      <c r="A425">
        <v>2013132</v>
      </c>
      <c r="B425" t="s">
        <v>10</v>
      </c>
      <c r="C425" s="1">
        <v>41582</v>
      </c>
      <c r="D425" s="1">
        <v>41643</v>
      </c>
      <c r="E425">
        <v>13</v>
      </c>
      <c r="F425">
        <v>18</v>
      </c>
      <c r="G425">
        <v>8</v>
      </c>
      <c r="H425">
        <v>24</v>
      </c>
      <c r="I425">
        <v>15</v>
      </c>
      <c r="J425">
        <v>6</v>
      </c>
    </row>
    <row r="426" spans="1:10">
      <c r="A426">
        <v>2013131</v>
      </c>
      <c r="B426" t="s">
        <v>11</v>
      </c>
      <c r="C426" s="1">
        <v>41580</v>
      </c>
      <c r="D426" s="1">
        <v>41641</v>
      </c>
      <c r="E426">
        <v>7</v>
      </c>
      <c r="F426">
        <v>12</v>
      </c>
      <c r="G426">
        <v>4</v>
      </c>
      <c r="H426">
        <v>13</v>
      </c>
      <c r="I426">
        <v>18</v>
      </c>
      <c r="J426">
        <v>9</v>
      </c>
    </row>
    <row r="427" spans="1:10">
      <c r="A427">
        <v>2013130</v>
      </c>
      <c r="B427" t="s">
        <v>12</v>
      </c>
      <c r="C427" s="1">
        <v>41577</v>
      </c>
      <c r="D427" s="1">
        <v>41638</v>
      </c>
      <c r="E427">
        <v>46</v>
      </c>
      <c r="F427">
        <v>48</v>
      </c>
      <c r="G427">
        <v>14</v>
      </c>
      <c r="H427">
        <v>21</v>
      </c>
      <c r="I427">
        <v>35</v>
      </c>
      <c r="J427">
        <v>1</v>
      </c>
    </row>
    <row r="428" spans="1:10">
      <c r="A428">
        <v>2013129</v>
      </c>
      <c r="B428" t="s">
        <v>10</v>
      </c>
      <c r="C428" s="1">
        <v>41575</v>
      </c>
      <c r="D428" s="1">
        <v>41636</v>
      </c>
      <c r="E428">
        <v>44</v>
      </c>
      <c r="F428">
        <v>32</v>
      </c>
      <c r="G428">
        <v>8</v>
      </c>
      <c r="H428">
        <v>14</v>
      </c>
      <c r="I428">
        <v>23</v>
      </c>
      <c r="J428">
        <v>8</v>
      </c>
    </row>
    <row r="429" spans="1:10">
      <c r="A429">
        <v>2013128</v>
      </c>
      <c r="B429" t="s">
        <v>11</v>
      </c>
      <c r="C429" s="1">
        <v>41573</v>
      </c>
      <c r="D429" s="1">
        <v>41634</v>
      </c>
      <c r="E429">
        <v>40</v>
      </c>
      <c r="F429">
        <v>3</v>
      </c>
      <c r="G429">
        <v>35</v>
      </c>
      <c r="H429">
        <v>42</v>
      </c>
      <c r="I429">
        <v>47</v>
      </c>
      <c r="J429">
        <v>7</v>
      </c>
    </row>
    <row r="430" spans="1:10">
      <c r="A430">
        <v>2013127</v>
      </c>
      <c r="B430" t="s">
        <v>12</v>
      </c>
      <c r="C430" s="1">
        <v>41570</v>
      </c>
      <c r="D430" s="1">
        <v>41631</v>
      </c>
      <c r="E430">
        <v>5</v>
      </c>
      <c r="F430">
        <v>11</v>
      </c>
      <c r="G430">
        <v>20</v>
      </c>
      <c r="H430">
        <v>22</v>
      </c>
      <c r="I430">
        <v>10</v>
      </c>
      <c r="J430">
        <v>3</v>
      </c>
    </row>
    <row r="431" spans="1:10">
      <c r="A431">
        <v>2013126</v>
      </c>
      <c r="B431" t="s">
        <v>10</v>
      </c>
      <c r="C431" s="1">
        <v>41568</v>
      </c>
      <c r="D431" s="1">
        <v>41629</v>
      </c>
      <c r="E431">
        <v>25</v>
      </c>
      <c r="F431">
        <v>32</v>
      </c>
      <c r="G431">
        <v>35</v>
      </c>
      <c r="H431">
        <v>17</v>
      </c>
      <c r="I431">
        <v>36</v>
      </c>
      <c r="J431">
        <v>7</v>
      </c>
    </row>
    <row r="432" spans="1:10">
      <c r="A432">
        <v>2013125</v>
      </c>
      <c r="B432" t="s">
        <v>11</v>
      </c>
      <c r="C432" s="1">
        <v>41566</v>
      </c>
      <c r="D432" s="1">
        <v>41627</v>
      </c>
      <c r="E432">
        <v>33</v>
      </c>
      <c r="F432">
        <v>49</v>
      </c>
      <c r="G432">
        <v>44</v>
      </c>
      <c r="H432">
        <v>8</v>
      </c>
      <c r="I432">
        <v>25</v>
      </c>
      <c r="J432">
        <v>1</v>
      </c>
    </row>
    <row r="433" spans="1:10">
      <c r="A433">
        <v>2013124</v>
      </c>
      <c r="B433" t="s">
        <v>12</v>
      </c>
      <c r="C433" s="1">
        <v>41563</v>
      </c>
      <c r="D433" s="1">
        <v>41624</v>
      </c>
      <c r="E433">
        <v>9</v>
      </c>
      <c r="F433">
        <v>12</v>
      </c>
      <c r="G433">
        <v>40</v>
      </c>
      <c r="H433">
        <v>23</v>
      </c>
      <c r="I433">
        <v>14</v>
      </c>
      <c r="J433">
        <v>8</v>
      </c>
    </row>
    <row r="434" spans="1:10">
      <c r="A434">
        <v>2013123</v>
      </c>
      <c r="B434" t="s">
        <v>10</v>
      </c>
      <c r="C434" s="1">
        <v>41561</v>
      </c>
      <c r="D434" s="1">
        <v>41622</v>
      </c>
      <c r="E434">
        <v>21</v>
      </c>
      <c r="F434">
        <v>35</v>
      </c>
      <c r="G434">
        <v>19</v>
      </c>
      <c r="H434">
        <v>15</v>
      </c>
      <c r="I434">
        <v>33</v>
      </c>
      <c r="J434">
        <v>4</v>
      </c>
    </row>
    <row r="435" spans="1:10">
      <c r="A435">
        <v>2013122</v>
      </c>
      <c r="B435" t="s">
        <v>11</v>
      </c>
      <c r="C435" s="1">
        <v>41559</v>
      </c>
      <c r="D435" s="1">
        <v>41620</v>
      </c>
      <c r="E435">
        <v>24</v>
      </c>
      <c r="F435">
        <v>32</v>
      </c>
      <c r="G435">
        <v>22</v>
      </c>
      <c r="H435">
        <v>4</v>
      </c>
      <c r="I435">
        <v>17</v>
      </c>
      <c r="J435">
        <v>8</v>
      </c>
    </row>
    <row r="436" spans="1:10">
      <c r="A436">
        <v>2013121</v>
      </c>
      <c r="B436" t="s">
        <v>12</v>
      </c>
      <c r="C436" s="1">
        <v>41556</v>
      </c>
      <c r="D436" s="1">
        <v>41617</v>
      </c>
      <c r="E436">
        <v>1</v>
      </c>
      <c r="F436">
        <v>26</v>
      </c>
      <c r="G436">
        <v>18</v>
      </c>
      <c r="H436">
        <v>20</v>
      </c>
      <c r="I436">
        <v>12</v>
      </c>
      <c r="J436">
        <v>2</v>
      </c>
    </row>
    <row r="437" spans="1:10">
      <c r="A437">
        <v>2013120</v>
      </c>
      <c r="B437" t="s">
        <v>10</v>
      </c>
      <c r="C437" s="1">
        <v>41554</v>
      </c>
      <c r="D437" s="1">
        <v>41615</v>
      </c>
      <c r="E437">
        <v>16</v>
      </c>
      <c r="F437">
        <v>31</v>
      </c>
      <c r="G437">
        <v>6</v>
      </c>
      <c r="H437">
        <v>46</v>
      </c>
      <c r="I437">
        <v>15</v>
      </c>
      <c r="J437">
        <v>5</v>
      </c>
    </row>
    <row r="438" spans="1:10">
      <c r="A438">
        <v>2013119</v>
      </c>
      <c r="B438" t="s">
        <v>11</v>
      </c>
      <c r="C438" s="1">
        <v>41552</v>
      </c>
      <c r="D438" s="1">
        <v>41613</v>
      </c>
      <c r="E438">
        <v>9</v>
      </c>
      <c r="F438">
        <v>7</v>
      </c>
      <c r="G438">
        <v>14</v>
      </c>
      <c r="H438">
        <v>27</v>
      </c>
      <c r="I438">
        <v>38</v>
      </c>
      <c r="J438">
        <v>9</v>
      </c>
    </row>
    <row r="439" spans="1:10">
      <c r="A439">
        <v>2013118</v>
      </c>
      <c r="B439" t="s">
        <v>12</v>
      </c>
      <c r="C439" s="1">
        <v>41549</v>
      </c>
      <c r="D439" s="1">
        <v>41610</v>
      </c>
      <c r="E439">
        <v>11</v>
      </c>
      <c r="F439">
        <v>21</v>
      </c>
      <c r="G439">
        <v>39</v>
      </c>
      <c r="H439">
        <v>17</v>
      </c>
      <c r="I439">
        <v>6</v>
      </c>
      <c r="J439">
        <v>7</v>
      </c>
    </row>
    <row r="440" spans="1:10">
      <c r="A440">
        <v>2013117</v>
      </c>
      <c r="B440" t="s">
        <v>10</v>
      </c>
      <c r="C440" s="1">
        <v>41547</v>
      </c>
      <c r="D440" s="1">
        <v>41608</v>
      </c>
      <c r="E440">
        <v>10</v>
      </c>
      <c r="F440">
        <v>26</v>
      </c>
      <c r="G440">
        <v>45</v>
      </c>
      <c r="H440">
        <v>15</v>
      </c>
      <c r="I440">
        <v>28</v>
      </c>
      <c r="J440">
        <v>9</v>
      </c>
    </row>
    <row r="441" spans="1:10">
      <c r="A441">
        <v>2013116</v>
      </c>
      <c r="B441" t="s">
        <v>11</v>
      </c>
      <c r="C441" s="1">
        <v>41545</v>
      </c>
      <c r="D441" s="1">
        <v>41606</v>
      </c>
      <c r="E441">
        <v>34</v>
      </c>
      <c r="F441">
        <v>29</v>
      </c>
      <c r="G441">
        <v>45</v>
      </c>
      <c r="H441">
        <v>1</v>
      </c>
      <c r="I441">
        <v>9</v>
      </c>
      <c r="J441">
        <v>5</v>
      </c>
    </row>
    <row r="442" spans="1:10">
      <c r="A442">
        <v>2013115</v>
      </c>
      <c r="B442" t="s">
        <v>12</v>
      </c>
      <c r="C442" s="1">
        <v>41542</v>
      </c>
      <c r="D442" s="1">
        <v>41603</v>
      </c>
      <c r="E442">
        <v>6</v>
      </c>
      <c r="F442">
        <v>2</v>
      </c>
      <c r="G442">
        <v>44</v>
      </c>
      <c r="H442">
        <v>43</v>
      </c>
      <c r="I442">
        <v>12</v>
      </c>
      <c r="J442">
        <v>5</v>
      </c>
    </row>
    <row r="443" spans="1:10">
      <c r="A443">
        <v>2013114</v>
      </c>
      <c r="B443" t="s">
        <v>10</v>
      </c>
      <c r="C443" s="1">
        <v>41540</v>
      </c>
      <c r="D443" s="1">
        <v>41601</v>
      </c>
      <c r="E443">
        <v>2</v>
      </c>
      <c r="F443">
        <v>11</v>
      </c>
      <c r="G443">
        <v>21</v>
      </c>
      <c r="H443">
        <v>1</v>
      </c>
      <c r="I443">
        <v>36</v>
      </c>
      <c r="J443">
        <v>1</v>
      </c>
    </row>
    <row r="444" spans="1:10">
      <c r="A444">
        <v>2013113</v>
      </c>
      <c r="B444" t="s">
        <v>11</v>
      </c>
      <c r="C444" s="1">
        <v>41538</v>
      </c>
      <c r="D444" s="1">
        <v>41599</v>
      </c>
      <c r="E444">
        <v>41</v>
      </c>
      <c r="F444">
        <v>30</v>
      </c>
      <c r="G444">
        <v>17</v>
      </c>
      <c r="H444">
        <v>26</v>
      </c>
      <c r="I444">
        <v>16</v>
      </c>
      <c r="J444">
        <v>9</v>
      </c>
    </row>
    <row r="445" spans="1:10">
      <c r="A445">
        <v>2013112</v>
      </c>
      <c r="B445" t="s">
        <v>12</v>
      </c>
      <c r="C445" s="1">
        <v>41535</v>
      </c>
      <c r="D445" s="1">
        <v>41596</v>
      </c>
      <c r="E445">
        <v>35</v>
      </c>
      <c r="F445">
        <v>26</v>
      </c>
      <c r="G445">
        <v>45</v>
      </c>
      <c r="H445">
        <v>4</v>
      </c>
      <c r="I445">
        <v>40</v>
      </c>
      <c r="J445">
        <v>3</v>
      </c>
    </row>
    <row r="446" spans="1:10">
      <c r="A446">
        <v>2013111</v>
      </c>
      <c r="B446" t="s">
        <v>10</v>
      </c>
      <c r="C446" s="1">
        <v>41533</v>
      </c>
      <c r="D446" s="1">
        <v>41594</v>
      </c>
      <c r="E446">
        <v>6</v>
      </c>
      <c r="F446">
        <v>15</v>
      </c>
      <c r="G446">
        <v>24</v>
      </c>
      <c r="H446">
        <v>38</v>
      </c>
      <c r="I446">
        <v>26</v>
      </c>
      <c r="J446">
        <v>5</v>
      </c>
    </row>
    <row r="447" spans="1:10">
      <c r="A447">
        <v>2013110</v>
      </c>
      <c r="B447" t="s">
        <v>11</v>
      </c>
      <c r="C447" s="1">
        <v>41531</v>
      </c>
      <c r="D447" s="1">
        <v>41592</v>
      </c>
      <c r="E447">
        <v>49</v>
      </c>
      <c r="F447">
        <v>18</v>
      </c>
      <c r="G447">
        <v>28</v>
      </c>
      <c r="H447">
        <v>24</v>
      </c>
      <c r="I447">
        <v>43</v>
      </c>
      <c r="J447">
        <v>7</v>
      </c>
    </row>
    <row r="448" spans="1:10">
      <c r="A448">
        <v>2013109</v>
      </c>
      <c r="B448" t="s">
        <v>12</v>
      </c>
      <c r="C448" s="1">
        <v>41528</v>
      </c>
      <c r="D448" s="1">
        <v>41589</v>
      </c>
      <c r="E448">
        <v>35</v>
      </c>
      <c r="F448">
        <v>13</v>
      </c>
      <c r="G448">
        <v>7</v>
      </c>
      <c r="H448">
        <v>6</v>
      </c>
      <c r="I448">
        <v>23</v>
      </c>
      <c r="J448">
        <v>2</v>
      </c>
    </row>
    <row r="449" spans="1:10">
      <c r="A449">
        <v>2013108</v>
      </c>
      <c r="B449" t="s">
        <v>10</v>
      </c>
      <c r="C449" s="1">
        <v>41526</v>
      </c>
      <c r="D449" s="1">
        <v>41587</v>
      </c>
      <c r="E449">
        <v>22</v>
      </c>
      <c r="F449">
        <v>23</v>
      </c>
      <c r="G449">
        <v>35</v>
      </c>
      <c r="H449">
        <v>3</v>
      </c>
      <c r="I449">
        <v>5</v>
      </c>
      <c r="J449">
        <v>7</v>
      </c>
    </row>
    <row r="450" spans="1:10">
      <c r="A450">
        <v>2013107</v>
      </c>
      <c r="B450" t="s">
        <v>11</v>
      </c>
      <c r="C450" s="1">
        <v>41524</v>
      </c>
      <c r="D450" s="1">
        <v>41585</v>
      </c>
      <c r="E450">
        <v>25</v>
      </c>
      <c r="F450">
        <v>24</v>
      </c>
      <c r="G450">
        <v>44</v>
      </c>
      <c r="H450">
        <v>11</v>
      </c>
      <c r="I450">
        <v>1</v>
      </c>
      <c r="J450">
        <v>3</v>
      </c>
    </row>
    <row r="451" spans="1:10">
      <c r="A451">
        <v>2013106</v>
      </c>
      <c r="B451" t="s">
        <v>12</v>
      </c>
      <c r="C451" s="1">
        <v>41521</v>
      </c>
      <c r="D451" s="1">
        <v>41582</v>
      </c>
      <c r="E451">
        <v>49</v>
      </c>
      <c r="F451">
        <v>6</v>
      </c>
      <c r="G451">
        <v>25</v>
      </c>
      <c r="H451">
        <v>17</v>
      </c>
      <c r="I451">
        <v>42</v>
      </c>
      <c r="J451">
        <v>6</v>
      </c>
    </row>
    <row r="452" spans="1:10">
      <c r="A452">
        <v>2013105</v>
      </c>
      <c r="B452" t="s">
        <v>10</v>
      </c>
      <c r="C452" s="1">
        <v>41519</v>
      </c>
      <c r="D452" s="1">
        <v>41580</v>
      </c>
      <c r="E452">
        <v>46</v>
      </c>
      <c r="F452">
        <v>16</v>
      </c>
      <c r="G452">
        <v>20</v>
      </c>
      <c r="H452">
        <v>41</v>
      </c>
      <c r="I452">
        <v>8</v>
      </c>
      <c r="J452">
        <v>8</v>
      </c>
    </row>
    <row r="453" spans="1:10">
      <c r="A453">
        <v>2013104</v>
      </c>
      <c r="B453" t="s">
        <v>11</v>
      </c>
      <c r="C453" s="1">
        <v>41517</v>
      </c>
      <c r="D453" s="1">
        <v>41578</v>
      </c>
      <c r="E453">
        <v>26</v>
      </c>
      <c r="F453">
        <v>3</v>
      </c>
      <c r="G453">
        <v>2</v>
      </c>
      <c r="H453">
        <v>33</v>
      </c>
      <c r="I453">
        <v>14</v>
      </c>
      <c r="J453">
        <v>7</v>
      </c>
    </row>
    <row r="454" spans="1:10">
      <c r="A454">
        <v>2013103</v>
      </c>
      <c r="B454" t="s">
        <v>12</v>
      </c>
      <c r="C454" s="1">
        <v>41514</v>
      </c>
      <c r="D454" s="1">
        <v>41575</v>
      </c>
      <c r="E454">
        <v>40</v>
      </c>
      <c r="F454">
        <v>23</v>
      </c>
      <c r="G454">
        <v>30</v>
      </c>
      <c r="H454">
        <v>2</v>
      </c>
      <c r="I454">
        <v>33</v>
      </c>
      <c r="J454">
        <v>1</v>
      </c>
    </row>
    <row r="455" spans="1:10">
      <c r="A455">
        <v>2013102</v>
      </c>
      <c r="B455" t="s">
        <v>10</v>
      </c>
      <c r="C455" s="1">
        <v>41512</v>
      </c>
      <c r="D455" s="1">
        <v>41573</v>
      </c>
      <c r="E455">
        <v>49</v>
      </c>
      <c r="F455">
        <v>1</v>
      </c>
      <c r="G455">
        <v>9</v>
      </c>
      <c r="H455">
        <v>14</v>
      </c>
      <c r="I455">
        <v>25</v>
      </c>
      <c r="J455">
        <v>10</v>
      </c>
    </row>
    <row r="456" spans="1:10">
      <c r="A456">
        <v>2013101</v>
      </c>
      <c r="B456" t="s">
        <v>11</v>
      </c>
      <c r="C456" s="1">
        <v>41510</v>
      </c>
      <c r="D456" s="1">
        <v>41571</v>
      </c>
      <c r="E456">
        <v>39</v>
      </c>
      <c r="F456">
        <v>11</v>
      </c>
      <c r="G456">
        <v>5</v>
      </c>
      <c r="H456">
        <v>29</v>
      </c>
      <c r="I456">
        <v>41</v>
      </c>
      <c r="J456">
        <v>7</v>
      </c>
    </row>
    <row r="457" spans="1:10">
      <c r="A457">
        <v>2013100</v>
      </c>
      <c r="B457" t="s">
        <v>12</v>
      </c>
      <c r="C457" s="1">
        <v>41507</v>
      </c>
      <c r="D457" s="1">
        <v>41568</v>
      </c>
      <c r="E457">
        <v>39</v>
      </c>
      <c r="F457">
        <v>12</v>
      </c>
      <c r="G457">
        <v>38</v>
      </c>
      <c r="H457">
        <v>11</v>
      </c>
      <c r="I457">
        <v>26</v>
      </c>
      <c r="J457">
        <v>10</v>
      </c>
    </row>
    <row r="458" spans="1:10">
      <c r="A458">
        <v>2013099</v>
      </c>
      <c r="B458" t="s">
        <v>10</v>
      </c>
      <c r="C458" s="1">
        <v>41505</v>
      </c>
      <c r="D458" s="1">
        <v>41566</v>
      </c>
      <c r="E458">
        <v>40</v>
      </c>
      <c r="F458">
        <v>25</v>
      </c>
      <c r="G458">
        <v>2</v>
      </c>
      <c r="H458">
        <v>3</v>
      </c>
      <c r="I458">
        <v>46</v>
      </c>
      <c r="J458">
        <v>9</v>
      </c>
    </row>
    <row r="459" spans="1:10">
      <c r="A459">
        <v>2013098</v>
      </c>
      <c r="B459" t="s">
        <v>11</v>
      </c>
      <c r="C459" s="1">
        <v>41503</v>
      </c>
      <c r="D459" s="1">
        <v>41564</v>
      </c>
      <c r="E459">
        <v>43</v>
      </c>
      <c r="F459">
        <v>33</v>
      </c>
      <c r="G459">
        <v>32</v>
      </c>
      <c r="H459">
        <v>26</v>
      </c>
      <c r="I459">
        <v>41</v>
      </c>
      <c r="J459">
        <v>10</v>
      </c>
    </row>
    <row r="460" spans="1:10">
      <c r="A460">
        <v>2013097</v>
      </c>
      <c r="B460" t="s">
        <v>12</v>
      </c>
      <c r="C460" s="1">
        <v>41500</v>
      </c>
      <c r="D460" s="1">
        <v>41561</v>
      </c>
      <c r="E460">
        <v>30</v>
      </c>
      <c r="F460">
        <v>22</v>
      </c>
      <c r="G460">
        <v>5</v>
      </c>
      <c r="H460">
        <v>35</v>
      </c>
      <c r="I460">
        <v>17</v>
      </c>
      <c r="J460">
        <v>2</v>
      </c>
    </row>
    <row r="461" spans="1:10">
      <c r="A461">
        <v>2013096</v>
      </c>
      <c r="B461" t="s">
        <v>10</v>
      </c>
      <c r="C461" s="1">
        <v>41498</v>
      </c>
      <c r="D461" s="1">
        <v>41559</v>
      </c>
      <c r="E461">
        <v>4</v>
      </c>
      <c r="F461">
        <v>11</v>
      </c>
      <c r="G461">
        <v>38</v>
      </c>
      <c r="H461">
        <v>28</v>
      </c>
      <c r="I461">
        <v>21</v>
      </c>
      <c r="J461">
        <v>7</v>
      </c>
    </row>
    <row r="462" spans="1:10">
      <c r="A462">
        <v>2013095</v>
      </c>
      <c r="B462" t="s">
        <v>11</v>
      </c>
      <c r="C462" s="1">
        <v>41496</v>
      </c>
      <c r="D462" s="1">
        <v>41557</v>
      </c>
      <c r="E462">
        <v>19</v>
      </c>
      <c r="F462">
        <v>5</v>
      </c>
      <c r="G462">
        <v>41</v>
      </c>
      <c r="H462">
        <v>15</v>
      </c>
      <c r="I462">
        <v>24</v>
      </c>
      <c r="J462">
        <v>5</v>
      </c>
    </row>
    <row r="463" spans="1:10">
      <c r="A463">
        <v>2013094</v>
      </c>
      <c r="B463" t="s">
        <v>12</v>
      </c>
      <c r="C463" s="1">
        <v>41493</v>
      </c>
      <c r="D463" s="1">
        <v>41554</v>
      </c>
      <c r="E463">
        <v>45</v>
      </c>
      <c r="F463">
        <v>33</v>
      </c>
      <c r="G463">
        <v>16</v>
      </c>
      <c r="H463">
        <v>40</v>
      </c>
      <c r="I463">
        <v>3</v>
      </c>
      <c r="J463">
        <v>4</v>
      </c>
    </row>
    <row r="464" spans="1:10">
      <c r="A464">
        <v>2013093</v>
      </c>
      <c r="B464" t="s">
        <v>10</v>
      </c>
      <c r="C464" s="1">
        <v>41491</v>
      </c>
      <c r="D464" s="1">
        <v>41552</v>
      </c>
      <c r="E464">
        <v>24</v>
      </c>
      <c r="F464">
        <v>39</v>
      </c>
      <c r="G464">
        <v>11</v>
      </c>
      <c r="H464">
        <v>6</v>
      </c>
      <c r="I464">
        <v>43</v>
      </c>
      <c r="J464">
        <v>4</v>
      </c>
    </row>
    <row r="465" spans="1:10">
      <c r="A465">
        <v>2013092</v>
      </c>
      <c r="B465" t="s">
        <v>11</v>
      </c>
      <c r="C465" s="1">
        <v>41489</v>
      </c>
      <c r="D465" s="1">
        <v>41550</v>
      </c>
      <c r="E465">
        <v>44</v>
      </c>
      <c r="F465">
        <v>22</v>
      </c>
      <c r="G465">
        <v>33</v>
      </c>
      <c r="H465">
        <v>27</v>
      </c>
      <c r="I465">
        <v>17</v>
      </c>
      <c r="J465">
        <v>9</v>
      </c>
    </row>
    <row r="466" spans="1:10">
      <c r="A466">
        <v>2013091</v>
      </c>
      <c r="B466" t="s">
        <v>12</v>
      </c>
      <c r="C466" s="1">
        <v>41486</v>
      </c>
      <c r="D466" s="1">
        <v>41547</v>
      </c>
      <c r="E466">
        <v>28</v>
      </c>
      <c r="F466">
        <v>31</v>
      </c>
      <c r="G466">
        <v>23</v>
      </c>
      <c r="H466">
        <v>41</v>
      </c>
      <c r="I466">
        <v>8</v>
      </c>
      <c r="J466">
        <v>7</v>
      </c>
    </row>
    <row r="467" spans="1:10">
      <c r="A467">
        <v>2013090</v>
      </c>
      <c r="B467" t="s">
        <v>10</v>
      </c>
      <c r="C467" s="1">
        <v>41484</v>
      </c>
      <c r="D467" s="1">
        <v>41545</v>
      </c>
      <c r="E467">
        <v>4</v>
      </c>
      <c r="F467">
        <v>34</v>
      </c>
      <c r="G467">
        <v>40</v>
      </c>
      <c r="H467">
        <v>35</v>
      </c>
      <c r="I467">
        <v>36</v>
      </c>
      <c r="J467">
        <v>5</v>
      </c>
    </row>
    <row r="468" spans="1:10">
      <c r="A468">
        <v>2013089</v>
      </c>
      <c r="B468" t="s">
        <v>11</v>
      </c>
      <c r="C468" s="1">
        <v>41482</v>
      </c>
      <c r="D468" s="1">
        <v>41543</v>
      </c>
      <c r="E468">
        <v>35</v>
      </c>
      <c r="F468">
        <v>44</v>
      </c>
      <c r="G468">
        <v>29</v>
      </c>
      <c r="H468">
        <v>37</v>
      </c>
      <c r="I468">
        <v>10</v>
      </c>
      <c r="J468">
        <v>4</v>
      </c>
    </row>
    <row r="469" spans="1:10">
      <c r="A469">
        <v>2013088</v>
      </c>
      <c r="B469" t="s">
        <v>12</v>
      </c>
      <c r="C469" s="1">
        <v>41479</v>
      </c>
      <c r="D469" s="1">
        <v>41540</v>
      </c>
      <c r="E469">
        <v>27</v>
      </c>
      <c r="F469">
        <v>37</v>
      </c>
      <c r="G469">
        <v>19</v>
      </c>
      <c r="H469">
        <v>36</v>
      </c>
      <c r="I469">
        <v>44</v>
      </c>
      <c r="J469">
        <v>3</v>
      </c>
    </row>
    <row r="470" spans="1:10">
      <c r="A470">
        <v>2013087</v>
      </c>
      <c r="B470" t="s">
        <v>10</v>
      </c>
      <c r="C470" s="1">
        <v>41477</v>
      </c>
      <c r="D470" s="1">
        <v>41538</v>
      </c>
      <c r="E470">
        <v>12</v>
      </c>
      <c r="F470">
        <v>32</v>
      </c>
      <c r="G470">
        <v>29</v>
      </c>
      <c r="H470">
        <v>7</v>
      </c>
      <c r="I470">
        <v>38</v>
      </c>
      <c r="J470">
        <v>1</v>
      </c>
    </row>
    <row r="471" spans="1:10">
      <c r="A471">
        <v>2013086</v>
      </c>
      <c r="B471" t="s">
        <v>11</v>
      </c>
      <c r="C471" s="1">
        <v>41475</v>
      </c>
      <c r="D471" s="1">
        <v>41536</v>
      </c>
      <c r="E471">
        <v>48</v>
      </c>
      <c r="F471">
        <v>28</v>
      </c>
      <c r="G471">
        <v>9</v>
      </c>
      <c r="H471">
        <v>17</v>
      </c>
      <c r="I471">
        <v>30</v>
      </c>
      <c r="J471">
        <v>7</v>
      </c>
    </row>
    <row r="472" spans="1:10">
      <c r="A472">
        <v>2013085</v>
      </c>
      <c r="B472" t="s">
        <v>12</v>
      </c>
      <c r="C472" s="1">
        <v>41472</v>
      </c>
      <c r="D472" s="1">
        <v>41533</v>
      </c>
      <c r="E472">
        <v>16</v>
      </c>
      <c r="F472">
        <v>8</v>
      </c>
      <c r="G472">
        <v>17</v>
      </c>
      <c r="H472">
        <v>48</v>
      </c>
      <c r="I472">
        <v>31</v>
      </c>
      <c r="J472">
        <v>4</v>
      </c>
    </row>
    <row r="473" spans="1:10">
      <c r="A473">
        <v>2013084</v>
      </c>
      <c r="B473" t="s">
        <v>10</v>
      </c>
      <c r="C473" s="1">
        <v>41470</v>
      </c>
      <c r="D473" s="1">
        <v>41531</v>
      </c>
      <c r="E473">
        <v>34</v>
      </c>
      <c r="F473">
        <v>7</v>
      </c>
      <c r="G473">
        <v>43</v>
      </c>
      <c r="H473">
        <v>33</v>
      </c>
      <c r="I473">
        <v>44</v>
      </c>
      <c r="J473">
        <v>9</v>
      </c>
    </row>
    <row r="474" spans="1:10">
      <c r="A474">
        <v>2013083</v>
      </c>
      <c r="B474" t="s">
        <v>11</v>
      </c>
      <c r="C474" s="1">
        <v>41468</v>
      </c>
      <c r="D474" s="1">
        <v>41529</v>
      </c>
      <c r="E474">
        <v>31</v>
      </c>
      <c r="F474">
        <v>21</v>
      </c>
      <c r="G474">
        <v>37</v>
      </c>
      <c r="H474">
        <v>10</v>
      </c>
      <c r="I474">
        <v>28</v>
      </c>
      <c r="J474">
        <v>8</v>
      </c>
    </row>
    <row r="475" spans="1:10">
      <c r="A475">
        <v>2013082</v>
      </c>
      <c r="B475" t="s">
        <v>12</v>
      </c>
      <c r="C475" s="1">
        <v>41465</v>
      </c>
      <c r="D475" s="1">
        <v>41526</v>
      </c>
      <c r="E475">
        <v>31</v>
      </c>
      <c r="F475">
        <v>37</v>
      </c>
      <c r="G475">
        <v>24</v>
      </c>
      <c r="H475">
        <v>39</v>
      </c>
      <c r="I475">
        <v>14</v>
      </c>
      <c r="J475">
        <v>7</v>
      </c>
    </row>
    <row r="476" spans="1:10">
      <c r="A476">
        <v>2013081</v>
      </c>
      <c r="B476" t="s">
        <v>10</v>
      </c>
      <c r="C476" s="1">
        <v>41463</v>
      </c>
      <c r="D476" s="1">
        <v>41524</v>
      </c>
      <c r="E476">
        <v>44</v>
      </c>
      <c r="F476">
        <v>8</v>
      </c>
      <c r="G476">
        <v>24</v>
      </c>
      <c r="H476">
        <v>25</v>
      </c>
      <c r="I476">
        <v>26</v>
      </c>
      <c r="J476">
        <v>5</v>
      </c>
    </row>
    <row r="477" spans="1:10">
      <c r="A477">
        <v>2013080</v>
      </c>
      <c r="B477" t="s">
        <v>11</v>
      </c>
      <c r="C477" s="1">
        <v>41461</v>
      </c>
      <c r="D477" s="1">
        <v>41522</v>
      </c>
      <c r="E477">
        <v>13</v>
      </c>
      <c r="F477">
        <v>35</v>
      </c>
      <c r="G477">
        <v>30</v>
      </c>
      <c r="H477">
        <v>44</v>
      </c>
      <c r="I477">
        <v>12</v>
      </c>
      <c r="J477">
        <v>2</v>
      </c>
    </row>
    <row r="478" spans="1:10">
      <c r="A478">
        <v>2013079</v>
      </c>
      <c r="B478" t="s">
        <v>12</v>
      </c>
      <c r="C478" s="1">
        <v>41458</v>
      </c>
      <c r="D478" s="1">
        <v>41519</v>
      </c>
      <c r="E478">
        <v>36</v>
      </c>
      <c r="F478">
        <v>2</v>
      </c>
      <c r="G478">
        <v>7</v>
      </c>
      <c r="H478">
        <v>25</v>
      </c>
      <c r="I478">
        <v>39</v>
      </c>
      <c r="J478">
        <v>4</v>
      </c>
    </row>
    <row r="479" spans="1:10">
      <c r="A479">
        <v>2013078</v>
      </c>
      <c r="B479" t="s">
        <v>10</v>
      </c>
      <c r="C479" s="1">
        <v>41456</v>
      </c>
      <c r="D479" s="1">
        <v>41517</v>
      </c>
      <c r="E479">
        <v>5</v>
      </c>
      <c r="F479">
        <v>31</v>
      </c>
      <c r="G479">
        <v>21</v>
      </c>
      <c r="H479">
        <v>37</v>
      </c>
      <c r="I479">
        <v>38</v>
      </c>
      <c r="J479">
        <v>6</v>
      </c>
    </row>
    <row r="480" spans="1:10">
      <c r="A480">
        <v>2013077</v>
      </c>
      <c r="B480" t="s">
        <v>11</v>
      </c>
      <c r="C480" s="1">
        <v>41454</v>
      </c>
      <c r="D480" s="1">
        <v>41515</v>
      </c>
      <c r="E480">
        <v>23</v>
      </c>
      <c r="F480">
        <v>37</v>
      </c>
      <c r="G480">
        <v>8</v>
      </c>
      <c r="H480">
        <v>14</v>
      </c>
      <c r="I480">
        <v>9</v>
      </c>
      <c r="J480">
        <v>7</v>
      </c>
    </row>
    <row r="481" spans="1:10">
      <c r="A481">
        <v>2013076</v>
      </c>
      <c r="B481" t="s">
        <v>12</v>
      </c>
      <c r="C481" s="1">
        <v>41451</v>
      </c>
      <c r="D481" s="1">
        <v>41512</v>
      </c>
      <c r="E481">
        <v>39</v>
      </c>
      <c r="F481">
        <v>16</v>
      </c>
      <c r="G481">
        <v>19</v>
      </c>
      <c r="H481">
        <v>29</v>
      </c>
      <c r="I481">
        <v>12</v>
      </c>
      <c r="J481">
        <v>8</v>
      </c>
    </row>
    <row r="482" spans="1:10">
      <c r="A482">
        <v>2013075</v>
      </c>
      <c r="B482" t="s">
        <v>10</v>
      </c>
      <c r="C482" s="1">
        <v>41449</v>
      </c>
      <c r="D482" s="1">
        <v>41510</v>
      </c>
      <c r="E482">
        <v>29</v>
      </c>
      <c r="F482">
        <v>5</v>
      </c>
      <c r="G482">
        <v>24</v>
      </c>
      <c r="H482">
        <v>19</v>
      </c>
      <c r="I482">
        <v>10</v>
      </c>
      <c r="J482">
        <v>1</v>
      </c>
    </row>
    <row r="483" spans="1:10">
      <c r="A483">
        <v>2013074</v>
      </c>
      <c r="B483" t="s">
        <v>11</v>
      </c>
      <c r="C483" s="1">
        <v>41447</v>
      </c>
      <c r="D483" s="1">
        <v>41508</v>
      </c>
      <c r="E483">
        <v>21</v>
      </c>
      <c r="F483">
        <v>26</v>
      </c>
      <c r="G483">
        <v>37</v>
      </c>
      <c r="H483">
        <v>16</v>
      </c>
      <c r="I483">
        <v>35</v>
      </c>
      <c r="J483">
        <v>8</v>
      </c>
    </row>
    <row r="484" spans="1:10">
      <c r="A484">
        <v>2013073</v>
      </c>
      <c r="B484" t="s">
        <v>12</v>
      </c>
      <c r="C484" s="1">
        <v>41444</v>
      </c>
      <c r="D484" s="1">
        <v>41505</v>
      </c>
      <c r="E484">
        <v>32</v>
      </c>
      <c r="F484">
        <v>22</v>
      </c>
      <c r="G484">
        <v>17</v>
      </c>
      <c r="H484">
        <v>43</v>
      </c>
      <c r="I484">
        <v>19</v>
      </c>
      <c r="J484">
        <v>1</v>
      </c>
    </row>
    <row r="485" spans="1:10">
      <c r="A485">
        <v>2013072</v>
      </c>
      <c r="B485" t="s">
        <v>10</v>
      </c>
      <c r="C485" s="1">
        <v>41442</v>
      </c>
      <c r="D485" s="1">
        <v>41503</v>
      </c>
      <c r="E485">
        <v>38</v>
      </c>
      <c r="F485">
        <v>39</v>
      </c>
      <c r="G485">
        <v>3</v>
      </c>
      <c r="H485">
        <v>17</v>
      </c>
      <c r="I485">
        <v>1</v>
      </c>
      <c r="J485">
        <v>1</v>
      </c>
    </row>
    <row r="486" spans="1:10">
      <c r="A486">
        <v>2013071</v>
      </c>
      <c r="B486" t="s">
        <v>11</v>
      </c>
      <c r="C486" s="1">
        <v>41440</v>
      </c>
      <c r="D486" s="1">
        <v>41501</v>
      </c>
      <c r="E486">
        <v>32</v>
      </c>
      <c r="F486">
        <v>38</v>
      </c>
      <c r="G486">
        <v>26</v>
      </c>
      <c r="H486">
        <v>4</v>
      </c>
      <c r="I486">
        <v>23</v>
      </c>
      <c r="J486">
        <v>2</v>
      </c>
    </row>
    <row r="487" spans="1:10">
      <c r="A487">
        <v>2013070</v>
      </c>
      <c r="B487" t="s">
        <v>12</v>
      </c>
      <c r="C487" s="1">
        <v>41437</v>
      </c>
      <c r="D487" s="1">
        <v>41498</v>
      </c>
      <c r="E487">
        <v>20</v>
      </c>
      <c r="F487">
        <v>40</v>
      </c>
      <c r="G487">
        <v>46</v>
      </c>
      <c r="H487">
        <v>3</v>
      </c>
      <c r="I487">
        <v>44</v>
      </c>
      <c r="J487">
        <v>4</v>
      </c>
    </row>
    <row r="488" spans="1:10">
      <c r="A488">
        <v>2013069</v>
      </c>
      <c r="B488" t="s">
        <v>10</v>
      </c>
      <c r="C488" s="1">
        <v>41435</v>
      </c>
      <c r="D488" s="1">
        <v>41496</v>
      </c>
      <c r="E488">
        <v>13</v>
      </c>
      <c r="F488">
        <v>15</v>
      </c>
      <c r="G488">
        <v>3</v>
      </c>
      <c r="H488">
        <v>35</v>
      </c>
      <c r="I488">
        <v>32</v>
      </c>
      <c r="J488">
        <v>1</v>
      </c>
    </row>
    <row r="489" spans="1:10">
      <c r="A489">
        <v>2013068</v>
      </c>
      <c r="B489" t="s">
        <v>11</v>
      </c>
      <c r="C489" s="1">
        <v>41433</v>
      </c>
      <c r="D489" s="1">
        <v>41494</v>
      </c>
      <c r="E489">
        <v>19</v>
      </c>
      <c r="F489">
        <v>33</v>
      </c>
      <c r="G489">
        <v>29</v>
      </c>
      <c r="H489">
        <v>32</v>
      </c>
      <c r="I489">
        <v>17</v>
      </c>
      <c r="J489">
        <v>2</v>
      </c>
    </row>
    <row r="490" spans="1:10">
      <c r="A490">
        <v>2013067</v>
      </c>
      <c r="B490" t="s">
        <v>12</v>
      </c>
      <c r="C490" s="1">
        <v>41430</v>
      </c>
      <c r="D490" s="1">
        <v>41491</v>
      </c>
      <c r="E490">
        <v>27</v>
      </c>
      <c r="F490">
        <v>41</v>
      </c>
      <c r="G490">
        <v>23</v>
      </c>
      <c r="H490">
        <v>25</v>
      </c>
      <c r="I490">
        <v>4</v>
      </c>
      <c r="J490">
        <v>1</v>
      </c>
    </row>
    <row r="491" spans="1:10">
      <c r="A491">
        <v>2013066</v>
      </c>
      <c r="B491" t="s">
        <v>10</v>
      </c>
      <c r="C491" s="1">
        <v>41428</v>
      </c>
      <c r="D491" s="1">
        <v>41489</v>
      </c>
      <c r="E491">
        <v>14</v>
      </c>
      <c r="F491">
        <v>4</v>
      </c>
      <c r="G491">
        <v>38</v>
      </c>
      <c r="H491">
        <v>34</v>
      </c>
      <c r="I491">
        <v>25</v>
      </c>
      <c r="J491">
        <v>9</v>
      </c>
    </row>
    <row r="492" spans="1:10">
      <c r="A492">
        <v>2013065</v>
      </c>
      <c r="B492" t="s">
        <v>11</v>
      </c>
      <c r="C492" s="1">
        <v>41426</v>
      </c>
      <c r="D492" s="1">
        <v>41487</v>
      </c>
      <c r="E492">
        <v>21</v>
      </c>
      <c r="F492">
        <v>30</v>
      </c>
      <c r="G492">
        <v>8</v>
      </c>
      <c r="H492">
        <v>7</v>
      </c>
      <c r="I492">
        <v>6</v>
      </c>
      <c r="J492">
        <v>3</v>
      </c>
    </row>
    <row r="493" spans="1:10">
      <c r="A493">
        <v>2013064</v>
      </c>
      <c r="B493" t="s">
        <v>12</v>
      </c>
      <c r="C493" s="1">
        <v>41423</v>
      </c>
      <c r="D493" s="1">
        <v>41484</v>
      </c>
      <c r="E493">
        <v>34</v>
      </c>
      <c r="F493">
        <v>41</v>
      </c>
      <c r="G493">
        <v>48</v>
      </c>
      <c r="H493">
        <v>23</v>
      </c>
      <c r="I493">
        <v>45</v>
      </c>
      <c r="J493">
        <v>7</v>
      </c>
    </row>
    <row r="494" spans="1:10">
      <c r="A494">
        <v>2013063</v>
      </c>
      <c r="B494" t="s">
        <v>10</v>
      </c>
      <c r="C494" s="1">
        <v>41421</v>
      </c>
      <c r="D494" s="1">
        <v>41482</v>
      </c>
      <c r="E494">
        <v>37</v>
      </c>
      <c r="F494">
        <v>15</v>
      </c>
      <c r="G494">
        <v>9</v>
      </c>
      <c r="H494">
        <v>28</v>
      </c>
      <c r="I494">
        <v>13</v>
      </c>
      <c r="J494">
        <v>2</v>
      </c>
    </row>
    <row r="495" spans="1:10">
      <c r="A495">
        <v>2013062</v>
      </c>
      <c r="B495" t="s">
        <v>11</v>
      </c>
      <c r="C495" s="1">
        <v>41419</v>
      </c>
      <c r="D495" s="1">
        <v>41480</v>
      </c>
      <c r="E495">
        <v>42</v>
      </c>
      <c r="F495">
        <v>7</v>
      </c>
      <c r="G495">
        <v>36</v>
      </c>
      <c r="H495">
        <v>13</v>
      </c>
      <c r="I495">
        <v>40</v>
      </c>
      <c r="J495">
        <v>2</v>
      </c>
    </row>
    <row r="496" spans="1:10">
      <c r="A496">
        <v>2013061</v>
      </c>
      <c r="B496" t="s">
        <v>12</v>
      </c>
      <c r="C496" s="1">
        <v>41416</v>
      </c>
      <c r="D496" s="1">
        <v>41477</v>
      </c>
      <c r="E496">
        <v>3</v>
      </c>
      <c r="F496">
        <v>34</v>
      </c>
      <c r="G496">
        <v>2</v>
      </c>
      <c r="H496">
        <v>17</v>
      </c>
      <c r="I496">
        <v>13</v>
      </c>
      <c r="J496">
        <v>9</v>
      </c>
    </row>
    <row r="497" spans="1:10">
      <c r="A497">
        <v>2013060</v>
      </c>
      <c r="B497" t="s">
        <v>10</v>
      </c>
      <c r="C497" s="1">
        <v>41414</v>
      </c>
      <c r="D497" s="1">
        <v>41475</v>
      </c>
      <c r="E497">
        <v>47</v>
      </c>
      <c r="F497">
        <v>27</v>
      </c>
      <c r="G497">
        <v>25</v>
      </c>
      <c r="H497">
        <v>23</v>
      </c>
      <c r="I497">
        <v>9</v>
      </c>
      <c r="J497">
        <v>3</v>
      </c>
    </row>
    <row r="498" spans="1:10">
      <c r="A498">
        <v>2013059</v>
      </c>
      <c r="B498" t="s">
        <v>11</v>
      </c>
      <c r="C498" s="1">
        <v>41412</v>
      </c>
      <c r="D498" s="1">
        <v>41473</v>
      </c>
      <c r="E498">
        <v>4</v>
      </c>
      <c r="F498">
        <v>5</v>
      </c>
      <c r="G498">
        <v>20</v>
      </c>
      <c r="H498">
        <v>7</v>
      </c>
      <c r="I498">
        <v>17</v>
      </c>
      <c r="J498">
        <v>3</v>
      </c>
    </row>
    <row r="499" spans="1:10">
      <c r="A499">
        <v>2013058</v>
      </c>
      <c r="B499" t="s">
        <v>12</v>
      </c>
      <c r="C499" s="1">
        <v>41409</v>
      </c>
      <c r="D499" s="1">
        <v>41470</v>
      </c>
      <c r="E499">
        <v>32</v>
      </c>
      <c r="F499">
        <v>27</v>
      </c>
      <c r="G499">
        <v>8</v>
      </c>
      <c r="H499">
        <v>13</v>
      </c>
      <c r="I499">
        <v>11</v>
      </c>
      <c r="J499">
        <v>4</v>
      </c>
    </row>
    <row r="500" spans="1:10">
      <c r="A500">
        <v>2013057</v>
      </c>
      <c r="B500" t="s">
        <v>10</v>
      </c>
      <c r="C500" s="1">
        <v>41407</v>
      </c>
      <c r="D500" s="1">
        <v>41468</v>
      </c>
      <c r="E500">
        <v>23</v>
      </c>
      <c r="F500">
        <v>29</v>
      </c>
      <c r="G500">
        <v>40</v>
      </c>
      <c r="H500">
        <v>49</v>
      </c>
      <c r="I500">
        <v>15</v>
      </c>
      <c r="J500">
        <v>5</v>
      </c>
    </row>
    <row r="501" spans="1:10">
      <c r="A501">
        <v>2013056</v>
      </c>
      <c r="B501" t="s">
        <v>11</v>
      </c>
      <c r="C501" s="1">
        <v>41405</v>
      </c>
      <c r="D501" s="1">
        <v>41466</v>
      </c>
      <c r="E501">
        <v>26</v>
      </c>
      <c r="F501">
        <v>49</v>
      </c>
      <c r="G501">
        <v>45</v>
      </c>
      <c r="H501">
        <v>3</v>
      </c>
      <c r="I501">
        <v>16</v>
      </c>
      <c r="J501">
        <v>9</v>
      </c>
    </row>
    <row r="502" spans="1:10">
      <c r="A502">
        <v>2013055</v>
      </c>
      <c r="B502" t="s">
        <v>12</v>
      </c>
      <c r="C502" s="1">
        <v>41402</v>
      </c>
      <c r="D502" s="1">
        <v>41463</v>
      </c>
      <c r="E502">
        <v>13</v>
      </c>
      <c r="F502">
        <v>5</v>
      </c>
      <c r="G502">
        <v>43</v>
      </c>
      <c r="H502">
        <v>25</v>
      </c>
      <c r="I502">
        <v>15</v>
      </c>
      <c r="J502">
        <v>10</v>
      </c>
    </row>
    <row r="503" spans="1:10">
      <c r="A503">
        <v>2013054</v>
      </c>
      <c r="B503" t="s">
        <v>10</v>
      </c>
      <c r="C503" s="1">
        <v>41400</v>
      </c>
      <c r="D503" s="1">
        <v>41461</v>
      </c>
      <c r="E503">
        <v>48</v>
      </c>
      <c r="F503">
        <v>13</v>
      </c>
      <c r="G503">
        <v>15</v>
      </c>
      <c r="H503">
        <v>24</v>
      </c>
      <c r="I503">
        <v>23</v>
      </c>
      <c r="J503">
        <v>7</v>
      </c>
    </row>
    <row r="504" spans="1:10">
      <c r="A504">
        <v>2013053</v>
      </c>
      <c r="B504" t="s">
        <v>11</v>
      </c>
      <c r="C504" s="1">
        <v>41398</v>
      </c>
      <c r="D504" s="1">
        <v>41459</v>
      </c>
      <c r="E504">
        <v>6</v>
      </c>
      <c r="F504">
        <v>13</v>
      </c>
      <c r="G504">
        <v>40</v>
      </c>
      <c r="H504">
        <v>45</v>
      </c>
      <c r="I504">
        <v>15</v>
      </c>
      <c r="J504">
        <v>4</v>
      </c>
    </row>
    <row r="505" spans="1:10">
      <c r="A505">
        <v>2013052</v>
      </c>
      <c r="B505" t="s">
        <v>12</v>
      </c>
      <c r="C505" s="1">
        <v>41395</v>
      </c>
      <c r="D505" s="1">
        <v>41456</v>
      </c>
      <c r="E505">
        <v>7</v>
      </c>
      <c r="F505">
        <v>41</v>
      </c>
      <c r="G505">
        <v>31</v>
      </c>
      <c r="H505">
        <v>32</v>
      </c>
      <c r="I505">
        <v>4</v>
      </c>
      <c r="J505">
        <v>9</v>
      </c>
    </row>
    <row r="506" spans="1:10">
      <c r="A506">
        <v>2013051</v>
      </c>
      <c r="B506" t="s">
        <v>10</v>
      </c>
      <c r="C506" s="1">
        <v>41393</v>
      </c>
      <c r="D506" s="1">
        <v>41454</v>
      </c>
      <c r="E506">
        <v>12</v>
      </c>
      <c r="F506">
        <v>21</v>
      </c>
      <c r="G506">
        <v>39</v>
      </c>
      <c r="H506">
        <v>11</v>
      </c>
      <c r="I506">
        <v>27</v>
      </c>
      <c r="J506">
        <v>9</v>
      </c>
    </row>
    <row r="507" spans="1:10">
      <c r="A507">
        <v>2013050</v>
      </c>
      <c r="B507" t="s">
        <v>11</v>
      </c>
      <c r="C507" s="1">
        <v>41391</v>
      </c>
      <c r="D507" s="1">
        <v>41452</v>
      </c>
      <c r="E507">
        <v>17</v>
      </c>
      <c r="F507">
        <v>26</v>
      </c>
      <c r="G507">
        <v>39</v>
      </c>
      <c r="H507">
        <v>19</v>
      </c>
      <c r="I507">
        <v>9</v>
      </c>
      <c r="J507">
        <v>10</v>
      </c>
    </row>
    <row r="508" spans="1:10">
      <c r="A508">
        <v>2013049</v>
      </c>
      <c r="B508" t="s">
        <v>12</v>
      </c>
      <c r="C508" s="1">
        <v>41388</v>
      </c>
      <c r="D508" s="1">
        <v>41449</v>
      </c>
      <c r="E508">
        <v>1</v>
      </c>
      <c r="F508">
        <v>48</v>
      </c>
      <c r="G508">
        <v>13</v>
      </c>
      <c r="H508">
        <v>6</v>
      </c>
      <c r="I508">
        <v>5</v>
      </c>
      <c r="J508">
        <v>9</v>
      </c>
    </row>
    <row r="509" spans="1:10">
      <c r="A509">
        <v>2013048</v>
      </c>
      <c r="B509" t="s">
        <v>10</v>
      </c>
      <c r="C509" s="1">
        <v>41386</v>
      </c>
      <c r="D509" s="1">
        <v>41447</v>
      </c>
      <c r="E509">
        <v>22</v>
      </c>
      <c r="F509">
        <v>16</v>
      </c>
      <c r="G509">
        <v>11</v>
      </c>
      <c r="H509">
        <v>37</v>
      </c>
      <c r="I509">
        <v>14</v>
      </c>
      <c r="J509">
        <v>1</v>
      </c>
    </row>
    <row r="510" spans="1:10">
      <c r="A510">
        <v>2013047</v>
      </c>
      <c r="B510" t="s">
        <v>11</v>
      </c>
      <c r="C510" s="1">
        <v>41384</v>
      </c>
      <c r="D510" s="1">
        <v>41445</v>
      </c>
      <c r="E510">
        <v>28</v>
      </c>
      <c r="F510">
        <v>24</v>
      </c>
      <c r="G510">
        <v>3</v>
      </c>
      <c r="H510">
        <v>42</v>
      </c>
      <c r="I510">
        <v>9</v>
      </c>
      <c r="J510">
        <v>9</v>
      </c>
    </row>
    <row r="511" spans="1:10">
      <c r="A511">
        <v>2013046</v>
      </c>
      <c r="B511" t="s">
        <v>12</v>
      </c>
      <c r="C511" s="1">
        <v>41381</v>
      </c>
      <c r="D511" s="1">
        <v>41442</v>
      </c>
      <c r="E511">
        <v>38</v>
      </c>
      <c r="F511">
        <v>16</v>
      </c>
      <c r="G511">
        <v>32</v>
      </c>
      <c r="H511">
        <v>12</v>
      </c>
      <c r="I511">
        <v>29</v>
      </c>
      <c r="J511">
        <v>8</v>
      </c>
    </row>
    <row r="512" spans="1:10">
      <c r="A512">
        <v>2013045</v>
      </c>
      <c r="B512" t="s">
        <v>10</v>
      </c>
      <c r="C512" s="1">
        <v>41379</v>
      </c>
      <c r="D512" s="1">
        <v>41440</v>
      </c>
      <c r="E512">
        <v>45</v>
      </c>
      <c r="F512">
        <v>20</v>
      </c>
      <c r="G512">
        <v>21</v>
      </c>
      <c r="H512">
        <v>26</v>
      </c>
      <c r="I512">
        <v>46</v>
      </c>
      <c r="J512">
        <v>3</v>
      </c>
    </row>
    <row r="513" spans="1:10">
      <c r="A513">
        <v>2013044</v>
      </c>
      <c r="B513" t="s">
        <v>11</v>
      </c>
      <c r="C513" s="1">
        <v>41377</v>
      </c>
      <c r="D513" s="1">
        <v>41438</v>
      </c>
      <c r="E513">
        <v>23</v>
      </c>
      <c r="F513">
        <v>43</v>
      </c>
      <c r="G513">
        <v>22</v>
      </c>
      <c r="H513">
        <v>41</v>
      </c>
      <c r="I513">
        <v>33</v>
      </c>
      <c r="J513">
        <v>4</v>
      </c>
    </row>
    <row r="514" spans="1:10">
      <c r="A514">
        <v>2013043</v>
      </c>
      <c r="B514" t="s">
        <v>12</v>
      </c>
      <c r="C514" s="1">
        <v>41374</v>
      </c>
      <c r="D514" s="1">
        <v>41435</v>
      </c>
      <c r="E514">
        <v>9</v>
      </c>
      <c r="F514">
        <v>18</v>
      </c>
      <c r="G514">
        <v>3</v>
      </c>
      <c r="H514">
        <v>45</v>
      </c>
      <c r="I514">
        <v>28</v>
      </c>
      <c r="J514">
        <v>5</v>
      </c>
    </row>
    <row r="515" spans="1:10">
      <c r="A515">
        <v>2013042</v>
      </c>
      <c r="B515" t="s">
        <v>10</v>
      </c>
      <c r="C515" s="1">
        <v>41372</v>
      </c>
      <c r="D515" s="1">
        <v>41433</v>
      </c>
      <c r="E515">
        <v>19</v>
      </c>
      <c r="F515">
        <v>6</v>
      </c>
      <c r="G515">
        <v>38</v>
      </c>
      <c r="H515">
        <v>8</v>
      </c>
      <c r="I515">
        <v>37</v>
      </c>
      <c r="J515">
        <v>2</v>
      </c>
    </row>
    <row r="516" spans="1:10">
      <c r="A516">
        <v>2013041</v>
      </c>
      <c r="B516" t="s">
        <v>11</v>
      </c>
      <c r="C516" s="1">
        <v>41370</v>
      </c>
      <c r="D516" s="1">
        <v>41431</v>
      </c>
      <c r="E516">
        <v>15</v>
      </c>
      <c r="F516">
        <v>29</v>
      </c>
      <c r="G516">
        <v>42</v>
      </c>
      <c r="H516">
        <v>1</v>
      </c>
      <c r="I516">
        <v>33</v>
      </c>
      <c r="J516">
        <v>7</v>
      </c>
    </row>
    <row r="517" spans="1:10">
      <c r="A517">
        <v>2013040</v>
      </c>
      <c r="B517" t="s">
        <v>12</v>
      </c>
      <c r="C517" s="1">
        <v>41367</v>
      </c>
      <c r="D517" s="1">
        <v>41428</v>
      </c>
      <c r="E517">
        <v>36</v>
      </c>
      <c r="F517">
        <v>18</v>
      </c>
      <c r="G517">
        <v>37</v>
      </c>
      <c r="H517">
        <v>42</v>
      </c>
      <c r="I517">
        <v>45</v>
      </c>
      <c r="J517">
        <v>8</v>
      </c>
    </row>
    <row r="518" spans="1:10">
      <c r="A518">
        <v>2013039</v>
      </c>
      <c r="B518" t="s">
        <v>10</v>
      </c>
      <c r="C518" s="1">
        <v>41365</v>
      </c>
      <c r="D518" s="1">
        <v>41426</v>
      </c>
      <c r="E518">
        <v>47</v>
      </c>
      <c r="F518">
        <v>16</v>
      </c>
      <c r="G518">
        <v>10</v>
      </c>
      <c r="H518">
        <v>43</v>
      </c>
      <c r="I518">
        <v>27</v>
      </c>
      <c r="J518">
        <v>2</v>
      </c>
    </row>
    <row r="519" spans="1:10">
      <c r="A519">
        <v>2013038</v>
      </c>
      <c r="B519" t="s">
        <v>11</v>
      </c>
      <c r="C519" s="1">
        <v>41363</v>
      </c>
      <c r="D519" s="1">
        <v>41424</v>
      </c>
      <c r="E519">
        <v>26</v>
      </c>
      <c r="F519">
        <v>10</v>
      </c>
      <c r="G519">
        <v>9</v>
      </c>
      <c r="H519">
        <v>30</v>
      </c>
      <c r="I519">
        <v>34</v>
      </c>
      <c r="J519">
        <v>2</v>
      </c>
    </row>
    <row r="520" spans="1:10">
      <c r="A520">
        <v>2013037</v>
      </c>
      <c r="B520" t="s">
        <v>12</v>
      </c>
      <c r="C520" s="1">
        <v>41360</v>
      </c>
      <c r="D520" s="1">
        <v>41421</v>
      </c>
      <c r="E520">
        <v>21</v>
      </c>
      <c r="F520">
        <v>47</v>
      </c>
      <c r="G520">
        <v>24</v>
      </c>
      <c r="H520">
        <v>49</v>
      </c>
      <c r="I520">
        <v>33</v>
      </c>
      <c r="J520">
        <v>3</v>
      </c>
    </row>
    <row r="521" spans="1:10">
      <c r="A521">
        <v>2013036</v>
      </c>
      <c r="B521" t="s">
        <v>10</v>
      </c>
      <c r="C521" s="1">
        <v>41358</v>
      </c>
      <c r="D521" s="1">
        <v>41419</v>
      </c>
      <c r="E521">
        <v>29</v>
      </c>
      <c r="F521">
        <v>25</v>
      </c>
      <c r="G521">
        <v>14</v>
      </c>
      <c r="H521">
        <v>41</v>
      </c>
      <c r="I521">
        <v>10</v>
      </c>
      <c r="J521">
        <v>4</v>
      </c>
    </row>
    <row r="522" spans="1:10">
      <c r="A522">
        <v>2013035</v>
      </c>
      <c r="B522" t="s">
        <v>11</v>
      </c>
      <c r="C522" s="1">
        <v>41356</v>
      </c>
      <c r="D522" s="1">
        <v>41417</v>
      </c>
      <c r="E522">
        <v>17</v>
      </c>
      <c r="F522">
        <v>11</v>
      </c>
      <c r="G522">
        <v>41</v>
      </c>
      <c r="H522">
        <v>9</v>
      </c>
      <c r="I522">
        <v>24</v>
      </c>
      <c r="J522">
        <v>6</v>
      </c>
    </row>
    <row r="523" spans="1:10">
      <c r="A523">
        <v>2013034</v>
      </c>
      <c r="B523" t="s">
        <v>12</v>
      </c>
      <c r="C523" s="1">
        <v>41353</v>
      </c>
      <c r="D523" s="1">
        <v>41414</v>
      </c>
      <c r="E523">
        <v>37</v>
      </c>
      <c r="F523">
        <v>5</v>
      </c>
      <c r="G523">
        <v>1</v>
      </c>
      <c r="H523">
        <v>49</v>
      </c>
      <c r="I523">
        <v>12</v>
      </c>
      <c r="J523">
        <v>7</v>
      </c>
    </row>
    <row r="524" spans="1:10">
      <c r="A524">
        <v>2013033</v>
      </c>
      <c r="B524" t="s">
        <v>10</v>
      </c>
      <c r="C524" s="1">
        <v>41351</v>
      </c>
      <c r="D524" s="1">
        <v>41412</v>
      </c>
      <c r="E524">
        <v>10</v>
      </c>
      <c r="F524">
        <v>20</v>
      </c>
      <c r="G524">
        <v>18</v>
      </c>
      <c r="H524">
        <v>24</v>
      </c>
      <c r="I524">
        <v>32</v>
      </c>
      <c r="J524">
        <v>9</v>
      </c>
    </row>
    <row r="525" spans="1:10">
      <c r="A525">
        <v>2013032</v>
      </c>
      <c r="B525" t="s">
        <v>11</v>
      </c>
      <c r="C525" s="1">
        <v>41349</v>
      </c>
      <c r="D525" s="1">
        <v>41410</v>
      </c>
      <c r="E525">
        <v>16</v>
      </c>
      <c r="F525">
        <v>5</v>
      </c>
      <c r="G525">
        <v>46</v>
      </c>
      <c r="H525">
        <v>33</v>
      </c>
      <c r="I525">
        <v>38</v>
      </c>
      <c r="J525">
        <v>5</v>
      </c>
    </row>
    <row r="526" spans="1:10">
      <c r="A526">
        <v>2013031</v>
      </c>
      <c r="B526" t="s">
        <v>12</v>
      </c>
      <c r="C526" s="1">
        <v>41346</v>
      </c>
      <c r="D526" s="1">
        <v>41407</v>
      </c>
      <c r="E526">
        <v>13</v>
      </c>
      <c r="F526">
        <v>12</v>
      </c>
      <c r="G526">
        <v>34</v>
      </c>
      <c r="H526">
        <v>41</v>
      </c>
      <c r="I526">
        <v>40</v>
      </c>
      <c r="J526">
        <v>7</v>
      </c>
    </row>
    <row r="527" spans="1:10">
      <c r="A527">
        <v>2013030</v>
      </c>
      <c r="B527" t="s">
        <v>10</v>
      </c>
      <c r="C527" s="1">
        <v>41344</v>
      </c>
      <c r="D527" s="1">
        <v>41405</v>
      </c>
      <c r="E527">
        <v>8</v>
      </c>
      <c r="F527">
        <v>16</v>
      </c>
      <c r="G527">
        <v>44</v>
      </c>
      <c r="H527">
        <v>7</v>
      </c>
      <c r="I527">
        <v>49</v>
      </c>
      <c r="J527">
        <v>6</v>
      </c>
    </row>
    <row r="528" spans="1:10">
      <c r="A528">
        <v>2013029</v>
      </c>
      <c r="B528" t="s">
        <v>11</v>
      </c>
      <c r="C528" s="1">
        <v>41342</v>
      </c>
      <c r="D528" s="1">
        <v>41403</v>
      </c>
      <c r="E528">
        <v>49</v>
      </c>
      <c r="F528">
        <v>4</v>
      </c>
      <c r="G528">
        <v>40</v>
      </c>
      <c r="H528">
        <v>11</v>
      </c>
      <c r="I528">
        <v>22</v>
      </c>
      <c r="J528">
        <v>5</v>
      </c>
    </row>
    <row r="529" spans="1:10">
      <c r="A529">
        <v>2013028</v>
      </c>
      <c r="B529" t="s">
        <v>12</v>
      </c>
      <c r="C529" s="1">
        <v>41339</v>
      </c>
      <c r="D529" s="1">
        <v>41400</v>
      </c>
      <c r="E529">
        <v>28</v>
      </c>
      <c r="F529">
        <v>36</v>
      </c>
      <c r="G529">
        <v>42</v>
      </c>
      <c r="H529">
        <v>26</v>
      </c>
      <c r="I529">
        <v>44</v>
      </c>
      <c r="J529">
        <v>4</v>
      </c>
    </row>
    <row r="530" spans="1:10">
      <c r="A530">
        <v>2013027</v>
      </c>
      <c r="B530" t="s">
        <v>10</v>
      </c>
      <c r="C530" s="1">
        <v>41337</v>
      </c>
      <c r="D530" s="1">
        <v>41398</v>
      </c>
      <c r="E530">
        <v>47</v>
      </c>
      <c r="F530">
        <v>1</v>
      </c>
      <c r="G530">
        <v>45</v>
      </c>
      <c r="H530">
        <v>9</v>
      </c>
      <c r="I530">
        <v>30</v>
      </c>
      <c r="J530">
        <v>10</v>
      </c>
    </row>
    <row r="531" spans="1:10">
      <c r="A531">
        <v>2013026</v>
      </c>
      <c r="B531" t="s">
        <v>11</v>
      </c>
      <c r="C531" s="1">
        <v>41335</v>
      </c>
      <c r="D531" s="1">
        <v>41396</v>
      </c>
      <c r="E531">
        <v>18</v>
      </c>
      <c r="F531">
        <v>38</v>
      </c>
      <c r="G531">
        <v>5</v>
      </c>
      <c r="H531">
        <v>22</v>
      </c>
      <c r="I531">
        <v>30</v>
      </c>
      <c r="J531">
        <v>2</v>
      </c>
    </row>
    <row r="532" spans="1:10">
      <c r="A532">
        <v>2013025</v>
      </c>
      <c r="B532" t="s">
        <v>12</v>
      </c>
      <c r="C532" s="1">
        <v>41332</v>
      </c>
      <c r="D532" s="1">
        <v>41393</v>
      </c>
      <c r="E532">
        <v>25</v>
      </c>
      <c r="F532">
        <v>40</v>
      </c>
      <c r="G532">
        <v>21</v>
      </c>
      <c r="H532">
        <v>34</v>
      </c>
      <c r="I532">
        <v>6</v>
      </c>
      <c r="J532">
        <v>7</v>
      </c>
    </row>
    <row r="533" spans="1:10">
      <c r="A533">
        <v>2013024</v>
      </c>
      <c r="B533" t="s">
        <v>10</v>
      </c>
      <c r="C533" s="1">
        <v>41330</v>
      </c>
      <c r="D533" s="1">
        <v>41391</v>
      </c>
      <c r="E533">
        <v>43</v>
      </c>
      <c r="F533">
        <v>18</v>
      </c>
      <c r="G533">
        <v>17</v>
      </c>
      <c r="H533">
        <v>14</v>
      </c>
      <c r="I533">
        <v>46</v>
      </c>
      <c r="J533">
        <v>2</v>
      </c>
    </row>
    <row r="534" spans="1:10">
      <c r="A534">
        <v>2013023</v>
      </c>
      <c r="B534" t="s">
        <v>11</v>
      </c>
      <c r="C534" s="1">
        <v>41328</v>
      </c>
      <c r="D534" s="1">
        <v>41389</v>
      </c>
      <c r="E534">
        <v>47</v>
      </c>
      <c r="F534">
        <v>36</v>
      </c>
      <c r="G534">
        <v>42</v>
      </c>
      <c r="H534">
        <v>30</v>
      </c>
      <c r="I534">
        <v>45</v>
      </c>
      <c r="J534">
        <v>5</v>
      </c>
    </row>
    <row r="535" spans="1:10">
      <c r="A535">
        <v>2013022</v>
      </c>
      <c r="B535" t="s">
        <v>12</v>
      </c>
      <c r="C535" s="1">
        <v>41325</v>
      </c>
      <c r="D535" s="1">
        <v>41386</v>
      </c>
      <c r="E535">
        <v>6</v>
      </c>
      <c r="F535">
        <v>8</v>
      </c>
      <c r="G535">
        <v>42</v>
      </c>
      <c r="H535">
        <v>27</v>
      </c>
      <c r="I535">
        <v>7</v>
      </c>
      <c r="J535">
        <v>1</v>
      </c>
    </row>
    <row r="536" spans="1:10">
      <c r="A536">
        <v>2013021</v>
      </c>
      <c r="B536" t="s">
        <v>10</v>
      </c>
      <c r="C536" s="1">
        <v>41323</v>
      </c>
      <c r="D536" s="1">
        <v>41384</v>
      </c>
      <c r="E536">
        <v>2</v>
      </c>
      <c r="F536">
        <v>13</v>
      </c>
      <c r="G536">
        <v>19</v>
      </c>
      <c r="H536">
        <v>41</v>
      </c>
      <c r="I536">
        <v>5</v>
      </c>
      <c r="J536">
        <v>5</v>
      </c>
    </row>
    <row r="537" spans="1:10">
      <c r="A537">
        <v>2013020</v>
      </c>
      <c r="B537" t="s">
        <v>11</v>
      </c>
      <c r="C537" s="1">
        <v>41321</v>
      </c>
      <c r="D537" s="1">
        <v>41382</v>
      </c>
      <c r="E537">
        <v>19</v>
      </c>
      <c r="F537">
        <v>34</v>
      </c>
      <c r="G537">
        <v>26</v>
      </c>
      <c r="H537">
        <v>27</v>
      </c>
      <c r="I537">
        <v>4</v>
      </c>
      <c r="J537">
        <v>6</v>
      </c>
    </row>
    <row r="538" spans="1:10">
      <c r="A538">
        <v>2013019</v>
      </c>
      <c r="B538" t="s">
        <v>12</v>
      </c>
      <c r="C538" s="1">
        <v>41318</v>
      </c>
      <c r="D538" s="1">
        <v>41379</v>
      </c>
      <c r="E538">
        <v>39</v>
      </c>
      <c r="F538">
        <v>48</v>
      </c>
      <c r="G538">
        <v>19</v>
      </c>
      <c r="H538">
        <v>46</v>
      </c>
      <c r="I538">
        <v>14</v>
      </c>
      <c r="J538">
        <v>2</v>
      </c>
    </row>
    <row r="539" spans="1:10">
      <c r="A539">
        <v>2013018</v>
      </c>
      <c r="B539" t="s">
        <v>10</v>
      </c>
      <c r="C539" s="1">
        <v>41316</v>
      </c>
      <c r="D539" s="1">
        <v>41377</v>
      </c>
      <c r="E539">
        <v>25</v>
      </c>
      <c r="F539">
        <v>42</v>
      </c>
      <c r="G539">
        <v>1</v>
      </c>
      <c r="H539">
        <v>36</v>
      </c>
      <c r="I539">
        <v>45</v>
      </c>
      <c r="J539">
        <v>7</v>
      </c>
    </row>
    <row r="540" spans="1:10">
      <c r="A540">
        <v>2013017</v>
      </c>
      <c r="B540" t="s">
        <v>11</v>
      </c>
      <c r="C540" s="1">
        <v>41314</v>
      </c>
      <c r="D540" s="1">
        <v>41375</v>
      </c>
      <c r="E540">
        <v>23</v>
      </c>
      <c r="F540">
        <v>5</v>
      </c>
      <c r="G540">
        <v>2</v>
      </c>
      <c r="H540">
        <v>47</v>
      </c>
      <c r="I540">
        <v>4</v>
      </c>
      <c r="J540">
        <v>7</v>
      </c>
    </row>
    <row r="541" spans="1:10">
      <c r="A541">
        <v>2013016</v>
      </c>
      <c r="B541" t="s">
        <v>12</v>
      </c>
      <c r="C541" s="1">
        <v>41311</v>
      </c>
      <c r="D541" s="1">
        <v>41372</v>
      </c>
      <c r="E541">
        <v>40</v>
      </c>
      <c r="F541">
        <v>3</v>
      </c>
      <c r="G541">
        <v>7</v>
      </c>
      <c r="H541">
        <v>33</v>
      </c>
      <c r="I541">
        <v>25</v>
      </c>
      <c r="J541">
        <v>1</v>
      </c>
    </row>
    <row r="542" spans="1:10">
      <c r="A542">
        <v>2013015</v>
      </c>
      <c r="B542" t="s">
        <v>10</v>
      </c>
      <c r="C542" s="1">
        <v>41309</v>
      </c>
      <c r="D542" s="1">
        <v>41370</v>
      </c>
      <c r="E542">
        <v>34</v>
      </c>
      <c r="F542">
        <v>33</v>
      </c>
      <c r="G542">
        <v>18</v>
      </c>
      <c r="H542">
        <v>6</v>
      </c>
      <c r="I542">
        <v>30</v>
      </c>
      <c r="J542">
        <v>2</v>
      </c>
    </row>
    <row r="543" spans="1:10">
      <c r="A543">
        <v>2013014</v>
      </c>
      <c r="B543" t="s">
        <v>11</v>
      </c>
      <c r="C543" s="1">
        <v>41307</v>
      </c>
      <c r="D543" s="1">
        <v>41368</v>
      </c>
      <c r="E543">
        <v>45</v>
      </c>
      <c r="F543">
        <v>33</v>
      </c>
      <c r="G543">
        <v>7</v>
      </c>
      <c r="H543">
        <v>6</v>
      </c>
      <c r="I543">
        <v>34</v>
      </c>
      <c r="J543">
        <v>3</v>
      </c>
    </row>
    <row r="544" spans="1:10">
      <c r="A544">
        <v>2013013</v>
      </c>
      <c r="B544" t="s">
        <v>12</v>
      </c>
      <c r="C544" s="1">
        <v>41304</v>
      </c>
      <c r="D544" s="1">
        <v>41365</v>
      </c>
      <c r="E544">
        <v>41</v>
      </c>
      <c r="F544">
        <v>31</v>
      </c>
      <c r="G544">
        <v>40</v>
      </c>
      <c r="H544">
        <v>11</v>
      </c>
      <c r="I544">
        <v>48</v>
      </c>
      <c r="J544">
        <v>5</v>
      </c>
    </row>
    <row r="545" spans="1:10">
      <c r="A545">
        <v>2013012</v>
      </c>
      <c r="B545" t="s">
        <v>10</v>
      </c>
      <c r="C545" s="1">
        <v>41302</v>
      </c>
      <c r="D545" s="1">
        <v>41363</v>
      </c>
      <c r="E545">
        <v>38</v>
      </c>
      <c r="F545">
        <v>29</v>
      </c>
      <c r="G545">
        <v>20</v>
      </c>
      <c r="H545">
        <v>40</v>
      </c>
      <c r="I545">
        <v>28</v>
      </c>
      <c r="J545">
        <v>9</v>
      </c>
    </row>
    <row r="546" spans="1:10">
      <c r="A546">
        <v>2013011</v>
      </c>
      <c r="B546" t="s">
        <v>11</v>
      </c>
      <c r="C546" s="1">
        <v>41300</v>
      </c>
      <c r="D546" s="1">
        <v>41361</v>
      </c>
      <c r="E546">
        <v>18</v>
      </c>
      <c r="F546">
        <v>39</v>
      </c>
      <c r="G546">
        <v>2</v>
      </c>
      <c r="H546">
        <v>23</v>
      </c>
      <c r="I546">
        <v>34</v>
      </c>
      <c r="J546">
        <v>6</v>
      </c>
    </row>
    <row r="547" spans="1:10">
      <c r="A547">
        <v>2013010</v>
      </c>
      <c r="B547" t="s">
        <v>12</v>
      </c>
      <c r="C547" s="1">
        <v>41297</v>
      </c>
      <c r="D547" s="1">
        <v>41358</v>
      </c>
      <c r="E547">
        <v>11</v>
      </c>
      <c r="F547">
        <v>49</v>
      </c>
      <c r="G547">
        <v>36</v>
      </c>
      <c r="H547">
        <v>9</v>
      </c>
      <c r="I547">
        <v>19</v>
      </c>
      <c r="J547">
        <v>6</v>
      </c>
    </row>
    <row r="548" spans="1:10">
      <c r="A548">
        <v>2013009</v>
      </c>
      <c r="B548" t="s">
        <v>10</v>
      </c>
      <c r="C548" s="1">
        <v>41295</v>
      </c>
      <c r="D548" s="1">
        <v>41356</v>
      </c>
      <c r="E548">
        <v>35</v>
      </c>
      <c r="F548">
        <v>7</v>
      </c>
      <c r="G548">
        <v>32</v>
      </c>
      <c r="H548">
        <v>38</v>
      </c>
      <c r="I548">
        <v>22</v>
      </c>
      <c r="J548">
        <v>6</v>
      </c>
    </row>
    <row r="549" spans="1:10">
      <c r="A549">
        <v>2013008</v>
      </c>
      <c r="B549" t="s">
        <v>11</v>
      </c>
      <c r="C549" s="1">
        <v>41293</v>
      </c>
      <c r="D549" s="1">
        <v>41354</v>
      </c>
      <c r="E549">
        <v>22</v>
      </c>
      <c r="F549">
        <v>23</v>
      </c>
      <c r="G549">
        <v>45</v>
      </c>
      <c r="H549">
        <v>42</v>
      </c>
      <c r="I549">
        <v>9</v>
      </c>
      <c r="J549">
        <v>8</v>
      </c>
    </row>
    <row r="550" spans="1:10">
      <c r="A550">
        <v>2013007</v>
      </c>
      <c r="B550" t="s">
        <v>12</v>
      </c>
      <c r="C550" s="1">
        <v>41290</v>
      </c>
      <c r="D550" s="1">
        <v>41351</v>
      </c>
      <c r="E550">
        <v>27</v>
      </c>
      <c r="F550">
        <v>6</v>
      </c>
      <c r="G550">
        <v>16</v>
      </c>
      <c r="H550">
        <v>24</v>
      </c>
      <c r="I550">
        <v>46</v>
      </c>
      <c r="J550">
        <v>5</v>
      </c>
    </row>
    <row r="551" spans="1:10">
      <c r="A551">
        <v>2013006</v>
      </c>
      <c r="B551" t="s">
        <v>10</v>
      </c>
      <c r="C551" s="1">
        <v>41288</v>
      </c>
      <c r="D551" s="1">
        <v>41349</v>
      </c>
      <c r="E551">
        <v>35</v>
      </c>
      <c r="F551">
        <v>30</v>
      </c>
      <c r="G551">
        <v>10</v>
      </c>
      <c r="H551">
        <v>37</v>
      </c>
      <c r="I551">
        <v>7</v>
      </c>
      <c r="J551">
        <v>6</v>
      </c>
    </row>
    <row r="552" spans="1:10">
      <c r="A552">
        <v>2013005</v>
      </c>
      <c r="B552" t="s">
        <v>11</v>
      </c>
      <c r="C552" s="1">
        <v>41286</v>
      </c>
      <c r="D552" s="1">
        <v>41347</v>
      </c>
      <c r="E552">
        <v>13</v>
      </c>
      <c r="F552">
        <v>48</v>
      </c>
      <c r="G552">
        <v>40</v>
      </c>
      <c r="H552">
        <v>6</v>
      </c>
      <c r="I552">
        <v>37</v>
      </c>
      <c r="J552">
        <v>7</v>
      </c>
    </row>
    <row r="553" spans="1:10">
      <c r="A553">
        <v>2013004</v>
      </c>
      <c r="B553" t="s">
        <v>12</v>
      </c>
      <c r="C553" s="1">
        <v>41283</v>
      </c>
      <c r="D553" s="1">
        <v>41344</v>
      </c>
      <c r="E553">
        <v>30</v>
      </c>
      <c r="F553">
        <v>33</v>
      </c>
      <c r="G553">
        <v>22</v>
      </c>
      <c r="H553">
        <v>29</v>
      </c>
      <c r="I553">
        <v>26</v>
      </c>
      <c r="J553">
        <v>9</v>
      </c>
    </row>
    <row r="554" spans="1:10">
      <c r="A554">
        <v>2013003</v>
      </c>
      <c r="B554" t="s">
        <v>10</v>
      </c>
      <c r="C554" s="1">
        <v>41281</v>
      </c>
      <c r="D554" s="1">
        <v>41342</v>
      </c>
      <c r="E554">
        <v>45</v>
      </c>
      <c r="F554">
        <v>31</v>
      </c>
      <c r="G554">
        <v>15</v>
      </c>
      <c r="H554">
        <v>32</v>
      </c>
      <c r="I554">
        <v>48</v>
      </c>
      <c r="J554">
        <v>5</v>
      </c>
    </row>
    <row r="555" spans="1:10">
      <c r="A555">
        <v>2013002</v>
      </c>
      <c r="B555" t="s">
        <v>11</v>
      </c>
      <c r="C555" s="1">
        <v>41279</v>
      </c>
      <c r="D555" s="1">
        <v>41340</v>
      </c>
      <c r="E555">
        <v>30</v>
      </c>
      <c r="F555">
        <v>46</v>
      </c>
      <c r="G555">
        <v>47</v>
      </c>
      <c r="H555">
        <v>6</v>
      </c>
      <c r="I555">
        <v>45</v>
      </c>
      <c r="J555">
        <v>6</v>
      </c>
    </row>
    <row r="556" spans="1:10">
      <c r="A556">
        <v>2013001</v>
      </c>
      <c r="B556" t="s">
        <v>12</v>
      </c>
      <c r="C556" s="1">
        <v>41276</v>
      </c>
      <c r="D556" s="1">
        <v>41337</v>
      </c>
      <c r="E556">
        <v>33</v>
      </c>
      <c r="F556">
        <v>21</v>
      </c>
      <c r="G556">
        <v>37</v>
      </c>
      <c r="H556">
        <v>22</v>
      </c>
      <c r="I556">
        <v>31</v>
      </c>
      <c r="J556">
        <v>4</v>
      </c>
    </row>
    <row r="557" spans="1:10">
      <c r="A557">
        <v>2012157</v>
      </c>
      <c r="B557" t="s">
        <v>10</v>
      </c>
      <c r="C557" s="1">
        <v>41274</v>
      </c>
      <c r="D557" s="1">
        <v>41335</v>
      </c>
      <c r="E557">
        <v>4</v>
      </c>
      <c r="F557">
        <v>47</v>
      </c>
      <c r="G557">
        <v>21</v>
      </c>
      <c r="H557">
        <v>44</v>
      </c>
      <c r="I557">
        <v>36</v>
      </c>
      <c r="J557">
        <v>3</v>
      </c>
    </row>
    <row r="558" spans="1:10">
      <c r="A558">
        <v>2012156</v>
      </c>
      <c r="B558" t="s">
        <v>11</v>
      </c>
      <c r="C558" s="1">
        <v>41272</v>
      </c>
      <c r="D558" s="1">
        <v>41333</v>
      </c>
      <c r="E558">
        <v>45</v>
      </c>
      <c r="F558">
        <v>7</v>
      </c>
      <c r="G558">
        <v>11</v>
      </c>
      <c r="H558">
        <v>37</v>
      </c>
      <c r="I558">
        <v>23</v>
      </c>
      <c r="J558">
        <v>4</v>
      </c>
    </row>
    <row r="559" spans="1:10">
      <c r="A559">
        <v>2012155</v>
      </c>
      <c r="B559" t="s">
        <v>12</v>
      </c>
      <c r="C559" s="1">
        <v>41269</v>
      </c>
      <c r="D559" s="1">
        <v>41330</v>
      </c>
      <c r="E559">
        <v>3</v>
      </c>
      <c r="F559">
        <v>17</v>
      </c>
      <c r="G559">
        <v>31</v>
      </c>
      <c r="H559">
        <v>5</v>
      </c>
      <c r="I559">
        <v>2</v>
      </c>
      <c r="J559">
        <v>9</v>
      </c>
    </row>
    <row r="560" spans="1:10">
      <c r="A560">
        <v>2012154</v>
      </c>
      <c r="B560" t="s">
        <v>10</v>
      </c>
      <c r="C560" s="1">
        <v>41267</v>
      </c>
      <c r="D560" s="1">
        <v>41328</v>
      </c>
      <c r="E560">
        <v>5</v>
      </c>
      <c r="F560">
        <v>12</v>
      </c>
      <c r="G560">
        <v>32</v>
      </c>
      <c r="H560">
        <v>7</v>
      </c>
      <c r="I560">
        <v>47</v>
      </c>
      <c r="J560">
        <v>6</v>
      </c>
    </row>
    <row r="561" spans="1:10">
      <c r="A561">
        <v>2012153</v>
      </c>
      <c r="B561" t="s">
        <v>11</v>
      </c>
      <c r="C561" s="1">
        <v>41265</v>
      </c>
      <c r="D561" s="1">
        <v>41326</v>
      </c>
      <c r="E561">
        <v>47</v>
      </c>
      <c r="F561">
        <v>1</v>
      </c>
      <c r="G561">
        <v>2</v>
      </c>
      <c r="H561">
        <v>34</v>
      </c>
      <c r="I561">
        <v>24</v>
      </c>
      <c r="J561">
        <v>1</v>
      </c>
    </row>
    <row r="562" spans="1:10">
      <c r="A562">
        <v>2012152</v>
      </c>
      <c r="B562" t="s">
        <v>12</v>
      </c>
      <c r="C562" s="1">
        <v>41262</v>
      </c>
      <c r="D562" s="1">
        <v>41323</v>
      </c>
      <c r="E562">
        <v>5</v>
      </c>
      <c r="F562">
        <v>10</v>
      </c>
      <c r="G562">
        <v>25</v>
      </c>
      <c r="H562">
        <v>19</v>
      </c>
      <c r="I562">
        <v>49</v>
      </c>
      <c r="J562">
        <v>8</v>
      </c>
    </row>
    <row r="563" spans="1:10">
      <c r="A563">
        <v>2012151</v>
      </c>
      <c r="B563" t="s">
        <v>10</v>
      </c>
      <c r="C563" s="1">
        <v>41260</v>
      </c>
      <c r="D563" s="1">
        <v>41321</v>
      </c>
      <c r="E563">
        <v>16</v>
      </c>
      <c r="F563">
        <v>27</v>
      </c>
      <c r="G563">
        <v>39</v>
      </c>
      <c r="H563">
        <v>29</v>
      </c>
      <c r="I563">
        <v>32</v>
      </c>
      <c r="J563">
        <v>5</v>
      </c>
    </row>
    <row r="564" spans="1:10">
      <c r="A564">
        <v>2012150</v>
      </c>
      <c r="B564" t="s">
        <v>11</v>
      </c>
      <c r="C564" s="1">
        <v>41258</v>
      </c>
      <c r="D564" s="1">
        <v>41319</v>
      </c>
      <c r="E564">
        <v>26</v>
      </c>
      <c r="F564">
        <v>24</v>
      </c>
      <c r="G564">
        <v>11</v>
      </c>
      <c r="H564">
        <v>33</v>
      </c>
      <c r="I564">
        <v>41</v>
      </c>
      <c r="J564">
        <v>9</v>
      </c>
    </row>
    <row r="565" spans="1:10">
      <c r="A565">
        <v>2012149</v>
      </c>
      <c r="B565" t="s">
        <v>12</v>
      </c>
      <c r="C565" s="1">
        <v>41255</v>
      </c>
      <c r="D565" s="1">
        <v>41316</v>
      </c>
      <c r="E565">
        <v>37</v>
      </c>
      <c r="F565">
        <v>19</v>
      </c>
      <c r="G565">
        <v>32</v>
      </c>
      <c r="H565">
        <v>36</v>
      </c>
      <c r="I565">
        <v>20</v>
      </c>
      <c r="J565">
        <v>4</v>
      </c>
    </row>
    <row r="566" spans="1:10">
      <c r="A566">
        <v>2012148</v>
      </c>
      <c r="B566" t="s">
        <v>10</v>
      </c>
      <c r="C566" s="1">
        <v>41253</v>
      </c>
      <c r="D566" s="1">
        <v>41314</v>
      </c>
      <c r="E566">
        <v>36</v>
      </c>
      <c r="F566">
        <v>16</v>
      </c>
      <c r="G566">
        <v>4</v>
      </c>
      <c r="H566">
        <v>20</v>
      </c>
      <c r="I566">
        <v>47</v>
      </c>
      <c r="J566">
        <v>8</v>
      </c>
    </row>
    <row r="567" spans="1:10">
      <c r="A567">
        <v>2012147</v>
      </c>
      <c r="B567" t="s">
        <v>11</v>
      </c>
      <c r="C567" s="1">
        <v>41251</v>
      </c>
      <c r="D567" s="1">
        <v>41312</v>
      </c>
      <c r="E567">
        <v>22</v>
      </c>
      <c r="F567">
        <v>47</v>
      </c>
      <c r="G567">
        <v>45</v>
      </c>
      <c r="H567">
        <v>24</v>
      </c>
      <c r="I567">
        <v>28</v>
      </c>
      <c r="J567">
        <v>2</v>
      </c>
    </row>
    <row r="568" spans="1:10">
      <c r="A568">
        <v>2012146</v>
      </c>
      <c r="B568" t="s">
        <v>12</v>
      </c>
      <c r="C568" s="1">
        <v>41248</v>
      </c>
      <c r="D568" s="1">
        <v>41309</v>
      </c>
      <c r="E568">
        <v>28</v>
      </c>
      <c r="F568">
        <v>24</v>
      </c>
      <c r="G568">
        <v>36</v>
      </c>
      <c r="H568">
        <v>45</v>
      </c>
      <c r="I568">
        <v>27</v>
      </c>
      <c r="J568">
        <v>8</v>
      </c>
    </row>
    <row r="569" spans="1:10">
      <c r="A569">
        <v>2012145</v>
      </c>
      <c r="B569" t="s">
        <v>10</v>
      </c>
      <c r="C569" s="1">
        <v>41246</v>
      </c>
      <c r="D569" s="1">
        <v>41307</v>
      </c>
      <c r="E569">
        <v>39</v>
      </c>
      <c r="F569">
        <v>25</v>
      </c>
      <c r="G569">
        <v>16</v>
      </c>
      <c r="H569">
        <v>6</v>
      </c>
      <c r="I569">
        <v>11</v>
      </c>
      <c r="J569">
        <v>6</v>
      </c>
    </row>
    <row r="570" spans="1:10">
      <c r="A570">
        <v>2012144</v>
      </c>
      <c r="B570" t="s">
        <v>11</v>
      </c>
      <c r="C570" s="1">
        <v>41244</v>
      </c>
      <c r="D570" s="1">
        <v>41305</v>
      </c>
      <c r="E570">
        <v>19</v>
      </c>
      <c r="F570">
        <v>25</v>
      </c>
      <c r="G570">
        <v>12</v>
      </c>
      <c r="H570">
        <v>45</v>
      </c>
      <c r="I570">
        <v>44</v>
      </c>
      <c r="J570">
        <v>10</v>
      </c>
    </row>
    <row r="571" spans="1:10">
      <c r="A571">
        <v>2012143</v>
      </c>
      <c r="B571" t="s">
        <v>12</v>
      </c>
      <c r="C571" s="1">
        <v>41241</v>
      </c>
      <c r="D571" s="1">
        <v>41302</v>
      </c>
      <c r="E571">
        <v>16</v>
      </c>
      <c r="F571">
        <v>34</v>
      </c>
      <c r="G571">
        <v>28</v>
      </c>
      <c r="H571">
        <v>4</v>
      </c>
      <c r="I571">
        <v>11</v>
      </c>
      <c r="J571">
        <v>1</v>
      </c>
    </row>
    <row r="572" spans="1:10">
      <c r="A572">
        <v>2012142</v>
      </c>
      <c r="B572" t="s">
        <v>10</v>
      </c>
      <c r="C572" s="1">
        <v>41239</v>
      </c>
      <c r="D572" s="1">
        <v>41300</v>
      </c>
      <c r="E572">
        <v>35</v>
      </c>
      <c r="F572">
        <v>15</v>
      </c>
      <c r="G572">
        <v>48</v>
      </c>
      <c r="H572">
        <v>44</v>
      </c>
      <c r="I572">
        <v>9</v>
      </c>
      <c r="J572">
        <v>6</v>
      </c>
    </row>
    <row r="573" spans="1:10">
      <c r="A573">
        <v>2012141</v>
      </c>
      <c r="B573" t="s">
        <v>11</v>
      </c>
      <c r="C573" s="1">
        <v>41237</v>
      </c>
      <c r="D573" s="1">
        <v>41298</v>
      </c>
      <c r="E573">
        <v>18</v>
      </c>
      <c r="F573">
        <v>21</v>
      </c>
      <c r="G573">
        <v>19</v>
      </c>
      <c r="H573">
        <v>5</v>
      </c>
      <c r="I573">
        <v>28</v>
      </c>
      <c r="J573">
        <v>2</v>
      </c>
    </row>
    <row r="574" spans="1:10">
      <c r="A574">
        <v>2012140</v>
      </c>
      <c r="B574" t="s">
        <v>12</v>
      </c>
      <c r="C574" s="1">
        <v>41234</v>
      </c>
      <c r="D574" s="1">
        <v>41295</v>
      </c>
      <c r="E574">
        <v>10</v>
      </c>
      <c r="F574">
        <v>43</v>
      </c>
      <c r="G574">
        <v>6</v>
      </c>
      <c r="H574">
        <v>4</v>
      </c>
      <c r="I574">
        <v>46</v>
      </c>
      <c r="J574">
        <v>10</v>
      </c>
    </row>
    <row r="575" spans="1:10">
      <c r="A575">
        <v>2012139</v>
      </c>
      <c r="B575" t="s">
        <v>10</v>
      </c>
      <c r="C575" s="1">
        <v>41232</v>
      </c>
      <c r="D575" s="1">
        <v>41293</v>
      </c>
      <c r="E575">
        <v>6</v>
      </c>
      <c r="F575">
        <v>41</v>
      </c>
      <c r="G575">
        <v>16</v>
      </c>
      <c r="H575">
        <v>1</v>
      </c>
      <c r="I575">
        <v>3</v>
      </c>
      <c r="J575">
        <v>1</v>
      </c>
    </row>
    <row r="576" spans="1:10">
      <c r="A576">
        <v>2012138</v>
      </c>
      <c r="B576" t="s">
        <v>11</v>
      </c>
      <c r="C576" s="1">
        <v>41230</v>
      </c>
      <c r="D576" s="1">
        <v>41291</v>
      </c>
      <c r="E576">
        <v>8</v>
      </c>
      <c r="F576">
        <v>6</v>
      </c>
      <c r="G576">
        <v>27</v>
      </c>
      <c r="H576">
        <v>37</v>
      </c>
      <c r="I576">
        <v>33</v>
      </c>
      <c r="J576">
        <v>7</v>
      </c>
    </row>
    <row r="577" spans="1:10">
      <c r="A577">
        <v>2012137</v>
      </c>
      <c r="B577" t="s">
        <v>12</v>
      </c>
      <c r="C577" s="1">
        <v>41227</v>
      </c>
      <c r="D577" s="1">
        <v>41288</v>
      </c>
      <c r="E577">
        <v>29</v>
      </c>
      <c r="F577">
        <v>40</v>
      </c>
      <c r="G577">
        <v>39</v>
      </c>
      <c r="H577">
        <v>46</v>
      </c>
      <c r="I577">
        <v>21</v>
      </c>
      <c r="J577">
        <v>8</v>
      </c>
    </row>
    <row r="578" spans="1:10">
      <c r="A578">
        <v>2012136</v>
      </c>
      <c r="B578" t="s">
        <v>10</v>
      </c>
      <c r="C578" s="1">
        <v>41225</v>
      </c>
      <c r="D578" s="1">
        <v>41286</v>
      </c>
      <c r="E578">
        <v>25</v>
      </c>
      <c r="F578">
        <v>45</v>
      </c>
      <c r="G578">
        <v>20</v>
      </c>
      <c r="H578">
        <v>6</v>
      </c>
      <c r="I578">
        <v>48</v>
      </c>
      <c r="J578">
        <v>7</v>
      </c>
    </row>
    <row r="579" spans="1:10">
      <c r="A579">
        <v>2012135</v>
      </c>
      <c r="B579" t="s">
        <v>11</v>
      </c>
      <c r="C579" s="1">
        <v>41223</v>
      </c>
      <c r="D579" s="1">
        <v>41284</v>
      </c>
      <c r="E579">
        <v>19</v>
      </c>
      <c r="F579">
        <v>46</v>
      </c>
      <c r="G579">
        <v>17</v>
      </c>
      <c r="H579">
        <v>3</v>
      </c>
      <c r="I579">
        <v>43</v>
      </c>
      <c r="J579">
        <v>5</v>
      </c>
    </row>
    <row r="580" spans="1:10">
      <c r="A580">
        <v>2012134</v>
      </c>
      <c r="B580" t="s">
        <v>12</v>
      </c>
      <c r="C580" s="1">
        <v>41220</v>
      </c>
      <c r="D580" s="1">
        <v>41281</v>
      </c>
      <c r="E580">
        <v>34</v>
      </c>
      <c r="F580">
        <v>16</v>
      </c>
      <c r="G580">
        <v>21</v>
      </c>
      <c r="H580">
        <v>2</v>
      </c>
      <c r="I580">
        <v>40</v>
      </c>
      <c r="J580">
        <v>7</v>
      </c>
    </row>
    <row r="581" spans="1:10">
      <c r="A581">
        <v>2012133</v>
      </c>
      <c r="B581" t="s">
        <v>10</v>
      </c>
      <c r="C581" s="1">
        <v>41218</v>
      </c>
      <c r="D581" s="1">
        <v>41279</v>
      </c>
      <c r="E581">
        <v>27</v>
      </c>
      <c r="F581">
        <v>14</v>
      </c>
      <c r="G581">
        <v>37</v>
      </c>
      <c r="H581">
        <v>9</v>
      </c>
      <c r="I581">
        <v>33</v>
      </c>
      <c r="J581">
        <v>7</v>
      </c>
    </row>
    <row r="582" spans="1:10">
      <c r="A582">
        <v>2012132</v>
      </c>
      <c r="B582" t="s">
        <v>11</v>
      </c>
      <c r="C582" s="1">
        <v>41216</v>
      </c>
      <c r="D582" s="1">
        <v>41277</v>
      </c>
      <c r="E582">
        <v>15</v>
      </c>
      <c r="F582">
        <v>11</v>
      </c>
      <c r="G582">
        <v>9</v>
      </c>
      <c r="H582">
        <v>22</v>
      </c>
      <c r="I582">
        <v>36</v>
      </c>
      <c r="J582">
        <v>8</v>
      </c>
    </row>
    <row r="583" spans="1:10">
      <c r="A583">
        <v>2012131</v>
      </c>
      <c r="B583" t="s">
        <v>12</v>
      </c>
      <c r="C583" s="1">
        <v>41213</v>
      </c>
      <c r="D583" s="1">
        <v>41274</v>
      </c>
      <c r="E583">
        <v>29</v>
      </c>
      <c r="F583">
        <v>23</v>
      </c>
      <c r="G583">
        <v>41</v>
      </c>
      <c r="H583">
        <v>16</v>
      </c>
      <c r="I583">
        <v>5</v>
      </c>
      <c r="J583">
        <v>1</v>
      </c>
    </row>
    <row r="584" spans="1:10">
      <c r="A584">
        <v>2012130</v>
      </c>
      <c r="B584" t="s">
        <v>10</v>
      </c>
      <c r="C584" s="1">
        <v>41211</v>
      </c>
      <c r="D584" s="1">
        <v>41272</v>
      </c>
      <c r="E584">
        <v>19</v>
      </c>
      <c r="F584">
        <v>16</v>
      </c>
      <c r="G584">
        <v>46</v>
      </c>
      <c r="H584">
        <v>13</v>
      </c>
      <c r="I584">
        <v>38</v>
      </c>
      <c r="J584">
        <v>7</v>
      </c>
    </row>
    <row r="585" spans="1:10">
      <c r="A585">
        <v>2012129</v>
      </c>
      <c r="B585" t="s">
        <v>11</v>
      </c>
      <c r="C585" s="1">
        <v>41209</v>
      </c>
      <c r="D585" s="1">
        <v>41270</v>
      </c>
      <c r="E585">
        <v>29</v>
      </c>
      <c r="F585">
        <v>2</v>
      </c>
      <c r="G585">
        <v>41</v>
      </c>
      <c r="H585">
        <v>47</v>
      </c>
      <c r="I585">
        <v>10</v>
      </c>
      <c r="J585">
        <v>1</v>
      </c>
    </row>
    <row r="586" spans="1:10">
      <c r="A586">
        <v>2012128</v>
      </c>
      <c r="B586" t="s">
        <v>12</v>
      </c>
      <c r="C586" s="1">
        <v>41206</v>
      </c>
      <c r="D586" s="1">
        <v>41267</v>
      </c>
      <c r="E586">
        <v>30</v>
      </c>
      <c r="F586">
        <v>24</v>
      </c>
      <c r="G586">
        <v>5</v>
      </c>
      <c r="H586">
        <v>40</v>
      </c>
      <c r="I586">
        <v>17</v>
      </c>
      <c r="J586">
        <v>7</v>
      </c>
    </row>
    <row r="587" spans="1:10">
      <c r="A587">
        <v>2012127</v>
      </c>
      <c r="B587" t="s">
        <v>10</v>
      </c>
      <c r="C587" s="1">
        <v>41204</v>
      </c>
      <c r="D587" s="1">
        <v>41265</v>
      </c>
      <c r="E587">
        <v>28</v>
      </c>
      <c r="F587">
        <v>25</v>
      </c>
      <c r="G587">
        <v>24</v>
      </c>
      <c r="H587">
        <v>14</v>
      </c>
      <c r="I587">
        <v>41</v>
      </c>
      <c r="J587">
        <v>5</v>
      </c>
    </row>
    <row r="588" spans="1:10">
      <c r="A588">
        <v>2012126</v>
      </c>
      <c r="B588" t="s">
        <v>11</v>
      </c>
      <c r="C588" s="1">
        <v>41202</v>
      </c>
      <c r="D588" s="1">
        <v>41263</v>
      </c>
      <c r="E588">
        <v>34</v>
      </c>
      <c r="F588">
        <v>14</v>
      </c>
      <c r="G588">
        <v>11</v>
      </c>
      <c r="H588">
        <v>24</v>
      </c>
      <c r="I588">
        <v>41</v>
      </c>
      <c r="J588">
        <v>5</v>
      </c>
    </row>
    <row r="589" spans="1:10">
      <c r="A589">
        <v>2012125</v>
      </c>
      <c r="B589" t="s">
        <v>12</v>
      </c>
      <c r="C589" s="1">
        <v>41199</v>
      </c>
      <c r="D589" s="1">
        <v>41260</v>
      </c>
      <c r="E589">
        <v>19</v>
      </c>
      <c r="F589">
        <v>10</v>
      </c>
      <c r="G589">
        <v>32</v>
      </c>
      <c r="H589">
        <v>20</v>
      </c>
      <c r="I589">
        <v>13</v>
      </c>
      <c r="J589">
        <v>2</v>
      </c>
    </row>
    <row r="590" spans="1:10">
      <c r="A590">
        <v>2012124</v>
      </c>
      <c r="B590" t="s">
        <v>10</v>
      </c>
      <c r="C590" s="1">
        <v>41197</v>
      </c>
      <c r="D590" s="1">
        <v>41258</v>
      </c>
      <c r="E590">
        <v>7</v>
      </c>
      <c r="F590">
        <v>23</v>
      </c>
      <c r="G590">
        <v>11</v>
      </c>
      <c r="H590">
        <v>39</v>
      </c>
      <c r="I590">
        <v>44</v>
      </c>
      <c r="J590">
        <v>8</v>
      </c>
    </row>
    <row r="591" spans="1:10">
      <c r="A591">
        <v>2012123</v>
      </c>
      <c r="B591" t="s">
        <v>11</v>
      </c>
      <c r="C591" s="1">
        <v>41195</v>
      </c>
      <c r="D591" s="1">
        <v>41256</v>
      </c>
      <c r="E591">
        <v>41</v>
      </c>
      <c r="F591">
        <v>49</v>
      </c>
      <c r="G591">
        <v>1</v>
      </c>
      <c r="H591">
        <v>35</v>
      </c>
      <c r="I591">
        <v>16</v>
      </c>
      <c r="J591">
        <v>4</v>
      </c>
    </row>
    <row r="592" spans="1:10">
      <c r="A592">
        <v>2012122</v>
      </c>
      <c r="B592" t="s">
        <v>12</v>
      </c>
      <c r="C592" s="1">
        <v>41192</v>
      </c>
      <c r="D592" s="1">
        <v>41253</v>
      </c>
      <c r="E592">
        <v>16</v>
      </c>
      <c r="F592">
        <v>35</v>
      </c>
      <c r="G592">
        <v>37</v>
      </c>
      <c r="H592">
        <v>3</v>
      </c>
      <c r="I592">
        <v>19</v>
      </c>
      <c r="J592">
        <v>3</v>
      </c>
    </row>
    <row r="593" spans="1:10">
      <c r="A593">
        <v>2012121</v>
      </c>
      <c r="B593" t="s">
        <v>10</v>
      </c>
      <c r="C593" s="1">
        <v>41190</v>
      </c>
      <c r="D593" s="1">
        <v>41251</v>
      </c>
      <c r="E593">
        <v>39</v>
      </c>
      <c r="F593">
        <v>32</v>
      </c>
      <c r="G593">
        <v>24</v>
      </c>
      <c r="H593">
        <v>13</v>
      </c>
      <c r="I593">
        <v>27</v>
      </c>
      <c r="J593">
        <v>2</v>
      </c>
    </row>
    <row r="594" spans="1:10">
      <c r="A594">
        <v>2012120</v>
      </c>
      <c r="B594" t="s">
        <v>11</v>
      </c>
      <c r="C594" s="1">
        <v>41188</v>
      </c>
      <c r="D594" s="1">
        <v>41249</v>
      </c>
      <c r="E594">
        <v>27</v>
      </c>
      <c r="F594">
        <v>1</v>
      </c>
      <c r="G594">
        <v>47</v>
      </c>
      <c r="H594">
        <v>30</v>
      </c>
      <c r="I594">
        <v>39</v>
      </c>
      <c r="J594">
        <v>4</v>
      </c>
    </row>
    <row r="595" spans="1:10">
      <c r="A595">
        <v>2012119</v>
      </c>
      <c r="B595" t="s">
        <v>12</v>
      </c>
      <c r="C595" s="1">
        <v>41185</v>
      </c>
      <c r="D595" s="1">
        <v>41246</v>
      </c>
      <c r="E595">
        <v>16</v>
      </c>
      <c r="F595">
        <v>44</v>
      </c>
      <c r="G595">
        <v>25</v>
      </c>
      <c r="H595">
        <v>26</v>
      </c>
      <c r="I595">
        <v>24</v>
      </c>
      <c r="J595">
        <v>1</v>
      </c>
    </row>
    <row r="596" spans="1:10">
      <c r="A596">
        <v>2012118</v>
      </c>
      <c r="B596" t="s">
        <v>10</v>
      </c>
      <c r="C596" s="1">
        <v>41183</v>
      </c>
      <c r="D596" s="1">
        <v>41244</v>
      </c>
      <c r="E596">
        <v>34</v>
      </c>
      <c r="F596">
        <v>2</v>
      </c>
      <c r="G596">
        <v>40</v>
      </c>
      <c r="H596">
        <v>29</v>
      </c>
      <c r="I596">
        <v>41</v>
      </c>
      <c r="J596">
        <v>6</v>
      </c>
    </row>
    <row r="597" spans="1:10">
      <c r="A597">
        <v>2012117</v>
      </c>
      <c r="B597" t="s">
        <v>11</v>
      </c>
      <c r="C597" s="1">
        <v>41181</v>
      </c>
      <c r="D597" s="1">
        <v>41242</v>
      </c>
      <c r="E597">
        <v>21</v>
      </c>
      <c r="F597">
        <v>18</v>
      </c>
      <c r="G597">
        <v>47</v>
      </c>
      <c r="H597">
        <v>10</v>
      </c>
      <c r="I597">
        <v>7</v>
      </c>
      <c r="J597">
        <v>1</v>
      </c>
    </row>
    <row r="598" spans="1:10">
      <c r="A598">
        <v>2012116</v>
      </c>
      <c r="B598" t="s">
        <v>12</v>
      </c>
      <c r="C598" s="1">
        <v>41178</v>
      </c>
      <c r="D598" s="1">
        <v>41239</v>
      </c>
      <c r="E598">
        <v>42</v>
      </c>
      <c r="F598">
        <v>29</v>
      </c>
      <c r="G598">
        <v>38</v>
      </c>
      <c r="H598">
        <v>12</v>
      </c>
      <c r="I598">
        <v>46</v>
      </c>
      <c r="J598">
        <v>9</v>
      </c>
    </row>
    <row r="599" spans="1:10">
      <c r="A599">
        <v>2012115</v>
      </c>
      <c r="B599" t="s">
        <v>10</v>
      </c>
      <c r="C599" s="1">
        <v>41176</v>
      </c>
      <c r="D599" s="1">
        <v>41237</v>
      </c>
      <c r="E599">
        <v>41</v>
      </c>
      <c r="F599">
        <v>18</v>
      </c>
      <c r="G599">
        <v>40</v>
      </c>
      <c r="H599">
        <v>1</v>
      </c>
      <c r="I599">
        <v>21</v>
      </c>
      <c r="J599">
        <v>6</v>
      </c>
    </row>
    <row r="600" spans="1:10">
      <c r="A600">
        <v>2012114</v>
      </c>
      <c r="B600" t="s">
        <v>11</v>
      </c>
      <c r="C600" s="1">
        <v>41174</v>
      </c>
      <c r="D600" s="1">
        <v>41235</v>
      </c>
      <c r="E600">
        <v>17</v>
      </c>
      <c r="F600">
        <v>23</v>
      </c>
      <c r="G600">
        <v>37</v>
      </c>
      <c r="H600">
        <v>44</v>
      </c>
      <c r="I600">
        <v>25</v>
      </c>
      <c r="J600">
        <v>9</v>
      </c>
    </row>
    <row r="601" spans="1:10">
      <c r="A601">
        <v>2012113</v>
      </c>
      <c r="B601" t="s">
        <v>12</v>
      </c>
      <c r="C601" s="1">
        <v>41171</v>
      </c>
      <c r="D601" s="1">
        <v>41232</v>
      </c>
      <c r="E601">
        <v>49</v>
      </c>
      <c r="F601">
        <v>5</v>
      </c>
      <c r="G601">
        <v>34</v>
      </c>
      <c r="H601">
        <v>27</v>
      </c>
      <c r="I601">
        <v>41</v>
      </c>
      <c r="J601">
        <v>7</v>
      </c>
    </row>
    <row r="602" spans="1:10">
      <c r="A602">
        <v>2012112</v>
      </c>
      <c r="B602" t="s">
        <v>10</v>
      </c>
      <c r="C602" s="1">
        <v>41169</v>
      </c>
      <c r="D602" s="1">
        <v>41230</v>
      </c>
      <c r="E602">
        <v>16</v>
      </c>
      <c r="F602">
        <v>25</v>
      </c>
      <c r="G602">
        <v>14</v>
      </c>
      <c r="H602">
        <v>7</v>
      </c>
      <c r="I602">
        <v>17</v>
      </c>
      <c r="J602">
        <v>7</v>
      </c>
    </row>
    <row r="603" spans="1:10">
      <c r="A603">
        <v>2012111</v>
      </c>
      <c r="B603" t="s">
        <v>11</v>
      </c>
      <c r="C603" s="1">
        <v>41167</v>
      </c>
      <c r="D603" s="1">
        <v>41228</v>
      </c>
      <c r="E603">
        <v>17</v>
      </c>
      <c r="F603">
        <v>21</v>
      </c>
      <c r="G603">
        <v>43</v>
      </c>
      <c r="H603">
        <v>37</v>
      </c>
      <c r="I603">
        <v>15</v>
      </c>
      <c r="J603">
        <v>2</v>
      </c>
    </row>
    <row r="604" spans="1:10">
      <c r="A604">
        <v>2012110</v>
      </c>
      <c r="B604" t="s">
        <v>12</v>
      </c>
      <c r="C604" s="1">
        <v>41164</v>
      </c>
      <c r="D604" s="1">
        <v>41225</v>
      </c>
      <c r="E604">
        <v>32</v>
      </c>
      <c r="F604">
        <v>1</v>
      </c>
      <c r="G604">
        <v>49</v>
      </c>
      <c r="H604">
        <v>12</v>
      </c>
      <c r="I604">
        <v>38</v>
      </c>
      <c r="J604">
        <v>8</v>
      </c>
    </row>
    <row r="605" spans="1:10">
      <c r="A605">
        <v>2012109</v>
      </c>
      <c r="B605" t="s">
        <v>10</v>
      </c>
      <c r="C605" s="1">
        <v>41162</v>
      </c>
      <c r="D605" s="1">
        <v>41223</v>
      </c>
      <c r="E605">
        <v>19</v>
      </c>
      <c r="F605">
        <v>28</v>
      </c>
      <c r="G605">
        <v>43</v>
      </c>
      <c r="H605">
        <v>3</v>
      </c>
      <c r="I605">
        <v>25</v>
      </c>
      <c r="J605">
        <v>9</v>
      </c>
    </row>
    <row r="606" spans="1:10">
      <c r="A606">
        <v>2012108</v>
      </c>
      <c r="B606" t="s">
        <v>11</v>
      </c>
      <c r="C606" s="1">
        <v>41160</v>
      </c>
      <c r="D606" s="1">
        <v>41221</v>
      </c>
      <c r="E606">
        <v>9</v>
      </c>
      <c r="F606">
        <v>22</v>
      </c>
      <c r="G606">
        <v>43</v>
      </c>
      <c r="H606">
        <v>34</v>
      </c>
      <c r="I606">
        <v>15</v>
      </c>
      <c r="J606">
        <v>4</v>
      </c>
    </row>
    <row r="607" spans="1:10">
      <c r="A607">
        <v>2012107</v>
      </c>
      <c r="B607" t="s">
        <v>12</v>
      </c>
      <c r="C607" s="1">
        <v>41157</v>
      </c>
      <c r="D607" s="1">
        <v>41218</v>
      </c>
      <c r="E607">
        <v>37</v>
      </c>
      <c r="F607">
        <v>8</v>
      </c>
      <c r="G607">
        <v>1</v>
      </c>
      <c r="H607">
        <v>26</v>
      </c>
      <c r="I607">
        <v>10</v>
      </c>
      <c r="J607">
        <v>4</v>
      </c>
    </row>
    <row r="608" spans="1:10">
      <c r="A608">
        <v>2012106</v>
      </c>
      <c r="B608" t="s">
        <v>10</v>
      </c>
      <c r="C608" s="1">
        <v>41155</v>
      </c>
      <c r="D608" s="1">
        <v>41216</v>
      </c>
      <c r="E608">
        <v>34</v>
      </c>
      <c r="F608">
        <v>27</v>
      </c>
      <c r="G608">
        <v>22</v>
      </c>
      <c r="H608">
        <v>18</v>
      </c>
      <c r="I608">
        <v>37</v>
      </c>
      <c r="J608">
        <v>3</v>
      </c>
    </row>
    <row r="609" spans="1:10">
      <c r="A609">
        <v>2012105</v>
      </c>
      <c r="B609" t="s">
        <v>11</v>
      </c>
      <c r="C609" s="1">
        <v>41153</v>
      </c>
      <c r="D609" s="1">
        <v>41214</v>
      </c>
      <c r="E609">
        <v>28</v>
      </c>
      <c r="F609">
        <v>5</v>
      </c>
      <c r="G609">
        <v>22</v>
      </c>
      <c r="H609">
        <v>25</v>
      </c>
      <c r="I609">
        <v>13</v>
      </c>
      <c r="J609">
        <v>10</v>
      </c>
    </row>
    <row r="610" spans="1:10">
      <c r="A610">
        <v>2012104</v>
      </c>
      <c r="B610" t="s">
        <v>12</v>
      </c>
      <c r="C610" s="1">
        <v>41150</v>
      </c>
      <c r="D610" s="1">
        <v>41211</v>
      </c>
      <c r="E610">
        <v>20</v>
      </c>
      <c r="F610">
        <v>29</v>
      </c>
      <c r="G610">
        <v>26</v>
      </c>
      <c r="H610">
        <v>11</v>
      </c>
      <c r="I610">
        <v>8</v>
      </c>
      <c r="J610">
        <v>9</v>
      </c>
    </row>
    <row r="611" spans="1:10">
      <c r="A611">
        <v>2012103</v>
      </c>
      <c r="B611" t="s">
        <v>10</v>
      </c>
      <c r="C611" s="1">
        <v>41148</v>
      </c>
      <c r="D611" s="1">
        <v>41209</v>
      </c>
      <c r="E611">
        <v>18</v>
      </c>
      <c r="F611">
        <v>32</v>
      </c>
      <c r="G611">
        <v>40</v>
      </c>
      <c r="H611">
        <v>7</v>
      </c>
      <c r="I611">
        <v>8</v>
      </c>
      <c r="J611">
        <v>5</v>
      </c>
    </row>
    <row r="612" spans="1:10">
      <c r="A612">
        <v>2012102</v>
      </c>
      <c r="B612" t="s">
        <v>11</v>
      </c>
      <c r="C612" s="1">
        <v>41146</v>
      </c>
      <c r="D612" s="1">
        <v>41207</v>
      </c>
      <c r="E612">
        <v>9</v>
      </c>
      <c r="F612">
        <v>13</v>
      </c>
      <c r="G612">
        <v>2</v>
      </c>
      <c r="H612">
        <v>29</v>
      </c>
      <c r="I612">
        <v>10</v>
      </c>
      <c r="J612">
        <v>9</v>
      </c>
    </row>
    <row r="613" spans="1:10">
      <c r="A613">
        <v>2012101</v>
      </c>
      <c r="B613" t="s">
        <v>12</v>
      </c>
      <c r="C613" s="1">
        <v>41143</v>
      </c>
      <c r="D613" s="1">
        <v>41204</v>
      </c>
      <c r="E613">
        <v>14</v>
      </c>
      <c r="F613">
        <v>13</v>
      </c>
      <c r="G613">
        <v>18</v>
      </c>
      <c r="H613">
        <v>33</v>
      </c>
      <c r="I613">
        <v>22</v>
      </c>
      <c r="J613">
        <v>7</v>
      </c>
    </row>
    <row r="614" spans="1:10">
      <c r="A614">
        <v>2012100</v>
      </c>
      <c r="B614" t="s">
        <v>10</v>
      </c>
      <c r="C614" s="1">
        <v>41141</v>
      </c>
      <c r="D614" s="1">
        <v>41202</v>
      </c>
      <c r="E614">
        <v>45</v>
      </c>
      <c r="F614">
        <v>26</v>
      </c>
      <c r="G614">
        <v>33</v>
      </c>
      <c r="H614">
        <v>27</v>
      </c>
      <c r="I614">
        <v>11</v>
      </c>
      <c r="J614">
        <v>2</v>
      </c>
    </row>
    <row r="615" spans="1:10">
      <c r="A615">
        <v>2012099</v>
      </c>
      <c r="B615" t="s">
        <v>11</v>
      </c>
      <c r="C615" s="1">
        <v>41139</v>
      </c>
      <c r="D615" s="1">
        <v>41200</v>
      </c>
      <c r="E615">
        <v>25</v>
      </c>
      <c r="F615">
        <v>26</v>
      </c>
      <c r="G615">
        <v>42</v>
      </c>
      <c r="H615">
        <v>12</v>
      </c>
      <c r="I615">
        <v>2</v>
      </c>
      <c r="J615">
        <v>7</v>
      </c>
    </row>
    <row r="616" spans="1:10">
      <c r="A616">
        <v>2012098</v>
      </c>
      <c r="B616" t="s">
        <v>12</v>
      </c>
      <c r="C616" s="1">
        <v>41136</v>
      </c>
      <c r="D616" s="1">
        <v>41197</v>
      </c>
      <c r="E616">
        <v>13</v>
      </c>
      <c r="F616">
        <v>24</v>
      </c>
      <c r="G616">
        <v>2</v>
      </c>
      <c r="H616">
        <v>15</v>
      </c>
      <c r="I616">
        <v>19</v>
      </c>
      <c r="J616">
        <v>5</v>
      </c>
    </row>
    <row r="617" spans="1:10">
      <c r="A617">
        <v>2012097</v>
      </c>
      <c r="B617" t="s">
        <v>10</v>
      </c>
      <c r="C617" s="1">
        <v>41134</v>
      </c>
      <c r="D617" s="1">
        <v>41195</v>
      </c>
      <c r="E617">
        <v>49</v>
      </c>
      <c r="F617">
        <v>25</v>
      </c>
      <c r="G617">
        <v>12</v>
      </c>
      <c r="H617">
        <v>16</v>
      </c>
      <c r="I617">
        <v>4</v>
      </c>
      <c r="J617">
        <v>4</v>
      </c>
    </row>
    <row r="618" spans="1:10">
      <c r="A618">
        <v>2012096</v>
      </c>
      <c r="B618" t="s">
        <v>11</v>
      </c>
      <c r="C618" s="1">
        <v>41132</v>
      </c>
      <c r="D618" s="1">
        <v>41193</v>
      </c>
      <c r="E618">
        <v>7</v>
      </c>
      <c r="F618">
        <v>1</v>
      </c>
      <c r="G618">
        <v>10</v>
      </c>
      <c r="H618">
        <v>45</v>
      </c>
      <c r="I618">
        <v>44</v>
      </c>
      <c r="J618">
        <v>9</v>
      </c>
    </row>
    <row r="619" spans="1:10">
      <c r="A619">
        <v>2012095</v>
      </c>
      <c r="B619" t="s">
        <v>12</v>
      </c>
      <c r="C619" s="1">
        <v>41129</v>
      </c>
      <c r="D619" s="1">
        <v>41190</v>
      </c>
      <c r="E619">
        <v>32</v>
      </c>
      <c r="F619">
        <v>35</v>
      </c>
      <c r="G619">
        <v>42</v>
      </c>
      <c r="H619">
        <v>11</v>
      </c>
      <c r="I619">
        <v>1</v>
      </c>
      <c r="J619">
        <v>4</v>
      </c>
    </row>
    <row r="620" spans="1:10">
      <c r="A620">
        <v>2012094</v>
      </c>
      <c r="B620" t="s">
        <v>10</v>
      </c>
      <c r="C620" s="1">
        <v>41127</v>
      </c>
      <c r="D620" s="1">
        <v>41188</v>
      </c>
      <c r="E620">
        <v>12</v>
      </c>
      <c r="F620">
        <v>7</v>
      </c>
      <c r="G620">
        <v>10</v>
      </c>
      <c r="H620">
        <v>34</v>
      </c>
      <c r="I620">
        <v>47</v>
      </c>
      <c r="J620">
        <v>7</v>
      </c>
    </row>
    <row r="621" spans="1:10">
      <c r="A621">
        <v>2012093</v>
      </c>
      <c r="B621" t="s">
        <v>11</v>
      </c>
      <c r="C621" s="1">
        <v>41125</v>
      </c>
      <c r="D621" s="1">
        <v>41186</v>
      </c>
      <c r="E621">
        <v>29</v>
      </c>
      <c r="F621">
        <v>49</v>
      </c>
      <c r="G621">
        <v>34</v>
      </c>
      <c r="H621">
        <v>26</v>
      </c>
      <c r="I621">
        <v>25</v>
      </c>
      <c r="J621">
        <v>6</v>
      </c>
    </row>
    <row r="622" spans="1:10">
      <c r="A622">
        <v>2012092</v>
      </c>
      <c r="B622" t="s">
        <v>12</v>
      </c>
      <c r="C622" s="1">
        <v>41122</v>
      </c>
      <c r="D622" s="1">
        <v>41183</v>
      </c>
      <c r="E622">
        <v>33</v>
      </c>
      <c r="F622">
        <v>45</v>
      </c>
      <c r="G622">
        <v>17</v>
      </c>
      <c r="H622">
        <v>30</v>
      </c>
      <c r="I622">
        <v>11</v>
      </c>
      <c r="J622">
        <v>6</v>
      </c>
    </row>
    <row r="623" spans="1:10">
      <c r="A623">
        <v>2012091</v>
      </c>
      <c r="B623" t="s">
        <v>10</v>
      </c>
      <c r="C623" s="1">
        <v>41120</v>
      </c>
      <c r="D623" s="1">
        <v>41181</v>
      </c>
      <c r="E623">
        <v>35</v>
      </c>
      <c r="F623">
        <v>6</v>
      </c>
      <c r="G623">
        <v>38</v>
      </c>
      <c r="H623">
        <v>4</v>
      </c>
      <c r="I623">
        <v>13</v>
      </c>
      <c r="J623">
        <v>3</v>
      </c>
    </row>
    <row r="624" spans="1:10">
      <c r="A624">
        <v>2012090</v>
      </c>
      <c r="B624" t="s">
        <v>11</v>
      </c>
      <c r="C624" s="1">
        <v>41118</v>
      </c>
      <c r="D624" s="1">
        <v>41179</v>
      </c>
      <c r="E624">
        <v>29</v>
      </c>
      <c r="F624">
        <v>4</v>
      </c>
      <c r="G624">
        <v>6</v>
      </c>
      <c r="H624">
        <v>39</v>
      </c>
      <c r="I624">
        <v>7</v>
      </c>
      <c r="J624">
        <v>3</v>
      </c>
    </row>
    <row r="625" spans="1:10">
      <c r="A625">
        <v>2012089</v>
      </c>
      <c r="B625" t="s">
        <v>12</v>
      </c>
      <c r="C625" s="1">
        <v>41115</v>
      </c>
      <c r="D625" s="1">
        <v>41176</v>
      </c>
      <c r="E625">
        <v>17</v>
      </c>
      <c r="F625">
        <v>16</v>
      </c>
      <c r="G625">
        <v>14</v>
      </c>
      <c r="H625">
        <v>32</v>
      </c>
      <c r="I625">
        <v>36</v>
      </c>
      <c r="J625">
        <v>6</v>
      </c>
    </row>
    <row r="626" spans="1:10">
      <c r="A626">
        <v>2012088</v>
      </c>
      <c r="B626" t="s">
        <v>10</v>
      </c>
      <c r="C626" s="1">
        <v>41113</v>
      </c>
      <c r="D626" s="1">
        <v>41174</v>
      </c>
      <c r="E626">
        <v>40</v>
      </c>
      <c r="F626">
        <v>31</v>
      </c>
      <c r="G626">
        <v>38</v>
      </c>
      <c r="H626">
        <v>23</v>
      </c>
      <c r="I626">
        <v>28</v>
      </c>
      <c r="J626">
        <v>3</v>
      </c>
    </row>
    <row r="627" spans="1:10">
      <c r="A627">
        <v>2012087</v>
      </c>
      <c r="B627" t="s">
        <v>11</v>
      </c>
      <c r="C627" s="1">
        <v>41111</v>
      </c>
      <c r="D627" s="1">
        <v>41172</v>
      </c>
      <c r="E627">
        <v>22</v>
      </c>
      <c r="F627">
        <v>3</v>
      </c>
      <c r="G627">
        <v>1</v>
      </c>
      <c r="H627">
        <v>44</v>
      </c>
      <c r="I627">
        <v>40</v>
      </c>
      <c r="J627">
        <v>3</v>
      </c>
    </row>
    <row r="628" spans="1:10">
      <c r="A628">
        <v>2012086</v>
      </c>
      <c r="B628" t="s">
        <v>12</v>
      </c>
      <c r="C628" s="1">
        <v>41108</v>
      </c>
      <c r="D628" s="1">
        <v>41169</v>
      </c>
      <c r="E628">
        <v>26</v>
      </c>
      <c r="F628">
        <v>25</v>
      </c>
      <c r="G628">
        <v>4</v>
      </c>
      <c r="H628">
        <v>28</v>
      </c>
      <c r="I628">
        <v>32</v>
      </c>
      <c r="J628">
        <v>5</v>
      </c>
    </row>
    <row r="629" spans="1:10">
      <c r="A629">
        <v>2012085</v>
      </c>
      <c r="B629" t="s">
        <v>10</v>
      </c>
      <c r="C629" s="1">
        <v>41106</v>
      </c>
      <c r="D629" s="1">
        <v>41167</v>
      </c>
      <c r="E629">
        <v>3</v>
      </c>
      <c r="F629">
        <v>32</v>
      </c>
      <c r="G629">
        <v>6</v>
      </c>
      <c r="H629">
        <v>19</v>
      </c>
      <c r="I629">
        <v>37</v>
      </c>
      <c r="J629">
        <v>2</v>
      </c>
    </row>
    <row r="630" spans="1:10">
      <c r="A630">
        <v>2012084</v>
      </c>
      <c r="B630" t="s">
        <v>11</v>
      </c>
      <c r="C630" s="1">
        <v>41104</v>
      </c>
      <c r="D630" s="1">
        <v>41165</v>
      </c>
      <c r="E630">
        <v>22</v>
      </c>
      <c r="F630">
        <v>44</v>
      </c>
      <c r="G630">
        <v>40</v>
      </c>
      <c r="H630">
        <v>5</v>
      </c>
      <c r="I630">
        <v>41</v>
      </c>
      <c r="J630">
        <v>6</v>
      </c>
    </row>
    <row r="631" spans="1:10">
      <c r="A631">
        <v>2012083</v>
      </c>
      <c r="B631" t="s">
        <v>12</v>
      </c>
      <c r="C631" s="1">
        <v>41101</v>
      </c>
      <c r="D631" s="1">
        <v>41162</v>
      </c>
      <c r="E631">
        <v>23</v>
      </c>
      <c r="F631">
        <v>20</v>
      </c>
      <c r="G631">
        <v>30</v>
      </c>
      <c r="H631">
        <v>21</v>
      </c>
      <c r="I631">
        <v>36</v>
      </c>
      <c r="J631">
        <v>9</v>
      </c>
    </row>
    <row r="632" spans="1:10">
      <c r="A632">
        <v>2012082</v>
      </c>
      <c r="B632" t="s">
        <v>10</v>
      </c>
      <c r="C632" s="1">
        <v>41099</v>
      </c>
      <c r="D632" s="1">
        <v>41160</v>
      </c>
      <c r="E632">
        <v>15</v>
      </c>
      <c r="F632">
        <v>38</v>
      </c>
      <c r="G632">
        <v>41</v>
      </c>
      <c r="H632">
        <v>45</v>
      </c>
      <c r="I632">
        <v>26</v>
      </c>
      <c r="J632">
        <v>3</v>
      </c>
    </row>
    <row r="633" spans="1:10">
      <c r="A633">
        <v>2012081</v>
      </c>
      <c r="B633" t="s">
        <v>11</v>
      </c>
      <c r="C633" s="1">
        <v>41097</v>
      </c>
      <c r="D633" s="1">
        <v>41158</v>
      </c>
      <c r="E633">
        <v>5</v>
      </c>
      <c r="F633">
        <v>30</v>
      </c>
      <c r="G633">
        <v>17</v>
      </c>
      <c r="H633">
        <v>1</v>
      </c>
      <c r="I633">
        <v>44</v>
      </c>
      <c r="J633">
        <v>1</v>
      </c>
    </row>
    <row r="634" spans="1:10">
      <c r="A634">
        <v>2012080</v>
      </c>
      <c r="B634" t="s">
        <v>12</v>
      </c>
      <c r="C634" s="1">
        <v>41094</v>
      </c>
      <c r="D634" s="1">
        <v>41155</v>
      </c>
      <c r="E634">
        <v>13</v>
      </c>
      <c r="F634">
        <v>40</v>
      </c>
      <c r="G634">
        <v>37</v>
      </c>
      <c r="H634">
        <v>17</v>
      </c>
      <c r="I634">
        <v>39</v>
      </c>
      <c r="J634">
        <v>6</v>
      </c>
    </row>
    <row r="635" spans="1:10">
      <c r="A635">
        <v>2012079</v>
      </c>
      <c r="B635" t="s">
        <v>10</v>
      </c>
      <c r="C635" s="1">
        <v>41092</v>
      </c>
      <c r="D635" s="1">
        <v>41153</v>
      </c>
      <c r="E635">
        <v>2</v>
      </c>
      <c r="F635">
        <v>15</v>
      </c>
      <c r="G635">
        <v>7</v>
      </c>
      <c r="H635">
        <v>46</v>
      </c>
      <c r="I635">
        <v>6</v>
      </c>
      <c r="J635">
        <v>5</v>
      </c>
    </row>
    <row r="636" spans="1:10">
      <c r="A636">
        <v>2012078</v>
      </c>
      <c r="B636" t="s">
        <v>11</v>
      </c>
      <c r="C636" s="1">
        <v>41090</v>
      </c>
      <c r="D636" s="1">
        <v>41151</v>
      </c>
      <c r="E636">
        <v>13</v>
      </c>
      <c r="F636">
        <v>45</v>
      </c>
      <c r="G636">
        <v>1</v>
      </c>
      <c r="H636">
        <v>42</v>
      </c>
      <c r="I636">
        <v>12</v>
      </c>
      <c r="J636">
        <v>4</v>
      </c>
    </row>
    <row r="637" spans="1:10">
      <c r="A637">
        <v>2012077</v>
      </c>
      <c r="B637" t="s">
        <v>12</v>
      </c>
      <c r="C637" s="1">
        <v>41087</v>
      </c>
      <c r="D637" s="1">
        <v>41148</v>
      </c>
      <c r="E637">
        <v>22</v>
      </c>
      <c r="F637">
        <v>41</v>
      </c>
      <c r="G637">
        <v>5</v>
      </c>
      <c r="H637">
        <v>1</v>
      </c>
      <c r="I637">
        <v>11</v>
      </c>
      <c r="J637">
        <v>7</v>
      </c>
    </row>
    <row r="638" spans="1:10">
      <c r="A638">
        <v>2012076</v>
      </c>
      <c r="B638" t="s">
        <v>10</v>
      </c>
      <c r="C638" s="1">
        <v>41085</v>
      </c>
      <c r="D638" s="1">
        <v>41146</v>
      </c>
      <c r="E638">
        <v>27</v>
      </c>
      <c r="F638">
        <v>11</v>
      </c>
      <c r="G638">
        <v>40</v>
      </c>
      <c r="H638">
        <v>10</v>
      </c>
      <c r="I638">
        <v>13</v>
      </c>
      <c r="J638">
        <v>7</v>
      </c>
    </row>
    <row r="639" spans="1:10">
      <c r="A639">
        <v>2012075</v>
      </c>
      <c r="B639" t="s">
        <v>11</v>
      </c>
      <c r="C639" s="1">
        <v>41083</v>
      </c>
      <c r="D639" s="1">
        <v>41144</v>
      </c>
      <c r="E639">
        <v>41</v>
      </c>
      <c r="F639">
        <v>12</v>
      </c>
      <c r="G639">
        <v>6</v>
      </c>
      <c r="H639">
        <v>47</v>
      </c>
      <c r="I639">
        <v>27</v>
      </c>
      <c r="J639">
        <v>3</v>
      </c>
    </row>
    <row r="640" spans="1:10">
      <c r="A640">
        <v>2012074</v>
      </c>
      <c r="B640" t="s">
        <v>12</v>
      </c>
      <c r="C640" s="1">
        <v>41080</v>
      </c>
      <c r="D640" s="1">
        <v>41141</v>
      </c>
      <c r="E640">
        <v>36</v>
      </c>
      <c r="F640">
        <v>33</v>
      </c>
      <c r="G640">
        <v>15</v>
      </c>
      <c r="H640">
        <v>41</v>
      </c>
      <c r="I640">
        <v>47</v>
      </c>
      <c r="J640">
        <v>5</v>
      </c>
    </row>
    <row r="641" spans="1:10">
      <c r="A641">
        <v>2012073</v>
      </c>
      <c r="B641" t="s">
        <v>10</v>
      </c>
      <c r="C641" s="1">
        <v>41078</v>
      </c>
      <c r="D641" s="1">
        <v>41139</v>
      </c>
      <c r="E641">
        <v>37</v>
      </c>
      <c r="F641">
        <v>5</v>
      </c>
      <c r="G641">
        <v>7</v>
      </c>
      <c r="H641">
        <v>16</v>
      </c>
      <c r="I641">
        <v>38</v>
      </c>
      <c r="J641">
        <v>3</v>
      </c>
    </row>
    <row r="642" spans="1:10">
      <c r="A642">
        <v>2012072</v>
      </c>
      <c r="B642" t="s">
        <v>11</v>
      </c>
      <c r="C642" s="1">
        <v>41076</v>
      </c>
      <c r="D642" s="1">
        <v>41137</v>
      </c>
      <c r="E642">
        <v>14</v>
      </c>
      <c r="F642">
        <v>31</v>
      </c>
      <c r="G642">
        <v>1</v>
      </c>
      <c r="H642">
        <v>39</v>
      </c>
      <c r="I642">
        <v>27</v>
      </c>
      <c r="J642">
        <v>6</v>
      </c>
    </row>
    <row r="643" spans="1:10">
      <c r="A643">
        <v>2012071</v>
      </c>
      <c r="B643" t="s">
        <v>12</v>
      </c>
      <c r="C643" s="1">
        <v>41073</v>
      </c>
      <c r="D643" s="1">
        <v>41134</v>
      </c>
      <c r="E643">
        <v>33</v>
      </c>
      <c r="F643">
        <v>48</v>
      </c>
      <c r="G643">
        <v>20</v>
      </c>
      <c r="H643">
        <v>8</v>
      </c>
      <c r="I643">
        <v>3</v>
      </c>
      <c r="J643">
        <v>10</v>
      </c>
    </row>
    <row r="644" spans="1:10">
      <c r="A644">
        <v>2012070</v>
      </c>
      <c r="B644" t="s">
        <v>10</v>
      </c>
      <c r="C644" s="1">
        <v>41071</v>
      </c>
      <c r="D644" s="1">
        <v>41132</v>
      </c>
      <c r="E644">
        <v>20</v>
      </c>
      <c r="F644">
        <v>6</v>
      </c>
      <c r="G644">
        <v>16</v>
      </c>
      <c r="H644">
        <v>4</v>
      </c>
      <c r="I644">
        <v>29</v>
      </c>
      <c r="J644">
        <v>1</v>
      </c>
    </row>
    <row r="645" spans="1:10">
      <c r="A645">
        <v>2012069</v>
      </c>
      <c r="B645" t="s">
        <v>11</v>
      </c>
      <c r="C645" s="1">
        <v>41069</v>
      </c>
      <c r="D645" s="1">
        <v>41130</v>
      </c>
      <c r="E645">
        <v>13</v>
      </c>
      <c r="F645">
        <v>25</v>
      </c>
      <c r="G645">
        <v>14</v>
      </c>
      <c r="H645">
        <v>18</v>
      </c>
      <c r="I645">
        <v>20</v>
      </c>
      <c r="J645">
        <v>6</v>
      </c>
    </row>
    <row r="646" spans="1:10">
      <c r="A646">
        <v>2012068</v>
      </c>
      <c r="B646" t="s">
        <v>12</v>
      </c>
      <c r="C646" s="1">
        <v>41066</v>
      </c>
      <c r="D646" s="1">
        <v>41127</v>
      </c>
      <c r="E646">
        <v>21</v>
      </c>
      <c r="F646">
        <v>23</v>
      </c>
      <c r="G646">
        <v>12</v>
      </c>
      <c r="H646">
        <v>24</v>
      </c>
      <c r="I646">
        <v>13</v>
      </c>
      <c r="J646">
        <v>6</v>
      </c>
    </row>
    <row r="647" spans="1:10">
      <c r="A647">
        <v>2012067</v>
      </c>
      <c r="B647" t="s">
        <v>10</v>
      </c>
      <c r="C647" s="1">
        <v>41064</v>
      </c>
      <c r="D647" s="1">
        <v>41125</v>
      </c>
      <c r="E647">
        <v>38</v>
      </c>
      <c r="F647">
        <v>42</v>
      </c>
      <c r="G647">
        <v>35</v>
      </c>
      <c r="H647">
        <v>43</v>
      </c>
      <c r="I647">
        <v>40</v>
      </c>
      <c r="J647">
        <v>4</v>
      </c>
    </row>
    <row r="648" spans="1:10">
      <c r="A648">
        <v>2012066</v>
      </c>
      <c r="B648" t="s">
        <v>11</v>
      </c>
      <c r="C648" s="1">
        <v>41062</v>
      </c>
      <c r="D648" s="1">
        <v>41123</v>
      </c>
      <c r="E648">
        <v>26</v>
      </c>
      <c r="F648">
        <v>9</v>
      </c>
      <c r="G648">
        <v>34</v>
      </c>
      <c r="H648">
        <v>39</v>
      </c>
      <c r="I648">
        <v>22</v>
      </c>
      <c r="J648">
        <v>1</v>
      </c>
    </row>
    <row r="649" spans="1:10">
      <c r="A649">
        <v>2012065</v>
      </c>
      <c r="B649" t="s">
        <v>12</v>
      </c>
      <c r="C649" s="1">
        <v>41059</v>
      </c>
      <c r="D649" s="1">
        <v>41120</v>
      </c>
      <c r="E649">
        <v>9</v>
      </c>
      <c r="F649">
        <v>30</v>
      </c>
      <c r="G649">
        <v>13</v>
      </c>
      <c r="H649">
        <v>17</v>
      </c>
      <c r="I649">
        <v>5</v>
      </c>
      <c r="J649">
        <v>3</v>
      </c>
    </row>
    <row r="650" spans="1:10">
      <c r="A650">
        <v>2012064</v>
      </c>
      <c r="B650" t="s">
        <v>10</v>
      </c>
      <c r="C650" s="1">
        <v>41057</v>
      </c>
      <c r="D650" s="1">
        <v>41118</v>
      </c>
      <c r="E650">
        <v>30</v>
      </c>
      <c r="F650">
        <v>42</v>
      </c>
      <c r="G650">
        <v>38</v>
      </c>
      <c r="H650">
        <v>15</v>
      </c>
      <c r="I650">
        <v>41</v>
      </c>
      <c r="J650">
        <v>3</v>
      </c>
    </row>
    <row r="651" spans="1:10">
      <c r="A651">
        <v>2012063</v>
      </c>
      <c r="B651" t="s">
        <v>11</v>
      </c>
      <c r="C651" s="1">
        <v>41055</v>
      </c>
      <c r="D651" s="1">
        <v>41116</v>
      </c>
      <c r="E651">
        <v>27</v>
      </c>
      <c r="F651">
        <v>47</v>
      </c>
      <c r="G651">
        <v>40</v>
      </c>
      <c r="H651">
        <v>41</v>
      </c>
      <c r="I651">
        <v>29</v>
      </c>
      <c r="J651">
        <v>7</v>
      </c>
    </row>
    <row r="652" spans="1:10">
      <c r="A652">
        <v>2012062</v>
      </c>
      <c r="B652" t="s">
        <v>12</v>
      </c>
      <c r="C652" s="1">
        <v>41052</v>
      </c>
      <c r="D652" s="1">
        <v>41113</v>
      </c>
      <c r="E652">
        <v>19</v>
      </c>
      <c r="F652">
        <v>1</v>
      </c>
      <c r="G652">
        <v>35</v>
      </c>
      <c r="H652">
        <v>49</v>
      </c>
      <c r="I652">
        <v>3</v>
      </c>
      <c r="J652">
        <v>9</v>
      </c>
    </row>
    <row r="653" spans="1:10">
      <c r="A653">
        <v>2012061</v>
      </c>
      <c r="B653" t="s">
        <v>10</v>
      </c>
      <c r="C653" s="1">
        <v>41050</v>
      </c>
      <c r="D653" s="1">
        <v>41111</v>
      </c>
      <c r="E653">
        <v>37</v>
      </c>
      <c r="F653">
        <v>45</v>
      </c>
      <c r="G653">
        <v>23</v>
      </c>
      <c r="H653">
        <v>19</v>
      </c>
      <c r="I653">
        <v>7</v>
      </c>
      <c r="J653">
        <v>10</v>
      </c>
    </row>
    <row r="654" spans="1:10">
      <c r="A654">
        <v>2012060</v>
      </c>
      <c r="B654" t="s">
        <v>11</v>
      </c>
      <c r="C654" s="1">
        <v>41048</v>
      </c>
      <c r="D654" s="1">
        <v>41109</v>
      </c>
      <c r="E654">
        <v>11</v>
      </c>
      <c r="F654">
        <v>23</v>
      </c>
      <c r="G654">
        <v>48</v>
      </c>
      <c r="H654">
        <v>24</v>
      </c>
      <c r="I654">
        <v>42</v>
      </c>
      <c r="J654">
        <v>2</v>
      </c>
    </row>
    <row r="655" spans="1:10">
      <c r="A655">
        <v>2012059</v>
      </c>
      <c r="B655" t="s">
        <v>12</v>
      </c>
      <c r="C655" s="1">
        <v>41045</v>
      </c>
      <c r="D655" s="1">
        <v>41106</v>
      </c>
      <c r="E655">
        <v>21</v>
      </c>
      <c r="F655">
        <v>49</v>
      </c>
      <c r="G655">
        <v>22</v>
      </c>
      <c r="H655">
        <v>15</v>
      </c>
      <c r="I655">
        <v>31</v>
      </c>
      <c r="J655">
        <v>1</v>
      </c>
    </row>
    <row r="656" spans="1:10">
      <c r="A656">
        <v>2012058</v>
      </c>
      <c r="B656" t="s">
        <v>10</v>
      </c>
      <c r="C656" s="1">
        <v>41043</v>
      </c>
      <c r="D656" s="1">
        <v>41104</v>
      </c>
      <c r="E656">
        <v>26</v>
      </c>
      <c r="F656">
        <v>11</v>
      </c>
      <c r="G656">
        <v>3</v>
      </c>
      <c r="H656">
        <v>22</v>
      </c>
      <c r="I656">
        <v>43</v>
      </c>
      <c r="J656">
        <v>6</v>
      </c>
    </row>
    <row r="657" spans="1:10">
      <c r="A657">
        <v>2012057</v>
      </c>
      <c r="B657" t="s">
        <v>11</v>
      </c>
      <c r="C657" s="1">
        <v>41041</v>
      </c>
      <c r="D657" s="1">
        <v>41102</v>
      </c>
      <c r="E657">
        <v>6</v>
      </c>
      <c r="F657">
        <v>34</v>
      </c>
      <c r="G657">
        <v>22</v>
      </c>
      <c r="H657">
        <v>20</v>
      </c>
      <c r="I657">
        <v>19</v>
      </c>
      <c r="J657">
        <v>5</v>
      </c>
    </row>
    <row r="658" spans="1:10">
      <c r="A658">
        <v>2012056</v>
      </c>
      <c r="B658" t="s">
        <v>12</v>
      </c>
      <c r="C658" s="1">
        <v>41038</v>
      </c>
      <c r="D658" s="1">
        <v>41099</v>
      </c>
      <c r="E658">
        <v>36</v>
      </c>
      <c r="F658">
        <v>26</v>
      </c>
      <c r="G658">
        <v>18</v>
      </c>
      <c r="H658">
        <v>41</v>
      </c>
      <c r="I658">
        <v>32</v>
      </c>
      <c r="J658">
        <v>4</v>
      </c>
    </row>
    <row r="659" spans="1:10">
      <c r="A659">
        <v>2012055</v>
      </c>
      <c r="B659" t="s">
        <v>10</v>
      </c>
      <c r="C659" s="1">
        <v>41036</v>
      </c>
      <c r="D659" s="1">
        <v>41097</v>
      </c>
      <c r="E659">
        <v>21</v>
      </c>
      <c r="F659">
        <v>13</v>
      </c>
      <c r="G659">
        <v>26</v>
      </c>
      <c r="H659">
        <v>46</v>
      </c>
      <c r="I659">
        <v>12</v>
      </c>
      <c r="J659">
        <v>10</v>
      </c>
    </row>
    <row r="660" spans="1:10">
      <c r="A660">
        <v>2012054</v>
      </c>
      <c r="B660" t="s">
        <v>11</v>
      </c>
      <c r="C660" s="1">
        <v>41034</v>
      </c>
      <c r="D660" s="1">
        <v>41095</v>
      </c>
      <c r="E660">
        <v>21</v>
      </c>
      <c r="F660">
        <v>10</v>
      </c>
      <c r="G660">
        <v>37</v>
      </c>
      <c r="H660">
        <v>8</v>
      </c>
      <c r="I660">
        <v>11</v>
      </c>
      <c r="J660">
        <v>9</v>
      </c>
    </row>
    <row r="661" spans="1:10">
      <c r="A661">
        <v>2012053</v>
      </c>
      <c r="B661" t="s">
        <v>12</v>
      </c>
      <c r="C661" s="1">
        <v>41031</v>
      </c>
      <c r="D661" s="1">
        <v>41092</v>
      </c>
      <c r="E661">
        <v>35</v>
      </c>
      <c r="F661">
        <v>26</v>
      </c>
      <c r="G661">
        <v>29</v>
      </c>
      <c r="H661">
        <v>3</v>
      </c>
      <c r="I661">
        <v>38</v>
      </c>
      <c r="J661">
        <v>1</v>
      </c>
    </row>
    <row r="662" spans="1:10">
      <c r="A662">
        <v>2012052</v>
      </c>
      <c r="B662" t="s">
        <v>10</v>
      </c>
      <c r="C662" s="1">
        <v>41029</v>
      </c>
      <c r="D662" s="1">
        <v>41090</v>
      </c>
      <c r="E662">
        <v>39</v>
      </c>
      <c r="F662">
        <v>22</v>
      </c>
      <c r="G662">
        <v>32</v>
      </c>
      <c r="H662">
        <v>18</v>
      </c>
      <c r="I662">
        <v>4</v>
      </c>
      <c r="J662">
        <v>4</v>
      </c>
    </row>
    <row r="663" spans="1:10">
      <c r="A663">
        <v>2012051</v>
      </c>
      <c r="B663" t="s">
        <v>11</v>
      </c>
      <c r="C663" s="1">
        <v>41027</v>
      </c>
      <c r="D663" s="1">
        <v>41088</v>
      </c>
      <c r="E663">
        <v>48</v>
      </c>
      <c r="F663">
        <v>22</v>
      </c>
      <c r="G663">
        <v>10</v>
      </c>
      <c r="H663">
        <v>2</v>
      </c>
      <c r="I663">
        <v>37</v>
      </c>
      <c r="J663">
        <v>4</v>
      </c>
    </row>
    <row r="664" spans="1:10">
      <c r="A664">
        <v>2012050</v>
      </c>
      <c r="B664" t="s">
        <v>12</v>
      </c>
      <c r="C664" s="1">
        <v>41024</v>
      </c>
      <c r="D664" s="1">
        <v>41085</v>
      </c>
      <c r="E664">
        <v>44</v>
      </c>
      <c r="F664">
        <v>15</v>
      </c>
      <c r="G664">
        <v>20</v>
      </c>
      <c r="H664">
        <v>30</v>
      </c>
      <c r="I664">
        <v>29</v>
      </c>
      <c r="J664">
        <v>7</v>
      </c>
    </row>
    <row r="665" spans="1:10">
      <c r="A665">
        <v>2012049</v>
      </c>
      <c r="B665" t="s">
        <v>10</v>
      </c>
      <c r="C665" s="1">
        <v>41022</v>
      </c>
      <c r="D665" s="1">
        <v>41083</v>
      </c>
      <c r="E665">
        <v>33</v>
      </c>
      <c r="F665">
        <v>9</v>
      </c>
      <c r="G665">
        <v>34</v>
      </c>
      <c r="H665">
        <v>45</v>
      </c>
      <c r="I665">
        <v>24</v>
      </c>
      <c r="J665">
        <v>6</v>
      </c>
    </row>
    <row r="666" spans="1:10">
      <c r="A666">
        <v>2012048</v>
      </c>
      <c r="B666" t="s">
        <v>11</v>
      </c>
      <c r="C666" s="1">
        <v>41020</v>
      </c>
      <c r="D666" s="1">
        <v>41081</v>
      </c>
      <c r="E666">
        <v>41</v>
      </c>
      <c r="F666">
        <v>3</v>
      </c>
      <c r="G666">
        <v>48</v>
      </c>
      <c r="H666">
        <v>31</v>
      </c>
      <c r="I666">
        <v>18</v>
      </c>
      <c r="J666">
        <v>10</v>
      </c>
    </row>
    <row r="667" spans="1:10">
      <c r="A667">
        <v>2012047</v>
      </c>
      <c r="B667" t="s">
        <v>12</v>
      </c>
      <c r="C667" s="1">
        <v>41017</v>
      </c>
      <c r="D667" s="1">
        <v>41078</v>
      </c>
      <c r="E667">
        <v>34</v>
      </c>
      <c r="F667">
        <v>5</v>
      </c>
      <c r="G667">
        <v>3</v>
      </c>
      <c r="H667">
        <v>20</v>
      </c>
      <c r="I667">
        <v>24</v>
      </c>
      <c r="J667">
        <v>3</v>
      </c>
    </row>
    <row r="668" spans="1:10">
      <c r="A668">
        <v>2012046</v>
      </c>
      <c r="B668" t="s">
        <v>10</v>
      </c>
      <c r="C668" s="1">
        <v>41015</v>
      </c>
      <c r="D668" s="1">
        <v>41076</v>
      </c>
      <c r="E668">
        <v>2</v>
      </c>
      <c r="F668">
        <v>21</v>
      </c>
      <c r="G668">
        <v>13</v>
      </c>
      <c r="H668">
        <v>1</v>
      </c>
      <c r="I668">
        <v>16</v>
      </c>
      <c r="J668">
        <v>2</v>
      </c>
    </row>
    <row r="669" spans="1:10">
      <c r="A669">
        <v>2012045</v>
      </c>
      <c r="B669" t="s">
        <v>11</v>
      </c>
      <c r="C669" s="1">
        <v>41013</v>
      </c>
      <c r="D669" s="1">
        <v>41074</v>
      </c>
      <c r="E669">
        <v>1</v>
      </c>
      <c r="F669">
        <v>22</v>
      </c>
      <c r="G669">
        <v>45</v>
      </c>
      <c r="H669">
        <v>40</v>
      </c>
      <c r="I669">
        <v>3</v>
      </c>
      <c r="J669">
        <v>1</v>
      </c>
    </row>
    <row r="670" spans="1:10">
      <c r="A670">
        <v>2012044</v>
      </c>
      <c r="B670" t="s">
        <v>12</v>
      </c>
      <c r="C670" s="1">
        <v>41010</v>
      </c>
      <c r="D670" s="1">
        <v>41071</v>
      </c>
      <c r="E670">
        <v>49</v>
      </c>
      <c r="F670">
        <v>27</v>
      </c>
      <c r="G670">
        <v>15</v>
      </c>
      <c r="H670">
        <v>29</v>
      </c>
      <c r="I670">
        <v>19</v>
      </c>
      <c r="J670">
        <v>1</v>
      </c>
    </row>
    <row r="671" spans="1:10">
      <c r="A671">
        <v>2012043</v>
      </c>
      <c r="B671" t="s">
        <v>10</v>
      </c>
      <c r="C671" s="1">
        <v>41008</v>
      </c>
      <c r="D671" s="1">
        <v>41069</v>
      </c>
      <c r="E671">
        <v>26</v>
      </c>
      <c r="F671">
        <v>14</v>
      </c>
      <c r="G671">
        <v>31</v>
      </c>
      <c r="H671">
        <v>33</v>
      </c>
      <c r="I671">
        <v>2</v>
      </c>
      <c r="J671">
        <v>10</v>
      </c>
    </row>
    <row r="672" spans="1:10">
      <c r="A672">
        <v>2012042</v>
      </c>
      <c r="B672" t="s">
        <v>11</v>
      </c>
      <c r="C672" s="1">
        <v>41006</v>
      </c>
      <c r="D672" s="1">
        <v>41067</v>
      </c>
      <c r="E672">
        <v>46</v>
      </c>
      <c r="F672">
        <v>19</v>
      </c>
      <c r="G672">
        <v>45</v>
      </c>
      <c r="H672">
        <v>42</v>
      </c>
      <c r="I672">
        <v>47</v>
      </c>
      <c r="J672">
        <v>8</v>
      </c>
    </row>
    <row r="673" spans="1:10">
      <c r="A673">
        <v>2012041</v>
      </c>
      <c r="B673" t="s">
        <v>12</v>
      </c>
      <c r="C673" s="1">
        <v>41003</v>
      </c>
      <c r="D673" s="1">
        <v>41064</v>
      </c>
      <c r="E673">
        <v>36</v>
      </c>
      <c r="F673">
        <v>40</v>
      </c>
      <c r="G673">
        <v>27</v>
      </c>
      <c r="H673">
        <v>38</v>
      </c>
      <c r="I673">
        <v>11</v>
      </c>
      <c r="J673">
        <v>8</v>
      </c>
    </row>
    <row r="674" spans="1:10">
      <c r="A674">
        <v>2012040</v>
      </c>
      <c r="B674" t="s">
        <v>10</v>
      </c>
      <c r="C674" s="1">
        <v>41001</v>
      </c>
      <c r="D674" s="1">
        <v>41062</v>
      </c>
      <c r="E674">
        <v>33</v>
      </c>
      <c r="F674">
        <v>23</v>
      </c>
      <c r="G674">
        <v>3</v>
      </c>
      <c r="H674">
        <v>19</v>
      </c>
      <c r="I674">
        <v>39</v>
      </c>
      <c r="J674">
        <v>2</v>
      </c>
    </row>
    <row r="675" spans="1:10">
      <c r="A675">
        <v>2012039</v>
      </c>
      <c r="B675" t="s">
        <v>11</v>
      </c>
      <c r="C675" s="1">
        <v>40999</v>
      </c>
      <c r="D675" s="1">
        <v>41060</v>
      </c>
      <c r="E675">
        <v>16</v>
      </c>
      <c r="F675">
        <v>25</v>
      </c>
      <c r="G675">
        <v>1</v>
      </c>
      <c r="H675">
        <v>26</v>
      </c>
      <c r="I675">
        <v>2</v>
      </c>
      <c r="J675">
        <v>9</v>
      </c>
    </row>
    <row r="676" spans="1:10">
      <c r="A676">
        <v>2012038</v>
      </c>
      <c r="B676" t="s">
        <v>12</v>
      </c>
      <c r="C676" s="1">
        <v>40996</v>
      </c>
      <c r="D676" s="1">
        <v>41057</v>
      </c>
      <c r="E676">
        <v>15</v>
      </c>
      <c r="F676">
        <v>20</v>
      </c>
      <c r="G676">
        <v>45</v>
      </c>
      <c r="H676">
        <v>17</v>
      </c>
      <c r="I676">
        <v>4</v>
      </c>
      <c r="J676">
        <v>9</v>
      </c>
    </row>
    <row r="677" spans="1:10">
      <c r="A677">
        <v>2012037</v>
      </c>
      <c r="B677" t="s">
        <v>10</v>
      </c>
      <c r="C677" s="1">
        <v>40994</v>
      </c>
      <c r="D677" s="1">
        <v>41055</v>
      </c>
      <c r="E677">
        <v>36</v>
      </c>
      <c r="F677">
        <v>14</v>
      </c>
      <c r="G677">
        <v>49</v>
      </c>
      <c r="H677">
        <v>29</v>
      </c>
      <c r="I677">
        <v>13</v>
      </c>
      <c r="J677">
        <v>6</v>
      </c>
    </row>
    <row r="678" spans="1:10">
      <c r="A678">
        <v>2012036</v>
      </c>
      <c r="B678" t="s">
        <v>11</v>
      </c>
      <c r="C678" s="1">
        <v>40992</v>
      </c>
      <c r="D678" s="1">
        <v>41053</v>
      </c>
      <c r="E678">
        <v>48</v>
      </c>
      <c r="F678">
        <v>8</v>
      </c>
      <c r="G678">
        <v>18</v>
      </c>
      <c r="H678">
        <v>13</v>
      </c>
      <c r="I678">
        <v>11</v>
      </c>
      <c r="J678">
        <v>8</v>
      </c>
    </row>
    <row r="679" spans="1:10">
      <c r="A679">
        <v>2012035</v>
      </c>
      <c r="B679" t="s">
        <v>12</v>
      </c>
      <c r="C679" s="1">
        <v>40989</v>
      </c>
      <c r="D679" s="1">
        <v>41050</v>
      </c>
      <c r="E679">
        <v>8</v>
      </c>
      <c r="F679">
        <v>14</v>
      </c>
      <c r="G679">
        <v>43</v>
      </c>
      <c r="H679">
        <v>37</v>
      </c>
      <c r="I679">
        <v>48</v>
      </c>
      <c r="J679">
        <v>5</v>
      </c>
    </row>
    <row r="680" spans="1:10">
      <c r="A680">
        <v>2012034</v>
      </c>
      <c r="B680" t="s">
        <v>10</v>
      </c>
      <c r="C680" s="1">
        <v>40987</v>
      </c>
      <c r="D680" s="1">
        <v>41048</v>
      </c>
      <c r="E680">
        <v>10</v>
      </c>
      <c r="F680">
        <v>28</v>
      </c>
      <c r="G680">
        <v>4</v>
      </c>
      <c r="H680">
        <v>11</v>
      </c>
      <c r="I680">
        <v>15</v>
      </c>
      <c r="J680">
        <v>4</v>
      </c>
    </row>
    <row r="681" spans="1:10">
      <c r="A681">
        <v>2012033</v>
      </c>
      <c r="B681" t="s">
        <v>11</v>
      </c>
      <c r="C681" s="1">
        <v>40985</v>
      </c>
      <c r="D681" s="1">
        <v>41046</v>
      </c>
      <c r="E681">
        <v>32</v>
      </c>
      <c r="F681">
        <v>14</v>
      </c>
      <c r="G681">
        <v>49</v>
      </c>
      <c r="H681">
        <v>23</v>
      </c>
      <c r="I681">
        <v>13</v>
      </c>
      <c r="J681">
        <v>1</v>
      </c>
    </row>
    <row r="682" spans="1:10">
      <c r="A682">
        <v>2012032</v>
      </c>
      <c r="B682" t="s">
        <v>12</v>
      </c>
      <c r="C682" s="1">
        <v>40982</v>
      </c>
      <c r="D682" s="1">
        <v>41043</v>
      </c>
      <c r="E682">
        <v>13</v>
      </c>
      <c r="F682">
        <v>7</v>
      </c>
      <c r="G682">
        <v>31</v>
      </c>
      <c r="H682">
        <v>36</v>
      </c>
      <c r="I682">
        <v>43</v>
      </c>
      <c r="J682">
        <v>9</v>
      </c>
    </row>
    <row r="683" spans="1:10">
      <c r="A683">
        <v>2012031</v>
      </c>
      <c r="B683" t="s">
        <v>10</v>
      </c>
      <c r="C683" s="1">
        <v>40980</v>
      </c>
      <c r="D683" s="1">
        <v>41041</v>
      </c>
      <c r="E683">
        <v>48</v>
      </c>
      <c r="F683">
        <v>25</v>
      </c>
      <c r="G683">
        <v>16</v>
      </c>
      <c r="H683">
        <v>46</v>
      </c>
      <c r="I683">
        <v>14</v>
      </c>
      <c r="J683">
        <v>10</v>
      </c>
    </row>
    <row r="684" spans="1:10">
      <c r="A684">
        <v>2012030</v>
      </c>
      <c r="B684" t="s">
        <v>11</v>
      </c>
      <c r="C684" s="1">
        <v>40978</v>
      </c>
      <c r="D684" s="1">
        <v>41039</v>
      </c>
      <c r="E684">
        <v>2</v>
      </c>
      <c r="F684">
        <v>40</v>
      </c>
      <c r="G684">
        <v>4</v>
      </c>
      <c r="H684">
        <v>44</v>
      </c>
      <c r="I684">
        <v>37</v>
      </c>
      <c r="J684">
        <v>5</v>
      </c>
    </row>
    <row r="685" spans="1:10">
      <c r="A685">
        <v>2012029</v>
      </c>
      <c r="B685" t="s">
        <v>12</v>
      </c>
      <c r="C685" s="1">
        <v>40975</v>
      </c>
      <c r="D685" s="1">
        <v>41036</v>
      </c>
      <c r="E685">
        <v>6</v>
      </c>
      <c r="F685">
        <v>39</v>
      </c>
      <c r="G685">
        <v>31</v>
      </c>
      <c r="H685">
        <v>22</v>
      </c>
      <c r="I685">
        <v>16</v>
      </c>
      <c r="J685">
        <v>7</v>
      </c>
    </row>
    <row r="686" spans="1:10">
      <c r="A686">
        <v>2012028</v>
      </c>
      <c r="B686" t="s">
        <v>10</v>
      </c>
      <c r="C686" s="1">
        <v>40973</v>
      </c>
      <c r="D686" s="1">
        <v>41034</v>
      </c>
      <c r="E686">
        <v>31</v>
      </c>
      <c r="F686">
        <v>30</v>
      </c>
      <c r="G686">
        <v>28</v>
      </c>
      <c r="H686">
        <v>34</v>
      </c>
      <c r="I686">
        <v>17</v>
      </c>
      <c r="J686">
        <v>3</v>
      </c>
    </row>
    <row r="687" spans="1:10">
      <c r="A687">
        <v>2012027</v>
      </c>
      <c r="B687" t="s">
        <v>11</v>
      </c>
      <c r="C687" s="1">
        <v>40971</v>
      </c>
      <c r="D687" s="1">
        <v>41032</v>
      </c>
      <c r="E687">
        <v>2</v>
      </c>
      <c r="F687">
        <v>24</v>
      </c>
      <c r="G687">
        <v>3</v>
      </c>
      <c r="H687">
        <v>39</v>
      </c>
      <c r="I687">
        <v>27</v>
      </c>
      <c r="J687">
        <v>8</v>
      </c>
    </row>
    <row r="688" spans="1:10">
      <c r="A688">
        <v>2012026</v>
      </c>
      <c r="B688" t="s">
        <v>12</v>
      </c>
      <c r="C688" s="1">
        <v>40968</v>
      </c>
      <c r="D688" s="1">
        <v>41029</v>
      </c>
      <c r="E688">
        <v>14</v>
      </c>
      <c r="F688">
        <v>27</v>
      </c>
      <c r="G688">
        <v>11</v>
      </c>
      <c r="H688">
        <v>17</v>
      </c>
      <c r="I688">
        <v>35</v>
      </c>
      <c r="J688">
        <v>4</v>
      </c>
    </row>
    <row r="689" spans="1:10">
      <c r="A689">
        <v>2012025</v>
      </c>
      <c r="B689" t="s">
        <v>10</v>
      </c>
      <c r="C689" s="1">
        <v>40966</v>
      </c>
      <c r="D689" s="1">
        <v>41027</v>
      </c>
      <c r="E689">
        <v>45</v>
      </c>
      <c r="F689">
        <v>41</v>
      </c>
      <c r="G689">
        <v>33</v>
      </c>
      <c r="H689">
        <v>8</v>
      </c>
      <c r="I689">
        <v>23</v>
      </c>
      <c r="J689">
        <v>1</v>
      </c>
    </row>
    <row r="690" spans="1:10">
      <c r="A690">
        <v>2012024</v>
      </c>
      <c r="B690" t="s">
        <v>11</v>
      </c>
      <c r="C690" s="1">
        <v>40964</v>
      </c>
      <c r="D690" s="1">
        <v>41025</v>
      </c>
      <c r="E690">
        <v>8</v>
      </c>
      <c r="F690">
        <v>7</v>
      </c>
      <c r="G690">
        <v>19</v>
      </c>
      <c r="H690">
        <v>4</v>
      </c>
      <c r="I690">
        <v>27</v>
      </c>
      <c r="J690">
        <v>1</v>
      </c>
    </row>
    <row r="691" spans="1:10">
      <c r="A691">
        <v>2012023</v>
      </c>
      <c r="B691" t="s">
        <v>12</v>
      </c>
      <c r="C691" s="1">
        <v>40961</v>
      </c>
      <c r="D691" s="1">
        <v>41022</v>
      </c>
      <c r="E691">
        <v>43</v>
      </c>
      <c r="F691">
        <v>33</v>
      </c>
      <c r="G691">
        <v>39</v>
      </c>
      <c r="H691">
        <v>11</v>
      </c>
      <c r="I691">
        <v>31</v>
      </c>
      <c r="J691">
        <v>10</v>
      </c>
    </row>
    <row r="692" spans="1:10">
      <c r="A692">
        <v>2012022</v>
      </c>
      <c r="B692" t="s">
        <v>10</v>
      </c>
      <c r="C692" s="1">
        <v>40959</v>
      </c>
      <c r="D692" s="1">
        <v>41020</v>
      </c>
      <c r="E692">
        <v>34</v>
      </c>
      <c r="F692">
        <v>31</v>
      </c>
      <c r="G692">
        <v>9</v>
      </c>
      <c r="H692">
        <v>3</v>
      </c>
      <c r="I692">
        <v>35</v>
      </c>
      <c r="J692">
        <v>5</v>
      </c>
    </row>
    <row r="693" spans="1:10">
      <c r="A693">
        <v>2012021</v>
      </c>
      <c r="B693" t="s">
        <v>11</v>
      </c>
      <c r="C693" s="1">
        <v>40957</v>
      </c>
      <c r="D693" s="1">
        <v>41018</v>
      </c>
      <c r="E693">
        <v>49</v>
      </c>
      <c r="F693">
        <v>48</v>
      </c>
      <c r="G693">
        <v>5</v>
      </c>
      <c r="H693">
        <v>17</v>
      </c>
      <c r="I693">
        <v>47</v>
      </c>
      <c r="J693">
        <v>6</v>
      </c>
    </row>
    <row r="694" spans="1:10">
      <c r="A694">
        <v>2012020</v>
      </c>
      <c r="B694" t="s">
        <v>12</v>
      </c>
      <c r="C694" s="1">
        <v>40954</v>
      </c>
      <c r="D694" s="1">
        <v>41015</v>
      </c>
      <c r="E694">
        <v>11</v>
      </c>
      <c r="F694">
        <v>36</v>
      </c>
      <c r="G694">
        <v>10</v>
      </c>
      <c r="H694">
        <v>22</v>
      </c>
      <c r="I694">
        <v>31</v>
      </c>
      <c r="J694">
        <v>1</v>
      </c>
    </row>
    <row r="695" spans="1:10">
      <c r="A695">
        <v>2012019</v>
      </c>
      <c r="B695" t="s">
        <v>10</v>
      </c>
      <c r="C695" s="1">
        <v>40952</v>
      </c>
      <c r="D695" s="1">
        <v>41013</v>
      </c>
      <c r="E695">
        <v>23</v>
      </c>
      <c r="F695">
        <v>9</v>
      </c>
      <c r="G695">
        <v>22</v>
      </c>
      <c r="H695">
        <v>24</v>
      </c>
      <c r="I695">
        <v>36</v>
      </c>
      <c r="J695">
        <v>5</v>
      </c>
    </row>
    <row r="696" spans="1:10">
      <c r="A696">
        <v>2012018</v>
      </c>
      <c r="B696" t="s">
        <v>11</v>
      </c>
      <c r="C696" s="1">
        <v>40950</v>
      </c>
      <c r="D696" s="1">
        <v>41011</v>
      </c>
      <c r="E696">
        <v>11</v>
      </c>
      <c r="F696">
        <v>12</v>
      </c>
      <c r="G696">
        <v>46</v>
      </c>
      <c r="H696">
        <v>32</v>
      </c>
      <c r="I696">
        <v>36</v>
      </c>
      <c r="J696">
        <v>6</v>
      </c>
    </row>
    <row r="697" spans="1:10">
      <c r="A697">
        <v>2012017</v>
      </c>
      <c r="B697" t="s">
        <v>12</v>
      </c>
      <c r="C697" s="1">
        <v>40947</v>
      </c>
      <c r="D697" s="1">
        <v>41008</v>
      </c>
      <c r="E697">
        <v>27</v>
      </c>
      <c r="F697">
        <v>19</v>
      </c>
      <c r="G697">
        <v>12</v>
      </c>
      <c r="H697">
        <v>37</v>
      </c>
      <c r="I697">
        <v>15</v>
      </c>
      <c r="J697">
        <v>3</v>
      </c>
    </row>
    <row r="698" spans="1:10">
      <c r="A698">
        <v>2012016</v>
      </c>
      <c r="B698" t="s">
        <v>10</v>
      </c>
      <c r="C698" s="1">
        <v>40945</v>
      </c>
      <c r="D698" s="1">
        <v>41006</v>
      </c>
      <c r="E698">
        <v>15</v>
      </c>
      <c r="F698">
        <v>49</v>
      </c>
      <c r="G698">
        <v>24</v>
      </c>
      <c r="H698">
        <v>13</v>
      </c>
      <c r="I698">
        <v>29</v>
      </c>
      <c r="J698">
        <v>3</v>
      </c>
    </row>
    <row r="699" spans="1:10">
      <c r="A699">
        <v>2012015</v>
      </c>
      <c r="B699" t="s">
        <v>11</v>
      </c>
      <c r="C699" s="1">
        <v>40943</v>
      </c>
      <c r="D699" s="1">
        <v>41004</v>
      </c>
      <c r="E699">
        <v>38</v>
      </c>
      <c r="F699">
        <v>32</v>
      </c>
      <c r="G699">
        <v>10</v>
      </c>
      <c r="H699">
        <v>17</v>
      </c>
      <c r="I699">
        <v>9</v>
      </c>
      <c r="J699">
        <v>3</v>
      </c>
    </row>
    <row r="700" spans="1:10">
      <c r="A700">
        <v>2012014</v>
      </c>
      <c r="B700" t="s">
        <v>12</v>
      </c>
      <c r="C700" s="1">
        <v>40940</v>
      </c>
      <c r="D700" s="1">
        <v>41001</v>
      </c>
      <c r="E700">
        <v>16</v>
      </c>
      <c r="F700">
        <v>5</v>
      </c>
      <c r="G700">
        <v>49</v>
      </c>
      <c r="H700">
        <v>43</v>
      </c>
      <c r="I700">
        <v>2</v>
      </c>
      <c r="J700">
        <v>7</v>
      </c>
    </row>
    <row r="701" spans="1:10">
      <c r="A701">
        <v>2012013</v>
      </c>
      <c r="B701" t="s">
        <v>10</v>
      </c>
      <c r="C701" s="1">
        <v>40938</v>
      </c>
      <c r="D701" s="1">
        <v>40999</v>
      </c>
      <c r="E701">
        <v>22</v>
      </c>
      <c r="F701">
        <v>40</v>
      </c>
      <c r="G701">
        <v>1</v>
      </c>
      <c r="H701">
        <v>35</v>
      </c>
      <c r="I701">
        <v>32</v>
      </c>
      <c r="J701">
        <v>8</v>
      </c>
    </row>
    <row r="702" spans="1:10">
      <c r="A702">
        <v>2012012</v>
      </c>
      <c r="B702" t="s">
        <v>11</v>
      </c>
      <c r="C702" s="1">
        <v>40936</v>
      </c>
      <c r="D702" s="1">
        <v>40997</v>
      </c>
      <c r="E702">
        <v>23</v>
      </c>
      <c r="F702">
        <v>12</v>
      </c>
      <c r="G702">
        <v>47</v>
      </c>
      <c r="H702">
        <v>15</v>
      </c>
      <c r="I702">
        <v>18</v>
      </c>
      <c r="J702">
        <v>6</v>
      </c>
    </row>
    <row r="703" spans="1:10">
      <c r="A703">
        <v>2012011</v>
      </c>
      <c r="B703" t="s">
        <v>12</v>
      </c>
      <c r="C703" s="1">
        <v>40933</v>
      </c>
      <c r="D703" s="1">
        <v>40994</v>
      </c>
      <c r="E703">
        <v>2</v>
      </c>
      <c r="F703">
        <v>23</v>
      </c>
      <c r="G703">
        <v>8</v>
      </c>
      <c r="H703">
        <v>30</v>
      </c>
      <c r="I703">
        <v>48</v>
      </c>
      <c r="J703">
        <v>5</v>
      </c>
    </row>
    <row r="704" spans="1:10">
      <c r="A704">
        <v>2012010</v>
      </c>
      <c r="B704" t="s">
        <v>10</v>
      </c>
      <c r="C704" s="1">
        <v>40931</v>
      </c>
      <c r="D704" s="1">
        <v>40992</v>
      </c>
      <c r="E704">
        <v>39</v>
      </c>
      <c r="F704">
        <v>44</v>
      </c>
      <c r="G704">
        <v>48</v>
      </c>
      <c r="H704">
        <v>20</v>
      </c>
      <c r="I704">
        <v>25</v>
      </c>
      <c r="J704">
        <v>6</v>
      </c>
    </row>
    <row r="705" spans="1:10">
      <c r="A705">
        <v>2012009</v>
      </c>
      <c r="B705" t="s">
        <v>11</v>
      </c>
      <c r="C705" s="1">
        <v>40929</v>
      </c>
      <c r="D705" s="1">
        <v>40990</v>
      </c>
      <c r="E705">
        <v>36</v>
      </c>
      <c r="F705">
        <v>23</v>
      </c>
      <c r="G705">
        <v>1</v>
      </c>
      <c r="H705">
        <v>31</v>
      </c>
      <c r="I705">
        <v>17</v>
      </c>
      <c r="J705">
        <v>4</v>
      </c>
    </row>
    <row r="706" spans="1:10">
      <c r="A706">
        <v>2012008</v>
      </c>
      <c r="B706" t="s">
        <v>12</v>
      </c>
      <c r="C706" s="1">
        <v>40926</v>
      </c>
      <c r="D706" s="1">
        <v>40987</v>
      </c>
      <c r="E706">
        <v>21</v>
      </c>
      <c r="F706">
        <v>9</v>
      </c>
      <c r="G706">
        <v>33</v>
      </c>
      <c r="H706">
        <v>13</v>
      </c>
      <c r="I706">
        <v>42</v>
      </c>
      <c r="J706">
        <v>4</v>
      </c>
    </row>
    <row r="707" spans="1:10">
      <c r="A707">
        <v>2012007</v>
      </c>
      <c r="B707" t="s">
        <v>10</v>
      </c>
      <c r="C707" s="1">
        <v>40924</v>
      </c>
      <c r="D707" s="1">
        <v>40985</v>
      </c>
      <c r="E707">
        <v>39</v>
      </c>
      <c r="F707">
        <v>36</v>
      </c>
      <c r="G707">
        <v>29</v>
      </c>
      <c r="H707">
        <v>47</v>
      </c>
      <c r="I707">
        <v>38</v>
      </c>
      <c r="J707">
        <v>8</v>
      </c>
    </row>
    <row r="708" spans="1:10">
      <c r="A708">
        <v>2012006</v>
      </c>
      <c r="B708" t="s">
        <v>11</v>
      </c>
      <c r="C708" s="1">
        <v>40922</v>
      </c>
      <c r="D708" s="1">
        <v>40983</v>
      </c>
      <c r="E708">
        <v>1</v>
      </c>
      <c r="F708">
        <v>38</v>
      </c>
      <c r="G708">
        <v>19</v>
      </c>
      <c r="H708">
        <v>49</v>
      </c>
      <c r="I708">
        <v>29</v>
      </c>
      <c r="J708">
        <v>8</v>
      </c>
    </row>
    <row r="709" spans="1:10">
      <c r="A709">
        <v>2012005</v>
      </c>
      <c r="B709" t="s">
        <v>12</v>
      </c>
      <c r="C709" s="1">
        <v>40919</v>
      </c>
      <c r="D709" s="1">
        <v>40980</v>
      </c>
      <c r="E709">
        <v>9</v>
      </c>
      <c r="F709">
        <v>7</v>
      </c>
      <c r="G709">
        <v>44</v>
      </c>
      <c r="H709">
        <v>36</v>
      </c>
      <c r="I709">
        <v>23</v>
      </c>
      <c r="J709">
        <v>7</v>
      </c>
    </row>
    <row r="710" spans="1:10">
      <c r="A710">
        <v>2012004</v>
      </c>
      <c r="B710" t="s">
        <v>10</v>
      </c>
      <c r="C710" s="1">
        <v>40917</v>
      </c>
      <c r="D710" s="1">
        <v>40978</v>
      </c>
      <c r="E710">
        <v>34</v>
      </c>
      <c r="F710">
        <v>15</v>
      </c>
      <c r="G710">
        <v>26</v>
      </c>
      <c r="H710">
        <v>25</v>
      </c>
      <c r="I710">
        <v>32</v>
      </c>
      <c r="J710">
        <v>4</v>
      </c>
    </row>
    <row r="711" spans="1:10">
      <c r="A711">
        <v>2012003</v>
      </c>
      <c r="B711" t="s">
        <v>11</v>
      </c>
      <c r="C711" s="1">
        <v>40915</v>
      </c>
      <c r="D711" s="1">
        <v>40976</v>
      </c>
      <c r="E711">
        <v>1</v>
      </c>
      <c r="F711">
        <v>6</v>
      </c>
      <c r="G711">
        <v>12</v>
      </c>
      <c r="H711">
        <v>10</v>
      </c>
      <c r="I711">
        <v>8</v>
      </c>
      <c r="J711">
        <v>8</v>
      </c>
    </row>
    <row r="712" spans="1:10">
      <c r="A712">
        <v>2012002</v>
      </c>
      <c r="B712" t="s">
        <v>12</v>
      </c>
      <c r="C712" s="1">
        <v>40912</v>
      </c>
      <c r="D712" s="1">
        <v>40973</v>
      </c>
      <c r="E712">
        <v>10</v>
      </c>
      <c r="F712">
        <v>23</v>
      </c>
      <c r="G712">
        <v>2</v>
      </c>
      <c r="H712">
        <v>43</v>
      </c>
      <c r="I712">
        <v>34</v>
      </c>
      <c r="J712">
        <v>5</v>
      </c>
    </row>
    <row r="713" spans="1:10">
      <c r="A713">
        <v>2012001</v>
      </c>
      <c r="B713" t="s">
        <v>10</v>
      </c>
      <c r="C713" s="1">
        <v>40910</v>
      </c>
      <c r="D713" s="1">
        <v>40971</v>
      </c>
      <c r="E713">
        <v>3</v>
      </c>
      <c r="F713">
        <v>36</v>
      </c>
      <c r="G713">
        <v>30</v>
      </c>
      <c r="H713">
        <v>16</v>
      </c>
      <c r="I713">
        <v>24</v>
      </c>
      <c r="J713">
        <v>9</v>
      </c>
    </row>
    <row r="714" spans="1:10">
      <c r="A714">
        <v>2011157</v>
      </c>
      <c r="B714" t="s">
        <v>11</v>
      </c>
      <c r="C714" s="1">
        <v>40908</v>
      </c>
      <c r="D714" s="1">
        <v>40969</v>
      </c>
      <c r="E714">
        <v>32</v>
      </c>
      <c r="F714">
        <v>35</v>
      </c>
      <c r="G714">
        <v>17</v>
      </c>
      <c r="H714">
        <v>28</v>
      </c>
      <c r="I714">
        <v>2</v>
      </c>
      <c r="J714">
        <v>2</v>
      </c>
    </row>
    <row r="715" spans="1:10">
      <c r="A715">
        <v>2011156</v>
      </c>
      <c r="B715" t="s">
        <v>12</v>
      </c>
      <c r="C715" s="1">
        <v>40905</v>
      </c>
      <c r="D715" s="1">
        <v>40966</v>
      </c>
      <c r="E715">
        <v>39</v>
      </c>
      <c r="F715">
        <v>41</v>
      </c>
      <c r="G715">
        <v>16</v>
      </c>
      <c r="H715">
        <v>31</v>
      </c>
      <c r="I715">
        <v>36</v>
      </c>
      <c r="J715">
        <v>5</v>
      </c>
    </row>
    <row r="716" spans="1:10">
      <c r="A716">
        <v>2011155</v>
      </c>
      <c r="B716" t="s">
        <v>10</v>
      </c>
      <c r="C716" s="1">
        <v>40903</v>
      </c>
      <c r="D716" s="1">
        <v>40964</v>
      </c>
      <c r="E716">
        <v>36</v>
      </c>
      <c r="F716">
        <v>43</v>
      </c>
      <c r="G716">
        <v>42</v>
      </c>
      <c r="H716">
        <v>23</v>
      </c>
      <c r="I716">
        <v>28</v>
      </c>
      <c r="J716">
        <v>4</v>
      </c>
    </row>
    <row r="717" spans="1:10">
      <c r="A717">
        <v>2011154</v>
      </c>
      <c r="B717" t="s">
        <v>11</v>
      </c>
      <c r="C717" s="1">
        <v>40901</v>
      </c>
      <c r="D717" s="1">
        <v>40962</v>
      </c>
      <c r="E717">
        <v>7</v>
      </c>
      <c r="F717">
        <v>10</v>
      </c>
      <c r="G717">
        <v>28</v>
      </c>
      <c r="H717">
        <v>11</v>
      </c>
      <c r="I717">
        <v>12</v>
      </c>
      <c r="J717">
        <v>8</v>
      </c>
    </row>
    <row r="718" spans="1:10">
      <c r="A718">
        <v>2011153</v>
      </c>
      <c r="B718" t="s">
        <v>12</v>
      </c>
      <c r="C718" s="1">
        <v>40898</v>
      </c>
      <c r="D718" s="1">
        <v>40959</v>
      </c>
      <c r="E718">
        <v>27</v>
      </c>
      <c r="F718">
        <v>42</v>
      </c>
      <c r="G718">
        <v>33</v>
      </c>
      <c r="H718">
        <v>45</v>
      </c>
      <c r="I718">
        <v>37</v>
      </c>
      <c r="J718">
        <v>2</v>
      </c>
    </row>
    <row r="719" spans="1:10">
      <c r="A719">
        <v>2011152</v>
      </c>
      <c r="B719" t="s">
        <v>10</v>
      </c>
      <c r="C719" s="1">
        <v>40896</v>
      </c>
      <c r="D719" s="1">
        <v>40957</v>
      </c>
      <c r="E719">
        <v>42</v>
      </c>
      <c r="F719">
        <v>23</v>
      </c>
      <c r="G719">
        <v>13</v>
      </c>
      <c r="H719">
        <v>35</v>
      </c>
      <c r="I719">
        <v>26</v>
      </c>
      <c r="J719">
        <v>5</v>
      </c>
    </row>
    <row r="720" spans="1:10">
      <c r="A720">
        <v>2011151</v>
      </c>
      <c r="B720" t="s">
        <v>11</v>
      </c>
      <c r="C720" s="1">
        <v>40894</v>
      </c>
      <c r="D720" s="1">
        <v>40955</v>
      </c>
      <c r="E720">
        <v>41</v>
      </c>
      <c r="F720">
        <v>9</v>
      </c>
      <c r="G720">
        <v>37</v>
      </c>
      <c r="H720">
        <v>38</v>
      </c>
      <c r="I720">
        <v>34</v>
      </c>
      <c r="J720">
        <v>5</v>
      </c>
    </row>
    <row r="721" spans="1:10">
      <c r="A721">
        <v>2011150</v>
      </c>
      <c r="B721" t="s">
        <v>12</v>
      </c>
      <c r="C721" s="1">
        <v>40891</v>
      </c>
      <c r="D721" s="1">
        <v>40952</v>
      </c>
      <c r="E721">
        <v>42</v>
      </c>
      <c r="F721">
        <v>14</v>
      </c>
      <c r="G721">
        <v>21</v>
      </c>
      <c r="H721">
        <v>33</v>
      </c>
      <c r="I721">
        <v>48</v>
      </c>
      <c r="J721">
        <v>1</v>
      </c>
    </row>
    <row r="722" spans="1:10">
      <c r="A722">
        <v>2011149</v>
      </c>
      <c r="B722" t="s">
        <v>10</v>
      </c>
      <c r="C722" s="1">
        <v>40889</v>
      </c>
      <c r="D722" s="1">
        <v>40950</v>
      </c>
      <c r="E722">
        <v>48</v>
      </c>
      <c r="F722">
        <v>29</v>
      </c>
      <c r="G722">
        <v>1</v>
      </c>
      <c r="H722">
        <v>25</v>
      </c>
      <c r="I722">
        <v>16</v>
      </c>
      <c r="J722">
        <v>1</v>
      </c>
    </row>
    <row r="723" spans="1:10">
      <c r="A723">
        <v>2011148</v>
      </c>
      <c r="B723" t="s">
        <v>11</v>
      </c>
      <c r="C723" s="1">
        <v>40887</v>
      </c>
      <c r="D723" s="1">
        <v>40948</v>
      </c>
      <c r="E723">
        <v>14</v>
      </c>
      <c r="F723">
        <v>43</v>
      </c>
      <c r="G723">
        <v>26</v>
      </c>
      <c r="H723">
        <v>30</v>
      </c>
      <c r="I723">
        <v>28</v>
      </c>
      <c r="J723">
        <v>8</v>
      </c>
    </row>
    <row r="724" spans="1:10">
      <c r="A724">
        <v>2011147</v>
      </c>
      <c r="B724" t="s">
        <v>12</v>
      </c>
      <c r="C724" s="1">
        <v>40884</v>
      </c>
      <c r="D724" s="1">
        <v>40945</v>
      </c>
      <c r="E724">
        <v>32</v>
      </c>
      <c r="F724">
        <v>35</v>
      </c>
      <c r="G724">
        <v>31</v>
      </c>
      <c r="H724">
        <v>48</v>
      </c>
      <c r="I724">
        <v>8</v>
      </c>
      <c r="J724">
        <v>1</v>
      </c>
    </row>
    <row r="725" spans="1:10">
      <c r="A725">
        <v>2011146</v>
      </c>
      <c r="B725" t="s">
        <v>10</v>
      </c>
      <c r="C725" s="1">
        <v>40882</v>
      </c>
      <c r="D725" s="1">
        <v>40943</v>
      </c>
      <c r="E725">
        <v>43</v>
      </c>
      <c r="F725">
        <v>47</v>
      </c>
      <c r="G725">
        <v>38</v>
      </c>
      <c r="H725">
        <v>36</v>
      </c>
      <c r="I725">
        <v>30</v>
      </c>
      <c r="J725">
        <v>5</v>
      </c>
    </row>
    <row r="726" spans="1:10">
      <c r="A726">
        <v>2011145</v>
      </c>
      <c r="B726" t="s">
        <v>11</v>
      </c>
      <c r="C726" s="1">
        <v>40880</v>
      </c>
      <c r="D726" s="1">
        <v>40941</v>
      </c>
      <c r="E726">
        <v>31</v>
      </c>
      <c r="F726">
        <v>6</v>
      </c>
      <c r="G726">
        <v>49</v>
      </c>
      <c r="H726">
        <v>34</v>
      </c>
      <c r="I726">
        <v>26</v>
      </c>
      <c r="J726">
        <v>1</v>
      </c>
    </row>
    <row r="727" spans="1:10">
      <c r="A727">
        <v>2011144</v>
      </c>
      <c r="B727" t="s">
        <v>12</v>
      </c>
      <c r="C727" s="1">
        <v>40877</v>
      </c>
      <c r="D727" s="1">
        <v>40938</v>
      </c>
      <c r="E727">
        <v>29</v>
      </c>
      <c r="F727">
        <v>2</v>
      </c>
      <c r="G727">
        <v>42</v>
      </c>
      <c r="H727">
        <v>49</v>
      </c>
      <c r="I727">
        <v>4</v>
      </c>
      <c r="J727">
        <v>2</v>
      </c>
    </row>
    <row r="728" spans="1:10">
      <c r="A728">
        <v>2011143</v>
      </c>
      <c r="B728" t="s">
        <v>10</v>
      </c>
      <c r="C728" s="1">
        <v>40875</v>
      </c>
      <c r="D728" s="1">
        <v>40936</v>
      </c>
      <c r="E728">
        <v>11</v>
      </c>
      <c r="F728">
        <v>24</v>
      </c>
      <c r="G728">
        <v>1</v>
      </c>
      <c r="H728">
        <v>15</v>
      </c>
      <c r="I728">
        <v>2</v>
      </c>
      <c r="J728">
        <v>9</v>
      </c>
    </row>
    <row r="729" spans="1:10">
      <c r="A729">
        <v>2011142</v>
      </c>
      <c r="B729" t="s">
        <v>11</v>
      </c>
      <c r="C729" s="1">
        <v>40873</v>
      </c>
      <c r="D729" s="1">
        <v>40934</v>
      </c>
      <c r="E729">
        <v>47</v>
      </c>
      <c r="F729">
        <v>31</v>
      </c>
      <c r="G729">
        <v>16</v>
      </c>
      <c r="H729">
        <v>3</v>
      </c>
      <c r="I729">
        <v>39</v>
      </c>
      <c r="J729">
        <v>1</v>
      </c>
    </row>
    <row r="730" spans="1:10">
      <c r="A730">
        <v>2011141</v>
      </c>
      <c r="B730" t="s">
        <v>12</v>
      </c>
      <c r="C730" s="1">
        <v>40870</v>
      </c>
      <c r="D730" s="1">
        <v>40931</v>
      </c>
      <c r="E730">
        <v>39</v>
      </c>
      <c r="F730">
        <v>16</v>
      </c>
      <c r="G730">
        <v>6</v>
      </c>
      <c r="H730">
        <v>10</v>
      </c>
      <c r="I730">
        <v>21</v>
      </c>
      <c r="J730">
        <v>5</v>
      </c>
    </row>
    <row r="731" spans="1:10">
      <c r="A731">
        <v>2011140</v>
      </c>
      <c r="B731" t="s">
        <v>10</v>
      </c>
      <c r="C731" s="1">
        <v>40868</v>
      </c>
      <c r="D731" s="1">
        <v>40929</v>
      </c>
      <c r="E731">
        <v>46</v>
      </c>
      <c r="F731">
        <v>33</v>
      </c>
      <c r="G731">
        <v>31</v>
      </c>
      <c r="H731">
        <v>49</v>
      </c>
      <c r="I731">
        <v>18</v>
      </c>
      <c r="J731">
        <v>1</v>
      </c>
    </row>
    <row r="732" spans="1:10">
      <c r="A732">
        <v>2011139</v>
      </c>
      <c r="B732" t="s">
        <v>11</v>
      </c>
      <c r="C732" s="1">
        <v>40866</v>
      </c>
      <c r="D732" s="1">
        <v>40927</v>
      </c>
      <c r="E732">
        <v>45</v>
      </c>
      <c r="F732">
        <v>37</v>
      </c>
      <c r="G732">
        <v>22</v>
      </c>
      <c r="H732">
        <v>33</v>
      </c>
      <c r="I732">
        <v>34</v>
      </c>
      <c r="J732">
        <v>5</v>
      </c>
    </row>
    <row r="733" spans="1:10">
      <c r="A733">
        <v>2011138</v>
      </c>
      <c r="B733" t="s">
        <v>12</v>
      </c>
      <c r="C733" s="1">
        <v>40863</v>
      </c>
      <c r="D733" s="1">
        <v>40924</v>
      </c>
      <c r="E733">
        <v>37</v>
      </c>
      <c r="F733">
        <v>41</v>
      </c>
      <c r="G733">
        <v>27</v>
      </c>
      <c r="H733">
        <v>17</v>
      </c>
      <c r="I733">
        <v>12</v>
      </c>
      <c r="J733">
        <v>10</v>
      </c>
    </row>
    <row r="734" spans="1:10">
      <c r="A734">
        <v>2011137</v>
      </c>
      <c r="B734" t="s">
        <v>10</v>
      </c>
      <c r="C734" s="1">
        <v>40861</v>
      </c>
      <c r="D734" s="1">
        <v>40922</v>
      </c>
      <c r="E734">
        <v>25</v>
      </c>
      <c r="F734">
        <v>43</v>
      </c>
      <c r="G734">
        <v>18</v>
      </c>
      <c r="H734">
        <v>22</v>
      </c>
      <c r="I734">
        <v>3</v>
      </c>
      <c r="J734">
        <v>7</v>
      </c>
    </row>
    <row r="735" spans="1:10">
      <c r="A735">
        <v>2011136</v>
      </c>
      <c r="B735" t="s">
        <v>11</v>
      </c>
      <c r="C735" s="1">
        <v>40859</v>
      </c>
      <c r="D735" s="1">
        <v>40920</v>
      </c>
      <c r="E735">
        <v>44</v>
      </c>
      <c r="F735">
        <v>48</v>
      </c>
      <c r="G735">
        <v>13</v>
      </c>
      <c r="H735">
        <v>33</v>
      </c>
      <c r="I735">
        <v>12</v>
      </c>
      <c r="J735">
        <v>7</v>
      </c>
    </row>
    <row r="736" spans="1:10">
      <c r="A736">
        <v>2011135</v>
      </c>
      <c r="B736" t="s">
        <v>12</v>
      </c>
      <c r="C736" s="1">
        <v>40856</v>
      </c>
      <c r="D736" s="1">
        <v>40917</v>
      </c>
      <c r="E736">
        <v>17</v>
      </c>
      <c r="F736">
        <v>8</v>
      </c>
      <c r="G736">
        <v>23</v>
      </c>
      <c r="H736">
        <v>12</v>
      </c>
      <c r="I736">
        <v>37</v>
      </c>
      <c r="J736">
        <v>2</v>
      </c>
    </row>
    <row r="737" spans="1:10">
      <c r="A737">
        <v>2011134</v>
      </c>
      <c r="B737" t="s">
        <v>10</v>
      </c>
      <c r="C737" s="1">
        <v>40854</v>
      </c>
      <c r="D737" s="1">
        <v>40915</v>
      </c>
      <c r="E737">
        <v>18</v>
      </c>
      <c r="F737">
        <v>47</v>
      </c>
      <c r="G737">
        <v>11</v>
      </c>
      <c r="H737">
        <v>2</v>
      </c>
      <c r="I737">
        <v>30</v>
      </c>
      <c r="J737">
        <v>5</v>
      </c>
    </row>
    <row r="738" spans="1:10">
      <c r="A738">
        <v>2011133</v>
      </c>
      <c r="B738" t="s">
        <v>11</v>
      </c>
      <c r="C738" s="1">
        <v>40852</v>
      </c>
      <c r="D738" s="1">
        <v>40913</v>
      </c>
      <c r="E738">
        <v>38</v>
      </c>
      <c r="F738">
        <v>2</v>
      </c>
      <c r="G738">
        <v>13</v>
      </c>
      <c r="H738">
        <v>32</v>
      </c>
      <c r="I738">
        <v>20</v>
      </c>
      <c r="J738">
        <v>10</v>
      </c>
    </row>
    <row r="739" spans="1:10">
      <c r="A739">
        <v>2011132</v>
      </c>
      <c r="B739" t="s">
        <v>12</v>
      </c>
      <c r="C739" s="1">
        <v>40849</v>
      </c>
      <c r="D739" s="1">
        <v>40910</v>
      </c>
      <c r="E739">
        <v>2</v>
      </c>
      <c r="F739">
        <v>38</v>
      </c>
      <c r="G739">
        <v>44</v>
      </c>
      <c r="H739">
        <v>35</v>
      </c>
      <c r="I739">
        <v>42</v>
      </c>
      <c r="J739">
        <v>9</v>
      </c>
    </row>
    <row r="740" spans="1:10">
      <c r="A740">
        <v>2011131</v>
      </c>
      <c r="B740" t="s">
        <v>10</v>
      </c>
      <c r="C740" s="1">
        <v>40847</v>
      </c>
      <c r="D740" s="1">
        <v>40908</v>
      </c>
      <c r="E740">
        <v>24</v>
      </c>
      <c r="F740">
        <v>13</v>
      </c>
      <c r="G740">
        <v>47</v>
      </c>
      <c r="H740">
        <v>37</v>
      </c>
      <c r="I740">
        <v>21</v>
      </c>
      <c r="J740">
        <v>7</v>
      </c>
    </row>
    <row r="741" spans="1:10">
      <c r="A741">
        <v>2011130</v>
      </c>
      <c r="B741" t="s">
        <v>11</v>
      </c>
      <c r="C741" s="1">
        <v>40845</v>
      </c>
      <c r="D741" s="1">
        <v>40906</v>
      </c>
      <c r="E741">
        <v>12</v>
      </c>
      <c r="F741">
        <v>17</v>
      </c>
      <c r="G741">
        <v>46</v>
      </c>
      <c r="H741">
        <v>42</v>
      </c>
      <c r="I741">
        <v>38</v>
      </c>
      <c r="J741">
        <v>8</v>
      </c>
    </row>
    <row r="742" spans="1:10">
      <c r="A742">
        <v>2011129</v>
      </c>
      <c r="B742" t="s">
        <v>12</v>
      </c>
      <c r="C742" s="1">
        <v>40842</v>
      </c>
      <c r="D742" s="1">
        <v>40903</v>
      </c>
      <c r="E742">
        <v>35</v>
      </c>
      <c r="F742">
        <v>6</v>
      </c>
      <c r="G742">
        <v>2</v>
      </c>
      <c r="H742">
        <v>3</v>
      </c>
      <c r="I742">
        <v>20</v>
      </c>
      <c r="J742">
        <v>1</v>
      </c>
    </row>
    <row r="743" spans="1:10">
      <c r="A743">
        <v>2011128</v>
      </c>
      <c r="B743" t="s">
        <v>10</v>
      </c>
      <c r="C743" s="1">
        <v>40840</v>
      </c>
      <c r="D743" s="1">
        <v>40901</v>
      </c>
      <c r="E743">
        <v>15</v>
      </c>
      <c r="F743">
        <v>18</v>
      </c>
      <c r="G743">
        <v>17</v>
      </c>
      <c r="H743">
        <v>5</v>
      </c>
      <c r="I743">
        <v>31</v>
      </c>
      <c r="J743">
        <v>7</v>
      </c>
    </row>
    <row r="744" spans="1:10">
      <c r="A744">
        <v>2011127</v>
      </c>
      <c r="B744" t="s">
        <v>11</v>
      </c>
      <c r="C744" s="1">
        <v>40838</v>
      </c>
      <c r="D744" s="1">
        <v>40899</v>
      </c>
      <c r="E744">
        <v>45</v>
      </c>
      <c r="F744">
        <v>44</v>
      </c>
      <c r="G744">
        <v>32</v>
      </c>
      <c r="H744">
        <v>29</v>
      </c>
      <c r="I744">
        <v>6</v>
      </c>
      <c r="J744">
        <v>7</v>
      </c>
    </row>
    <row r="745" spans="1:10">
      <c r="A745">
        <v>2011126</v>
      </c>
      <c r="B745" t="s">
        <v>12</v>
      </c>
      <c r="C745" s="1">
        <v>40835</v>
      </c>
      <c r="D745" s="1">
        <v>40896</v>
      </c>
      <c r="E745">
        <v>38</v>
      </c>
      <c r="F745">
        <v>35</v>
      </c>
      <c r="G745">
        <v>23</v>
      </c>
      <c r="H745">
        <v>3</v>
      </c>
      <c r="I745">
        <v>44</v>
      </c>
      <c r="J745">
        <v>8</v>
      </c>
    </row>
    <row r="746" spans="1:10">
      <c r="A746">
        <v>2011125</v>
      </c>
      <c r="B746" t="s">
        <v>10</v>
      </c>
      <c r="C746" s="1">
        <v>40833</v>
      </c>
      <c r="D746" s="1">
        <v>40894</v>
      </c>
      <c r="E746">
        <v>14</v>
      </c>
      <c r="F746">
        <v>13</v>
      </c>
      <c r="G746">
        <v>18</v>
      </c>
      <c r="H746">
        <v>4</v>
      </c>
      <c r="I746">
        <v>48</v>
      </c>
      <c r="J746">
        <v>10</v>
      </c>
    </row>
    <row r="747" spans="1:10">
      <c r="A747">
        <v>2011124</v>
      </c>
      <c r="B747" t="s">
        <v>11</v>
      </c>
      <c r="C747" s="1">
        <v>40831</v>
      </c>
      <c r="D747" s="1">
        <v>40892</v>
      </c>
      <c r="E747">
        <v>13</v>
      </c>
      <c r="F747">
        <v>37</v>
      </c>
      <c r="G747">
        <v>27</v>
      </c>
      <c r="H747">
        <v>5</v>
      </c>
      <c r="I747">
        <v>39</v>
      </c>
      <c r="J747">
        <v>3</v>
      </c>
    </row>
    <row r="748" spans="1:10">
      <c r="A748">
        <v>2011123</v>
      </c>
      <c r="B748" t="s">
        <v>12</v>
      </c>
      <c r="C748" s="1">
        <v>40828</v>
      </c>
      <c r="D748" s="1">
        <v>40889</v>
      </c>
      <c r="E748">
        <v>12</v>
      </c>
      <c r="F748">
        <v>9</v>
      </c>
      <c r="G748">
        <v>20</v>
      </c>
      <c r="H748">
        <v>30</v>
      </c>
      <c r="I748">
        <v>25</v>
      </c>
      <c r="J748">
        <v>5</v>
      </c>
    </row>
    <row r="749" spans="1:10">
      <c r="A749">
        <v>2011122</v>
      </c>
      <c r="B749" t="s">
        <v>10</v>
      </c>
      <c r="C749" s="1">
        <v>40826</v>
      </c>
      <c r="D749" s="1">
        <v>40887</v>
      </c>
      <c r="E749">
        <v>15</v>
      </c>
      <c r="F749">
        <v>47</v>
      </c>
      <c r="G749">
        <v>16</v>
      </c>
      <c r="H749">
        <v>45</v>
      </c>
      <c r="I749">
        <v>3</v>
      </c>
      <c r="J749">
        <v>7</v>
      </c>
    </row>
    <row r="750" spans="1:10">
      <c r="A750">
        <v>2011121</v>
      </c>
      <c r="B750" t="s">
        <v>11</v>
      </c>
      <c r="C750" s="1">
        <v>40824</v>
      </c>
      <c r="D750" s="1">
        <v>40885</v>
      </c>
      <c r="E750">
        <v>31</v>
      </c>
      <c r="F750">
        <v>44</v>
      </c>
      <c r="G750">
        <v>21</v>
      </c>
      <c r="H750">
        <v>30</v>
      </c>
      <c r="I750">
        <v>22</v>
      </c>
      <c r="J750">
        <v>7</v>
      </c>
    </row>
    <row r="751" spans="1:10">
      <c r="A751">
        <v>2011120</v>
      </c>
      <c r="B751" t="s">
        <v>12</v>
      </c>
      <c r="C751" s="1">
        <v>40821</v>
      </c>
      <c r="D751" s="1">
        <v>40882</v>
      </c>
      <c r="E751">
        <v>20</v>
      </c>
      <c r="F751">
        <v>2</v>
      </c>
      <c r="G751">
        <v>7</v>
      </c>
      <c r="H751">
        <v>42</v>
      </c>
      <c r="I751">
        <v>27</v>
      </c>
      <c r="J751">
        <v>5</v>
      </c>
    </row>
    <row r="752" spans="1:10">
      <c r="A752">
        <v>2011119</v>
      </c>
      <c r="B752" t="s">
        <v>10</v>
      </c>
      <c r="C752" s="1">
        <v>40819</v>
      </c>
      <c r="D752" s="1">
        <v>40880</v>
      </c>
      <c r="E752">
        <v>40</v>
      </c>
      <c r="F752">
        <v>28</v>
      </c>
      <c r="G752">
        <v>27</v>
      </c>
      <c r="H752">
        <v>12</v>
      </c>
      <c r="I752">
        <v>4</v>
      </c>
      <c r="J752">
        <v>1</v>
      </c>
    </row>
    <row r="753" spans="1:10">
      <c r="A753">
        <v>2011118</v>
      </c>
      <c r="B753" t="s">
        <v>11</v>
      </c>
      <c r="C753" s="1">
        <v>40817</v>
      </c>
      <c r="D753" s="1">
        <v>40878</v>
      </c>
      <c r="E753">
        <v>25</v>
      </c>
      <c r="F753">
        <v>38</v>
      </c>
      <c r="G753">
        <v>14</v>
      </c>
      <c r="H753">
        <v>32</v>
      </c>
      <c r="I753">
        <v>15</v>
      </c>
      <c r="J753">
        <v>3</v>
      </c>
    </row>
    <row r="754" spans="1:10">
      <c r="A754">
        <v>2011117</v>
      </c>
      <c r="B754" t="s">
        <v>12</v>
      </c>
      <c r="C754" s="1">
        <v>40814</v>
      </c>
      <c r="D754" s="1">
        <v>40875</v>
      </c>
      <c r="E754">
        <v>16</v>
      </c>
      <c r="F754">
        <v>42</v>
      </c>
      <c r="G754">
        <v>36</v>
      </c>
      <c r="H754">
        <v>3</v>
      </c>
      <c r="I754">
        <v>8</v>
      </c>
      <c r="J754">
        <v>3</v>
      </c>
    </row>
    <row r="755" spans="1:10">
      <c r="A755">
        <v>2011116</v>
      </c>
      <c r="B755" t="s">
        <v>10</v>
      </c>
      <c r="C755" s="1">
        <v>40812</v>
      </c>
      <c r="D755" s="1">
        <v>40873</v>
      </c>
      <c r="E755">
        <v>11</v>
      </c>
      <c r="F755">
        <v>44</v>
      </c>
      <c r="G755">
        <v>33</v>
      </c>
      <c r="H755">
        <v>4</v>
      </c>
      <c r="I755">
        <v>49</v>
      </c>
      <c r="J755">
        <v>9</v>
      </c>
    </row>
    <row r="756" spans="1:10">
      <c r="A756">
        <v>2011115</v>
      </c>
      <c r="B756" t="s">
        <v>11</v>
      </c>
      <c r="C756" s="1">
        <v>40810</v>
      </c>
      <c r="D756" s="1">
        <v>40871</v>
      </c>
      <c r="E756">
        <v>36</v>
      </c>
      <c r="F756">
        <v>4</v>
      </c>
      <c r="G756">
        <v>41</v>
      </c>
      <c r="H756">
        <v>33</v>
      </c>
      <c r="I756">
        <v>40</v>
      </c>
      <c r="J756">
        <v>6</v>
      </c>
    </row>
    <row r="757" spans="1:10">
      <c r="A757">
        <v>2011114</v>
      </c>
      <c r="B757" t="s">
        <v>12</v>
      </c>
      <c r="C757" s="1">
        <v>40807</v>
      </c>
      <c r="D757" s="1">
        <v>40868</v>
      </c>
      <c r="E757">
        <v>40</v>
      </c>
      <c r="F757">
        <v>20</v>
      </c>
      <c r="G757">
        <v>46</v>
      </c>
      <c r="H757">
        <v>19</v>
      </c>
      <c r="I757">
        <v>16</v>
      </c>
      <c r="J757">
        <v>4</v>
      </c>
    </row>
    <row r="758" spans="1:10">
      <c r="A758">
        <v>2011113</v>
      </c>
      <c r="B758" t="s">
        <v>10</v>
      </c>
      <c r="C758" s="1">
        <v>40805</v>
      </c>
      <c r="D758" s="1">
        <v>40866</v>
      </c>
      <c r="E758">
        <v>13</v>
      </c>
      <c r="F758">
        <v>1</v>
      </c>
      <c r="G758">
        <v>27</v>
      </c>
      <c r="H758">
        <v>48</v>
      </c>
      <c r="I758">
        <v>35</v>
      </c>
      <c r="J758">
        <v>7</v>
      </c>
    </row>
    <row r="759" spans="1:10">
      <c r="A759">
        <v>2011112</v>
      </c>
      <c r="B759" t="s">
        <v>11</v>
      </c>
      <c r="C759" s="1">
        <v>40803</v>
      </c>
      <c r="D759" s="1">
        <v>40864</v>
      </c>
      <c r="E759">
        <v>15</v>
      </c>
      <c r="F759">
        <v>40</v>
      </c>
      <c r="G759">
        <v>1</v>
      </c>
      <c r="H759">
        <v>23</v>
      </c>
      <c r="I759">
        <v>2</v>
      </c>
      <c r="J759">
        <v>4</v>
      </c>
    </row>
    <row r="760" spans="1:10">
      <c r="A760">
        <v>2011111</v>
      </c>
      <c r="B760" t="s">
        <v>12</v>
      </c>
      <c r="C760" s="1">
        <v>40800</v>
      </c>
      <c r="D760" s="1">
        <v>40861</v>
      </c>
      <c r="E760">
        <v>14</v>
      </c>
      <c r="F760">
        <v>42</v>
      </c>
      <c r="G760">
        <v>5</v>
      </c>
      <c r="H760">
        <v>16</v>
      </c>
      <c r="I760">
        <v>11</v>
      </c>
      <c r="J760">
        <v>3</v>
      </c>
    </row>
    <row r="761" spans="1:10">
      <c r="A761">
        <v>2011110</v>
      </c>
      <c r="B761" t="s">
        <v>10</v>
      </c>
      <c r="C761" s="1">
        <v>40798</v>
      </c>
      <c r="D761" s="1">
        <v>40859</v>
      </c>
      <c r="E761">
        <v>13</v>
      </c>
      <c r="F761">
        <v>45</v>
      </c>
      <c r="G761">
        <v>18</v>
      </c>
      <c r="H761">
        <v>32</v>
      </c>
      <c r="I761">
        <v>30</v>
      </c>
      <c r="J761">
        <v>2</v>
      </c>
    </row>
    <row r="762" spans="1:10">
      <c r="A762">
        <v>2011109</v>
      </c>
      <c r="B762" t="s">
        <v>11</v>
      </c>
      <c r="C762" s="1">
        <v>40796</v>
      </c>
      <c r="D762" s="1">
        <v>40857</v>
      </c>
      <c r="E762">
        <v>15</v>
      </c>
      <c r="F762">
        <v>1</v>
      </c>
      <c r="G762">
        <v>28</v>
      </c>
      <c r="H762">
        <v>24</v>
      </c>
      <c r="I762">
        <v>10</v>
      </c>
      <c r="J762">
        <v>5</v>
      </c>
    </row>
    <row r="763" spans="1:10">
      <c r="A763">
        <v>2011108</v>
      </c>
      <c r="B763" t="s">
        <v>12</v>
      </c>
      <c r="C763" s="1">
        <v>40793</v>
      </c>
      <c r="D763" s="1">
        <v>40854</v>
      </c>
      <c r="E763">
        <v>13</v>
      </c>
      <c r="F763">
        <v>40</v>
      </c>
      <c r="G763">
        <v>41</v>
      </c>
      <c r="H763">
        <v>3</v>
      </c>
      <c r="I763">
        <v>12</v>
      </c>
      <c r="J763">
        <v>7</v>
      </c>
    </row>
    <row r="764" spans="1:10">
      <c r="A764">
        <v>2011107</v>
      </c>
      <c r="B764" t="s">
        <v>10</v>
      </c>
      <c r="C764" s="1">
        <v>40791</v>
      </c>
      <c r="D764" s="1">
        <v>40852</v>
      </c>
      <c r="E764">
        <v>7</v>
      </c>
      <c r="F764">
        <v>17</v>
      </c>
      <c r="G764">
        <v>22</v>
      </c>
      <c r="H764">
        <v>10</v>
      </c>
      <c r="I764">
        <v>23</v>
      </c>
      <c r="J764">
        <v>5</v>
      </c>
    </row>
    <row r="765" spans="1:10">
      <c r="A765">
        <v>2011106</v>
      </c>
      <c r="B765" t="s">
        <v>11</v>
      </c>
      <c r="C765" s="1">
        <v>40789</v>
      </c>
      <c r="D765" s="1">
        <v>40850</v>
      </c>
      <c r="E765">
        <v>42</v>
      </c>
      <c r="F765">
        <v>41</v>
      </c>
      <c r="G765">
        <v>7</v>
      </c>
      <c r="H765">
        <v>13</v>
      </c>
      <c r="I765">
        <v>47</v>
      </c>
      <c r="J765">
        <v>5</v>
      </c>
    </row>
    <row r="766" spans="1:10">
      <c r="A766">
        <v>2011105</v>
      </c>
      <c r="B766" t="s">
        <v>12</v>
      </c>
      <c r="C766" s="1">
        <v>40786</v>
      </c>
      <c r="D766" s="1">
        <v>40847</v>
      </c>
      <c r="E766">
        <v>7</v>
      </c>
      <c r="F766">
        <v>42</v>
      </c>
      <c r="G766">
        <v>39</v>
      </c>
      <c r="H766">
        <v>9</v>
      </c>
      <c r="I766">
        <v>5</v>
      </c>
      <c r="J766">
        <v>3</v>
      </c>
    </row>
    <row r="767" spans="1:10">
      <c r="A767">
        <v>2011104</v>
      </c>
      <c r="B767" t="s">
        <v>10</v>
      </c>
      <c r="C767" s="1">
        <v>40784</v>
      </c>
      <c r="D767" s="1">
        <v>40845</v>
      </c>
      <c r="E767">
        <v>46</v>
      </c>
      <c r="F767">
        <v>30</v>
      </c>
      <c r="G767">
        <v>12</v>
      </c>
      <c r="H767">
        <v>3</v>
      </c>
      <c r="I767">
        <v>10</v>
      </c>
      <c r="J767">
        <v>2</v>
      </c>
    </row>
    <row r="768" spans="1:10">
      <c r="A768">
        <v>2011103</v>
      </c>
      <c r="B768" t="s">
        <v>11</v>
      </c>
      <c r="C768" s="1">
        <v>40782</v>
      </c>
      <c r="D768" s="1">
        <v>40843</v>
      </c>
      <c r="E768">
        <v>27</v>
      </c>
      <c r="F768">
        <v>21</v>
      </c>
      <c r="G768">
        <v>19</v>
      </c>
      <c r="H768">
        <v>13</v>
      </c>
      <c r="I768">
        <v>45</v>
      </c>
      <c r="J768">
        <v>2</v>
      </c>
    </row>
    <row r="769" spans="1:10">
      <c r="A769">
        <v>2011102</v>
      </c>
      <c r="B769" t="s">
        <v>12</v>
      </c>
      <c r="C769" s="1">
        <v>40779</v>
      </c>
      <c r="D769" s="1">
        <v>40840</v>
      </c>
      <c r="E769">
        <v>3</v>
      </c>
      <c r="F769">
        <v>36</v>
      </c>
      <c r="G769">
        <v>47</v>
      </c>
      <c r="H769">
        <v>4</v>
      </c>
      <c r="I769">
        <v>17</v>
      </c>
      <c r="J769">
        <v>4</v>
      </c>
    </row>
    <row r="770" spans="1:10">
      <c r="A770">
        <v>2011101</v>
      </c>
      <c r="B770" t="s">
        <v>10</v>
      </c>
      <c r="C770" s="1">
        <v>40777</v>
      </c>
      <c r="D770" s="1">
        <v>40838</v>
      </c>
      <c r="E770">
        <v>40</v>
      </c>
      <c r="F770">
        <v>36</v>
      </c>
      <c r="G770">
        <v>38</v>
      </c>
      <c r="H770">
        <v>44</v>
      </c>
      <c r="I770">
        <v>17</v>
      </c>
      <c r="J770">
        <v>1</v>
      </c>
    </row>
    <row r="771" spans="1:10">
      <c r="A771">
        <v>2011100</v>
      </c>
      <c r="B771" t="s">
        <v>11</v>
      </c>
      <c r="C771" s="1">
        <v>40775</v>
      </c>
      <c r="D771" s="1">
        <v>40836</v>
      </c>
      <c r="E771">
        <v>21</v>
      </c>
      <c r="F771">
        <v>40</v>
      </c>
      <c r="G771">
        <v>49</v>
      </c>
      <c r="H771">
        <v>31</v>
      </c>
      <c r="I771">
        <v>22</v>
      </c>
      <c r="J771">
        <v>4</v>
      </c>
    </row>
    <row r="772" spans="1:10">
      <c r="A772">
        <v>2011099</v>
      </c>
      <c r="B772" t="s">
        <v>12</v>
      </c>
      <c r="C772" s="1">
        <v>40772</v>
      </c>
      <c r="D772" s="1">
        <v>40833</v>
      </c>
      <c r="E772">
        <v>8</v>
      </c>
      <c r="F772">
        <v>49</v>
      </c>
      <c r="G772">
        <v>29</v>
      </c>
      <c r="H772">
        <v>45</v>
      </c>
      <c r="I772">
        <v>3</v>
      </c>
      <c r="J772">
        <v>9</v>
      </c>
    </row>
    <row r="773" spans="1:10">
      <c r="A773">
        <v>2011098</v>
      </c>
      <c r="B773" t="s">
        <v>10</v>
      </c>
      <c r="C773" s="1">
        <v>40770</v>
      </c>
      <c r="D773" s="1">
        <v>40831</v>
      </c>
      <c r="E773">
        <v>23</v>
      </c>
      <c r="F773">
        <v>3</v>
      </c>
      <c r="G773">
        <v>8</v>
      </c>
      <c r="H773">
        <v>4</v>
      </c>
      <c r="I773">
        <v>1</v>
      </c>
      <c r="J773">
        <v>8</v>
      </c>
    </row>
    <row r="774" spans="1:10">
      <c r="A774">
        <v>2011097</v>
      </c>
      <c r="B774" t="s">
        <v>11</v>
      </c>
      <c r="C774" s="1">
        <v>40768</v>
      </c>
      <c r="D774" s="1">
        <v>40829</v>
      </c>
      <c r="E774">
        <v>3</v>
      </c>
      <c r="F774">
        <v>13</v>
      </c>
      <c r="G774">
        <v>4</v>
      </c>
      <c r="H774">
        <v>41</v>
      </c>
      <c r="I774">
        <v>5</v>
      </c>
      <c r="J774">
        <v>9</v>
      </c>
    </row>
    <row r="775" spans="1:10">
      <c r="A775">
        <v>2011096</v>
      </c>
      <c r="B775" t="s">
        <v>12</v>
      </c>
      <c r="C775" s="1">
        <v>40765</v>
      </c>
      <c r="D775" s="1">
        <v>40826</v>
      </c>
      <c r="E775">
        <v>28</v>
      </c>
      <c r="F775">
        <v>4</v>
      </c>
      <c r="G775">
        <v>27</v>
      </c>
      <c r="H775">
        <v>29</v>
      </c>
      <c r="I775">
        <v>38</v>
      </c>
      <c r="J775">
        <v>2</v>
      </c>
    </row>
    <row r="776" spans="1:10">
      <c r="A776">
        <v>2011095</v>
      </c>
      <c r="B776" t="s">
        <v>10</v>
      </c>
      <c r="C776" s="1">
        <v>40763</v>
      </c>
      <c r="D776" s="1">
        <v>40824</v>
      </c>
      <c r="E776">
        <v>18</v>
      </c>
      <c r="F776">
        <v>12</v>
      </c>
      <c r="G776">
        <v>1</v>
      </c>
      <c r="H776">
        <v>26</v>
      </c>
      <c r="I776">
        <v>30</v>
      </c>
      <c r="J776">
        <v>9</v>
      </c>
    </row>
    <row r="777" spans="1:10">
      <c r="A777">
        <v>2011094</v>
      </c>
      <c r="B777" t="s">
        <v>11</v>
      </c>
      <c r="C777" s="1">
        <v>40761</v>
      </c>
      <c r="D777" s="1">
        <v>40822</v>
      </c>
      <c r="E777">
        <v>17</v>
      </c>
      <c r="F777">
        <v>13</v>
      </c>
      <c r="G777">
        <v>15</v>
      </c>
      <c r="H777">
        <v>4</v>
      </c>
      <c r="I777">
        <v>39</v>
      </c>
      <c r="J777">
        <v>4</v>
      </c>
    </row>
    <row r="778" spans="1:10">
      <c r="A778">
        <v>2011093</v>
      </c>
      <c r="B778" t="s">
        <v>12</v>
      </c>
      <c r="C778" s="1">
        <v>40758</v>
      </c>
      <c r="D778" s="1">
        <v>40819</v>
      </c>
      <c r="E778">
        <v>20</v>
      </c>
      <c r="F778">
        <v>4</v>
      </c>
      <c r="G778">
        <v>19</v>
      </c>
      <c r="H778">
        <v>17</v>
      </c>
      <c r="I778">
        <v>5</v>
      </c>
      <c r="J778">
        <v>10</v>
      </c>
    </row>
    <row r="779" spans="1:10">
      <c r="A779">
        <v>2011092</v>
      </c>
      <c r="B779" t="s">
        <v>10</v>
      </c>
      <c r="C779" s="1">
        <v>40756</v>
      </c>
      <c r="D779" s="1">
        <v>40817</v>
      </c>
      <c r="E779">
        <v>32</v>
      </c>
      <c r="F779">
        <v>37</v>
      </c>
      <c r="G779">
        <v>43</v>
      </c>
      <c r="H779">
        <v>10</v>
      </c>
      <c r="I779">
        <v>25</v>
      </c>
      <c r="J779">
        <v>3</v>
      </c>
    </row>
    <row r="780" spans="1:10">
      <c r="A780">
        <v>2011091</v>
      </c>
      <c r="B780" t="s">
        <v>11</v>
      </c>
      <c r="C780" s="1">
        <v>40754</v>
      </c>
      <c r="D780" s="1">
        <v>40815</v>
      </c>
      <c r="E780">
        <v>8</v>
      </c>
      <c r="F780">
        <v>41</v>
      </c>
      <c r="G780">
        <v>20</v>
      </c>
      <c r="H780">
        <v>46</v>
      </c>
      <c r="I780">
        <v>12</v>
      </c>
      <c r="J780">
        <v>1</v>
      </c>
    </row>
    <row r="781" spans="1:10">
      <c r="A781">
        <v>2011090</v>
      </c>
      <c r="B781" t="s">
        <v>12</v>
      </c>
      <c r="C781" s="1">
        <v>40751</v>
      </c>
      <c r="D781" s="1">
        <v>40812</v>
      </c>
      <c r="E781">
        <v>6</v>
      </c>
      <c r="F781">
        <v>11</v>
      </c>
      <c r="G781">
        <v>7</v>
      </c>
      <c r="H781">
        <v>5</v>
      </c>
      <c r="I781">
        <v>4</v>
      </c>
      <c r="J781">
        <v>10</v>
      </c>
    </row>
    <row r="782" spans="1:10">
      <c r="A782">
        <v>2011089</v>
      </c>
      <c r="B782" t="s">
        <v>10</v>
      </c>
      <c r="C782" s="1">
        <v>40749</v>
      </c>
      <c r="D782" s="1">
        <v>40810</v>
      </c>
      <c r="E782">
        <v>38</v>
      </c>
      <c r="F782">
        <v>22</v>
      </c>
      <c r="G782">
        <v>3</v>
      </c>
      <c r="H782">
        <v>11</v>
      </c>
      <c r="I782">
        <v>41</v>
      </c>
      <c r="J782">
        <v>7</v>
      </c>
    </row>
    <row r="783" spans="1:10">
      <c r="A783">
        <v>2011088</v>
      </c>
      <c r="B783" t="s">
        <v>11</v>
      </c>
      <c r="C783" s="1">
        <v>40747</v>
      </c>
      <c r="D783" s="1">
        <v>40808</v>
      </c>
      <c r="E783">
        <v>43</v>
      </c>
      <c r="F783">
        <v>32</v>
      </c>
      <c r="G783">
        <v>18</v>
      </c>
      <c r="H783">
        <v>13</v>
      </c>
      <c r="I783">
        <v>46</v>
      </c>
      <c r="J783">
        <v>5</v>
      </c>
    </row>
    <row r="784" spans="1:10">
      <c r="A784">
        <v>2011087</v>
      </c>
      <c r="B784" t="s">
        <v>12</v>
      </c>
      <c r="C784" s="1">
        <v>40744</v>
      </c>
      <c r="D784" s="1">
        <v>40805</v>
      </c>
      <c r="E784">
        <v>26</v>
      </c>
      <c r="F784">
        <v>45</v>
      </c>
      <c r="G784">
        <v>18</v>
      </c>
      <c r="H784">
        <v>23</v>
      </c>
      <c r="I784">
        <v>6</v>
      </c>
      <c r="J784">
        <v>6</v>
      </c>
    </row>
    <row r="785" spans="1:10">
      <c r="A785">
        <v>2011086</v>
      </c>
      <c r="B785" t="s">
        <v>10</v>
      </c>
      <c r="C785" s="1">
        <v>40742</v>
      </c>
      <c r="D785" s="1">
        <v>40803</v>
      </c>
      <c r="E785">
        <v>19</v>
      </c>
      <c r="F785">
        <v>5</v>
      </c>
      <c r="G785">
        <v>38</v>
      </c>
      <c r="H785">
        <v>47</v>
      </c>
      <c r="I785">
        <v>26</v>
      </c>
      <c r="J785">
        <v>7</v>
      </c>
    </row>
    <row r="786" spans="1:10">
      <c r="A786">
        <v>2011085</v>
      </c>
      <c r="B786" t="s">
        <v>11</v>
      </c>
      <c r="C786" s="1">
        <v>40740</v>
      </c>
      <c r="D786" s="1">
        <v>40801</v>
      </c>
      <c r="E786">
        <v>27</v>
      </c>
      <c r="F786">
        <v>35</v>
      </c>
      <c r="G786">
        <v>42</v>
      </c>
      <c r="H786">
        <v>18</v>
      </c>
      <c r="I786">
        <v>37</v>
      </c>
      <c r="J786">
        <v>3</v>
      </c>
    </row>
    <row r="787" spans="1:10">
      <c r="A787">
        <v>2011084</v>
      </c>
      <c r="B787" t="s">
        <v>12</v>
      </c>
      <c r="C787" s="1">
        <v>40737</v>
      </c>
      <c r="D787" s="1">
        <v>40798</v>
      </c>
      <c r="E787">
        <v>4</v>
      </c>
      <c r="F787">
        <v>46</v>
      </c>
      <c r="G787">
        <v>41</v>
      </c>
      <c r="H787">
        <v>12</v>
      </c>
      <c r="I787">
        <v>16</v>
      </c>
      <c r="J787">
        <v>6</v>
      </c>
    </row>
    <row r="788" spans="1:10">
      <c r="A788">
        <v>2011083</v>
      </c>
      <c r="B788" t="s">
        <v>10</v>
      </c>
      <c r="C788" s="1">
        <v>40735</v>
      </c>
      <c r="D788" s="1">
        <v>40796</v>
      </c>
      <c r="E788">
        <v>7</v>
      </c>
      <c r="F788">
        <v>43</v>
      </c>
      <c r="G788">
        <v>23</v>
      </c>
      <c r="H788">
        <v>48</v>
      </c>
      <c r="I788">
        <v>47</v>
      </c>
      <c r="J788">
        <v>9</v>
      </c>
    </row>
    <row r="789" spans="1:10">
      <c r="A789">
        <v>2011082</v>
      </c>
      <c r="B789" t="s">
        <v>11</v>
      </c>
      <c r="C789" s="1">
        <v>40733</v>
      </c>
      <c r="D789" s="1">
        <v>40794</v>
      </c>
      <c r="E789">
        <v>15</v>
      </c>
      <c r="F789">
        <v>4</v>
      </c>
      <c r="G789">
        <v>31</v>
      </c>
      <c r="H789">
        <v>45</v>
      </c>
      <c r="I789">
        <v>44</v>
      </c>
      <c r="J789">
        <v>6</v>
      </c>
    </row>
    <row r="790" spans="1:10">
      <c r="A790">
        <v>2011081</v>
      </c>
      <c r="B790" t="s">
        <v>12</v>
      </c>
      <c r="C790" s="1">
        <v>40730</v>
      </c>
      <c r="D790" s="1">
        <v>40791</v>
      </c>
      <c r="E790">
        <v>9</v>
      </c>
      <c r="F790">
        <v>33</v>
      </c>
      <c r="G790">
        <v>10</v>
      </c>
      <c r="H790">
        <v>24</v>
      </c>
      <c r="I790">
        <v>3</v>
      </c>
      <c r="J790">
        <v>6</v>
      </c>
    </row>
    <row r="791" spans="1:10">
      <c r="A791">
        <v>2011080</v>
      </c>
      <c r="B791" t="s">
        <v>10</v>
      </c>
      <c r="C791" s="1">
        <v>40728</v>
      </c>
      <c r="D791" s="1">
        <v>40789</v>
      </c>
      <c r="E791">
        <v>14</v>
      </c>
      <c r="F791">
        <v>46</v>
      </c>
      <c r="G791">
        <v>31</v>
      </c>
      <c r="H791">
        <v>25</v>
      </c>
      <c r="I791">
        <v>37</v>
      </c>
      <c r="J791">
        <v>4</v>
      </c>
    </row>
    <row r="792" spans="1:10">
      <c r="A792">
        <v>2011079</v>
      </c>
      <c r="B792" t="s">
        <v>11</v>
      </c>
      <c r="C792" s="1">
        <v>40726</v>
      </c>
      <c r="D792" s="1">
        <v>40787</v>
      </c>
      <c r="E792">
        <v>49</v>
      </c>
      <c r="F792">
        <v>11</v>
      </c>
      <c r="G792">
        <v>26</v>
      </c>
      <c r="H792">
        <v>1</v>
      </c>
      <c r="I792">
        <v>7</v>
      </c>
      <c r="J792">
        <v>5</v>
      </c>
    </row>
    <row r="793" spans="1:10">
      <c r="A793">
        <v>2011078</v>
      </c>
      <c r="B793" t="s">
        <v>12</v>
      </c>
      <c r="C793" s="1">
        <v>40723</v>
      </c>
      <c r="D793" s="1">
        <v>40784</v>
      </c>
      <c r="E793">
        <v>38</v>
      </c>
      <c r="F793">
        <v>11</v>
      </c>
      <c r="G793">
        <v>37</v>
      </c>
      <c r="H793">
        <v>1</v>
      </c>
      <c r="I793">
        <v>18</v>
      </c>
      <c r="J793">
        <v>4</v>
      </c>
    </row>
    <row r="794" spans="1:10">
      <c r="A794">
        <v>2011077</v>
      </c>
      <c r="B794" t="s">
        <v>10</v>
      </c>
      <c r="C794" s="1">
        <v>40721</v>
      </c>
      <c r="D794" s="1">
        <v>40782</v>
      </c>
      <c r="E794">
        <v>43</v>
      </c>
      <c r="F794">
        <v>5</v>
      </c>
      <c r="G794">
        <v>14</v>
      </c>
      <c r="H794">
        <v>20</v>
      </c>
      <c r="I794">
        <v>12</v>
      </c>
      <c r="J794">
        <v>3</v>
      </c>
    </row>
    <row r="795" spans="1:10">
      <c r="A795">
        <v>2011076</v>
      </c>
      <c r="B795" t="s">
        <v>11</v>
      </c>
      <c r="C795" s="1">
        <v>40719</v>
      </c>
      <c r="D795" s="1">
        <v>40780</v>
      </c>
      <c r="E795">
        <v>39</v>
      </c>
      <c r="F795">
        <v>43</v>
      </c>
      <c r="G795">
        <v>10</v>
      </c>
      <c r="H795">
        <v>17</v>
      </c>
      <c r="I795">
        <v>6</v>
      </c>
      <c r="J795">
        <v>3</v>
      </c>
    </row>
    <row r="796" spans="1:10">
      <c r="A796">
        <v>2011075</v>
      </c>
      <c r="B796" t="s">
        <v>12</v>
      </c>
      <c r="C796" s="1">
        <v>40716</v>
      </c>
      <c r="D796" s="1">
        <v>40777</v>
      </c>
      <c r="E796">
        <v>33</v>
      </c>
      <c r="F796">
        <v>21</v>
      </c>
      <c r="G796">
        <v>26</v>
      </c>
      <c r="H796">
        <v>28</v>
      </c>
      <c r="I796">
        <v>22</v>
      </c>
      <c r="J796">
        <v>5</v>
      </c>
    </row>
    <row r="797" spans="1:10">
      <c r="A797">
        <v>2011074</v>
      </c>
      <c r="B797" t="s">
        <v>10</v>
      </c>
      <c r="C797" s="1">
        <v>40714</v>
      </c>
      <c r="D797" s="1">
        <v>40775</v>
      </c>
      <c r="E797">
        <v>27</v>
      </c>
      <c r="F797">
        <v>2</v>
      </c>
      <c r="G797">
        <v>23</v>
      </c>
      <c r="H797">
        <v>8</v>
      </c>
      <c r="I797">
        <v>36</v>
      </c>
      <c r="J797">
        <v>9</v>
      </c>
    </row>
    <row r="798" spans="1:10">
      <c r="A798">
        <v>2011073</v>
      </c>
      <c r="B798" t="s">
        <v>11</v>
      </c>
      <c r="C798" s="1">
        <v>40712</v>
      </c>
      <c r="D798" s="1">
        <v>40773</v>
      </c>
      <c r="E798">
        <v>9</v>
      </c>
      <c r="F798">
        <v>12</v>
      </c>
      <c r="G798">
        <v>43</v>
      </c>
      <c r="H798">
        <v>46</v>
      </c>
      <c r="I798">
        <v>33</v>
      </c>
      <c r="J798">
        <v>10</v>
      </c>
    </row>
    <row r="799" spans="1:10">
      <c r="A799">
        <v>2011072</v>
      </c>
      <c r="B799" t="s">
        <v>12</v>
      </c>
      <c r="C799" s="1">
        <v>40709</v>
      </c>
      <c r="D799" s="1">
        <v>40770</v>
      </c>
      <c r="E799">
        <v>47</v>
      </c>
      <c r="F799">
        <v>41</v>
      </c>
      <c r="G799">
        <v>9</v>
      </c>
      <c r="H799">
        <v>37</v>
      </c>
      <c r="I799">
        <v>36</v>
      </c>
      <c r="J799">
        <v>8</v>
      </c>
    </row>
    <row r="800" spans="1:10">
      <c r="A800">
        <v>2011071</v>
      </c>
      <c r="B800" t="s">
        <v>10</v>
      </c>
      <c r="C800" s="1">
        <v>40707</v>
      </c>
      <c r="D800" s="1">
        <v>40768</v>
      </c>
      <c r="E800">
        <v>22</v>
      </c>
      <c r="F800">
        <v>3</v>
      </c>
      <c r="G800">
        <v>18</v>
      </c>
      <c r="H800">
        <v>17</v>
      </c>
      <c r="I800">
        <v>28</v>
      </c>
      <c r="J800">
        <v>6</v>
      </c>
    </row>
    <row r="801" spans="1:10">
      <c r="A801">
        <v>2011070</v>
      </c>
      <c r="B801" t="s">
        <v>11</v>
      </c>
      <c r="C801" s="1">
        <v>40705</v>
      </c>
      <c r="D801" s="1">
        <v>40766</v>
      </c>
      <c r="E801">
        <v>39</v>
      </c>
      <c r="F801">
        <v>32</v>
      </c>
      <c r="G801">
        <v>44</v>
      </c>
      <c r="H801">
        <v>37</v>
      </c>
      <c r="I801">
        <v>5</v>
      </c>
      <c r="J801">
        <v>5</v>
      </c>
    </row>
    <row r="802" spans="1:10">
      <c r="A802">
        <v>2011069</v>
      </c>
      <c r="B802" t="s">
        <v>12</v>
      </c>
      <c r="C802" s="1">
        <v>40702</v>
      </c>
      <c r="D802" s="1">
        <v>40763</v>
      </c>
      <c r="E802">
        <v>20</v>
      </c>
      <c r="F802">
        <v>16</v>
      </c>
      <c r="G802">
        <v>40</v>
      </c>
      <c r="H802">
        <v>11</v>
      </c>
      <c r="I802">
        <v>24</v>
      </c>
      <c r="J802">
        <v>5</v>
      </c>
    </row>
    <row r="803" spans="1:10">
      <c r="A803">
        <v>2011068</v>
      </c>
      <c r="B803" t="s">
        <v>10</v>
      </c>
      <c r="C803" s="1">
        <v>40700</v>
      </c>
      <c r="D803" s="1">
        <v>40761</v>
      </c>
      <c r="E803">
        <v>10</v>
      </c>
      <c r="F803">
        <v>30</v>
      </c>
      <c r="G803">
        <v>45</v>
      </c>
      <c r="H803">
        <v>22</v>
      </c>
      <c r="I803">
        <v>13</v>
      </c>
      <c r="J803">
        <v>1</v>
      </c>
    </row>
    <row r="804" spans="1:10">
      <c r="A804">
        <v>2011067</v>
      </c>
      <c r="B804" t="s">
        <v>11</v>
      </c>
      <c r="C804" s="1">
        <v>40698</v>
      </c>
      <c r="D804" s="1">
        <v>40759</v>
      </c>
      <c r="E804">
        <v>35</v>
      </c>
      <c r="F804">
        <v>4</v>
      </c>
      <c r="G804">
        <v>27</v>
      </c>
      <c r="H804">
        <v>15</v>
      </c>
      <c r="I804">
        <v>3</v>
      </c>
      <c r="J804">
        <v>2</v>
      </c>
    </row>
    <row r="805" spans="1:10">
      <c r="A805">
        <v>2011066</v>
      </c>
      <c r="B805" t="s">
        <v>12</v>
      </c>
      <c r="C805" s="1">
        <v>40695</v>
      </c>
      <c r="D805" s="1">
        <v>40756</v>
      </c>
      <c r="E805">
        <v>30</v>
      </c>
      <c r="F805">
        <v>45</v>
      </c>
      <c r="G805">
        <v>32</v>
      </c>
      <c r="H805">
        <v>25</v>
      </c>
      <c r="I805">
        <v>26</v>
      </c>
      <c r="J805">
        <v>5</v>
      </c>
    </row>
    <row r="806" spans="1:10">
      <c r="A806">
        <v>2011065</v>
      </c>
      <c r="B806" t="s">
        <v>10</v>
      </c>
      <c r="C806" s="1">
        <v>40693</v>
      </c>
      <c r="D806" s="1">
        <v>40754</v>
      </c>
      <c r="E806">
        <v>14</v>
      </c>
      <c r="F806">
        <v>22</v>
      </c>
      <c r="G806">
        <v>47</v>
      </c>
      <c r="H806">
        <v>20</v>
      </c>
      <c r="I806">
        <v>21</v>
      </c>
      <c r="J806">
        <v>9</v>
      </c>
    </row>
    <row r="807" spans="1:10">
      <c r="A807">
        <v>2011064</v>
      </c>
      <c r="B807" t="s">
        <v>11</v>
      </c>
      <c r="C807" s="1">
        <v>40691</v>
      </c>
      <c r="D807" s="1">
        <v>40752</v>
      </c>
      <c r="E807">
        <v>2</v>
      </c>
      <c r="F807">
        <v>5</v>
      </c>
      <c r="G807">
        <v>3</v>
      </c>
      <c r="H807">
        <v>1</v>
      </c>
      <c r="I807">
        <v>43</v>
      </c>
      <c r="J807">
        <v>9</v>
      </c>
    </row>
    <row r="808" spans="1:10">
      <c r="A808">
        <v>2011063</v>
      </c>
      <c r="B808" t="s">
        <v>12</v>
      </c>
      <c r="C808" s="1">
        <v>40688</v>
      </c>
      <c r="D808" s="1">
        <v>40749</v>
      </c>
      <c r="E808">
        <v>14</v>
      </c>
      <c r="F808">
        <v>45</v>
      </c>
      <c r="G808">
        <v>34</v>
      </c>
      <c r="H808">
        <v>27</v>
      </c>
      <c r="I808">
        <v>38</v>
      </c>
      <c r="J808">
        <v>3</v>
      </c>
    </row>
    <row r="809" spans="1:10">
      <c r="A809">
        <v>2011062</v>
      </c>
      <c r="B809" t="s">
        <v>10</v>
      </c>
      <c r="C809" s="1">
        <v>40686</v>
      </c>
      <c r="D809" s="1">
        <v>40747</v>
      </c>
      <c r="E809">
        <v>15</v>
      </c>
      <c r="F809">
        <v>29</v>
      </c>
      <c r="G809">
        <v>38</v>
      </c>
      <c r="H809">
        <v>19</v>
      </c>
      <c r="I809">
        <v>33</v>
      </c>
      <c r="J809">
        <v>3</v>
      </c>
    </row>
    <row r="810" spans="1:10">
      <c r="A810">
        <v>2011061</v>
      </c>
      <c r="B810" t="s">
        <v>11</v>
      </c>
      <c r="C810" s="1">
        <v>40684</v>
      </c>
      <c r="D810" s="1">
        <v>40745</v>
      </c>
      <c r="E810">
        <v>27</v>
      </c>
      <c r="F810">
        <v>15</v>
      </c>
      <c r="G810">
        <v>35</v>
      </c>
      <c r="H810">
        <v>5</v>
      </c>
      <c r="I810">
        <v>14</v>
      </c>
      <c r="J810">
        <v>10</v>
      </c>
    </row>
    <row r="811" spans="1:10">
      <c r="A811">
        <v>2011060</v>
      </c>
      <c r="B811" t="s">
        <v>12</v>
      </c>
      <c r="C811" s="1">
        <v>40681</v>
      </c>
      <c r="D811" s="1">
        <v>40742</v>
      </c>
      <c r="E811">
        <v>27</v>
      </c>
      <c r="F811">
        <v>23</v>
      </c>
      <c r="G811">
        <v>16</v>
      </c>
      <c r="H811">
        <v>17</v>
      </c>
      <c r="I811">
        <v>47</v>
      </c>
      <c r="J811">
        <v>1</v>
      </c>
    </row>
    <row r="812" spans="1:10">
      <c r="A812">
        <v>2011059</v>
      </c>
      <c r="B812" t="s">
        <v>10</v>
      </c>
      <c r="C812" s="1">
        <v>40679</v>
      </c>
      <c r="D812" s="1">
        <v>40740</v>
      </c>
      <c r="E812">
        <v>41</v>
      </c>
      <c r="F812">
        <v>43</v>
      </c>
      <c r="G812">
        <v>9</v>
      </c>
      <c r="H812">
        <v>11</v>
      </c>
      <c r="I812">
        <v>46</v>
      </c>
      <c r="J812">
        <v>8</v>
      </c>
    </row>
    <row r="813" spans="1:10">
      <c r="A813">
        <v>2011058</v>
      </c>
      <c r="B813" t="s">
        <v>11</v>
      </c>
      <c r="C813" s="1">
        <v>40677</v>
      </c>
      <c r="D813" s="1">
        <v>40738</v>
      </c>
      <c r="E813">
        <v>38</v>
      </c>
      <c r="F813">
        <v>31</v>
      </c>
      <c r="G813">
        <v>35</v>
      </c>
      <c r="H813">
        <v>42</v>
      </c>
      <c r="I813">
        <v>3</v>
      </c>
      <c r="J813">
        <v>8</v>
      </c>
    </row>
    <row r="814" spans="1:10">
      <c r="A814">
        <v>2011057</v>
      </c>
      <c r="B814" t="s">
        <v>12</v>
      </c>
      <c r="C814" s="1">
        <v>40674</v>
      </c>
      <c r="D814" s="1">
        <v>40735</v>
      </c>
      <c r="E814">
        <v>45</v>
      </c>
      <c r="F814">
        <v>14</v>
      </c>
      <c r="G814">
        <v>26</v>
      </c>
      <c r="H814">
        <v>28</v>
      </c>
      <c r="I814">
        <v>38</v>
      </c>
      <c r="J814">
        <v>5</v>
      </c>
    </row>
    <row r="815" spans="1:10">
      <c r="A815">
        <v>2011056</v>
      </c>
      <c r="B815" t="s">
        <v>10</v>
      </c>
      <c r="C815" s="1">
        <v>40672</v>
      </c>
      <c r="D815" s="1">
        <v>40733</v>
      </c>
      <c r="E815">
        <v>13</v>
      </c>
      <c r="F815">
        <v>48</v>
      </c>
      <c r="G815">
        <v>3</v>
      </c>
      <c r="H815">
        <v>26</v>
      </c>
      <c r="I815">
        <v>22</v>
      </c>
      <c r="J815">
        <v>7</v>
      </c>
    </row>
    <row r="816" spans="1:10">
      <c r="A816">
        <v>2011055</v>
      </c>
      <c r="B816" t="s">
        <v>11</v>
      </c>
      <c r="C816" s="1">
        <v>40670</v>
      </c>
      <c r="D816" s="1">
        <v>40731</v>
      </c>
      <c r="E816">
        <v>42</v>
      </c>
      <c r="F816">
        <v>28</v>
      </c>
      <c r="G816">
        <v>37</v>
      </c>
      <c r="H816">
        <v>38</v>
      </c>
      <c r="I816">
        <v>3</v>
      </c>
      <c r="J816">
        <v>8</v>
      </c>
    </row>
    <row r="817" spans="1:10">
      <c r="A817">
        <v>2011054</v>
      </c>
      <c r="B817" t="s">
        <v>12</v>
      </c>
      <c r="C817" s="1">
        <v>40667</v>
      </c>
      <c r="D817" s="1">
        <v>40728</v>
      </c>
      <c r="E817">
        <v>44</v>
      </c>
      <c r="F817">
        <v>29</v>
      </c>
      <c r="G817">
        <v>11</v>
      </c>
      <c r="H817">
        <v>7</v>
      </c>
      <c r="I817">
        <v>13</v>
      </c>
      <c r="J817">
        <v>2</v>
      </c>
    </row>
    <row r="818" spans="1:10">
      <c r="A818">
        <v>2011053</v>
      </c>
      <c r="B818" t="s">
        <v>10</v>
      </c>
      <c r="C818" s="1">
        <v>40665</v>
      </c>
      <c r="D818" s="1">
        <v>40726</v>
      </c>
      <c r="E818">
        <v>25</v>
      </c>
      <c r="F818">
        <v>23</v>
      </c>
      <c r="G818">
        <v>4</v>
      </c>
      <c r="H818">
        <v>1</v>
      </c>
      <c r="I818">
        <v>40</v>
      </c>
      <c r="J818">
        <v>2</v>
      </c>
    </row>
    <row r="819" spans="1:10">
      <c r="A819">
        <v>2011052</v>
      </c>
      <c r="B819" t="s">
        <v>11</v>
      </c>
      <c r="C819" s="1">
        <v>40663</v>
      </c>
      <c r="D819" s="1">
        <v>40724</v>
      </c>
      <c r="E819">
        <v>8</v>
      </c>
      <c r="F819">
        <v>49</v>
      </c>
      <c r="G819">
        <v>42</v>
      </c>
      <c r="H819">
        <v>9</v>
      </c>
      <c r="I819">
        <v>2</v>
      </c>
      <c r="J819">
        <v>3</v>
      </c>
    </row>
    <row r="820" spans="1:10">
      <c r="A820">
        <v>2011051</v>
      </c>
      <c r="B820" t="s">
        <v>12</v>
      </c>
      <c r="C820" s="1">
        <v>40660</v>
      </c>
      <c r="D820" s="1">
        <v>40721</v>
      </c>
      <c r="E820">
        <v>5</v>
      </c>
      <c r="F820">
        <v>26</v>
      </c>
      <c r="G820">
        <v>14</v>
      </c>
      <c r="H820">
        <v>28</v>
      </c>
      <c r="I820">
        <v>23</v>
      </c>
      <c r="J820">
        <v>6</v>
      </c>
    </row>
    <row r="821" spans="1:10">
      <c r="A821">
        <v>2011050</v>
      </c>
      <c r="B821" t="s">
        <v>10</v>
      </c>
      <c r="C821" s="1">
        <v>40658</v>
      </c>
      <c r="D821" s="1">
        <v>40719</v>
      </c>
      <c r="E821">
        <v>18</v>
      </c>
      <c r="F821">
        <v>2</v>
      </c>
      <c r="G821">
        <v>21</v>
      </c>
      <c r="H821">
        <v>34</v>
      </c>
      <c r="I821">
        <v>10</v>
      </c>
      <c r="J821">
        <v>2</v>
      </c>
    </row>
    <row r="822" spans="1:10">
      <c r="A822">
        <v>2011049</v>
      </c>
      <c r="B822" t="s">
        <v>11</v>
      </c>
      <c r="C822" s="1">
        <v>40656</v>
      </c>
      <c r="D822" s="1">
        <v>40717</v>
      </c>
      <c r="E822">
        <v>40</v>
      </c>
      <c r="F822">
        <v>21</v>
      </c>
      <c r="G822">
        <v>28</v>
      </c>
      <c r="H822">
        <v>32</v>
      </c>
      <c r="I822">
        <v>8</v>
      </c>
      <c r="J822">
        <v>9</v>
      </c>
    </row>
    <row r="823" spans="1:10">
      <c r="A823">
        <v>2011048</v>
      </c>
      <c r="B823" t="s">
        <v>12</v>
      </c>
      <c r="C823" s="1">
        <v>40653</v>
      </c>
      <c r="D823" s="1">
        <v>40714</v>
      </c>
      <c r="E823">
        <v>15</v>
      </c>
      <c r="F823">
        <v>41</v>
      </c>
      <c r="G823">
        <v>18</v>
      </c>
      <c r="H823">
        <v>17</v>
      </c>
      <c r="I823">
        <v>33</v>
      </c>
      <c r="J823">
        <v>9</v>
      </c>
    </row>
    <row r="824" spans="1:10">
      <c r="A824">
        <v>2011047</v>
      </c>
      <c r="B824" t="s">
        <v>10</v>
      </c>
      <c r="C824" s="1">
        <v>40651</v>
      </c>
      <c r="D824" s="1">
        <v>40712</v>
      </c>
      <c r="E824">
        <v>6</v>
      </c>
      <c r="F824">
        <v>10</v>
      </c>
      <c r="G824">
        <v>22</v>
      </c>
      <c r="H824">
        <v>7</v>
      </c>
      <c r="I824">
        <v>21</v>
      </c>
      <c r="J824">
        <v>5</v>
      </c>
    </row>
    <row r="825" spans="1:10">
      <c r="A825">
        <v>2011046</v>
      </c>
      <c r="B825" t="s">
        <v>11</v>
      </c>
      <c r="C825" s="1">
        <v>40649</v>
      </c>
      <c r="D825" s="1">
        <v>40710</v>
      </c>
      <c r="E825">
        <v>17</v>
      </c>
      <c r="F825">
        <v>35</v>
      </c>
      <c r="G825">
        <v>24</v>
      </c>
      <c r="H825">
        <v>47</v>
      </c>
      <c r="I825">
        <v>6</v>
      </c>
      <c r="J825">
        <v>8</v>
      </c>
    </row>
    <row r="826" spans="1:10">
      <c r="A826">
        <v>2011045</v>
      </c>
      <c r="B826" t="s">
        <v>12</v>
      </c>
      <c r="C826" s="1">
        <v>40646</v>
      </c>
      <c r="D826" s="1">
        <v>40707</v>
      </c>
      <c r="E826">
        <v>38</v>
      </c>
      <c r="F826">
        <v>6</v>
      </c>
      <c r="G826">
        <v>33</v>
      </c>
      <c r="H826">
        <v>43</v>
      </c>
      <c r="I826">
        <v>23</v>
      </c>
      <c r="J826">
        <v>1</v>
      </c>
    </row>
    <row r="827" spans="1:10">
      <c r="A827">
        <v>2011044</v>
      </c>
      <c r="B827" t="s">
        <v>10</v>
      </c>
      <c r="C827" s="1">
        <v>40644</v>
      </c>
      <c r="D827" s="1">
        <v>40705</v>
      </c>
      <c r="E827">
        <v>13</v>
      </c>
      <c r="F827">
        <v>47</v>
      </c>
      <c r="G827">
        <v>22</v>
      </c>
      <c r="H827">
        <v>3</v>
      </c>
      <c r="I827">
        <v>32</v>
      </c>
      <c r="J827">
        <v>6</v>
      </c>
    </row>
    <row r="828" spans="1:10">
      <c r="A828">
        <v>2011043</v>
      </c>
      <c r="B828" t="s">
        <v>11</v>
      </c>
      <c r="C828" s="1">
        <v>40642</v>
      </c>
      <c r="D828" s="1">
        <v>40703</v>
      </c>
      <c r="E828">
        <v>6</v>
      </c>
      <c r="F828">
        <v>20</v>
      </c>
      <c r="G828">
        <v>31</v>
      </c>
      <c r="H828">
        <v>22</v>
      </c>
      <c r="I828">
        <v>41</v>
      </c>
      <c r="J828">
        <v>8</v>
      </c>
    </row>
    <row r="829" spans="1:10">
      <c r="A829">
        <v>2011042</v>
      </c>
      <c r="B829" t="s">
        <v>12</v>
      </c>
      <c r="C829" s="1">
        <v>40639</v>
      </c>
      <c r="D829" s="1">
        <v>40700</v>
      </c>
      <c r="E829">
        <v>12</v>
      </c>
      <c r="F829">
        <v>19</v>
      </c>
      <c r="G829">
        <v>1</v>
      </c>
      <c r="H829">
        <v>32</v>
      </c>
      <c r="I829">
        <v>44</v>
      </c>
      <c r="J829">
        <v>3</v>
      </c>
    </row>
    <row r="830" spans="1:10">
      <c r="A830">
        <v>2011041</v>
      </c>
      <c r="B830" t="s">
        <v>10</v>
      </c>
      <c r="C830" s="1">
        <v>40637</v>
      </c>
      <c r="D830" s="1">
        <v>40698</v>
      </c>
      <c r="E830">
        <v>12</v>
      </c>
      <c r="F830">
        <v>23</v>
      </c>
      <c r="G830">
        <v>37</v>
      </c>
      <c r="H830">
        <v>13</v>
      </c>
      <c r="I830">
        <v>10</v>
      </c>
      <c r="J830">
        <v>7</v>
      </c>
    </row>
    <row r="831" spans="1:10">
      <c r="A831">
        <v>2011040</v>
      </c>
      <c r="B831" t="s">
        <v>11</v>
      </c>
      <c r="C831" s="1">
        <v>40635</v>
      </c>
      <c r="D831" s="1">
        <v>40696</v>
      </c>
      <c r="E831">
        <v>5</v>
      </c>
      <c r="F831">
        <v>24</v>
      </c>
      <c r="G831">
        <v>7</v>
      </c>
      <c r="H831">
        <v>46</v>
      </c>
      <c r="I831">
        <v>35</v>
      </c>
      <c r="J831">
        <v>3</v>
      </c>
    </row>
    <row r="832" spans="1:10">
      <c r="A832">
        <v>2011039</v>
      </c>
      <c r="B832" t="s">
        <v>12</v>
      </c>
      <c r="C832" s="1">
        <v>40632</v>
      </c>
      <c r="D832" s="1">
        <v>40693</v>
      </c>
      <c r="E832">
        <v>15</v>
      </c>
      <c r="F832">
        <v>23</v>
      </c>
      <c r="G832">
        <v>27</v>
      </c>
      <c r="H832">
        <v>43</v>
      </c>
      <c r="I832">
        <v>29</v>
      </c>
      <c r="J832">
        <v>10</v>
      </c>
    </row>
    <row r="833" spans="1:10">
      <c r="A833">
        <v>2011038</v>
      </c>
      <c r="B833" t="s">
        <v>10</v>
      </c>
      <c r="C833" s="1">
        <v>40630</v>
      </c>
      <c r="D833" s="1">
        <v>40691</v>
      </c>
      <c r="E833">
        <v>15</v>
      </c>
      <c r="F833">
        <v>10</v>
      </c>
      <c r="G833">
        <v>16</v>
      </c>
      <c r="H833">
        <v>46</v>
      </c>
      <c r="I833">
        <v>43</v>
      </c>
      <c r="J833">
        <v>1</v>
      </c>
    </row>
    <row r="834" spans="1:10">
      <c r="A834">
        <v>2011037</v>
      </c>
      <c r="B834" t="s">
        <v>11</v>
      </c>
      <c r="C834" s="1">
        <v>40628</v>
      </c>
      <c r="D834" s="1">
        <v>40689</v>
      </c>
      <c r="E834">
        <v>17</v>
      </c>
      <c r="F834">
        <v>26</v>
      </c>
      <c r="G834">
        <v>34</v>
      </c>
      <c r="H834">
        <v>4</v>
      </c>
      <c r="I834">
        <v>30</v>
      </c>
      <c r="J834">
        <v>9</v>
      </c>
    </row>
    <row r="835" spans="1:10">
      <c r="A835">
        <v>2011036</v>
      </c>
      <c r="B835" t="s">
        <v>12</v>
      </c>
      <c r="C835" s="1">
        <v>40625</v>
      </c>
      <c r="D835" s="1">
        <v>40686</v>
      </c>
      <c r="E835">
        <v>13</v>
      </c>
      <c r="F835">
        <v>4</v>
      </c>
      <c r="G835">
        <v>24</v>
      </c>
      <c r="H835">
        <v>21</v>
      </c>
      <c r="I835">
        <v>10</v>
      </c>
      <c r="J835">
        <v>5</v>
      </c>
    </row>
    <row r="836" spans="1:10">
      <c r="A836">
        <v>2011035</v>
      </c>
      <c r="B836" t="s">
        <v>10</v>
      </c>
      <c r="C836" s="1">
        <v>40623</v>
      </c>
      <c r="D836" s="1">
        <v>40684</v>
      </c>
      <c r="E836">
        <v>28</v>
      </c>
      <c r="F836">
        <v>23</v>
      </c>
      <c r="G836">
        <v>3</v>
      </c>
      <c r="H836">
        <v>40</v>
      </c>
      <c r="I836">
        <v>31</v>
      </c>
      <c r="J836">
        <v>1</v>
      </c>
    </row>
    <row r="837" spans="1:10">
      <c r="A837">
        <v>2011034</v>
      </c>
      <c r="B837" t="s">
        <v>11</v>
      </c>
      <c r="C837" s="1">
        <v>40621</v>
      </c>
      <c r="D837" s="1">
        <v>40682</v>
      </c>
      <c r="E837">
        <v>26</v>
      </c>
      <c r="F837">
        <v>10</v>
      </c>
      <c r="G837">
        <v>11</v>
      </c>
      <c r="H837">
        <v>23</v>
      </c>
      <c r="I837">
        <v>1</v>
      </c>
      <c r="J837">
        <v>8</v>
      </c>
    </row>
    <row r="838" spans="1:10">
      <c r="A838">
        <v>2011033</v>
      </c>
      <c r="B838" t="s">
        <v>12</v>
      </c>
      <c r="C838" s="1">
        <v>40618</v>
      </c>
      <c r="D838" s="1">
        <v>40679</v>
      </c>
      <c r="E838">
        <v>23</v>
      </c>
      <c r="F838">
        <v>20</v>
      </c>
      <c r="G838">
        <v>32</v>
      </c>
      <c r="H838">
        <v>7</v>
      </c>
      <c r="I838">
        <v>14</v>
      </c>
      <c r="J838">
        <v>4</v>
      </c>
    </row>
    <row r="839" spans="1:10">
      <c r="A839">
        <v>2011032</v>
      </c>
      <c r="B839" t="s">
        <v>10</v>
      </c>
      <c r="C839" s="1">
        <v>40616</v>
      </c>
      <c r="D839" s="1">
        <v>40677</v>
      </c>
      <c r="E839">
        <v>32</v>
      </c>
      <c r="F839">
        <v>38</v>
      </c>
      <c r="G839">
        <v>36</v>
      </c>
      <c r="H839">
        <v>34</v>
      </c>
      <c r="I839">
        <v>27</v>
      </c>
      <c r="J839">
        <v>7</v>
      </c>
    </row>
    <row r="840" spans="1:10">
      <c r="A840">
        <v>2011031</v>
      </c>
      <c r="B840" t="s">
        <v>11</v>
      </c>
      <c r="C840" s="1">
        <v>40614</v>
      </c>
      <c r="D840" s="1">
        <v>40675</v>
      </c>
      <c r="E840">
        <v>15</v>
      </c>
      <c r="F840">
        <v>34</v>
      </c>
      <c r="G840">
        <v>22</v>
      </c>
      <c r="H840">
        <v>33</v>
      </c>
      <c r="I840">
        <v>16</v>
      </c>
      <c r="J840">
        <v>9</v>
      </c>
    </row>
    <row r="841" spans="1:10">
      <c r="A841">
        <v>2011030</v>
      </c>
      <c r="B841" t="s">
        <v>12</v>
      </c>
      <c r="C841" s="1">
        <v>40611</v>
      </c>
      <c r="D841" s="1">
        <v>40672</v>
      </c>
      <c r="E841">
        <v>9</v>
      </c>
      <c r="F841">
        <v>43</v>
      </c>
      <c r="G841">
        <v>3</v>
      </c>
      <c r="H841">
        <v>29</v>
      </c>
      <c r="I841">
        <v>15</v>
      </c>
      <c r="J841">
        <v>8</v>
      </c>
    </row>
    <row r="842" spans="1:10">
      <c r="A842">
        <v>2011029</v>
      </c>
      <c r="B842" t="s">
        <v>10</v>
      </c>
      <c r="C842" s="1">
        <v>40609</v>
      </c>
      <c r="D842" s="1">
        <v>40670</v>
      </c>
      <c r="E842">
        <v>7</v>
      </c>
      <c r="F842">
        <v>38</v>
      </c>
      <c r="G842">
        <v>23</v>
      </c>
      <c r="H842">
        <v>9</v>
      </c>
      <c r="I842">
        <v>17</v>
      </c>
      <c r="J842">
        <v>5</v>
      </c>
    </row>
    <row r="843" spans="1:10">
      <c r="A843">
        <v>2011028</v>
      </c>
      <c r="B843" t="s">
        <v>11</v>
      </c>
      <c r="C843" s="1">
        <v>40607</v>
      </c>
      <c r="D843" s="1">
        <v>40668</v>
      </c>
      <c r="E843">
        <v>11</v>
      </c>
      <c r="F843">
        <v>45</v>
      </c>
      <c r="G843">
        <v>44</v>
      </c>
      <c r="H843">
        <v>27</v>
      </c>
      <c r="I843">
        <v>31</v>
      </c>
      <c r="J843">
        <v>2</v>
      </c>
    </row>
    <row r="844" spans="1:10">
      <c r="A844">
        <v>2011027</v>
      </c>
      <c r="B844" t="s">
        <v>12</v>
      </c>
      <c r="C844" s="1">
        <v>40604</v>
      </c>
      <c r="D844" s="1">
        <v>40665</v>
      </c>
      <c r="E844">
        <v>20</v>
      </c>
      <c r="F844">
        <v>22</v>
      </c>
      <c r="G844">
        <v>40</v>
      </c>
      <c r="H844">
        <v>2</v>
      </c>
      <c r="I844">
        <v>3</v>
      </c>
      <c r="J844">
        <v>7</v>
      </c>
    </row>
    <row r="845" spans="1:10">
      <c r="A845">
        <v>2011026</v>
      </c>
      <c r="B845" t="s">
        <v>10</v>
      </c>
      <c r="C845" s="1">
        <v>40602</v>
      </c>
      <c r="D845" s="1">
        <v>40663</v>
      </c>
      <c r="E845">
        <v>20</v>
      </c>
      <c r="F845">
        <v>49</v>
      </c>
      <c r="G845">
        <v>40</v>
      </c>
      <c r="H845">
        <v>17</v>
      </c>
      <c r="I845">
        <v>31</v>
      </c>
      <c r="J845">
        <v>6</v>
      </c>
    </row>
    <row r="846" spans="1:10">
      <c r="A846">
        <v>2011025</v>
      </c>
      <c r="B846" t="s">
        <v>11</v>
      </c>
      <c r="C846" s="1">
        <v>40600</v>
      </c>
      <c r="D846" s="1">
        <v>40661</v>
      </c>
      <c r="E846">
        <v>35</v>
      </c>
      <c r="F846">
        <v>24</v>
      </c>
      <c r="G846">
        <v>10</v>
      </c>
      <c r="H846">
        <v>26</v>
      </c>
      <c r="I846">
        <v>48</v>
      </c>
      <c r="J846">
        <v>1</v>
      </c>
    </row>
    <row r="847" spans="1:10">
      <c r="A847">
        <v>2011024</v>
      </c>
      <c r="B847" t="s">
        <v>12</v>
      </c>
      <c r="C847" s="1">
        <v>40597</v>
      </c>
      <c r="D847" s="1">
        <v>40658</v>
      </c>
      <c r="E847">
        <v>5</v>
      </c>
      <c r="F847">
        <v>2</v>
      </c>
      <c r="G847">
        <v>33</v>
      </c>
      <c r="H847">
        <v>21</v>
      </c>
      <c r="I847">
        <v>28</v>
      </c>
      <c r="J847">
        <v>10</v>
      </c>
    </row>
    <row r="848" spans="1:10">
      <c r="A848">
        <v>2011023</v>
      </c>
      <c r="B848" t="s">
        <v>10</v>
      </c>
      <c r="C848" s="1">
        <v>40595</v>
      </c>
      <c r="D848" s="1">
        <v>40656</v>
      </c>
      <c r="E848">
        <v>36</v>
      </c>
      <c r="F848">
        <v>20</v>
      </c>
      <c r="G848">
        <v>21</v>
      </c>
      <c r="H848">
        <v>9</v>
      </c>
      <c r="I848">
        <v>46</v>
      </c>
      <c r="J848">
        <v>6</v>
      </c>
    </row>
    <row r="849" spans="1:10">
      <c r="A849">
        <v>2011022</v>
      </c>
      <c r="B849" t="s">
        <v>11</v>
      </c>
      <c r="C849" s="1">
        <v>40593</v>
      </c>
      <c r="D849" s="1">
        <v>40654</v>
      </c>
      <c r="E849">
        <v>25</v>
      </c>
      <c r="F849">
        <v>2</v>
      </c>
      <c r="G849">
        <v>49</v>
      </c>
      <c r="H849">
        <v>32</v>
      </c>
      <c r="I849">
        <v>1</v>
      </c>
      <c r="J849">
        <v>6</v>
      </c>
    </row>
    <row r="850" spans="1:10">
      <c r="A850">
        <v>2011021</v>
      </c>
      <c r="B850" t="s">
        <v>12</v>
      </c>
      <c r="C850" s="1">
        <v>40590</v>
      </c>
      <c r="D850" s="1">
        <v>40651</v>
      </c>
      <c r="E850">
        <v>44</v>
      </c>
      <c r="F850">
        <v>35</v>
      </c>
      <c r="G850">
        <v>32</v>
      </c>
      <c r="H850">
        <v>8</v>
      </c>
      <c r="I850">
        <v>33</v>
      </c>
      <c r="J850">
        <v>9</v>
      </c>
    </row>
    <row r="851" spans="1:10">
      <c r="A851">
        <v>2011020</v>
      </c>
      <c r="B851" t="s">
        <v>10</v>
      </c>
      <c r="C851" s="1">
        <v>40588</v>
      </c>
      <c r="D851" s="1">
        <v>40649</v>
      </c>
      <c r="E851">
        <v>31</v>
      </c>
      <c r="F851">
        <v>35</v>
      </c>
      <c r="G851">
        <v>40</v>
      </c>
      <c r="H851">
        <v>9</v>
      </c>
      <c r="I851">
        <v>48</v>
      </c>
      <c r="J851">
        <v>1</v>
      </c>
    </row>
    <row r="852" spans="1:10">
      <c r="A852">
        <v>2011019</v>
      </c>
      <c r="B852" t="s">
        <v>11</v>
      </c>
      <c r="C852" s="1">
        <v>40586</v>
      </c>
      <c r="D852" s="1">
        <v>40647</v>
      </c>
      <c r="E852">
        <v>13</v>
      </c>
      <c r="F852">
        <v>38</v>
      </c>
      <c r="G852">
        <v>2</v>
      </c>
      <c r="H852">
        <v>45</v>
      </c>
      <c r="I852">
        <v>4</v>
      </c>
      <c r="J852">
        <v>2</v>
      </c>
    </row>
    <row r="853" spans="1:10">
      <c r="A853">
        <v>2011018</v>
      </c>
      <c r="B853" t="s">
        <v>12</v>
      </c>
      <c r="C853" s="1">
        <v>40583</v>
      </c>
      <c r="D853" s="1">
        <v>40644</v>
      </c>
      <c r="E853">
        <v>15</v>
      </c>
      <c r="F853">
        <v>31</v>
      </c>
      <c r="G853">
        <v>41</v>
      </c>
      <c r="H853">
        <v>27</v>
      </c>
      <c r="I853">
        <v>43</v>
      </c>
      <c r="J853">
        <v>7</v>
      </c>
    </row>
    <row r="854" spans="1:10">
      <c r="A854">
        <v>2011017</v>
      </c>
      <c r="B854" t="s">
        <v>10</v>
      </c>
      <c r="C854" s="1">
        <v>40581</v>
      </c>
      <c r="D854" s="1">
        <v>40642</v>
      </c>
      <c r="E854">
        <v>6</v>
      </c>
      <c r="F854">
        <v>8</v>
      </c>
      <c r="G854">
        <v>49</v>
      </c>
      <c r="H854">
        <v>35</v>
      </c>
      <c r="I854">
        <v>25</v>
      </c>
      <c r="J854">
        <v>1</v>
      </c>
    </row>
    <row r="855" spans="1:10">
      <c r="A855">
        <v>2011016</v>
      </c>
      <c r="B855" t="s">
        <v>11</v>
      </c>
      <c r="C855" s="1">
        <v>40579</v>
      </c>
      <c r="D855" s="1">
        <v>40640</v>
      </c>
      <c r="E855">
        <v>31</v>
      </c>
      <c r="F855">
        <v>22</v>
      </c>
      <c r="G855">
        <v>37</v>
      </c>
      <c r="H855">
        <v>6</v>
      </c>
      <c r="I855">
        <v>1</v>
      </c>
      <c r="J855">
        <v>7</v>
      </c>
    </row>
    <row r="856" spans="1:10">
      <c r="A856">
        <v>2011015</v>
      </c>
      <c r="B856" t="s">
        <v>12</v>
      </c>
      <c r="C856" s="1">
        <v>40576</v>
      </c>
      <c r="D856" s="1">
        <v>40637</v>
      </c>
      <c r="E856">
        <v>27</v>
      </c>
      <c r="F856">
        <v>6</v>
      </c>
      <c r="G856">
        <v>44</v>
      </c>
      <c r="H856">
        <v>23</v>
      </c>
      <c r="I856">
        <v>22</v>
      </c>
      <c r="J856">
        <v>3</v>
      </c>
    </row>
    <row r="857" spans="1:10">
      <c r="A857">
        <v>2011014</v>
      </c>
      <c r="B857" t="s">
        <v>10</v>
      </c>
      <c r="C857" s="1">
        <v>40574</v>
      </c>
      <c r="D857" s="1">
        <v>40635</v>
      </c>
      <c r="E857">
        <v>20</v>
      </c>
      <c r="F857">
        <v>10</v>
      </c>
      <c r="G857">
        <v>13</v>
      </c>
      <c r="H857">
        <v>43</v>
      </c>
      <c r="I857">
        <v>3</v>
      </c>
      <c r="J857">
        <v>5</v>
      </c>
    </row>
    <row r="858" spans="1:10">
      <c r="A858">
        <v>2011013</v>
      </c>
      <c r="B858" t="s">
        <v>11</v>
      </c>
      <c r="C858" s="1">
        <v>40572</v>
      </c>
      <c r="D858" s="1">
        <v>40633</v>
      </c>
      <c r="E858">
        <v>14</v>
      </c>
      <c r="F858">
        <v>33</v>
      </c>
      <c r="G858">
        <v>44</v>
      </c>
      <c r="H858">
        <v>31</v>
      </c>
      <c r="I858">
        <v>12</v>
      </c>
      <c r="J858">
        <v>8</v>
      </c>
    </row>
    <row r="859" spans="1:10">
      <c r="A859">
        <v>2011012</v>
      </c>
      <c r="B859" t="s">
        <v>12</v>
      </c>
      <c r="C859" s="1">
        <v>40569</v>
      </c>
      <c r="D859" s="1">
        <v>40630</v>
      </c>
      <c r="E859">
        <v>23</v>
      </c>
      <c r="F859">
        <v>45</v>
      </c>
      <c r="G859">
        <v>6</v>
      </c>
      <c r="H859">
        <v>48</v>
      </c>
      <c r="I859">
        <v>17</v>
      </c>
      <c r="J859">
        <v>1</v>
      </c>
    </row>
    <row r="860" spans="1:10">
      <c r="A860">
        <v>2011011</v>
      </c>
      <c r="B860" t="s">
        <v>10</v>
      </c>
      <c r="C860" s="1">
        <v>40567</v>
      </c>
      <c r="D860" s="1">
        <v>40628</v>
      </c>
      <c r="E860">
        <v>3</v>
      </c>
      <c r="F860">
        <v>39</v>
      </c>
      <c r="G860">
        <v>6</v>
      </c>
      <c r="H860">
        <v>48</v>
      </c>
      <c r="I860">
        <v>9</v>
      </c>
      <c r="J860">
        <v>4</v>
      </c>
    </row>
    <row r="861" spans="1:10">
      <c r="A861">
        <v>2011010</v>
      </c>
      <c r="B861" t="s">
        <v>11</v>
      </c>
      <c r="C861" s="1">
        <v>40565</v>
      </c>
      <c r="D861" s="1">
        <v>40626</v>
      </c>
      <c r="E861">
        <v>13</v>
      </c>
      <c r="F861">
        <v>27</v>
      </c>
      <c r="G861">
        <v>6</v>
      </c>
      <c r="H861">
        <v>31</v>
      </c>
      <c r="I861">
        <v>8</v>
      </c>
      <c r="J861">
        <v>7</v>
      </c>
    </row>
    <row r="862" spans="1:10">
      <c r="A862">
        <v>2011009</v>
      </c>
      <c r="B862" t="s">
        <v>12</v>
      </c>
      <c r="C862" s="1">
        <v>40562</v>
      </c>
      <c r="D862" s="1">
        <v>40623</v>
      </c>
      <c r="E862">
        <v>36</v>
      </c>
      <c r="F862">
        <v>4</v>
      </c>
      <c r="G862">
        <v>12</v>
      </c>
      <c r="H862">
        <v>13</v>
      </c>
      <c r="I862">
        <v>1</v>
      </c>
      <c r="J862">
        <v>4</v>
      </c>
    </row>
    <row r="863" spans="1:10">
      <c r="A863">
        <v>2011008</v>
      </c>
      <c r="B863" t="s">
        <v>10</v>
      </c>
      <c r="C863" s="1">
        <v>40560</v>
      </c>
      <c r="D863" s="1">
        <v>40621</v>
      </c>
      <c r="E863">
        <v>48</v>
      </c>
      <c r="F863">
        <v>49</v>
      </c>
      <c r="G863">
        <v>36</v>
      </c>
      <c r="H863">
        <v>24</v>
      </c>
      <c r="I863">
        <v>21</v>
      </c>
      <c r="J863">
        <v>5</v>
      </c>
    </row>
    <row r="864" spans="1:10">
      <c r="A864">
        <v>2011007</v>
      </c>
      <c r="B864" t="s">
        <v>11</v>
      </c>
      <c r="C864" s="1">
        <v>40558</v>
      </c>
      <c r="D864" s="1">
        <v>40619</v>
      </c>
      <c r="E864">
        <v>26</v>
      </c>
      <c r="F864">
        <v>43</v>
      </c>
      <c r="G864">
        <v>6</v>
      </c>
      <c r="H864">
        <v>36</v>
      </c>
      <c r="I864">
        <v>29</v>
      </c>
      <c r="J864">
        <v>8</v>
      </c>
    </row>
    <row r="865" spans="1:10">
      <c r="A865">
        <v>2011006</v>
      </c>
      <c r="B865" t="s">
        <v>12</v>
      </c>
      <c r="C865" s="1">
        <v>40555</v>
      </c>
      <c r="D865" s="1">
        <v>40616</v>
      </c>
      <c r="E865">
        <v>41</v>
      </c>
      <c r="F865">
        <v>40</v>
      </c>
      <c r="G865">
        <v>30</v>
      </c>
      <c r="H865">
        <v>28</v>
      </c>
      <c r="I865">
        <v>17</v>
      </c>
      <c r="J865">
        <v>7</v>
      </c>
    </row>
    <row r="866" spans="1:10">
      <c r="A866">
        <v>2011005</v>
      </c>
      <c r="B866" t="s">
        <v>10</v>
      </c>
      <c r="C866" s="1">
        <v>40553</v>
      </c>
      <c r="D866" s="1">
        <v>40614</v>
      </c>
      <c r="E866">
        <v>35</v>
      </c>
      <c r="F866">
        <v>33</v>
      </c>
      <c r="G866">
        <v>40</v>
      </c>
      <c r="H866">
        <v>37</v>
      </c>
      <c r="I866">
        <v>11</v>
      </c>
      <c r="J866">
        <v>4</v>
      </c>
    </row>
    <row r="867" spans="1:10">
      <c r="A867">
        <v>2011004</v>
      </c>
      <c r="B867" t="s">
        <v>11</v>
      </c>
      <c r="C867" s="1">
        <v>40551</v>
      </c>
      <c r="D867" s="1">
        <v>40612</v>
      </c>
      <c r="E867">
        <v>47</v>
      </c>
      <c r="F867">
        <v>34</v>
      </c>
      <c r="G867">
        <v>12</v>
      </c>
      <c r="H867">
        <v>30</v>
      </c>
      <c r="I867">
        <v>31</v>
      </c>
      <c r="J867">
        <v>10</v>
      </c>
    </row>
    <row r="868" spans="1:10">
      <c r="A868">
        <v>2011003</v>
      </c>
      <c r="B868" t="s">
        <v>12</v>
      </c>
      <c r="C868" s="1">
        <v>40548</v>
      </c>
      <c r="D868" s="1">
        <v>40609</v>
      </c>
      <c r="E868">
        <v>27</v>
      </c>
      <c r="F868">
        <v>47</v>
      </c>
      <c r="G868">
        <v>4</v>
      </c>
      <c r="H868">
        <v>5</v>
      </c>
      <c r="I868">
        <v>32</v>
      </c>
      <c r="J868">
        <v>5</v>
      </c>
    </row>
    <row r="869" spans="1:10">
      <c r="A869">
        <v>2011002</v>
      </c>
      <c r="B869" t="s">
        <v>10</v>
      </c>
      <c r="C869" s="1">
        <v>40546</v>
      </c>
      <c r="D869" s="1">
        <v>40607</v>
      </c>
      <c r="E869">
        <v>34</v>
      </c>
      <c r="F869">
        <v>37</v>
      </c>
      <c r="G869">
        <v>10</v>
      </c>
      <c r="H869">
        <v>18</v>
      </c>
      <c r="I869">
        <v>30</v>
      </c>
      <c r="J869">
        <v>2</v>
      </c>
    </row>
    <row r="870" spans="1:10">
      <c r="A870">
        <v>2011001</v>
      </c>
      <c r="B870" t="s">
        <v>11</v>
      </c>
      <c r="C870" s="1">
        <v>40544</v>
      </c>
      <c r="D870" s="1">
        <v>40605</v>
      </c>
      <c r="E870">
        <v>43</v>
      </c>
      <c r="F870">
        <v>49</v>
      </c>
      <c r="G870">
        <v>46</v>
      </c>
      <c r="H870">
        <v>34</v>
      </c>
      <c r="I870">
        <v>11</v>
      </c>
      <c r="J870">
        <v>3</v>
      </c>
    </row>
    <row r="871" spans="1:10">
      <c r="A871">
        <v>2010156</v>
      </c>
      <c r="B871" t="s">
        <v>12</v>
      </c>
      <c r="C871" s="1">
        <v>40541</v>
      </c>
      <c r="D871" s="1">
        <v>40602</v>
      </c>
      <c r="E871">
        <v>47</v>
      </c>
      <c r="F871">
        <v>15</v>
      </c>
      <c r="G871">
        <v>46</v>
      </c>
      <c r="H871">
        <v>29</v>
      </c>
      <c r="I871">
        <v>11</v>
      </c>
      <c r="J871">
        <v>3</v>
      </c>
    </row>
    <row r="872" spans="1:10">
      <c r="A872">
        <v>2010155</v>
      </c>
      <c r="B872" t="s">
        <v>10</v>
      </c>
      <c r="C872" s="1">
        <v>40539</v>
      </c>
      <c r="D872" s="1">
        <v>40600</v>
      </c>
      <c r="E872">
        <v>30</v>
      </c>
      <c r="F872">
        <v>44</v>
      </c>
      <c r="G872">
        <v>42</v>
      </c>
      <c r="H872">
        <v>39</v>
      </c>
      <c r="I872">
        <v>13</v>
      </c>
      <c r="J872">
        <v>9</v>
      </c>
    </row>
    <row r="873" spans="1:10">
      <c r="A873">
        <v>2010154</v>
      </c>
      <c r="B873" t="s">
        <v>11</v>
      </c>
      <c r="C873" s="1">
        <v>40537</v>
      </c>
      <c r="D873" s="1">
        <v>40598</v>
      </c>
      <c r="E873">
        <v>16</v>
      </c>
      <c r="F873">
        <v>30</v>
      </c>
      <c r="G873">
        <v>29</v>
      </c>
      <c r="H873">
        <v>7</v>
      </c>
      <c r="I873">
        <v>10</v>
      </c>
      <c r="J873">
        <v>5</v>
      </c>
    </row>
    <row r="874" spans="1:10">
      <c r="A874">
        <v>2010153</v>
      </c>
      <c r="B874" t="s">
        <v>12</v>
      </c>
      <c r="C874" s="1">
        <v>40534</v>
      </c>
      <c r="D874" s="1">
        <v>40595</v>
      </c>
      <c r="E874">
        <v>8</v>
      </c>
      <c r="F874">
        <v>18</v>
      </c>
      <c r="G874">
        <v>36</v>
      </c>
      <c r="H874">
        <v>1</v>
      </c>
      <c r="I874">
        <v>29</v>
      </c>
      <c r="J874">
        <v>9</v>
      </c>
    </row>
    <row r="875" spans="1:10">
      <c r="A875">
        <v>2010152</v>
      </c>
      <c r="B875" t="s">
        <v>10</v>
      </c>
      <c r="C875" s="1">
        <v>40532</v>
      </c>
      <c r="D875" s="1">
        <v>40593</v>
      </c>
      <c r="E875">
        <v>32</v>
      </c>
      <c r="F875">
        <v>23</v>
      </c>
      <c r="G875">
        <v>9</v>
      </c>
      <c r="H875">
        <v>6</v>
      </c>
      <c r="I875">
        <v>13</v>
      </c>
      <c r="J875">
        <v>4</v>
      </c>
    </row>
    <row r="876" spans="1:10">
      <c r="A876">
        <v>2010151</v>
      </c>
      <c r="B876" t="s">
        <v>11</v>
      </c>
      <c r="C876" s="1">
        <v>40530</v>
      </c>
      <c r="D876" s="1">
        <v>40591</v>
      </c>
      <c r="E876">
        <v>35</v>
      </c>
      <c r="F876">
        <v>41</v>
      </c>
      <c r="G876">
        <v>40</v>
      </c>
      <c r="H876">
        <v>11</v>
      </c>
      <c r="I876">
        <v>22</v>
      </c>
      <c r="J876">
        <v>7</v>
      </c>
    </row>
    <row r="877" spans="1:10">
      <c r="A877">
        <v>2010150</v>
      </c>
      <c r="B877" t="s">
        <v>12</v>
      </c>
      <c r="C877" s="1">
        <v>40527</v>
      </c>
      <c r="D877" s="1">
        <v>40588</v>
      </c>
      <c r="E877">
        <v>37</v>
      </c>
      <c r="F877">
        <v>6</v>
      </c>
      <c r="G877">
        <v>16</v>
      </c>
      <c r="H877">
        <v>28</v>
      </c>
      <c r="I877">
        <v>4</v>
      </c>
      <c r="J877">
        <v>8</v>
      </c>
    </row>
    <row r="878" spans="1:10">
      <c r="A878">
        <v>2010149</v>
      </c>
      <c r="B878" t="s">
        <v>10</v>
      </c>
      <c r="C878" s="1">
        <v>40525</v>
      </c>
      <c r="D878" s="1">
        <v>40586</v>
      </c>
      <c r="E878">
        <v>6</v>
      </c>
      <c r="F878">
        <v>14</v>
      </c>
      <c r="G878">
        <v>49</v>
      </c>
      <c r="H878">
        <v>40</v>
      </c>
      <c r="I878">
        <v>9</v>
      </c>
      <c r="J878">
        <v>3</v>
      </c>
    </row>
    <row r="879" spans="1:10">
      <c r="A879">
        <v>2010148</v>
      </c>
      <c r="B879" t="s">
        <v>11</v>
      </c>
      <c r="C879" s="1">
        <v>40523</v>
      </c>
      <c r="D879" s="1">
        <v>40584</v>
      </c>
      <c r="E879">
        <v>38</v>
      </c>
      <c r="F879">
        <v>3</v>
      </c>
      <c r="G879">
        <v>9</v>
      </c>
      <c r="H879">
        <v>11</v>
      </c>
      <c r="I879">
        <v>28</v>
      </c>
      <c r="J879">
        <v>1</v>
      </c>
    </row>
    <row r="880" spans="1:10">
      <c r="A880">
        <v>2010147</v>
      </c>
      <c r="B880" t="s">
        <v>12</v>
      </c>
      <c r="C880" s="1">
        <v>40520</v>
      </c>
      <c r="D880" s="1">
        <v>40581</v>
      </c>
      <c r="E880">
        <v>19</v>
      </c>
      <c r="F880">
        <v>15</v>
      </c>
      <c r="G880">
        <v>44</v>
      </c>
      <c r="H880">
        <v>4</v>
      </c>
      <c r="I880">
        <v>24</v>
      </c>
      <c r="J880">
        <v>1</v>
      </c>
    </row>
    <row r="881" spans="1:10">
      <c r="A881">
        <v>2010146</v>
      </c>
      <c r="B881" t="s">
        <v>10</v>
      </c>
      <c r="C881" s="1">
        <v>40518</v>
      </c>
      <c r="D881" s="1">
        <v>40579</v>
      </c>
      <c r="E881">
        <v>13</v>
      </c>
      <c r="F881">
        <v>30</v>
      </c>
      <c r="G881">
        <v>33</v>
      </c>
      <c r="H881">
        <v>25</v>
      </c>
      <c r="I881">
        <v>36</v>
      </c>
      <c r="J881">
        <v>9</v>
      </c>
    </row>
    <row r="882" spans="1:10">
      <c r="A882">
        <v>2010145</v>
      </c>
      <c r="B882" t="s">
        <v>11</v>
      </c>
      <c r="C882" s="1">
        <v>40516</v>
      </c>
      <c r="D882" s="1">
        <v>40577</v>
      </c>
      <c r="E882">
        <v>33</v>
      </c>
      <c r="F882">
        <v>12</v>
      </c>
      <c r="G882">
        <v>24</v>
      </c>
      <c r="H882">
        <v>7</v>
      </c>
      <c r="I882">
        <v>15</v>
      </c>
      <c r="J882">
        <v>6</v>
      </c>
    </row>
    <row r="883" spans="1:10">
      <c r="A883">
        <v>2010144</v>
      </c>
      <c r="B883" t="s">
        <v>12</v>
      </c>
      <c r="C883" s="1">
        <v>40513</v>
      </c>
      <c r="D883" s="1">
        <v>40574</v>
      </c>
      <c r="E883">
        <v>34</v>
      </c>
      <c r="F883">
        <v>14</v>
      </c>
      <c r="G883">
        <v>32</v>
      </c>
      <c r="H883">
        <v>31</v>
      </c>
      <c r="I883">
        <v>46</v>
      </c>
      <c r="J883">
        <v>3</v>
      </c>
    </row>
    <row r="884" spans="1:10">
      <c r="A884">
        <v>2010143</v>
      </c>
      <c r="B884" t="s">
        <v>10</v>
      </c>
      <c r="C884" s="1">
        <v>40511</v>
      </c>
      <c r="D884" s="1">
        <v>40572</v>
      </c>
      <c r="E884">
        <v>15</v>
      </c>
      <c r="F884">
        <v>23</v>
      </c>
      <c r="G884">
        <v>16</v>
      </c>
      <c r="H884">
        <v>41</v>
      </c>
      <c r="I884">
        <v>30</v>
      </c>
      <c r="J884">
        <v>8</v>
      </c>
    </row>
    <row r="885" spans="1:10">
      <c r="A885">
        <v>2010142</v>
      </c>
      <c r="B885" t="s">
        <v>11</v>
      </c>
      <c r="C885" s="1">
        <v>40509</v>
      </c>
      <c r="D885" s="1">
        <v>40570</v>
      </c>
      <c r="E885">
        <v>9</v>
      </c>
      <c r="F885">
        <v>43</v>
      </c>
      <c r="G885">
        <v>15</v>
      </c>
      <c r="H885">
        <v>44</v>
      </c>
      <c r="I885">
        <v>10</v>
      </c>
      <c r="J885">
        <v>5</v>
      </c>
    </row>
    <row r="886" spans="1:10">
      <c r="A886">
        <v>2010141</v>
      </c>
      <c r="B886" t="s">
        <v>12</v>
      </c>
      <c r="C886" s="1">
        <v>40506</v>
      </c>
      <c r="D886" s="1">
        <v>40567</v>
      </c>
      <c r="E886">
        <v>32</v>
      </c>
      <c r="F886">
        <v>20</v>
      </c>
      <c r="G886">
        <v>22</v>
      </c>
      <c r="H886">
        <v>47</v>
      </c>
      <c r="I886">
        <v>14</v>
      </c>
      <c r="J886">
        <v>5</v>
      </c>
    </row>
    <row r="887" spans="1:10">
      <c r="A887">
        <v>2010140</v>
      </c>
      <c r="B887" t="s">
        <v>10</v>
      </c>
      <c r="C887" s="1">
        <v>40504</v>
      </c>
      <c r="D887" s="1">
        <v>40565</v>
      </c>
      <c r="E887">
        <v>4</v>
      </c>
      <c r="F887">
        <v>21</v>
      </c>
      <c r="G887">
        <v>17</v>
      </c>
      <c r="H887">
        <v>23</v>
      </c>
      <c r="I887">
        <v>26</v>
      </c>
      <c r="J887">
        <v>2</v>
      </c>
    </row>
    <row r="888" spans="1:10">
      <c r="A888">
        <v>2010139</v>
      </c>
      <c r="B888" t="s">
        <v>11</v>
      </c>
      <c r="C888" s="1">
        <v>40502</v>
      </c>
      <c r="D888" s="1">
        <v>40563</v>
      </c>
      <c r="E888">
        <v>27</v>
      </c>
      <c r="F888">
        <v>12</v>
      </c>
      <c r="G888">
        <v>11</v>
      </c>
      <c r="H888">
        <v>29</v>
      </c>
      <c r="I888">
        <v>1</v>
      </c>
      <c r="J888">
        <v>2</v>
      </c>
    </row>
    <row r="889" spans="1:10">
      <c r="A889">
        <v>2010138</v>
      </c>
      <c r="B889" t="s">
        <v>12</v>
      </c>
      <c r="C889" s="1">
        <v>40499</v>
      </c>
      <c r="D889" s="1">
        <v>40560</v>
      </c>
      <c r="E889">
        <v>30</v>
      </c>
      <c r="F889">
        <v>38</v>
      </c>
      <c r="G889">
        <v>4</v>
      </c>
      <c r="H889">
        <v>9</v>
      </c>
      <c r="I889">
        <v>46</v>
      </c>
      <c r="J889">
        <v>10</v>
      </c>
    </row>
    <row r="890" spans="1:10">
      <c r="A890">
        <v>2010137</v>
      </c>
      <c r="B890" t="s">
        <v>10</v>
      </c>
      <c r="C890" s="1">
        <v>40497</v>
      </c>
      <c r="D890" s="1">
        <v>40558</v>
      </c>
      <c r="E890">
        <v>33</v>
      </c>
      <c r="F890">
        <v>47</v>
      </c>
      <c r="G890">
        <v>14</v>
      </c>
      <c r="H890">
        <v>20</v>
      </c>
      <c r="I890">
        <v>17</v>
      </c>
      <c r="J890">
        <v>1</v>
      </c>
    </row>
    <row r="891" spans="1:10">
      <c r="A891">
        <v>2010136</v>
      </c>
      <c r="B891" t="s">
        <v>11</v>
      </c>
      <c r="C891" s="1">
        <v>40495</v>
      </c>
      <c r="D891" s="1">
        <v>40556</v>
      </c>
      <c r="E891">
        <v>5</v>
      </c>
      <c r="F891">
        <v>17</v>
      </c>
      <c r="G891">
        <v>25</v>
      </c>
      <c r="H891">
        <v>38</v>
      </c>
      <c r="I891">
        <v>29</v>
      </c>
      <c r="J891">
        <v>2</v>
      </c>
    </row>
    <row r="892" spans="1:10">
      <c r="A892">
        <v>2010135</v>
      </c>
      <c r="B892" t="s">
        <v>12</v>
      </c>
      <c r="C892" s="1">
        <v>40492</v>
      </c>
      <c r="D892" s="1">
        <v>40553</v>
      </c>
      <c r="E892">
        <v>47</v>
      </c>
      <c r="F892">
        <v>48</v>
      </c>
      <c r="G892">
        <v>20</v>
      </c>
      <c r="H892">
        <v>39</v>
      </c>
      <c r="I892">
        <v>16</v>
      </c>
      <c r="J892">
        <v>4</v>
      </c>
    </row>
    <row r="893" spans="1:10">
      <c r="A893">
        <v>2010134</v>
      </c>
      <c r="B893" t="s">
        <v>10</v>
      </c>
      <c r="C893" s="1">
        <v>40490</v>
      </c>
      <c r="D893" s="1">
        <v>40551</v>
      </c>
      <c r="E893">
        <v>35</v>
      </c>
      <c r="F893">
        <v>6</v>
      </c>
      <c r="G893">
        <v>9</v>
      </c>
      <c r="H893">
        <v>14</v>
      </c>
      <c r="I893">
        <v>47</v>
      </c>
      <c r="J893">
        <v>9</v>
      </c>
    </row>
    <row r="894" spans="1:10">
      <c r="A894">
        <v>2010133</v>
      </c>
      <c r="B894" t="s">
        <v>11</v>
      </c>
      <c r="C894" s="1">
        <v>40488</v>
      </c>
      <c r="D894" s="1">
        <v>40549</v>
      </c>
      <c r="E894">
        <v>24</v>
      </c>
      <c r="F894">
        <v>19</v>
      </c>
      <c r="G894">
        <v>35</v>
      </c>
      <c r="H894">
        <v>7</v>
      </c>
      <c r="I894">
        <v>42</v>
      </c>
      <c r="J894">
        <v>3</v>
      </c>
    </row>
    <row r="895" spans="1:10">
      <c r="A895">
        <v>2010132</v>
      </c>
      <c r="B895" t="s">
        <v>12</v>
      </c>
      <c r="C895" s="1">
        <v>40485</v>
      </c>
      <c r="D895" s="1">
        <v>40546</v>
      </c>
      <c r="E895">
        <v>46</v>
      </c>
      <c r="F895">
        <v>33</v>
      </c>
      <c r="G895">
        <v>15</v>
      </c>
      <c r="H895">
        <v>6</v>
      </c>
      <c r="I895">
        <v>49</v>
      </c>
      <c r="J895">
        <v>1</v>
      </c>
    </row>
    <row r="896" spans="1:10">
      <c r="A896">
        <v>2010131</v>
      </c>
      <c r="B896" t="s">
        <v>10</v>
      </c>
      <c r="C896" s="1">
        <v>40483</v>
      </c>
      <c r="D896" s="1">
        <v>40544</v>
      </c>
      <c r="E896">
        <v>17</v>
      </c>
      <c r="F896">
        <v>24</v>
      </c>
      <c r="G896">
        <v>28</v>
      </c>
      <c r="H896">
        <v>1</v>
      </c>
      <c r="I896">
        <v>15</v>
      </c>
      <c r="J896">
        <v>10</v>
      </c>
    </row>
    <row r="897" spans="1:10">
      <c r="A897">
        <v>2010130</v>
      </c>
      <c r="B897" t="s">
        <v>11</v>
      </c>
      <c r="C897" s="1">
        <v>40481</v>
      </c>
      <c r="D897" s="1">
        <v>40542</v>
      </c>
      <c r="E897">
        <v>38</v>
      </c>
      <c r="F897">
        <v>35</v>
      </c>
      <c r="G897">
        <v>4</v>
      </c>
      <c r="H897">
        <v>22</v>
      </c>
      <c r="I897">
        <v>14</v>
      </c>
      <c r="J897">
        <v>5</v>
      </c>
    </row>
    <row r="898" spans="1:10">
      <c r="A898">
        <v>2010129</v>
      </c>
      <c r="B898" t="s">
        <v>12</v>
      </c>
      <c r="C898" s="1">
        <v>40478</v>
      </c>
      <c r="D898" s="1">
        <v>40539</v>
      </c>
      <c r="E898">
        <v>32</v>
      </c>
      <c r="F898">
        <v>13</v>
      </c>
      <c r="G898">
        <v>15</v>
      </c>
      <c r="H898">
        <v>46</v>
      </c>
      <c r="I898">
        <v>3</v>
      </c>
      <c r="J898">
        <v>5</v>
      </c>
    </row>
    <row r="899" spans="1:10">
      <c r="A899">
        <v>2010128</v>
      </c>
      <c r="B899" t="s">
        <v>10</v>
      </c>
      <c r="C899" s="1">
        <v>40476</v>
      </c>
      <c r="D899" s="1">
        <v>40537</v>
      </c>
      <c r="E899">
        <v>4</v>
      </c>
      <c r="F899">
        <v>36</v>
      </c>
      <c r="G899">
        <v>40</v>
      </c>
      <c r="H899">
        <v>10</v>
      </c>
      <c r="I899">
        <v>41</v>
      </c>
      <c r="J899">
        <v>10</v>
      </c>
    </row>
    <row r="900" spans="1:10">
      <c r="A900">
        <v>2010127</v>
      </c>
      <c r="B900" t="s">
        <v>11</v>
      </c>
      <c r="C900" s="1">
        <v>40474</v>
      </c>
      <c r="D900" s="1">
        <v>40535</v>
      </c>
      <c r="E900">
        <v>47</v>
      </c>
      <c r="F900">
        <v>49</v>
      </c>
      <c r="G900">
        <v>9</v>
      </c>
      <c r="H900">
        <v>16</v>
      </c>
      <c r="I900">
        <v>14</v>
      </c>
      <c r="J900">
        <v>7</v>
      </c>
    </row>
    <row r="901" spans="1:10">
      <c r="A901">
        <v>2010126</v>
      </c>
      <c r="B901" t="s">
        <v>12</v>
      </c>
      <c r="C901" s="1">
        <v>40471</v>
      </c>
      <c r="D901" s="1">
        <v>40532</v>
      </c>
      <c r="E901">
        <v>13</v>
      </c>
      <c r="F901">
        <v>24</v>
      </c>
      <c r="G901">
        <v>33</v>
      </c>
      <c r="H901">
        <v>18</v>
      </c>
      <c r="I901">
        <v>11</v>
      </c>
      <c r="J901">
        <v>7</v>
      </c>
    </row>
    <row r="902" spans="1:10">
      <c r="A902">
        <v>2010125</v>
      </c>
      <c r="B902" t="s">
        <v>10</v>
      </c>
      <c r="C902" s="1">
        <v>40469</v>
      </c>
      <c r="D902" s="1">
        <v>40530</v>
      </c>
      <c r="E902">
        <v>1</v>
      </c>
      <c r="F902">
        <v>31</v>
      </c>
      <c r="G902">
        <v>38</v>
      </c>
      <c r="H902">
        <v>26</v>
      </c>
      <c r="I902">
        <v>29</v>
      </c>
      <c r="J902">
        <v>5</v>
      </c>
    </row>
    <row r="903" spans="1:10">
      <c r="A903">
        <v>2010124</v>
      </c>
      <c r="B903" t="s">
        <v>11</v>
      </c>
      <c r="C903" s="1">
        <v>40467</v>
      </c>
      <c r="D903" s="1">
        <v>40528</v>
      </c>
      <c r="E903">
        <v>37</v>
      </c>
      <c r="F903">
        <v>22</v>
      </c>
      <c r="G903">
        <v>46</v>
      </c>
      <c r="H903">
        <v>13</v>
      </c>
      <c r="I903">
        <v>1</v>
      </c>
      <c r="J903">
        <v>9</v>
      </c>
    </row>
    <row r="904" spans="1:10">
      <c r="A904">
        <v>2010123</v>
      </c>
      <c r="B904" t="s">
        <v>12</v>
      </c>
      <c r="C904" s="1">
        <v>40464</v>
      </c>
      <c r="D904" s="1">
        <v>40525</v>
      </c>
      <c r="E904">
        <v>33</v>
      </c>
      <c r="F904">
        <v>22</v>
      </c>
      <c r="G904">
        <v>9</v>
      </c>
      <c r="H904">
        <v>44</v>
      </c>
      <c r="I904">
        <v>25</v>
      </c>
      <c r="J904">
        <v>3</v>
      </c>
    </row>
    <row r="905" spans="1:10">
      <c r="A905">
        <v>2010122</v>
      </c>
      <c r="B905" t="s">
        <v>10</v>
      </c>
      <c r="C905" s="1">
        <v>40462</v>
      </c>
      <c r="D905" s="1">
        <v>40523</v>
      </c>
      <c r="E905">
        <v>9</v>
      </c>
      <c r="F905">
        <v>20</v>
      </c>
      <c r="G905">
        <v>35</v>
      </c>
      <c r="H905">
        <v>4</v>
      </c>
      <c r="I905">
        <v>1</v>
      </c>
      <c r="J905">
        <v>8</v>
      </c>
    </row>
    <row r="906" spans="1:10">
      <c r="A906">
        <v>2010121</v>
      </c>
      <c r="B906" t="s">
        <v>11</v>
      </c>
      <c r="C906" s="1">
        <v>40460</v>
      </c>
      <c r="D906" s="1">
        <v>40521</v>
      </c>
      <c r="E906">
        <v>17</v>
      </c>
      <c r="F906">
        <v>43</v>
      </c>
      <c r="G906">
        <v>23</v>
      </c>
      <c r="H906">
        <v>2</v>
      </c>
      <c r="I906">
        <v>26</v>
      </c>
      <c r="J906">
        <v>3</v>
      </c>
    </row>
    <row r="907" spans="1:10">
      <c r="A907">
        <v>2010120</v>
      </c>
      <c r="B907" t="s">
        <v>12</v>
      </c>
      <c r="C907" s="1">
        <v>40457</v>
      </c>
      <c r="D907" s="1">
        <v>40518</v>
      </c>
      <c r="E907">
        <v>33</v>
      </c>
      <c r="F907">
        <v>6</v>
      </c>
      <c r="G907">
        <v>43</v>
      </c>
      <c r="H907">
        <v>25</v>
      </c>
      <c r="I907">
        <v>37</v>
      </c>
      <c r="J907">
        <v>1</v>
      </c>
    </row>
    <row r="908" spans="1:10">
      <c r="A908">
        <v>2010119</v>
      </c>
      <c r="B908" t="s">
        <v>10</v>
      </c>
      <c r="C908" s="1">
        <v>40455</v>
      </c>
      <c r="D908" s="1">
        <v>40516</v>
      </c>
      <c r="E908">
        <v>7</v>
      </c>
      <c r="F908">
        <v>46</v>
      </c>
      <c r="G908">
        <v>31</v>
      </c>
      <c r="H908">
        <v>29</v>
      </c>
      <c r="I908">
        <v>9</v>
      </c>
      <c r="J908">
        <v>8</v>
      </c>
    </row>
    <row r="909" spans="1:10">
      <c r="A909">
        <v>2010118</v>
      </c>
      <c r="B909" t="s">
        <v>11</v>
      </c>
      <c r="C909" s="1">
        <v>40453</v>
      </c>
      <c r="D909" s="1">
        <v>40514</v>
      </c>
      <c r="E909">
        <v>35</v>
      </c>
      <c r="F909">
        <v>13</v>
      </c>
      <c r="G909">
        <v>16</v>
      </c>
      <c r="H909">
        <v>41</v>
      </c>
      <c r="I909">
        <v>7</v>
      </c>
      <c r="J909">
        <v>1</v>
      </c>
    </row>
    <row r="910" spans="1:10">
      <c r="A910">
        <v>2010117</v>
      </c>
      <c r="B910" t="s">
        <v>12</v>
      </c>
      <c r="C910" s="1">
        <v>40450</v>
      </c>
      <c r="D910" s="1">
        <v>40511</v>
      </c>
      <c r="E910">
        <v>41</v>
      </c>
      <c r="F910">
        <v>32</v>
      </c>
      <c r="G910">
        <v>33</v>
      </c>
      <c r="H910">
        <v>25</v>
      </c>
      <c r="I910">
        <v>26</v>
      </c>
      <c r="J910">
        <v>3</v>
      </c>
    </row>
    <row r="911" spans="1:10">
      <c r="A911">
        <v>2010116</v>
      </c>
      <c r="B911" t="s">
        <v>10</v>
      </c>
      <c r="C911" s="1">
        <v>40448</v>
      </c>
      <c r="D911" s="1">
        <v>40509</v>
      </c>
      <c r="E911">
        <v>15</v>
      </c>
      <c r="F911">
        <v>1</v>
      </c>
      <c r="G911">
        <v>23</v>
      </c>
      <c r="H911">
        <v>22</v>
      </c>
      <c r="I911">
        <v>46</v>
      </c>
      <c r="J911">
        <v>9</v>
      </c>
    </row>
    <row r="912" spans="1:10">
      <c r="A912">
        <v>2010115</v>
      </c>
      <c r="B912" t="s">
        <v>11</v>
      </c>
      <c r="C912" s="1">
        <v>40446</v>
      </c>
      <c r="D912" s="1">
        <v>40507</v>
      </c>
      <c r="E912">
        <v>42</v>
      </c>
      <c r="F912">
        <v>5</v>
      </c>
      <c r="G912">
        <v>12</v>
      </c>
      <c r="H912">
        <v>29</v>
      </c>
      <c r="I912">
        <v>21</v>
      </c>
      <c r="J912">
        <v>2</v>
      </c>
    </row>
    <row r="913" spans="1:10">
      <c r="A913">
        <v>2010114</v>
      </c>
      <c r="B913" t="s">
        <v>12</v>
      </c>
      <c r="C913" s="1">
        <v>40443</v>
      </c>
      <c r="D913" s="1">
        <v>40504</v>
      </c>
      <c r="E913">
        <v>37</v>
      </c>
      <c r="F913">
        <v>38</v>
      </c>
      <c r="G913">
        <v>2</v>
      </c>
      <c r="H913">
        <v>14</v>
      </c>
      <c r="I913">
        <v>17</v>
      </c>
      <c r="J913">
        <v>1</v>
      </c>
    </row>
    <row r="914" spans="1:10">
      <c r="A914">
        <v>2010113</v>
      </c>
      <c r="B914" t="s">
        <v>10</v>
      </c>
      <c r="C914" s="1">
        <v>40441</v>
      </c>
      <c r="D914" s="1">
        <v>40502</v>
      </c>
      <c r="E914">
        <v>1</v>
      </c>
      <c r="F914">
        <v>37</v>
      </c>
      <c r="G914">
        <v>25</v>
      </c>
      <c r="H914">
        <v>45</v>
      </c>
      <c r="I914">
        <v>17</v>
      </c>
      <c r="J914">
        <v>9</v>
      </c>
    </row>
    <row r="915" spans="1:10">
      <c r="A915">
        <v>2010112</v>
      </c>
      <c r="B915" t="s">
        <v>11</v>
      </c>
      <c r="C915" s="1">
        <v>40439</v>
      </c>
      <c r="D915" s="1">
        <v>40500</v>
      </c>
      <c r="E915">
        <v>7</v>
      </c>
      <c r="F915">
        <v>43</v>
      </c>
      <c r="G915">
        <v>33</v>
      </c>
      <c r="H915">
        <v>11</v>
      </c>
      <c r="I915">
        <v>1</v>
      </c>
      <c r="J915">
        <v>1</v>
      </c>
    </row>
    <row r="916" spans="1:10">
      <c r="A916">
        <v>2010111</v>
      </c>
      <c r="B916" t="s">
        <v>12</v>
      </c>
      <c r="C916" s="1">
        <v>40436</v>
      </c>
      <c r="D916" s="1">
        <v>40497</v>
      </c>
      <c r="E916">
        <v>40</v>
      </c>
      <c r="F916">
        <v>1</v>
      </c>
      <c r="G916">
        <v>30</v>
      </c>
      <c r="H916">
        <v>8</v>
      </c>
      <c r="I916">
        <v>38</v>
      </c>
      <c r="J916">
        <v>6</v>
      </c>
    </row>
    <row r="917" spans="1:10">
      <c r="A917">
        <v>2010110</v>
      </c>
      <c r="B917" t="s">
        <v>10</v>
      </c>
      <c r="C917" s="1">
        <v>40434</v>
      </c>
      <c r="D917" s="1">
        <v>40495</v>
      </c>
      <c r="E917">
        <v>33</v>
      </c>
      <c r="F917">
        <v>39</v>
      </c>
      <c r="G917">
        <v>25</v>
      </c>
      <c r="H917">
        <v>43</v>
      </c>
      <c r="I917">
        <v>8</v>
      </c>
      <c r="J917">
        <v>8</v>
      </c>
    </row>
    <row r="918" spans="1:10">
      <c r="A918">
        <v>2010109</v>
      </c>
      <c r="B918" t="s">
        <v>11</v>
      </c>
      <c r="C918" s="1">
        <v>40432</v>
      </c>
      <c r="D918" s="1">
        <v>40493</v>
      </c>
      <c r="E918">
        <v>36</v>
      </c>
      <c r="F918">
        <v>41</v>
      </c>
      <c r="G918">
        <v>45</v>
      </c>
      <c r="H918">
        <v>13</v>
      </c>
      <c r="I918">
        <v>7</v>
      </c>
      <c r="J918">
        <v>5</v>
      </c>
    </row>
    <row r="919" spans="1:10">
      <c r="A919">
        <v>2010108</v>
      </c>
      <c r="B919" t="s">
        <v>12</v>
      </c>
      <c r="C919" s="1">
        <v>40429</v>
      </c>
      <c r="D919" s="1">
        <v>40490</v>
      </c>
      <c r="E919">
        <v>24</v>
      </c>
      <c r="F919">
        <v>47</v>
      </c>
      <c r="G919">
        <v>21</v>
      </c>
      <c r="H919">
        <v>44</v>
      </c>
      <c r="I919">
        <v>13</v>
      </c>
      <c r="J919">
        <v>3</v>
      </c>
    </row>
    <row r="920" spans="1:10">
      <c r="A920">
        <v>2010107</v>
      </c>
      <c r="B920" t="s">
        <v>10</v>
      </c>
      <c r="C920" s="1">
        <v>40427</v>
      </c>
      <c r="D920" s="1">
        <v>40488</v>
      </c>
      <c r="E920">
        <v>29</v>
      </c>
      <c r="F920">
        <v>22</v>
      </c>
      <c r="G920">
        <v>17</v>
      </c>
      <c r="H920">
        <v>19</v>
      </c>
      <c r="I920">
        <v>43</v>
      </c>
      <c r="J920">
        <v>8</v>
      </c>
    </row>
    <row r="921" spans="1:10">
      <c r="A921">
        <v>2010106</v>
      </c>
      <c r="B921" t="s">
        <v>11</v>
      </c>
      <c r="C921" s="1">
        <v>40425</v>
      </c>
      <c r="D921" s="1">
        <v>40486</v>
      </c>
      <c r="E921">
        <v>11</v>
      </c>
      <c r="F921">
        <v>42</v>
      </c>
      <c r="G921">
        <v>9</v>
      </c>
      <c r="H921">
        <v>49</v>
      </c>
      <c r="I921">
        <v>15</v>
      </c>
      <c r="J921">
        <v>3</v>
      </c>
    </row>
    <row r="922" spans="1:10">
      <c r="A922">
        <v>2010105</v>
      </c>
      <c r="B922" t="s">
        <v>12</v>
      </c>
      <c r="C922" s="1">
        <v>40422</v>
      </c>
      <c r="D922" s="1">
        <v>40483</v>
      </c>
      <c r="E922">
        <v>20</v>
      </c>
      <c r="F922">
        <v>39</v>
      </c>
      <c r="G922">
        <v>33</v>
      </c>
      <c r="H922">
        <v>21</v>
      </c>
      <c r="I922">
        <v>16</v>
      </c>
      <c r="J922">
        <v>2</v>
      </c>
    </row>
    <row r="923" spans="1:10">
      <c r="A923">
        <v>2010104</v>
      </c>
      <c r="B923" t="s">
        <v>10</v>
      </c>
      <c r="C923" s="1">
        <v>40420</v>
      </c>
      <c r="D923" s="1">
        <v>40481</v>
      </c>
      <c r="E923">
        <v>22</v>
      </c>
      <c r="F923">
        <v>49</v>
      </c>
      <c r="G923">
        <v>28</v>
      </c>
      <c r="H923">
        <v>3</v>
      </c>
      <c r="I923">
        <v>16</v>
      </c>
      <c r="J923">
        <v>4</v>
      </c>
    </row>
    <row r="924" spans="1:10">
      <c r="A924">
        <v>2010103</v>
      </c>
      <c r="B924" t="s">
        <v>11</v>
      </c>
      <c r="C924" s="1">
        <v>40418</v>
      </c>
      <c r="D924" s="1">
        <v>40479</v>
      </c>
      <c r="E924">
        <v>13</v>
      </c>
      <c r="F924">
        <v>16</v>
      </c>
      <c r="G924">
        <v>18</v>
      </c>
      <c r="H924">
        <v>20</v>
      </c>
      <c r="I924">
        <v>19</v>
      </c>
      <c r="J924">
        <v>2</v>
      </c>
    </row>
    <row r="925" spans="1:10">
      <c r="A925">
        <v>2010102</v>
      </c>
      <c r="B925" t="s">
        <v>12</v>
      </c>
      <c r="C925" s="1">
        <v>40415</v>
      </c>
      <c r="D925" s="1">
        <v>40476</v>
      </c>
      <c r="E925">
        <v>39</v>
      </c>
      <c r="F925">
        <v>49</v>
      </c>
      <c r="G925">
        <v>23</v>
      </c>
      <c r="H925">
        <v>19</v>
      </c>
      <c r="I925">
        <v>36</v>
      </c>
      <c r="J925">
        <v>3</v>
      </c>
    </row>
    <row r="926" spans="1:10">
      <c r="A926">
        <v>2010101</v>
      </c>
      <c r="B926" t="s">
        <v>10</v>
      </c>
      <c r="C926" s="1">
        <v>40413</v>
      </c>
      <c r="D926" s="1">
        <v>40474</v>
      </c>
      <c r="E926">
        <v>49</v>
      </c>
      <c r="F926">
        <v>41</v>
      </c>
      <c r="G926">
        <v>9</v>
      </c>
      <c r="H926">
        <v>28</v>
      </c>
      <c r="I926">
        <v>16</v>
      </c>
      <c r="J926">
        <v>5</v>
      </c>
    </row>
    <row r="927" spans="1:10">
      <c r="A927">
        <v>2010100</v>
      </c>
      <c r="B927" t="s">
        <v>11</v>
      </c>
      <c r="C927" s="1">
        <v>40411</v>
      </c>
      <c r="D927" s="1">
        <v>40472</v>
      </c>
      <c r="E927">
        <v>8</v>
      </c>
      <c r="F927">
        <v>44</v>
      </c>
      <c r="G927">
        <v>14</v>
      </c>
      <c r="H927">
        <v>48</v>
      </c>
      <c r="I927">
        <v>29</v>
      </c>
      <c r="J927">
        <v>7</v>
      </c>
    </row>
    <row r="928" spans="1:10">
      <c r="A928">
        <v>2010099</v>
      </c>
      <c r="B928" t="s">
        <v>12</v>
      </c>
      <c r="C928" s="1">
        <v>40408</v>
      </c>
      <c r="D928" s="1">
        <v>40469</v>
      </c>
      <c r="E928">
        <v>49</v>
      </c>
      <c r="F928">
        <v>43</v>
      </c>
      <c r="G928">
        <v>46</v>
      </c>
      <c r="H928">
        <v>27</v>
      </c>
      <c r="I928">
        <v>23</v>
      </c>
      <c r="J928">
        <v>6</v>
      </c>
    </row>
    <row r="929" spans="1:10">
      <c r="A929">
        <v>2010098</v>
      </c>
      <c r="B929" t="s">
        <v>10</v>
      </c>
      <c r="C929" s="1">
        <v>40406</v>
      </c>
      <c r="D929" s="1">
        <v>40467</v>
      </c>
      <c r="E929">
        <v>13</v>
      </c>
      <c r="F929">
        <v>22</v>
      </c>
      <c r="G929">
        <v>40</v>
      </c>
      <c r="H929">
        <v>28</v>
      </c>
      <c r="I929">
        <v>31</v>
      </c>
      <c r="J929">
        <v>9</v>
      </c>
    </row>
    <row r="930" spans="1:10">
      <c r="A930">
        <v>2010097</v>
      </c>
      <c r="B930" t="s">
        <v>11</v>
      </c>
      <c r="C930" s="1">
        <v>40404</v>
      </c>
      <c r="D930" s="1">
        <v>40465</v>
      </c>
      <c r="E930">
        <v>21</v>
      </c>
      <c r="F930">
        <v>27</v>
      </c>
      <c r="G930">
        <v>9</v>
      </c>
      <c r="H930">
        <v>49</v>
      </c>
      <c r="I930">
        <v>11</v>
      </c>
      <c r="J930">
        <v>5</v>
      </c>
    </row>
    <row r="931" spans="1:10">
      <c r="A931">
        <v>2010096</v>
      </c>
      <c r="B931" t="s">
        <v>12</v>
      </c>
      <c r="C931" s="1">
        <v>40401</v>
      </c>
      <c r="D931" s="1">
        <v>40462</v>
      </c>
      <c r="E931">
        <v>7</v>
      </c>
      <c r="F931">
        <v>22</v>
      </c>
      <c r="G931">
        <v>8</v>
      </c>
      <c r="H931">
        <v>26</v>
      </c>
      <c r="I931">
        <v>5</v>
      </c>
      <c r="J931">
        <v>2</v>
      </c>
    </row>
    <row r="932" spans="1:10">
      <c r="A932">
        <v>2010095</v>
      </c>
      <c r="B932" t="s">
        <v>10</v>
      </c>
      <c r="C932" s="1">
        <v>40399</v>
      </c>
      <c r="D932" s="1">
        <v>40460</v>
      </c>
      <c r="E932">
        <v>7</v>
      </c>
      <c r="F932">
        <v>15</v>
      </c>
      <c r="G932">
        <v>18</v>
      </c>
      <c r="H932">
        <v>8</v>
      </c>
      <c r="I932">
        <v>25</v>
      </c>
      <c r="J932">
        <v>6</v>
      </c>
    </row>
    <row r="933" spans="1:10">
      <c r="A933">
        <v>2010094</v>
      </c>
      <c r="B933" t="s">
        <v>11</v>
      </c>
      <c r="C933" s="1">
        <v>40397</v>
      </c>
      <c r="D933" s="1">
        <v>40458</v>
      </c>
      <c r="E933">
        <v>43</v>
      </c>
      <c r="F933">
        <v>6</v>
      </c>
      <c r="G933">
        <v>46</v>
      </c>
      <c r="H933">
        <v>27</v>
      </c>
      <c r="I933">
        <v>5</v>
      </c>
      <c r="J933">
        <v>7</v>
      </c>
    </row>
    <row r="934" spans="1:10">
      <c r="A934">
        <v>2010093</v>
      </c>
      <c r="B934" t="s">
        <v>12</v>
      </c>
      <c r="C934" s="1">
        <v>40394</v>
      </c>
      <c r="D934" s="1">
        <v>40455</v>
      </c>
      <c r="E934">
        <v>32</v>
      </c>
      <c r="F934">
        <v>8</v>
      </c>
      <c r="G934">
        <v>46</v>
      </c>
      <c r="H934">
        <v>22</v>
      </c>
      <c r="I934">
        <v>9</v>
      </c>
      <c r="J934">
        <v>8</v>
      </c>
    </row>
    <row r="935" spans="1:10">
      <c r="A935">
        <v>2010092</v>
      </c>
      <c r="B935" t="s">
        <v>10</v>
      </c>
      <c r="C935" s="1">
        <v>40392</v>
      </c>
      <c r="D935" s="1">
        <v>40453</v>
      </c>
      <c r="E935">
        <v>16</v>
      </c>
      <c r="F935">
        <v>32</v>
      </c>
      <c r="G935">
        <v>44</v>
      </c>
      <c r="H935">
        <v>38</v>
      </c>
      <c r="I935">
        <v>37</v>
      </c>
      <c r="J935">
        <v>3</v>
      </c>
    </row>
    <row r="936" spans="1:10">
      <c r="A936">
        <v>2010091</v>
      </c>
      <c r="B936" t="s">
        <v>11</v>
      </c>
      <c r="C936" s="1">
        <v>40390</v>
      </c>
      <c r="D936" s="1">
        <v>40451</v>
      </c>
      <c r="E936">
        <v>2</v>
      </c>
      <c r="F936">
        <v>25</v>
      </c>
      <c r="G936">
        <v>44</v>
      </c>
      <c r="H936">
        <v>28</v>
      </c>
      <c r="I936">
        <v>8</v>
      </c>
      <c r="J936">
        <v>4</v>
      </c>
    </row>
    <row r="937" spans="1:10">
      <c r="A937">
        <v>2010090</v>
      </c>
      <c r="B937" t="s">
        <v>12</v>
      </c>
      <c r="C937" s="1">
        <v>40387</v>
      </c>
      <c r="D937" s="1">
        <v>40448</v>
      </c>
      <c r="E937">
        <v>25</v>
      </c>
      <c r="F937">
        <v>37</v>
      </c>
      <c r="G937">
        <v>7</v>
      </c>
      <c r="H937">
        <v>10</v>
      </c>
      <c r="I937">
        <v>47</v>
      </c>
      <c r="J937">
        <v>10</v>
      </c>
    </row>
    <row r="938" spans="1:10">
      <c r="A938">
        <v>2010089</v>
      </c>
      <c r="B938" t="s">
        <v>10</v>
      </c>
      <c r="C938" s="1">
        <v>40385</v>
      </c>
      <c r="D938" s="1">
        <v>40446</v>
      </c>
      <c r="E938">
        <v>4</v>
      </c>
      <c r="F938">
        <v>42</v>
      </c>
      <c r="G938">
        <v>37</v>
      </c>
      <c r="H938">
        <v>23</v>
      </c>
      <c r="I938">
        <v>43</v>
      </c>
      <c r="J938">
        <v>7</v>
      </c>
    </row>
    <row r="939" spans="1:10">
      <c r="A939">
        <v>2010088</v>
      </c>
      <c r="B939" t="s">
        <v>11</v>
      </c>
      <c r="C939" s="1">
        <v>40383</v>
      </c>
      <c r="D939" s="1">
        <v>40444</v>
      </c>
      <c r="E939">
        <v>18</v>
      </c>
      <c r="F939">
        <v>43</v>
      </c>
      <c r="G939">
        <v>16</v>
      </c>
      <c r="H939">
        <v>7</v>
      </c>
      <c r="I939">
        <v>33</v>
      </c>
      <c r="J939">
        <v>5</v>
      </c>
    </row>
    <row r="940" spans="1:10">
      <c r="A940">
        <v>2010087</v>
      </c>
      <c r="B940" t="s">
        <v>12</v>
      </c>
      <c r="C940" s="1">
        <v>40380</v>
      </c>
      <c r="D940" s="1">
        <v>40441</v>
      </c>
      <c r="E940">
        <v>43</v>
      </c>
      <c r="F940">
        <v>45</v>
      </c>
      <c r="G940">
        <v>21</v>
      </c>
      <c r="H940">
        <v>3</v>
      </c>
      <c r="I940">
        <v>9</v>
      </c>
      <c r="J940">
        <v>1</v>
      </c>
    </row>
    <row r="941" spans="1:10">
      <c r="A941">
        <v>2010086</v>
      </c>
      <c r="B941" t="s">
        <v>10</v>
      </c>
      <c r="C941" s="1">
        <v>40378</v>
      </c>
      <c r="D941" s="1">
        <v>40439</v>
      </c>
      <c r="E941">
        <v>27</v>
      </c>
      <c r="F941">
        <v>24</v>
      </c>
      <c r="G941">
        <v>16</v>
      </c>
      <c r="H941">
        <v>10</v>
      </c>
      <c r="I941">
        <v>47</v>
      </c>
      <c r="J941">
        <v>5</v>
      </c>
    </row>
    <row r="942" spans="1:10">
      <c r="A942">
        <v>2010085</v>
      </c>
      <c r="B942" t="s">
        <v>11</v>
      </c>
      <c r="C942" s="1">
        <v>40376</v>
      </c>
      <c r="D942" s="1">
        <v>40437</v>
      </c>
      <c r="E942">
        <v>32</v>
      </c>
      <c r="F942">
        <v>28</v>
      </c>
      <c r="G942">
        <v>47</v>
      </c>
      <c r="H942">
        <v>20</v>
      </c>
      <c r="I942">
        <v>22</v>
      </c>
      <c r="J942">
        <v>6</v>
      </c>
    </row>
    <row r="943" spans="1:10">
      <c r="A943">
        <v>2010084</v>
      </c>
      <c r="B943" t="s">
        <v>12</v>
      </c>
      <c r="C943" s="1">
        <v>40373</v>
      </c>
      <c r="D943" s="1">
        <v>40434</v>
      </c>
      <c r="E943">
        <v>48</v>
      </c>
      <c r="F943">
        <v>30</v>
      </c>
      <c r="G943">
        <v>5</v>
      </c>
      <c r="H943">
        <v>26</v>
      </c>
      <c r="I943">
        <v>11</v>
      </c>
      <c r="J943">
        <v>1</v>
      </c>
    </row>
    <row r="944" spans="1:10">
      <c r="A944">
        <v>2010083</v>
      </c>
      <c r="B944" t="s">
        <v>10</v>
      </c>
      <c r="C944" s="1">
        <v>40371</v>
      </c>
      <c r="D944" s="1">
        <v>40432</v>
      </c>
      <c r="E944">
        <v>47</v>
      </c>
      <c r="F944">
        <v>11</v>
      </c>
      <c r="G944">
        <v>15</v>
      </c>
      <c r="H944">
        <v>24</v>
      </c>
      <c r="I944">
        <v>38</v>
      </c>
      <c r="J944">
        <v>6</v>
      </c>
    </row>
    <row r="945" spans="1:10">
      <c r="A945">
        <v>2010082</v>
      </c>
      <c r="B945" t="s">
        <v>11</v>
      </c>
      <c r="C945" s="1">
        <v>40369</v>
      </c>
      <c r="D945" s="1">
        <v>40430</v>
      </c>
      <c r="E945">
        <v>27</v>
      </c>
      <c r="F945">
        <v>32</v>
      </c>
      <c r="G945">
        <v>12</v>
      </c>
      <c r="H945">
        <v>42</v>
      </c>
      <c r="I945">
        <v>30</v>
      </c>
      <c r="J945">
        <v>7</v>
      </c>
    </row>
    <row r="946" spans="1:10">
      <c r="A946">
        <v>2010081</v>
      </c>
      <c r="B946" t="s">
        <v>12</v>
      </c>
      <c r="C946" s="1">
        <v>40366</v>
      </c>
      <c r="D946" s="1">
        <v>40427</v>
      </c>
      <c r="E946">
        <v>20</v>
      </c>
      <c r="F946">
        <v>47</v>
      </c>
      <c r="G946">
        <v>49</v>
      </c>
      <c r="H946">
        <v>26</v>
      </c>
      <c r="I946">
        <v>31</v>
      </c>
      <c r="J946">
        <v>10</v>
      </c>
    </row>
    <row r="947" spans="1:10">
      <c r="A947">
        <v>2010080</v>
      </c>
      <c r="B947" t="s">
        <v>10</v>
      </c>
      <c r="C947" s="1">
        <v>40364</v>
      </c>
      <c r="D947" s="1">
        <v>40425</v>
      </c>
      <c r="E947">
        <v>39</v>
      </c>
      <c r="F947">
        <v>33</v>
      </c>
      <c r="G947">
        <v>43</v>
      </c>
      <c r="H947">
        <v>22</v>
      </c>
      <c r="I947">
        <v>31</v>
      </c>
      <c r="J947">
        <v>10</v>
      </c>
    </row>
    <row r="948" spans="1:10">
      <c r="A948">
        <v>2010079</v>
      </c>
      <c r="B948" t="s">
        <v>11</v>
      </c>
      <c r="C948" s="1">
        <v>40362</v>
      </c>
      <c r="D948" s="1">
        <v>40423</v>
      </c>
      <c r="E948">
        <v>10</v>
      </c>
      <c r="F948">
        <v>46</v>
      </c>
      <c r="G948">
        <v>2</v>
      </c>
      <c r="H948">
        <v>33</v>
      </c>
      <c r="I948">
        <v>28</v>
      </c>
      <c r="J948">
        <v>8</v>
      </c>
    </row>
    <row r="949" spans="1:10">
      <c r="A949">
        <v>2010078</v>
      </c>
      <c r="B949" t="s">
        <v>12</v>
      </c>
      <c r="C949" s="1">
        <v>40359</v>
      </c>
      <c r="D949" s="1">
        <v>40420</v>
      </c>
      <c r="E949">
        <v>14</v>
      </c>
      <c r="F949">
        <v>44</v>
      </c>
      <c r="G949">
        <v>28</v>
      </c>
      <c r="H949">
        <v>18</v>
      </c>
      <c r="I949">
        <v>17</v>
      </c>
      <c r="J949">
        <v>2</v>
      </c>
    </row>
    <row r="950" spans="1:10">
      <c r="A950">
        <v>2010077</v>
      </c>
      <c r="B950" t="s">
        <v>10</v>
      </c>
      <c r="C950" s="1">
        <v>40357</v>
      </c>
      <c r="D950" s="1">
        <v>40418</v>
      </c>
      <c r="E950">
        <v>41</v>
      </c>
      <c r="F950">
        <v>49</v>
      </c>
      <c r="G950">
        <v>42</v>
      </c>
      <c r="H950">
        <v>19</v>
      </c>
      <c r="I950">
        <v>12</v>
      </c>
      <c r="J950">
        <v>8</v>
      </c>
    </row>
    <row r="951" spans="1:10">
      <c r="A951">
        <v>2010076</v>
      </c>
      <c r="B951" t="s">
        <v>11</v>
      </c>
      <c r="C951" s="1">
        <v>40355</v>
      </c>
      <c r="D951" s="1">
        <v>40416</v>
      </c>
      <c r="E951">
        <v>47</v>
      </c>
      <c r="F951">
        <v>16</v>
      </c>
      <c r="G951">
        <v>11</v>
      </c>
      <c r="H951">
        <v>37</v>
      </c>
      <c r="I951">
        <v>7</v>
      </c>
      <c r="J951">
        <v>10</v>
      </c>
    </row>
    <row r="952" spans="1:10">
      <c r="A952">
        <v>2010075</v>
      </c>
      <c r="B952" t="s">
        <v>12</v>
      </c>
      <c r="C952" s="1">
        <v>40352</v>
      </c>
      <c r="D952" s="1">
        <v>40413</v>
      </c>
      <c r="E952">
        <v>16</v>
      </c>
      <c r="F952">
        <v>27</v>
      </c>
      <c r="G952">
        <v>41</v>
      </c>
      <c r="H952">
        <v>1</v>
      </c>
      <c r="I952">
        <v>35</v>
      </c>
      <c r="J952">
        <v>1</v>
      </c>
    </row>
    <row r="953" spans="1:10">
      <c r="A953">
        <v>2010074</v>
      </c>
      <c r="B953" t="s">
        <v>10</v>
      </c>
      <c r="C953" s="1">
        <v>40350</v>
      </c>
      <c r="D953" s="1">
        <v>40411</v>
      </c>
      <c r="E953">
        <v>45</v>
      </c>
      <c r="F953">
        <v>35</v>
      </c>
      <c r="G953">
        <v>24</v>
      </c>
      <c r="H953">
        <v>37</v>
      </c>
      <c r="I953">
        <v>48</v>
      </c>
      <c r="J953">
        <v>2</v>
      </c>
    </row>
    <row r="954" spans="1:10">
      <c r="A954">
        <v>2010073</v>
      </c>
      <c r="B954" t="s">
        <v>11</v>
      </c>
      <c r="C954" s="1">
        <v>40348</v>
      </c>
      <c r="D954" s="1">
        <v>40409</v>
      </c>
      <c r="E954">
        <v>21</v>
      </c>
      <c r="F954">
        <v>23</v>
      </c>
      <c r="G954">
        <v>19</v>
      </c>
      <c r="H954">
        <v>36</v>
      </c>
      <c r="I954">
        <v>49</v>
      </c>
      <c r="J954">
        <v>4</v>
      </c>
    </row>
    <row r="955" spans="1:10">
      <c r="A955">
        <v>2010072</v>
      </c>
      <c r="B955" t="s">
        <v>12</v>
      </c>
      <c r="C955" s="1">
        <v>40345</v>
      </c>
      <c r="D955" s="1">
        <v>40406</v>
      </c>
      <c r="E955">
        <v>40</v>
      </c>
      <c r="F955">
        <v>48</v>
      </c>
      <c r="G955">
        <v>15</v>
      </c>
      <c r="H955">
        <v>9</v>
      </c>
      <c r="I955">
        <v>3</v>
      </c>
      <c r="J955">
        <v>10</v>
      </c>
    </row>
    <row r="956" spans="1:10">
      <c r="A956">
        <v>2010071</v>
      </c>
      <c r="B956" t="s">
        <v>10</v>
      </c>
      <c r="C956" s="1">
        <v>40343</v>
      </c>
      <c r="D956" s="1">
        <v>40404</v>
      </c>
      <c r="E956">
        <v>15</v>
      </c>
      <c r="F956">
        <v>48</v>
      </c>
      <c r="G956">
        <v>23</v>
      </c>
      <c r="H956">
        <v>49</v>
      </c>
      <c r="I956">
        <v>45</v>
      </c>
      <c r="J956">
        <v>2</v>
      </c>
    </row>
    <row r="957" spans="1:10">
      <c r="A957">
        <v>2010070</v>
      </c>
      <c r="B957" t="s">
        <v>11</v>
      </c>
      <c r="C957" s="1">
        <v>40341</v>
      </c>
      <c r="D957" s="1">
        <v>40402</v>
      </c>
      <c r="E957">
        <v>30</v>
      </c>
      <c r="F957">
        <v>43</v>
      </c>
      <c r="G957">
        <v>48</v>
      </c>
      <c r="H957">
        <v>24</v>
      </c>
      <c r="I957">
        <v>15</v>
      </c>
      <c r="J957">
        <v>7</v>
      </c>
    </row>
    <row r="958" spans="1:10">
      <c r="A958">
        <v>2010069</v>
      </c>
      <c r="B958" t="s">
        <v>12</v>
      </c>
      <c r="C958" s="1">
        <v>40338</v>
      </c>
      <c r="D958" s="1">
        <v>40399</v>
      </c>
      <c r="E958">
        <v>14</v>
      </c>
      <c r="F958">
        <v>48</v>
      </c>
      <c r="G958">
        <v>44</v>
      </c>
      <c r="H958">
        <v>24</v>
      </c>
      <c r="I958">
        <v>20</v>
      </c>
      <c r="J958">
        <v>10</v>
      </c>
    </row>
    <row r="959" spans="1:10">
      <c r="A959">
        <v>2010068</v>
      </c>
      <c r="B959" t="s">
        <v>10</v>
      </c>
      <c r="C959" s="1">
        <v>40336</v>
      </c>
      <c r="D959" s="1">
        <v>40397</v>
      </c>
      <c r="E959">
        <v>29</v>
      </c>
      <c r="F959">
        <v>48</v>
      </c>
      <c r="G959">
        <v>42</v>
      </c>
      <c r="H959">
        <v>28</v>
      </c>
      <c r="I959">
        <v>26</v>
      </c>
      <c r="J959">
        <v>1</v>
      </c>
    </row>
    <row r="960" spans="1:10">
      <c r="A960">
        <v>2010067</v>
      </c>
      <c r="B960" t="s">
        <v>11</v>
      </c>
      <c r="C960" s="1">
        <v>40334</v>
      </c>
      <c r="D960" s="1">
        <v>40395</v>
      </c>
      <c r="E960">
        <v>37</v>
      </c>
      <c r="F960">
        <v>43</v>
      </c>
      <c r="G960">
        <v>31</v>
      </c>
      <c r="H960">
        <v>45</v>
      </c>
      <c r="I960">
        <v>22</v>
      </c>
      <c r="J960">
        <v>5</v>
      </c>
    </row>
    <row r="961" spans="1:10">
      <c r="A961">
        <v>2010066</v>
      </c>
      <c r="B961" t="s">
        <v>12</v>
      </c>
      <c r="C961" s="1">
        <v>40331</v>
      </c>
      <c r="D961" s="1">
        <v>40392</v>
      </c>
      <c r="E961">
        <v>43</v>
      </c>
      <c r="F961">
        <v>11</v>
      </c>
      <c r="G961">
        <v>14</v>
      </c>
      <c r="H961">
        <v>23</v>
      </c>
      <c r="I961">
        <v>17</v>
      </c>
      <c r="J961">
        <v>10</v>
      </c>
    </row>
    <row r="962" spans="1:10">
      <c r="A962">
        <v>2010065</v>
      </c>
      <c r="B962" t="s">
        <v>10</v>
      </c>
      <c r="C962" s="1">
        <v>40329</v>
      </c>
      <c r="D962" s="1">
        <v>40390</v>
      </c>
      <c r="E962">
        <v>46</v>
      </c>
      <c r="F962">
        <v>49</v>
      </c>
      <c r="G962">
        <v>32</v>
      </c>
      <c r="H962">
        <v>5</v>
      </c>
      <c r="I962">
        <v>33</v>
      </c>
      <c r="J962">
        <v>1</v>
      </c>
    </row>
    <row r="963" spans="1:10">
      <c r="A963">
        <v>2010064</v>
      </c>
      <c r="B963" t="s">
        <v>11</v>
      </c>
      <c r="C963" s="1">
        <v>40327</v>
      </c>
      <c r="D963" s="1">
        <v>40388</v>
      </c>
      <c r="E963">
        <v>33</v>
      </c>
      <c r="F963">
        <v>21</v>
      </c>
      <c r="G963">
        <v>49</v>
      </c>
      <c r="H963">
        <v>26</v>
      </c>
      <c r="I963">
        <v>46</v>
      </c>
      <c r="J963">
        <v>1</v>
      </c>
    </row>
    <row r="964" spans="1:10">
      <c r="A964">
        <v>2010063</v>
      </c>
      <c r="B964" t="s">
        <v>12</v>
      </c>
      <c r="C964" s="1">
        <v>40324</v>
      </c>
      <c r="D964" s="1">
        <v>40385</v>
      </c>
      <c r="E964">
        <v>47</v>
      </c>
      <c r="F964">
        <v>3</v>
      </c>
      <c r="G964">
        <v>35</v>
      </c>
      <c r="H964">
        <v>22</v>
      </c>
      <c r="I964">
        <v>6</v>
      </c>
      <c r="J964">
        <v>1</v>
      </c>
    </row>
    <row r="965" spans="1:10">
      <c r="A965">
        <v>2010062</v>
      </c>
      <c r="B965" t="s">
        <v>10</v>
      </c>
      <c r="C965" s="1">
        <v>40322</v>
      </c>
      <c r="D965" s="1">
        <v>40383</v>
      </c>
      <c r="E965">
        <v>8</v>
      </c>
      <c r="F965">
        <v>35</v>
      </c>
      <c r="G965">
        <v>29</v>
      </c>
      <c r="H965">
        <v>12</v>
      </c>
      <c r="I965">
        <v>3</v>
      </c>
      <c r="J965">
        <v>1</v>
      </c>
    </row>
    <row r="966" spans="1:10">
      <c r="A966">
        <v>2010061</v>
      </c>
      <c r="B966" t="s">
        <v>11</v>
      </c>
      <c r="C966" s="1">
        <v>40320</v>
      </c>
      <c r="D966" s="1">
        <v>40381</v>
      </c>
      <c r="E966">
        <v>2</v>
      </c>
      <c r="F966">
        <v>48</v>
      </c>
      <c r="G966">
        <v>40</v>
      </c>
      <c r="H966">
        <v>46</v>
      </c>
      <c r="I966">
        <v>17</v>
      </c>
      <c r="J966">
        <v>10</v>
      </c>
    </row>
    <row r="967" spans="1:10">
      <c r="A967">
        <v>2010060</v>
      </c>
      <c r="B967" t="s">
        <v>12</v>
      </c>
      <c r="C967" s="1">
        <v>40317</v>
      </c>
      <c r="D967" s="1">
        <v>40378</v>
      </c>
      <c r="E967">
        <v>24</v>
      </c>
      <c r="F967">
        <v>12</v>
      </c>
      <c r="G967">
        <v>17</v>
      </c>
      <c r="H967">
        <v>38</v>
      </c>
      <c r="I967">
        <v>30</v>
      </c>
      <c r="J967">
        <v>7</v>
      </c>
    </row>
    <row r="968" spans="1:10">
      <c r="A968">
        <v>2010059</v>
      </c>
      <c r="B968" t="s">
        <v>10</v>
      </c>
      <c r="C968" s="1">
        <v>40315</v>
      </c>
      <c r="D968" s="1">
        <v>40376</v>
      </c>
      <c r="E968">
        <v>9</v>
      </c>
      <c r="F968">
        <v>27</v>
      </c>
      <c r="G968">
        <v>26</v>
      </c>
      <c r="H968">
        <v>29</v>
      </c>
      <c r="I968">
        <v>36</v>
      </c>
      <c r="J968">
        <v>5</v>
      </c>
    </row>
    <row r="969" spans="1:10">
      <c r="A969">
        <v>2010058</v>
      </c>
      <c r="B969" t="s">
        <v>11</v>
      </c>
      <c r="C969" s="1">
        <v>40313</v>
      </c>
      <c r="D969" s="1">
        <v>40374</v>
      </c>
      <c r="E969">
        <v>32</v>
      </c>
      <c r="F969">
        <v>31</v>
      </c>
      <c r="G969">
        <v>44</v>
      </c>
      <c r="H969">
        <v>27</v>
      </c>
      <c r="I969">
        <v>9</v>
      </c>
      <c r="J969">
        <v>8</v>
      </c>
    </row>
    <row r="970" spans="1:10">
      <c r="A970">
        <v>2010057</v>
      </c>
      <c r="B970" t="s">
        <v>12</v>
      </c>
      <c r="C970" s="1">
        <v>40310</v>
      </c>
      <c r="D970" s="1">
        <v>40371</v>
      </c>
      <c r="E970">
        <v>28</v>
      </c>
      <c r="F970">
        <v>22</v>
      </c>
      <c r="G970">
        <v>27</v>
      </c>
      <c r="H970">
        <v>14</v>
      </c>
      <c r="I970">
        <v>23</v>
      </c>
      <c r="J970">
        <v>4</v>
      </c>
    </row>
    <row r="971" spans="1:10">
      <c r="A971">
        <v>2010056</v>
      </c>
      <c r="B971" t="s">
        <v>10</v>
      </c>
      <c r="C971" s="1">
        <v>40308</v>
      </c>
      <c r="D971" s="1">
        <v>40369</v>
      </c>
      <c r="E971">
        <v>41</v>
      </c>
      <c r="F971">
        <v>4</v>
      </c>
      <c r="G971">
        <v>35</v>
      </c>
      <c r="H971">
        <v>33</v>
      </c>
      <c r="I971">
        <v>10</v>
      </c>
      <c r="J971">
        <v>5</v>
      </c>
    </row>
    <row r="972" spans="1:10">
      <c r="A972">
        <v>2010055</v>
      </c>
      <c r="B972" t="s">
        <v>11</v>
      </c>
      <c r="C972" s="1">
        <v>40306</v>
      </c>
      <c r="D972" s="1">
        <v>40367</v>
      </c>
      <c r="E972">
        <v>16</v>
      </c>
      <c r="F972">
        <v>29</v>
      </c>
      <c r="G972">
        <v>31</v>
      </c>
      <c r="H972">
        <v>39</v>
      </c>
      <c r="I972">
        <v>1</v>
      </c>
      <c r="J972">
        <v>2</v>
      </c>
    </row>
    <row r="973" spans="1:10">
      <c r="A973">
        <v>2010054</v>
      </c>
      <c r="B973" t="s">
        <v>12</v>
      </c>
      <c r="C973" s="1">
        <v>40303</v>
      </c>
      <c r="D973" s="1">
        <v>40364</v>
      </c>
      <c r="E973">
        <v>10</v>
      </c>
      <c r="F973">
        <v>30</v>
      </c>
      <c r="G973">
        <v>18</v>
      </c>
      <c r="H973">
        <v>27</v>
      </c>
      <c r="I973">
        <v>4</v>
      </c>
      <c r="J973">
        <v>1</v>
      </c>
    </row>
    <row r="974" spans="1:10">
      <c r="A974">
        <v>2010053</v>
      </c>
      <c r="B974" t="s">
        <v>10</v>
      </c>
      <c r="C974" s="1">
        <v>40301</v>
      </c>
      <c r="D974" s="1">
        <v>40362</v>
      </c>
      <c r="E974">
        <v>8</v>
      </c>
      <c r="F974">
        <v>11</v>
      </c>
      <c r="G974">
        <v>12</v>
      </c>
      <c r="H974">
        <v>26</v>
      </c>
      <c r="I974">
        <v>48</v>
      </c>
      <c r="J974">
        <v>6</v>
      </c>
    </row>
    <row r="975" spans="1:10">
      <c r="A975">
        <v>2010052</v>
      </c>
      <c r="B975" t="s">
        <v>11</v>
      </c>
      <c r="C975" s="1">
        <v>40299</v>
      </c>
      <c r="D975" s="1">
        <v>40360</v>
      </c>
      <c r="E975">
        <v>39</v>
      </c>
      <c r="F975">
        <v>28</v>
      </c>
      <c r="G975">
        <v>3</v>
      </c>
      <c r="H975">
        <v>42</v>
      </c>
      <c r="I975">
        <v>6</v>
      </c>
      <c r="J975">
        <v>5</v>
      </c>
    </row>
    <row r="976" spans="1:10">
      <c r="A976">
        <v>2010051</v>
      </c>
      <c r="B976" t="s">
        <v>12</v>
      </c>
      <c r="C976" s="1">
        <v>40296</v>
      </c>
      <c r="D976" s="1">
        <v>40357</v>
      </c>
      <c r="E976">
        <v>34</v>
      </c>
      <c r="F976">
        <v>49</v>
      </c>
      <c r="G976">
        <v>9</v>
      </c>
      <c r="H976">
        <v>25</v>
      </c>
      <c r="I976">
        <v>38</v>
      </c>
      <c r="J976">
        <v>1</v>
      </c>
    </row>
    <row r="977" spans="1:10">
      <c r="A977">
        <v>2010050</v>
      </c>
      <c r="B977" t="s">
        <v>10</v>
      </c>
      <c r="C977" s="1">
        <v>40294</v>
      </c>
      <c r="D977" s="1">
        <v>40355</v>
      </c>
      <c r="E977">
        <v>29</v>
      </c>
      <c r="F977">
        <v>24</v>
      </c>
      <c r="G977">
        <v>4</v>
      </c>
      <c r="H977">
        <v>46</v>
      </c>
      <c r="I977">
        <v>7</v>
      </c>
      <c r="J977">
        <v>10</v>
      </c>
    </row>
    <row r="978" spans="1:10">
      <c r="A978">
        <v>2010049</v>
      </c>
      <c r="B978" t="s">
        <v>11</v>
      </c>
      <c r="C978" s="1">
        <v>40292</v>
      </c>
      <c r="D978" s="1">
        <v>40353</v>
      </c>
      <c r="E978">
        <v>17</v>
      </c>
      <c r="F978">
        <v>34</v>
      </c>
      <c r="G978">
        <v>27</v>
      </c>
      <c r="H978">
        <v>3</v>
      </c>
      <c r="I978">
        <v>41</v>
      </c>
      <c r="J978">
        <v>4</v>
      </c>
    </row>
    <row r="979" spans="1:10">
      <c r="A979">
        <v>2010048</v>
      </c>
      <c r="B979" t="s">
        <v>12</v>
      </c>
      <c r="C979" s="1">
        <v>40289</v>
      </c>
      <c r="D979" s="1">
        <v>40350</v>
      </c>
      <c r="E979">
        <v>24</v>
      </c>
      <c r="F979">
        <v>26</v>
      </c>
      <c r="G979">
        <v>35</v>
      </c>
      <c r="H979">
        <v>9</v>
      </c>
      <c r="I979">
        <v>1</v>
      </c>
      <c r="J979">
        <v>4</v>
      </c>
    </row>
    <row r="980" spans="1:10">
      <c r="A980">
        <v>2010047</v>
      </c>
      <c r="B980" t="s">
        <v>10</v>
      </c>
      <c r="C980" s="1">
        <v>40287</v>
      </c>
      <c r="D980" s="1">
        <v>40348</v>
      </c>
      <c r="E980">
        <v>44</v>
      </c>
      <c r="F980">
        <v>22</v>
      </c>
      <c r="G980">
        <v>17</v>
      </c>
      <c r="H980">
        <v>38</v>
      </c>
      <c r="I980">
        <v>2</v>
      </c>
      <c r="J980">
        <v>8</v>
      </c>
    </row>
    <row r="981" spans="1:10">
      <c r="A981">
        <v>2010046</v>
      </c>
      <c r="B981" t="s">
        <v>11</v>
      </c>
      <c r="C981" s="1">
        <v>40285</v>
      </c>
      <c r="D981" s="1">
        <v>40346</v>
      </c>
      <c r="E981">
        <v>24</v>
      </c>
      <c r="F981">
        <v>42</v>
      </c>
      <c r="G981">
        <v>16</v>
      </c>
      <c r="H981">
        <v>9</v>
      </c>
      <c r="I981">
        <v>32</v>
      </c>
      <c r="J981">
        <v>3</v>
      </c>
    </row>
    <row r="982" spans="1:10">
      <c r="A982">
        <v>2010045</v>
      </c>
      <c r="B982" t="s">
        <v>12</v>
      </c>
      <c r="C982" s="1">
        <v>40282</v>
      </c>
      <c r="D982" s="1">
        <v>40343</v>
      </c>
      <c r="E982">
        <v>9</v>
      </c>
      <c r="F982">
        <v>12</v>
      </c>
      <c r="G982">
        <v>29</v>
      </c>
      <c r="H982">
        <v>2</v>
      </c>
      <c r="I982">
        <v>21</v>
      </c>
      <c r="J982">
        <v>7</v>
      </c>
    </row>
    <row r="983" spans="1:10">
      <c r="A983">
        <v>2010044</v>
      </c>
      <c r="B983" t="s">
        <v>10</v>
      </c>
      <c r="C983" s="1">
        <v>40280</v>
      </c>
      <c r="D983" s="1">
        <v>40341</v>
      </c>
      <c r="E983">
        <v>4</v>
      </c>
      <c r="F983">
        <v>36</v>
      </c>
      <c r="G983">
        <v>11</v>
      </c>
      <c r="H983">
        <v>31</v>
      </c>
      <c r="I983">
        <v>46</v>
      </c>
      <c r="J983">
        <v>10</v>
      </c>
    </row>
    <row r="984" spans="1:10">
      <c r="A984">
        <v>2010043</v>
      </c>
      <c r="B984" t="s">
        <v>11</v>
      </c>
      <c r="C984" s="1">
        <v>40278</v>
      </c>
      <c r="D984" s="1">
        <v>40339</v>
      </c>
      <c r="E984">
        <v>33</v>
      </c>
      <c r="F984">
        <v>13</v>
      </c>
      <c r="G984">
        <v>49</v>
      </c>
      <c r="H984">
        <v>36</v>
      </c>
      <c r="I984">
        <v>22</v>
      </c>
      <c r="J984">
        <v>4</v>
      </c>
    </row>
    <row r="985" spans="1:10">
      <c r="A985">
        <v>2010042</v>
      </c>
      <c r="B985" t="s">
        <v>12</v>
      </c>
      <c r="C985" s="1">
        <v>40275</v>
      </c>
      <c r="D985" s="1">
        <v>40336</v>
      </c>
      <c r="E985">
        <v>28</v>
      </c>
      <c r="F985">
        <v>11</v>
      </c>
      <c r="G985">
        <v>2</v>
      </c>
      <c r="H985">
        <v>33</v>
      </c>
      <c r="I985">
        <v>43</v>
      </c>
      <c r="J985">
        <v>1</v>
      </c>
    </row>
    <row r="986" spans="1:10">
      <c r="A986">
        <v>2010041</v>
      </c>
      <c r="B986" t="s">
        <v>10</v>
      </c>
      <c r="C986" s="1">
        <v>40273</v>
      </c>
      <c r="D986" s="1">
        <v>40334</v>
      </c>
      <c r="E986">
        <v>17</v>
      </c>
      <c r="F986">
        <v>18</v>
      </c>
      <c r="G986">
        <v>36</v>
      </c>
      <c r="H986">
        <v>21</v>
      </c>
      <c r="I986">
        <v>47</v>
      </c>
      <c r="J986">
        <v>6</v>
      </c>
    </row>
    <row r="987" spans="1:10">
      <c r="A987">
        <v>2010040</v>
      </c>
      <c r="B987" t="s">
        <v>11</v>
      </c>
      <c r="C987" s="1">
        <v>40271</v>
      </c>
      <c r="D987" s="1">
        <v>40332</v>
      </c>
      <c r="E987">
        <v>35</v>
      </c>
      <c r="F987">
        <v>39</v>
      </c>
      <c r="G987">
        <v>20</v>
      </c>
      <c r="H987">
        <v>48</v>
      </c>
      <c r="I987">
        <v>42</v>
      </c>
      <c r="J987">
        <v>2</v>
      </c>
    </row>
    <row r="988" spans="1:10">
      <c r="A988">
        <v>2010039</v>
      </c>
      <c r="B988" t="s">
        <v>12</v>
      </c>
      <c r="C988" s="1">
        <v>40268</v>
      </c>
      <c r="D988" s="1">
        <v>40329</v>
      </c>
      <c r="E988">
        <v>46</v>
      </c>
      <c r="F988">
        <v>28</v>
      </c>
      <c r="G988">
        <v>21</v>
      </c>
      <c r="H988">
        <v>39</v>
      </c>
      <c r="I988">
        <v>49</v>
      </c>
      <c r="J988">
        <v>1</v>
      </c>
    </row>
    <row r="989" spans="1:10">
      <c r="A989">
        <v>2010038</v>
      </c>
      <c r="B989" t="s">
        <v>10</v>
      </c>
      <c r="C989" s="1">
        <v>40266</v>
      </c>
      <c r="D989" s="1">
        <v>40327</v>
      </c>
      <c r="E989">
        <v>2</v>
      </c>
      <c r="F989">
        <v>44</v>
      </c>
      <c r="G989">
        <v>41</v>
      </c>
      <c r="H989">
        <v>34</v>
      </c>
      <c r="I989">
        <v>46</v>
      </c>
      <c r="J989">
        <v>2</v>
      </c>
    </row>
    <row r="990" spans="1:10">
      <c r="A990">
        <v>2010037</v>
      </c>
      <c r="B990" t="s">
        <v>11</v>
      </c>
      <c r="C990" s="1">
        <v>40264</v>
      </c>
      <c r="D990" s="1">
        <v>40325</v>
      </c>
      <c r="E990">
        <v>43</v>
      </c>
      <c r="F990">
        <v>42</v>
      </c>
      <c r="G990">
        <v>9</v>
      </c>
      <c r="H990">
        <v>21</v>
      </c>
      <c r="I990">
        <v>46</v>
      </c>
      <c r="J990">
        <v>6</v>
      </c>
    </row>
    <row r="991" spans="1:10">
      <c r="A991">
        <v>2010036</v>
      </c>
      <c r="B991" t="s">
        <v>12</v>
      </c>
      <c r="C991" s="1">
        <v>40261</v>
      </c>
      <c r="D991" s="1">
        <v>40322</v>
      </c>
      <c r="E991">
        <v>28</v>
      </c>
      <c r="F991">
        <v>9</v>
      </c>
      <c r="G991">
        <v>35</v>
      </c>
      <c r="H991">
        <v>8</v>
      </c>
      <c r="I991">
        <v>42</v>
      </c>
      <c r="J991">
        <v>6</v>
      </c>
    </row>
    <row r="992" spans="1:10">
      <c r="A992">
        <v>2010035</v>
      </c>
      <c r="B992" t="s">
        <v>10</v>
      </c>
      <c r="C992" s="1">
        <v>40259</v>
      </c>
      <c r="D992" s="1">
        <v>40320</v>
      </c>
      <c r="E992">
        <v>44</v>
      </c>
      <c r="F992">
        <v>34</v>
      </c>
      <c r="G992">
        <v>25</v>
      </c>
      <c r="H992">
        <v>47</v>
      </c>
      <c r="I992">
        <v>29</v>
      </c>
      <c r="J992">
        <v>9</v>
      </c>
    </row>
    <row r="993" spans="1:10">
      <c r="A993">
        <v>2010034</v>
      </c>
      <c r="B993" t="s">
        <v>11</v>
      </c>
      <c r="C993" s="1">
        <v>40257</v>
      </c>
      <c r="D993" s="1">
        <v>40318</v>
      </c>
      <c r="E993">
        <v>15</v>
      </c>
      <c r="F993">
        <v>36</v>
      </c>
      <c r="G993">
        <v>28</v>
      </c>
      <c r="H993">
        <v>49</v>
      </c>
      <c r="I993">
        <v>2</v>
      </c>
      <c r="J993">
        <v>3</v>
      </c>
    </row>
    <row r="994" spans="1:10">
      <c r="A994">
        <v>2010033</v>
      </c>
      <c r="B994" t="s">
        <v>12</v>
      </c>
      <c r="C994" s="1">
        <v>40254</v>
      </c>
      <c r="D994" s="1">
        <v>40315</v>
      </c>
      <c r="E994">
        <v>46</v>
      </c>
      <c r="F994">
        <v>1</v>
      </c>
      <c r="G994">
        <v>24</v>
      </c>
      <c r="H994">
        <v>18</v>
      </c>
      <c r="I994">
        <v>9</v>
      </c>
      <c r="J994">
        <v>7</v>
      </c>
    </row>
    <row r="995" spans="1:10">
      <c r="A995">
        <v>2010032</v>
      </c>
      <c r="B995" t="s">
        <v>10</v>
      </c>
      <c r="C995" s="1">
        <v>40252</v>
      </c>
      <c r="D995" s="1">
        <v>40313</v>
      </c>
      <c r="E995">
        <v>18</v>
      </c>
      <c r="F995">
        <v>15</v>
      </c>
      <c r="G995">
        <v>1</v>
      </c>
      <c r="H995">
        <v>4</v>
      </c>
      <c r="I995">
        <v>38</v>
      </c>
      <c r="J995">
        <v>6</v>
      </c>
    </row>
    <row r="996" spans="1:10">
      <c r="A996">
        <v>2010031</v>
      </c>
      <c r="B996" t="s">
        <v>11</v>
      </c>
      <c r="C996" s="1">
        <v>40250</v>
      </c>
      <c r="D996" s="1">
        <v>40311</v>
      </c>
      <c r="E996">
        <v>32</v>
      </c>
      <c r="F996">
        <v>37</v>
      </c>
      <c r="G996">
        <v>16</v>
      </c>
      <c r="H996">
        <v>6</v>
      </c>
      <c r="I996">
        <v>8</v>
      </c>
      <c r="J996">
        <v>7</v>
      </c>
    </row>
    <row r="997" spans="1:10">
      <c r="A997">
        <v>2010030</v>
      </c>
      <c r="B997" t="s">
        <v>12</v>
      </c>
      <c r="C997" s="1">
        <v>40247</v>
      </c>
      <c r="D997" s="1">
        <v>40308</v>
      </c>
      <c r="E997">
        <v>36</v>
      </c>
      <c r="F997">
        <v>13</v>
      </c>
      <c r="G997">
        <v>44</v>
      </c>
      <c r="H997">
        <v>1</v>
      </c>
      <c r="I997">
        <v>48</v>
      </c>
      <c r="J997">
        <v>2</v>
      </c>
    </row>
    <row r="998" spans="1:10">
      <c r="A998">
        <v>2010029</v>
      </c>
      <c r="B998" t="s">
        <v>10</v>
      </c>
      <c r="C998" s="1">
        <v>40245</v>
      </c>
      <c r="D998" s="1">
        <v>40306</v>
      </c>
      <c r="E998">
        <v>23</v>
      </c>
      <c r="F998">
        <v>11</v>
      </c>
      <c r="G998">
        <v>43</v>
      </c>
      <c r="H998">
        <v>49</v>
      </c>
      <c r="I998">
        <v>10</v>
      </c>
      <c r="J998">
        <v>10</v>
      </c>
    </row>
    <row r="999" spans="1:10">
      <c r="A999">
        <v>2010028</v>
      </c>
      <c r="B999" t="s">
        <v>11</v>
      </c>
      <c r="C999" s="1">
        <v>40243</v>
      </c>
      <c r="D999" s="1">
        <v>40304</v>
      </c>
      <c r="E999">
        <v>5</v>
      </c>
      <c r="F999">
        <v>18</v>
      </c>
      <c r="G999">
        <v>26</v>
      </c>
      <c r="H999">
        <v>9</v>
      </c>
      <c r="I999">
        <v>36</v>
      </c>
      <c r="J999">
        <v>9</v>
      </c>
    </row>
    <row r="1000" spans="1:10">
      <c r="A1000">
        <v>2010027</v>
      </c>
      <c r="B1000" t="s">
        <v>12</v>
      </c>
      <c r="C1000" s="1">
        <v>40240</v>
      </c>
      <c r="D1000" s="1">
        <v>40301</v>
      </c>
      <c r="E1000">
        <v>17</v>
      </c>
      <c r="F1000">
        <v>37</v>
      </c>
      <c r="G1000">
        <v>23</v>
      </c>
      <c r="H1000">
        <v>25</v>
      </c>
      <c r="I1000">
        <v>2</v>
      </c>
      <c r="J1000">
        <v>7</v>
      </c>
    </row>
    <row r="1001" spans="1:10">
      <c r="A1001">
        <v>2010026</v>
      </c>
      <c r="B1001" t="s">
        <v>10</v>
      </c>
      <c r="C1001" s="1">
        <v>40238</v>
      </c>
      <c r="D1001" s="1">
        <v>40299</v>
      </c>
      <c r="E1001">
        <v>19</v>
      </c>
      <c r="F1001">
        <v>11</v>
      </c>
      <c r="G1001">
        <v>8</v>
      </c>
      <c r="H1001">
        <v>48</v>
      </c>
      <c r="I1001">
        <v>49</v>
      </c>
      <c r="J1001">
        <v>7</v>
      </c>
    </row>
    <row r="1002" spans="1:10">
      <c r="A1002">
        <v>2010025</v>
      </c>
      <c r="B1002" t="s">
        <v>11</v>
      </c>
      <c r="C1002" s="1">
        <v>40236</v>
      </c>
      <c r="D1002" s="1">
        <v>40297</v>
      </c>
      <c r="E1002">
        <v>13</v>
      </c>
      <c r="F1002">
        <v>40</v>
      </c>
      <c r="G1002">
        <v>2</v>
      </c>
      <c r="H1002">
        <v>10</v>
      </c>
      <c r="I1002">
        <v>35</v>
      </c>
      <c r="J1002">
        <v>1</v>
      </c>
    </row>
    <row r="1003" spans="1:10">
      <c r="A1003">
        <v>2010024</v>
      </c>
      <c r="B1003" t="s">
        <v>12</v>
      </c>
      <c r="C1003" s="1">
        <v>40233</v>
      </c>
      <c r="D1003" s="1">
        <v>40294</v>
      </c>
      <c r="E1003">
        <v>45</v>
      </c>
      <c r="F1003">
        <v>2</v>
      </c>
      <c r="G1003">
        <v>1</v>
      </c>
      <c r="H1003">
        <v>27</v>
      </c>
      <c r="I1003">
        <v>31</v>
      </c>
      <c r="J1003">
        <v>8</v>
      </c>
    </row>
    <row r="1004" spans="1:10">
      <c r="A1004">
        <v>2010023</v>
      </c>
      <c r="B1004" t="s">
        <v>10</v>
      </c>
      <c r="C1004" s="1">
        <v>40231</v>
      </c>
      <c r="D1004" s="1">
        <v>40292</v>
      </c>
      <c r="E1004">
        <v>41</v>
      </c>
      <c r="F1004">
        <v>48</v>
      </c>
      <c r="G1004">
        <v>18</v>
      </c>
      <c r="H1004">
        <v>11</v>
      </c>
      <c r="I1004">
        <v>24</v>
      </c>
      <c r="J1004">
        <v>2</v>
      </c>
    </row>
    <row r="1005" spans="1:10">
      <c r="A1005">
        <v>2010022</v>
      </c>
      <c r="B1005" t="s">
        <v>11</v>
      </c>
      <c r="C1005" s="1">
        <v>40229</v>
      </c>
      <c r="D1005" s="1">
        <v>40290</v>
      </c>
      <c r="E1005">
        <v>34</v>
      </c>
      <c r="F1005">
        <v>49</v>
      </c>
      <c r="G1005">
        <v>36</v>
      </c>
      <c r="H1005">
        <v>39</v>
      </c>
      <c r="I1005">
        <v>23</v>
      </c>
      <c r="J1005">
        <v>8</v>
      </c>
    </row>
    <row r="1006" spans="1:10">
      <c r="A1006">
        <v>2010021</v>
      </c>
      <c r="B1006" t="s">
        <v>12</v>
      </c>
      <c r="C1006" s="1">
        <v>40226</v>
      </c>
      <c r="D1006" s="1">
        <v>40287</v>
      </c>
      <c r="E1006">
        <v>23</v>
      </c>
      <c r="F1006">
        <v>40</v>
      </c>
      <c r="G1006">
        <v>26</v>
      </c>
      <c r="H1006">
        <v>22</v>
      </c>
      <c r="I1006">
        <v>29</v>
      </c>
      <c r="J1006">
        <v>5</v>
      </c>
    </row>
    <row r="1007" spans="1:10">
      <c r="A1007">
        <v>2010020</v>
      </c>
      <c r="B1007" t="s">
        <v>10</v>
      </c>
      <c r="C1007" s="1">
        <v>40224</v>
      </c>
      <c r="D1007" s="1">
        <v>40285</v>
      </c>
      <c r="E1007">
        <v>48</v>
      </c>
      <c r="F1007">
        <v>39</v>
      </c>
      <c r="G1007">
        <v>24</v>
      </c>
      <c r="H1007">
        <v>8</v>
      </c>
      <c r="I1007">
        <v>15</v>
      </c>
      <c r="J1007">
        <v>8</v>
      </c>
    </row>
    <row r="1008" spans="1:10">
      <c r="A1008">
        <v>2010019</v>
      </c>
      <c r="B1008" t="s">
        <v>11</v>
      </c>
      <c r="C1008" s="1">
        <v>40222</v>
      </c>
      <c r="D1008" s="1">
        <v>40283</v>
      </c>
      <c r="E1008">
        <v>1</v>
      </c>
      <c r="F1008">
        <v>7</v>
      </c>
      <c r="G1008">
        <v>38</v>
      </c>
      <c r="H1008">
        <v>3</v>
      </c>
      <c r="I1008">
        <v>14</v>
      </c>
      <c r="J1008">
        <v>5</v>
      </c>
    </row>
    <row r="1009" spans="1:10">
      <c r="A1009">
        <v>2010018</v>
      </c>
      <c r="B1009" t="s">
        <v>12</v>
      </c>
      <c r="C1009" s="1">
        <v>40219</v>
      </c>
      <c r="D1009" s="1">
        <v>40280</v>
      </c>
      <c r="E1009">
        <v>6</v>
      </c>
      <c r="F1009">
        <v>45</v>
      </c>
      <c r="G1009">
        <v>19</v>
      </c>
      <c r="H1009">
        <v>12</v>
      </c>
      <c r="I1009">
        <v>11</v>
      </c>
      <c r="J1009">
        <v>10</v>
      </c>
    </row>
    <row r="1010" spans="1:10">
      <c r="A1010">
        <v>2010017</v>
      </c>
      <c r="B1010" t="s">
        <v>10</v>
      </c>
      <c r="C1010" s="1">
        <v>40217</v>
      </c>
      <c r="D1010" s="1">
        <v>40278</v>
      </c>
      <c r="E1010">
        <v>36</v>
      </c>
      <c r="F1010">
        <v>13</v>
      </c>
      <c r="G1010">
        <v>24</v>
      </c>
      <c r="H1010">
        <v>7</v>
      </c>
      <c r="I1010">
        <v>42</v>
      </c>
      <c r="J1010">
        <v>4</v>
      </c>
    </row>
    <row r="1011" spans="1:10">
      <c r="A1011">
        <v>2010016</v>
      </c>
      <c r="B1011" t="s">
        <v>11</v>
      </c>
      <c r="C1011" s="1">
        <v>40215</v>
      </c>
      <c r="D1011" s="1">
        <v>40276</v>
      </c>
      <c r="E1011">
        <v>16</v>
      </c>
      <c r="F1011">
        <v>37</v>
      </c>
      <c r="G1011">
        <v>18</v>
      </c>
      <c r="H1011">
        <v>5</v>
      </c>
      <c r="I1011">
        <v>34</v>
      </c>
      <c r="J1011">
        <v>5</v>
      </c>
    </row>
    <row r="1012" spans="1:10">
      <c r="A1012">
        <v>2010015</v>
      </c>
      <c r="B1012" t="s">
        <v>12</v>
      </c>
      <c r="C1012" s="1">
        <v>40212</v>
      </c>
      <c r="D1012" s="1">
        <v>40273</v>
      </c>
      <c r="E1012">
        <v>44</v>
      </c>
      <c r="F1012">
        <v>48</v>
      </c>
      <c r="G1012">
        <v>7</v>
      </c>
      <c r="H1012">
        <v>30</v>
      </c>
      <c r="I1012">
        <v>13</v>
      </c>
      <c r="J1012">
        <v>7</v>
      </c>
    </row>
    <row r="1013" spans="1:10">
      <c r="A1013">
        <v>2010014</v>
      </c>
      <c r="B1013" t="s">
        <v>10</v>
      </c>
      <c r="C1013" s="1">
        <v>40210</v>
      </c>
      <c r="D1013" s="1">
        <v>40271</v>
      </c>
      <c r="E1013">
        <v>29</v>
      </c>
      <c r="F1013">
        <v>1</v>
      </c>
      <c r="G1013">
        <v>39</v>
      </c>
      <c r="H1013">
        <v>40</v>
      </c>
      <c r="I1013">
        <v>18</v>
      </c>
      <c r="J1013">
        <v>2</v>
      </c>
    </row>
    <row r="1014" spans="1:10">
      <c r="A1014">
        <v>2010013</v>
      </c>
      <c r="B1014" t="s">
        <v>11</v>
      </c>
      <c r="C1014" s="1">
        <v>40208</v>
      </c>
      <c r="D1014" s="1">
        <v>40269</v>
      </c>
      <c r="E1014">
        <v>44</v>
      </c>
      <c r="F1014">
        <v>26</v>
      </c>
      <c r="G1014">
        <v>18</v>
      </c>
      <c r="H1014">
        <v>21</v>
      </c>
      <c r="I1014">
        <v>47</v>
      </c>
      <c r="J1014">
        <v>3</v>
      </c>
    </row>
    <row r="1015" spans="1:10">
      <c r="A1015">
        <v>2010012</v>
      </c>
      <c r="B1015" t="s">
        <v>12</v>
      </c>
      <c r="C1015" s="1">
        <v>40205</v>
      </c>
      <c r="D1015" s="1">
        <v>40266</v>
      </c>
      <c r="E1015">
        <v>10</v>
      </c>
      <c r="F1015">
        <v>15</v>
      </c>
      <c r="G1015">
        <v>43</v>
      </c>
      <c r="H1015">
        <v>45</v>
      </c>
      <c r="I1015">
        <v>5</v>
      </c>
      <c r="J1015">
        <v>9</v>
      </c>
    </row>
    <row r="1016" spans="1:10">
      <c r="A1016">
        <v>2010011</v>
      </c>
      <c r="B1016" t="s">
        <v>10</v>
      </c>
      <c r="C1016" s="1">
        <v>40203</v>
      </c>
      <c r="D1016" s="1">
        <v>40264</v>
      </c>
      <c r="E1016">
        <v>6</v>
      </c>
      <c r="F1016">
        <v>8</v>
      </c>
      <c r="G1016">
        <v>31</v>
      </c>
      <c r="H1016">
        <v>45</v>
      </c>
      <c r="I1016">
        <v>36</v>
      </c>
      <c r="J1016">
        <v>9</v>
      </c>
    </row>
    <row r="1017" spans="1:10">
      <c r="A1017">
        <v>2010010</v>
      </c>
      <c r="B1017" t="s">
        <v>11</v>
      </c>
      <c r="C1017" s="1">
        <v>40201</v>
      </c>
      <c r="D1017" s="1">
        <v>40262</v>
      </c>
      <c r="E1017">
        <v>24</v>
      </c>
      <c r="F1017">
        <v>39</v>
      </c>
      <c r="G1017">
        <v>2</v>
      </c>
      <c r="H1017">
        <v>13</v>
      </c>
      <c r="I1017">
        <v>48</v>
      </c>
      <c r="J1017">
        <v>1</v>
      </c>
    </row>
    <row r="1018" spans="1:10">
      <c r="A1018">
        <v>2010009</v>
      </c>
      <c r="B1018" t="s">
        <v>12</v>
      </c>
      <c r="C1018" s="1">
        <v>40198</v>
      </c>
      <c r="D1018" s="1">
        <v>40259</v>
      </c>
      <c r="E1018">
        <v>13</v>
      </c>
      <c r="F1018">
        <v>37</v>
      </c>
      <c r="G1018">
        <v>48</v>
      </c>
      <c r="H1018">
        <v>45</v>
      </c>
      <c r="I1018">
        <v>28</v>
      </c>
      <c r="J1018">
        <v>9</v>
      </c>
    </row>
    <row r="1019" spans="1:10">
      <c r="A1019">
        <v>2010008</v>
      </c>
      <c r="B1019" t="s">
        <v>10</v>
      </c>
      <c r="C1019" s="1">
        <v>40196</v>
      </c>
      <c r="D1019" s="1">
        <v>40257</v>
      </c>
      <c r="E1019">
        <v>8</v>
      </c>
      <c r="F1019">
        <v>7</v>
      </c>
      <c r="G1019">
        <v>22</v>
      </c>
      <c r="H1019">
        <v>28</v>
      </c>
      <c r="I1019">
        <v>38</v>
      </c>
      <c r="J1019">
        <v>10</v>
      </c>
    </row>
    <row r="1020" spans="1:10">
      <c r="A1020">
        <v>2010007</v>
      </c>
      <c r="B1020" t="s">
        <v>11</v>
      </c>
      <c r="C1020" s="1">
        <v>40194</v>
      </c>
      <c r="D1020" s="1">
        <v>40255</v>
      </c>
      <c r="E1020">
        <v>21</v>
      </c>
      <c r="F1020">
        <v>38</v>
      </c>
      <c r="G1020">
        <v>32</v>
      </c>
      <c r="H1020">
        <v>3</v>
      </c>
      <c r="I1020">
        <v>33</v>
      </c>
      <c r="J1020">
        <v>10</v>
      </c>
    </row>
    <row r="1021" spans="1:10">
      <c r="A1021">
        <v>2010006</v>
      </c>
      <c r="B1021" t="s">
        <v>12</v>
      </c>
      <c r="C1021" s="1">
        <v>40191</v>
      </c>
      <c r="D1021" s="1">
        <v>40252</v>
      </c>
      <c r="E1021">
        <v>31</v>
      </c>
      <c r="F1021">
        <v>4</v>
      </c>
      <c r="G1021">
        <v>14</v>
      </c>
      <c r="H1021">
        <v>37</v>
      </c>
      <c r="I1021">
        <v>7</v>
      </c>
      <c r="J1021">
        <v>8</v>
      </c>
    </row>
    <row r="1022" spans="1:10">
      <c r="A1022">
        <v>2010005</v>
      </c>
      <c r="B1022" t="s">
        <v>10</v>
      </c>
      <c r="C1022" s="1">
        <v>40189</v>
      </c>
      <c r="D1022" s="1">
        <v>40250</v>
      </c>
      <c r="E1022">
        <v>24</v>
      </c>
      <c r="F1022">
        <v>20</v>
      </c>
      <c r="G1022">
        <v>31</v>
      </c>
      <c r="H1022">
        <v>36</v>
      </c>
      <c r="I1022">
        <v>6</v>
      </c>
      <c r="J1022">
        <v>4</v>
      </c>
    </row>
    <row r="1023" spans="1:10">
      <c r="A1023">
        <v>2010004</v>
      </c>
      <c r="B1023" t="s">
        <v>11</v>
      </c>
      <c r="C1023" s="1">
        <v>40187</v>
      </c>
      <c r="D1023" s="1">
        <v>40248</v>
      </c>
      <c r="E1023">
        <v>35</v>
      </c>
      <c r="F1023">
        <v>4</v>
      </c>
      <c r="G1023">
        <v>14</v>
      </c>
      <c r="H1023">
        <v>23</v>
      </c>
      <c r="I1023">
        <v>46</v>
      </c>
      <c r="J1023">
        <v>7</v>
      </c>
    </row>
    <row r="1024" spans="1:10">
      <c r="A1024">
        <v>2010003</v>
      </c>
      <c r="B1024" t="s">
        <v>12</v>
      </c>
      <c r="C1024" s="1">
        <v>40184</v>
      </c>
      <c r="D1024" s="1">
        <v>40245</v>
      </c>
      <c r="E1024">
        <v>19</v>
      </c>
      <c r="F1024">
        <v>49</v>
      </c>
      <c r="G1024">
        <v>31</v>
      </c>
      <c r="H1024">
        <v>44</v>
      </c>
      <c r="I1024">
        <v>38</v>
      </c>
      <c r="J1024">
        <v>3</v>
      </c>
    </row>
    <row r="1025" spans="1:10">
      <c r="A1025">
        <v>2010002</v>
      </c>
      <c r="B1025" t="s">
        <v>10</v>
      </c>
      <c r="C1025" s="1">
        <v>40182</v>
      </c>
      <c r="D1025" s="1">
        <v>40243</v>
      </c>
      <c r="E1025">
        <v>33</v>
      </c>
      <c r="F1025">
        <v>21</v>
      </c>
      <c r="G1025">
        <v>41</v>
      </c>
      <c r="H1025">
        <v>18</v>
      </c>
      <c r="I1025">
        <v>32</v>
      </c>
      <c r="J1025">
        <v>9</v>
      </c>
    </row>
    <row r="1026" spans="1:10">
      <c r="A1026">
        <v>2010001</v>
      </c>
      <c r="B1026" t="s">
        <v>11</v>
      </c>
      <c r="C1026" s="1">
        <v>40180</v>
      </c>
      <c r="D1026" s="1">
        <v>40241</v>
      </c>
      <c r="E1026">
        <v>43</v>
      </c>
      <c r="F1026">
        <v>5</v>
      </c>
      <c r="G1026">
        <v>23</v>
      </c>
      <c r="H1026">
        <v>49</v>
      </c>
      <c r="I1026">
        <v>17</v>
      </c>
      <c r="J1026">
        <v>4</v>
      </c>
    </row>
    <row r="1027" spans="1:10">
      <c r="A1027">
        <v>2009274</v>
      </c>
      <c r="B1027" t="s">
        <v>12</v>
      </c>
      <c r="C1027" s="1">
        <v>40177</v>
      </c>
      <c r="D1027" s="1">
        <v>40238</v>
      </c>
      <c r="E1027">
        <v>21</v>
      </c>
      <c r="F1027">
        <v>39</v>
      </c>
      <c r="G1027">
        <v>5</v>
      </c>
      <c r="H1027">
        <v>2</v>
      </c>
      <c r="I1027">
        <v>15</v>
      </c>
      <c r="J1027">
        <v>10</v>
      </c>
    </row>
    <row r="1028" spans="1:10">
      <c r="A1028">
        <v>2009273</v>
      </c>
      <c r="B1028" t="s">
        <v>10</v>
      </c>
      <c r="C1028" s="1">
        <v>40175</v>
      </c>
      <c r="D1028" s="1">
        <v>40236</v>
      </c>
      <c r="E1028">
        <v>23</v>
      </c>
      <c r="F1028">
        <v>12</v>
      </c>
      <c r="G1028">
        <v>15</v>
      </c>
      <c r="H1028">
        <v>27</v>
      </c>
      <c r="I1028">
        <v>46</v>
      </c>
      <c r="J1028">
        <v>6</v>
      </c>
    </row>
    <row r="1029" spans="1:10">
      <c r="A1029">
        <v>2009272</v>
      </c>
      <c r="B1029" t="s">
        <v>11</v>
      </c>
      <c r="C1029" s="1">
        <v>40173</v>
      </c>
      <c r="D1029" s="1">
        <v>40234</v>
      </c>
      <c r="E1029">
        <v>7</v>
      </c>
      <c r="F1029">
        <v>6</v>
      </c>
      <c r="G1029">
        <v>41</v>
      </c>
      <c r="H1029">
        <v>25</v>
      </c>
      <c r="I1029">
        <v>16</v>
      </c>
      <c r="J1029">
        <v>5</v>
      </c>
    </row>
    <row r="1030" spans="1:10">
      <c r="A1030">
        <v>2009271</v>
      </c>
      <c r="B1030" t="s">
        <v>12</v>
      </c>
      <c r="C1030" s="1">
        <v>40170</v>
      </c>
      <c r="D1030" s="1">
        <v>40231</v>
      </c>
      <c r="E1030">
        <v>24</v>
      </c>
      <c r="F1030">
        <v>44</v>
      </c>
      <c r="G1030">
        <v>18</v>
      </c>
      <c r="H1030">
        <v>17</v>
      </c>
      <c r="I1030">
        <v>15</v>
      </c>
      <c r="J1030">
        <v>6</v>
      </c>
    </row>
    <row r="1031" spans="1:10">
      <c r="A1031">
        <v>2009270</v>
      </c>
      <c r="B1031" t="s">
        <v>10</v>
      </c>
      <c r="C1031" s="1">
        <v>40168</v>
      </c>
      <c r="D1031" s="1">
        <v>40229</v>
      </c>
      <c r="E1031">
        <v>38</v>
      </c>
      <c r="F1031">
        <v>42</v>
      </c>
      <c r="G1031">
        <v>28</v>
      </c>
      <c r="H1031">
        <v>3</v>
      </c>
      <c r="I1031">
        <v>27</v>
      </c>
      <c r="J1031">
        <v>9</v>
      </c>
    </row>
    <row r="1032" spans="1:10">
      <c r="A1032">
        <v>2009269</v>
      </c>
      <c r="B1032" t="s">
        <v>11</v>
      </c>
      <c r="C1032" s="1">
        <v>40166</v>
      </c>
      <c r="D1032" s="1">
        <v>40227</v>
      </c>
      <c r="E1032">
        <v>40</v>
      </c>
      <c r="F1032">
        <v>15</v>
      </c>
      <c r="G1032">
        <v>16</v>
      </c>
      <c r="H1032">
        <v>6</v>
      </c>
      <c r="I1032">
        <v>9</v>
      </c>
      <c r="J1032">
        <v>6</v>
      </c>
    </row>
    <row r="1033" spans="1:10">
      <c r="A1033">
        <v>2009268</v>
      </c>
      <c r="B1033" t="s">
        <v>12</v>
      </c>
      <c r="C1033" s="1">
        <v>40163</v>
      </c>
      <c r="D1033" s="1">
        <v>40224</v>
      </c>
      <c r="E1033">
        <v>39</v>
      </c>
      <c r="F1033">
        <v>15</v>
      </c>
      <c r="G1033">
        <v>23</v>
      </c>
      <c r="H1033">
        <v>49</v>
      </c>
      <c r="I1033">
        <v>30</v>
      </c>
      <c r="J1033">
        <v>5</v>
      </c>
    </row>
    <row r="1034" spans="1:10">
      <c r="A1034">
        <v>2009267</v>
      </c>
      <c r="B1034" t="s">
        <v>10</v>
      </c>
      <c r="C1034" s="1">
        <v>40161</v>
      </c>
      <c r="D1034" s="1">
        <v>40222</v>
      </c>
      <c r="E1034">
        <v>46</v>
      </c>
      <c r="F1034">
        <v>8</v>
      </c>
      <c r="G1034">
        <v>26</v>
      </c>
      <c r="H1034">
        <v>13</v>
      </c>
      <c r="I1034">
        <v>38</v>
      </c>
      <c r="J1034">
        <v>2</v>
      </c>
    </row>
    <row r="1035" spans="1:10">
      <c r="A1035">
        <v>2009266</v>
      </c>
      <c r="B1035" t="s">
        <v>11</v>
      </c>
      <c r="C1035" s="1">
        <v>40159</v>
      </c>
      <c r="D1035" s="1">
        <v>40220</v>
      </c>
      <c r="E1035">
        <v>4</v>
      </c>
      <c r="F1035">
        <v>30</v>
      </c>
      <c r="G1035">
        <v>13</v>
      </c>
      <c r="H1035">
        <v>18</v>
      </c>
      <c r="I1035">
        <v>39</v>
      </c>
      <c r="J1035">
        <v>1</v>
      </c>
    </row>
    <row r="1036" spans="1:10">
      <c r="A1036">
        <v>2009265</v>
      </c>
      <c r="B1036" t="s">
        <v>12</v>
      </c>
      <c r="C1036" s="1">
        <v>40156</v>
      </c>
      <c r="D1036" s="1">
        <v>40217</v>
      </c>
      <c r="E1036">
        <v>1</v>
      </c>
      <c r="F1036">
        <v>31</v>
      </c>
      <c r="G1036">
        <v>11</v>
      </c>
      <c r="H1036">
        <v>22</v>
      </c>
      <c r="I1036">
        <v>23</v>
      </c>
      <c r="J1036">
        <v>1</v>
      </c>
    </row>
    <row r="1037" spans="1:10">
      <c r="A1037">
        <v>2009264</v>
      </c>
      <c r="B1037" t="s">
        <v>10</v>
      </c>
      <c r="C1037" s="1">
        <v>40154</v>
      </c>
      <c r="D1037" s="1">
        <v>40215</v>
      </c>
      <c r="E1037">
        <v>20</v>
      </c>
      <c r="F1037">
        <v>42</v>
      </c>
      <c r="G1037">
        <v>43</v>
      </c>
      <c r="H1037">
        <v>33</v>
      </c>
      <c r="I1037">
        <v>19</v>
      </c>
      <c r="J1037">
        <v>5</v>
      </c>
    </row>
    <row r="1038" spans="1:10">
      <c r="A1038">
        <v>2009263</v>
      </c>
      <c r="B1038" t="s">
        <v>11</v>
      </c>
      <c r="C1038" s="1">
        <v>40152</v>
      </c>
      <c r="D1038" s="1">
        <v>40213</v>
      </c>
      <c r="E1038">
        <v>28</v>
      </c>
      <c r="F1038">
        <v>22</v>
      </c>
      <c r="G1038">
        <v>7</v>
      </c>
      <c r="H1038">
        <v>16</v>
      </c>
      <c r="I1038">
        <v>39</v>
      </c>
      <c r="J1038">
        <v>7</v>
      </c>
    </row>
    <row r="1039" spans="1:10">
      <c r="A1039">
        <v>2009262</v>
      </c>
      <c r="B1039" t="s">
        <v>12</v>
      </c>
      <c r="C1039" s="1">
        <v>40149</v>
      </c>
      <c r="D1039" s="1">
        <v>40210</v>
      </c>
      <c r="E1039">
        <v>10</v>
      </c>
      <c r="F1039">
        <v>47</v>
      </c>
      <c r="G1039">
        <v>20</v>
      </c>
      <c r="H1039">
        <v>28</v>
      </c>
      <c r="I1039">
        <v>21</v>
      </c>
      <c r="J1039">
        <v>6</v>
      </c>
    </row>
    <row r="1040" spans="1:10">
      <c r="A1040">
        <v>2009261</v>
      </c>
      <c r="B1040" t="s">
        <v>10</v>
      </c>
      <c r="C1040" s="1">
        <v>40147</v>
      </c>
      <c r="D1040" s="1">
        <v>40208</v>
      </c>
      <c r="E1040">
        <v>12</v>
      </c>
      <c r="F1040">
        <v>43</v>
      </c>
      <c r="G1040">
        <v>7</v>
      </c>
      <c r="H1040">
        <v>23</v>
      </c>
      <c r="I1040">
        <v>27</v>
      </c>
      <c r="J1040">
        <v>6</v>
      </c>
    </row>
    <row r="1041" spans="1:10">
      <c r="A1041">
        <v>2009260</v>
      </c>
      <c r="B1041" t="s">
        <v>11</v>
      </c>
      <c r="C1041" s="1">
        <v>40145</v>
      </c>
      <c r="D1041" s="1">
        <v>40206</v>
      </c>
      <c r="E1041">
        <v>35</v>
      </c>
      <c r="F1041">
        <v>37</v>
      </c>
      <c r="G1041">
        <v>41</v>
      </c>
      <c r="H1041">
        <v>15</v>
      </c>
      <c r="I1041">
        <v>39</v>
      </c>
      <c r="J1041">
        <v>4</v>
      </c>
    </row>
    <row r="1042" spans="1:10">
      <c r="A1042">
        <v>2009259</v>
      </c>
      <c r="B1042" t="s">
        <v>12</v>
      </c>
      <c r="C1042" s="1">
        <v>40142</v>
      </c>
      <c r="D1042" s="1">
        <v>40203</v>
      </c>
      <c r="E1042">
        <v>14</v>
      </c>
      <c r="F1042">
        <v>33</v>
      </c>
      <c r="G1042">
        <v>39</v>
      </c>
      <c r="H1042">
        <v>15</v>
      </c>
      <c r="I1042">
        <v>11</v>
      </c>
      <c r="J1042">
        <v>6</v>
      </c>
    </row>
    <row r="1043" spans="1:10">
      <c r="A1043">
        <v>2009258</v>
      </c>
      <c r="B1043" t="s">
        <v>10</v>
      </c>
      <c r="C1043" s="1">
        <v>40140</v>
      </c>
      <c r="D1043" s="1">
        <v>40201</v>
      </c>
      <c r="E1043">
        <v>13</v>
      </c>
      <c r="F1043">
        <v>12</v>
      </c>
      <c r="G1043">
        <v>3</v>
      </c>
      <c r="H1043">
        <v>37</v>
      </c>
      <c r="I1043">
        <v>30</v>
      </c>
      <c r="J1043">
        <v>8</v>
      </c>
    </row>
    <row r="1044" spans="1:10">
      <c r="A1044">
        <v>2009257</v>
      </c>
      <c r="B1044" t="s">
        <v>11</v>
      </c>
      <c r="C1044" s="1">
        <v>40138</v>
      </c>
      <c r="D1044" s="1">
        <v>40199</v>
      </c>
      <c r="E1044">
        <v>20</v>
      </c>
      <c r="F1044">
        <v>33</v>
      </c>
      <c r="G1044">
        <v>46</v>
      </c>
      <c r="H1044">
        <v>40</v>
      </c>
      <c r="I1044">
        <v>12</v>
      </c>
      <c r="J1044">
        <v>6</v>
      </c>
    </row>
    <row r="1045" spans="1:10">
      <c r="A1045">
        <v>2009256</v>
      </c>
      <c r="B1045" t="s">
        <v>12</v>
      </c>
      <c r="C1045" s="1">
        <v>40135</v>
      </c>
      <c r="D1045" s="1">
        <v>40196</v>
      </c>
      <c r="E1045">
        <v>24</v>
      </c>
      <c r="F1045">
        <v>20</v>
      </c>
      <c r="G1045">
        <v>22</v>
      </c>
      <c r="H1045">
        <v>19</v>
      </c>
      <c r="I1045">
        <v>1</v>
      </c>
      <c r="J1045">
        <v>6</v>
      </c>
    </row>
    <row r="1046" spans="1:10">
      <c r="A1046">
        <v>2009255</v>
      </c>
      <c r="B1046" t="s">
        <v>10</v>
      </c>
      <c r="C1046" s="1">
        <v>40133</v>
      </c>
      <c r="D1046" s="1">
        <v>40194</v>
      </c>
      <c r="E1046">
        <v>20</v>
      </c>
      <c r="F1046">
        <v>32</v>
      </c>
      <c r="G1046">
        <v>36</v>
      </c>
      <c r="H1046">
        <v>19</v>
      </c>
      <c r="I1046">
        <v>27</v>
      </c>
      <c r="J1046">
        <v>7</v>
      </c>
    </row>
    <row r="1047" spans="1:10">
      <c r="A1047">
        <v>2009254</v>
      </c>
      <c r="B1047" t="s">
        <v>11</v>
      </c>
      <c r="C1047" s="1">
        <v>40131</v>
      </c>
      <c r="D1047" s="1">
        <v>40192</v>
      </c>
      <c r="E1047">
        <v>39</v>
      </c>
      <c r="F1047">
        <v>16</v>
      </c>
      <c r="G1047">
        <v>47</v>
      </c>
      <c r="H1047">
        <v>28</v>
      </c>
      <c r="I1047">
        <v>24</v>
      </c>
      <c r="J1047">
        <v>9</v>
      </c>
    </row>
    <row r="1048" spans="1:10">
      <c r="A1048">
        <v>2009253</v>
      </c>
      <c r="B1048" t="s">
        <v>12</v>
      </c>
      <c r="C1048" s="1">
        <v>40128</v>
      </c>
      <c r="D1048" s="1">
        <v>40189</v>
      </c>
      <c r="E1048">
        <v>41</v>
      </c>
      <c r="F1048">
        <v>47</v>
      </c>
      <c r="G1048">
        <v>22</v>
      </c>
      <c r="H1048">
        <v>17</v>
      </c>
      <c r="I1048">
        <v>7</v>
      </c>
      <c r="J1048">
        <v>6</v>
      </c>
    </row>
    <row r="1049" spans="1:10">
      <c r="A1049">
        <v>2009252</v>
      </c>
      <c r="B1049" t="s">
        <v>10</v>
      </c>
      <c r="C1049" s="1">
        <v>40126</v>
      </c>
      <c r="D1049" s="1">
        <v>40187</v>
      </c>
      <c r="E1049">
        <v>3</v>
      </c>
      <c r="F1049">
        <v>2</v>
      </c>
      <c r="G1049">
        <v>29</v>
      </c>
      <c r="H1049">
        <v>48</v>
      </c>
      <c r="I1049">
        <v>1</v>
      </c>
      <c r="J1049">
        <v>9</v>
      </c>
    </row>
    <row r="1050" spans="1:10">
      <c r="A1050">
        <v>2009251</v>
      </c>
      <c r="B1050" t="s">
        <v>11</v>
      </c>
      <c r="C1050" s="1">
        <v>40124</v>
      </c>
      <c r="D1050" s="1">
        <v>40185</v>
      </c>
      <c r="E1050">
        <v>1</v>
      </c>
      <c r="F1050">
        <v>41</v>
      </c>
      <c r="G1050">
        <v>13</v>
      </c>
      <c r="H1050">
        <v>3</v>
      </c>
      <c r="I1050">
        <v>18</v>
      </c>
      <c r="J1050">
        <v>1</v>
      </c>
    </row>
    <row r="1051" spans="1:10">
      <c r="A1051">
        <v>2009250</v>
      </c>
      <c r="B1051" t="s">
        <v>12</v>
      </c>
      <c r="C1051" s="1">
        <v>40121</v>
      </c>
      <c r="D1051" s="1">
        <v>40182</v>
      </c>
      <c r="E1051">
        <v>33</v>
      </c>
      <c r="F1051">
        <v>18</v>
      </c>
      <c r="G1051">
        <v>19</v>
      </c>
      <c r="H1051">
        <v>22</v>
      </c>
      <c r="I1051">
        <v>23</v>
      </c>
      <c r="J1051">
        <v>1</v>
      </c>
    </row>
    <row r="1052" spans="1:10">
      <c r="A1052">
        <v>2009249</v>
      </c>
      <c r="B1052" t="s">
        <v>10</v>
      </c>
      <c r="C1052" s="1">
        <v>40119</v>
      </c>
      <c r="D1052" s="1">
        <v>40180</v>
      </c>
      <c r="E1052">
        <v>17</v>
      </c>
      <c r="F1052">
        <v>34</v>
      </c>
      <c r="G1052">
        <v>23</v>
      </c>
      <c r="H1052">
        <v>40</v>
      </c>
      <c r="I1052">
        <v>9</v>
      </c>
      <c r="J1052">
        <v>9</v>
      </c>
    </row>
    <row r="1053" spans="1:10">
      <c r="A1053">
        <v>2009248</v>
      </c>
      <c r="B1053" t="s">
        <v>11</v>
      </c>
      <c r="C1053" s="1">
        <v>40117</v>
      </c>
      <c r="D1053" s="1">
        <v>40178</v>
      </c>
      <c r="E1053">
        <v>23</v>
      </c>
      <c r="F1053">
        <v>39</v>
      </c>
      <c r="G1053">
        <v>36</v>
      </c>
      <c r="H1053">
        <v>27</v>
      </c>
      <c r="I1053">
        <v>30</v>
      </c>
      <c r="J1053">
        <v>2</v>
      </c>
    </row>
    <row r="1054" spans="1:10">
      <c r="A1054">
        <v>2009247</v>
      </c>
      <c r="B1054" t="s">
        <v>12</v>
      </c>
      <c r="C1054" s="1">
        <v>40114</v>
      </c>
      <c r="D1054" s="1">
        <v>40175</v>
      </c>
      <c r="E1054">
        <v>8</v>
      </c>
      <c r="F1054">
        <v>11</v>
      </c>
      <c r="G1054">
        <v>7</v>
      </c>
      <c r="H1054">
        <v>37</v>
      </c>
      <c r="I1054">
        <v>30</v>
      </c>
      <c r="J1054">
        <v>3</v>
      </c>
    </row>
    <row r="1055" spans="1:10">
      <c r="A1055">
        <v>2009246</v>
      </c>
      <c r="B1055" t="s">
        <v>10</v>
      </c>
      <c r="C1055" s="1">
        <v>40112</v>
      </c>
      <c r="D1055" s="1">
        <v>40173</v>
      </c>
      <c r="E1055">
        <v>49</v>
      </c>
      <c r="F1055">
        <v>47</v>
      </c>
      <c r="G1055">
        <v>42</v>
      </c>
      <c r="H1055">
        <v>1</v>
      </c>
      <c r="I1055">
        <v>3</v>
      </c>
      <c r="J1055">
        <v>7</v>
      </c>
    </row>
    <row r="1056" spans="1:10">
      <c r="A1056">
        <v>2009245</v>
      </c>
      <c r="B1056" t="s">
        <v>11</v>
      </c>
      <c r="C1056" s="1">
        <v>40110</v>
      </c>
      <c r="D1056" s="1">
        <v>40171</v>
      </c>
      <c r="E1056">
        <v>39</v>
      </c>
      <c r="F1056">
        <v>28</v>
      </c>
      <c r="G1056">
        <v>15</v>
      </c>
      <c r="H1056">
        <v>38</v>
      </c>
      <c r="I1056">
        <v>27</v>
      </c>
      <c r="J1056">
        <v>10</v>
      </c>
    </row>
    <row r="1057" spans="1:10">
      <c r="A1057">
        <v>2009244</v>
      </c>
      <c r="B1057" t="s">
        <v>12</v>
      </c>
      <c r="C1057" s="1">
        <v>40107</v>
      </c>
      <c r="D1057" s="1">
        <v>40168</v>
      </c>
      <c r="E1057">
        <v>10</v>
      </c>
      <c r="F1057">
        <v>49</v>
      </c>
      <c r="G1057">
        <v>26</v>
      </c>
      <c r="H1057">
        <v>15</v>
      </c>
      <c r="I1057">
        <v>1</v>
      </c>
      <c r="J1057">
        <v>7</v>
      </c>
    </row>
    <row r="1058" spans="1:10">
      <c r="A1058">
        <v>2009243</v>
      </c>
      <c r="B1058" t="s">
        <v>10</v>
      </c>
      <c r="C1058" s="1">
        <v>40105</v>
      </c>
      <c r="D1058" s="1">
        <v>40166</v>
      </c>
      <c r="E1058">
        <v>4</v>
      </c>
      <c r="F1058">
        <v>31</v>
      </c>
      <c r="G1058">
        <v>11</v>
      </c>
      <c r="H1058">
        <v>3</v>
      </c>
      <c r="I1058">
        <v>6</v>
      </c>
      <c r="J1058">
        <v>1</v>
      </c>
    </row>
    <row r="1059" spans="1:10">
      <c r="A1059">
        <v>2009242</v>
      </c>
      <c r="B1059" t="s">
        <v>11</v>
      </c>
      <c r="C1059" s="1">
        <v>40103</v>
      </c>
      <c r="D1059" s="1">
        <v>40164</v>
      </c>
      <c r="E1059">
        <v>12</v>
      </c>
      <c r="F1059">
        <v>49</v>
      </c>
      <c r="G1059">
        <v>8</v>
      </c>
      <c r="H1059">
        <v>20</v>
      </c>
      <c r="I1059">
        <v>16</v>
      </c>
      <c r="J1059">
        <v>5</v>
      </c>
    </row>
    <row r="1060" spans="1:10">
      <c r="A1060">
        <v>2009241</v>
      </c>
      <c r="B1060" t="s">
        <v>12</v>
      </c>
      <c r="C1060" s="1">
        <v>40100</v>
      </c>
      <c r="D1060" s="1">
        <v>40161</v>
      </c>
      <c r="E1060">
        <v>6</v>
      </c>
      <c r="F1060">
        <v>35</v>
      </c>
      <c r="G1060">
        <v>36</v>
      </c>
      <c r="H1060">
        <v>42</v>
      </c>
      <c r="I1060">
        <v>24</v>
      </c>
      <c r="J1060">
        <v>2</v>
      </c>
    </row>
    <row r="1061" spans="1:10">
      <c r="A1061">
        <v>2009240</v>
      </c>
      <c r="B1061" t="s">
        <v>10</v>
      </c>
      <c r="C1061" s="1">
        <v>40098</v>
      </c>
      <c r="D1061" s="1">
        <v>40159</v>
      </c>
      <c r="E1061">
        <v>38</v>
      </c>
      <c r="F1061">
        <v>7</v>
      </c>
      <c r="G1061">
        <v>48</v>
      </c>
      <c r="H1061">
        <v>43</v>
      </c>
      <c r="I1061">
        <v>28</v>
      </c>
      <c r="J1061">
        <v>5</v>
      </c>
    </row>
    <row r="1062" spans="1:10">
      <c r="A1062">
        <v>2009239</v>
      </c>
      <c r="B1062" t="s">
        <v>11</v>
      </c>
      <c r="C1062" s="1">
        <v>40096</v>
      </c>
      <c r="D1062" s="1">
        <v>40157</v>
      </c>
      <c r="E1062">
        <v>3</v>
      </c>
      <c r="F1062">
        <v>38</v>
      </c>
      <c r="G1062">
        <v>1</v>
      </c>
      <c r="H1062">
        <v>23</v>
      </c>
      <c r="I1062">
        <v>16</v>
      </c>
      <c r="J1062">
        <v>3</v>
      </c>
    </row>
    <row r="1063" spans="1:10">
      <c r="A1063">
        <v>2009238</v>
      </c>
      <c r="B1063" t="s">
        <v>12</v>
      </c>
      <c r="C1063" s="1">
        <v>40093</v>
      </c>
      <c r="D1063" s="1">
        <v>40154</v>
      </c>
      <c r="E1063">
        <v>4</v>
      </c>
      <c r="F1063">
        <v>1</v>
      </c>
      <c r="G1063">
        <v>21</v>
      </c>
      <c r="H1063">
        <v>12</v>
      </c>
      <c r="I1063">
        <v>46</v>
      </c>
      <c r="J1063">
        <v>8</v>
      </c>
    </row>
    <row r="1064" spans="1:10">
      <c r="A1064">
        <v>2009237</v>
      </c>
      <c r="B1064" t="s">
        <v>10</v>
      </c>
      <c r="C1064" s="1">
        <v>40091</v>
      </c>
      <c r="D1064" s="1">
        <v>40152</v>
      </c>
      <c r="E1064">
        <v>21</v>
      </c>
      <c r="F1064">
        <v>12</v>
      </c>
      <c r="G1064">
        <v>20</v>
      </c>
      <c r="H1064">
        <v>11</v>
      </c>
      <c r="I1064">
        <v>32</v>
      </c>
      <c r="J1064">
        <v>4</v>
      </c>
    </row>
    <row r="1065" spans="1:10">
      <c r="A1065">
        <v>2009236</v>
      </c>
      <c r="B1065" t="s">
        <v>11</v>
      </c>
      <c r="C1065" s="1">
        <v>40089</v>
      </c>
      <c r="D1065" s="1">
        <v>40150</v>
      </c>
      <c r="E1065">
        <v>47</v>
      </c>
      <c r="F1065">
        <v>15</v>
      </c>
      <c r="G1065">
        <v>49</v>
      </c>
      <c r="H1065">
        <v>7</v>
      </c>
      <c r="I1065">
        <v>9</v>
      </c>
      <c r="J1065">
        <v>7</v>
      </c>
    </row>
    <row r="1066" spans="1:10">
      <c r="A1066">
        <v>2009235</v>
      </c>
      <c r="B1066" t="s">
        <v>12</v>
      </c>
      <c r="C1066" s="1">
        <v>40086</v>
      </c>
      <c r="D1066" s="1">
        <v>40147</v>
      </c>
      <c r="E1066">
        <v>33</v>
      </c>
      <c r="F1066">
        <v>35</v>
      </c>
      <c r="G1066">
        <v>40</v>
      </c>
      <c r="H1066">
        <v>5</v>
      </c>
      <c r="I1066">
        <v>2</v>
      </c>
      <c r="J1066">
        <v>4</v>
      </c>
    </row>
    <row r="1067" spans="1:10">
      <c r="A1067">
        <v>2009234</v>
      </c>
      <c r="B1067" t="s">
        <v>10</v>
      </c>
      <c r="C1067" s="1">
        <v>40084</v>
      </c>
      <c r="D1067" s="1">
        <v>40145</v>
      </c>
      <c r="E1067">
        <v>30</v>
      </c>
      <c r="F1067">
        <v>20</v>
      </c>
      <c r="G1067">
        <v>16</v>
      </c>
      <c r="H1067">
        <v>3</v>
      </c>
      <c r="I1067">
        <v>44</v>
      </c>
      <c r="J1067">
        <v>4</v>
      </c>
    </row>
    <row r="1068" spans="1:10">
      <c r="A1068">
        <v>2009233</v>
      </c>
      <c r="B1068" t="s">
        <v>11</v>
      </c>
      <c r="C1068" s="1">
        <v>40082</v>
      </c>
      <c r="D1068" s="1">
        <v>40143</v>
      </c>
      <c r="E1068">
        <v>2</v>
      </c>
      <c r="F1068">
        <v>37</v>
      </c>
      <c r="G1068">
        <v>43</v>
      </c>
      <c r="H1068">
        <v>21</v>
      </c>
      <c r="I1068">
        <v>25</v>
      </c>
      <c r="J1068">
        <v>9</v>
      </c>
    </row>
    <row r="1069" spans="1:10">
      <c r="A1069">
        <v>2009232</v>
      </c>
      <c r="B1069" t="s">
        <v>12</v>
      </c>
      <c r="C1069" s="1">
        <v>40079</v>
      </c>
      <c r="D1069" s="1">
        <v>40140</v>
      </c>
      <c r="E1069">
        <v>24</v>
      </c>
      <c r="F1069">
        <v>42</v>
      </c>
      <c r="G1069">
        <v>4</v>
      </c>
      <c r="H1069">
        <v>47</v>
      </c>
      <c r="I1069">
        <v>5</v>
      </c>
      <c r="J1069">
        <v>6</v>
      </c>
    </row>
    <row r="1070" spans="1:10">
      <c r="A1070">
        <v>2009231</v>
      </c>
      <c r="B1070" t="s">
        <v>10</v>
      </c>
      <c r="C1070" s="1">
        <v>40077</v>
      </c>
      <c r="D1070" s="1">
        <v>40138</v>
      </c>
      <c r="E1070">
        <v>3</v>
      </c>
      <c r="F1070">
        <v>4</v>
      </c>
      <c r="G1070">
        <v>38</v>
      </c>
      <c r="H1070">
        <v>46</v>
      </c>
      <c r="I1070">
        <v>7</v>
      </c>
      <c r="J1070">
        <v>2</v>
      </c>
    </row>
    <row r="1071" spans="1:10">
      <c r="A1071">
        <v>2009230</v>
      </c>
      <c r="B1071" t="s">
        <v>11</v>
      </c>
      <c r="C1071" s="1">
        <v>40075</v>
      </c>
      <c r="D1071" s="1">
        <v>40136</v>
      </c>
      <c r="E1071">
        <v>12</v>
      </c>
      <c r="F1071">
        <v>27</v>
      </c>
      <c r="G1071">
        <v>38</v>
      </c>
      <c r="H1071">
        <v>33</v>
      </c>
      <c r="I1071">
        <v>19</v>
      </c>
      <c r="J1071">
        <v>7</v>
      </c>
    </row>
    <row r="1072" spans="1:10">
      <c r="A1072">
        <v>2009229</v>
      </c>
      <c r="B1072" t="s">
        <v>12</v>
      </c>
      <c r="C1072" s="1">
        <v>40072</v>
      </c>
      <c r="D1072" s="1">
        <v>40133</v>
      </c>
      <c r="E1072">
        <v>40</v>
      </c>
      <c r="F1072">
        <v>7</v>
      </c>
      <c r="G1072">
        <v>21</v>
      </c>
      <c r="H1072">
        <v>25</v>
      </c>
      <c r="I1072">
        <v>30</v>
      </c>
      <c r="J1072">
        <v>1</v>
      </c>
    </row>
    <row r="1073" spans="1:10">
      <c r="A1073">
        <v>2009228</v>
      </c>
      <c r="B1073" t="s">
        <v>10</v>
      </c>
      <c r="C1073" s="1">
        <v>40070</v>
      </c>
      <c r="D1073" s="1">
        <v>40131</v>
      </c>
      <c r="E1073">
        <v>9</v>
      </c>
      <c r="F1073">
        <v>18</v>
      </c>
      <c r="G1073">
        <v>43</v>
      </c>
      <c r="H1073">
        <v>32</v>
      </c>
      <c r="I1073">
        <v>22</v>
      </c>
      <c r="J1073">
        <v>1</v>
      </c>
    </row>
    <row r="1074" spans="1:10">
      <c r="A1074">
        <v>2009227</v>
      </c>
      <c r="B1074" t="s">
        <v>11</v>
      </c>
      <c r="C1074" s="1">
        <v>40068</v>
      </c>
      <c r="D1074" s="1">
        <v>40129</v>
      </c>
      <c r="E1074">
        <v>41</v>
      </c>
      <c r="F1074">
        <v>11</v>
      </c>
      <c r="G1074">
        <v>4</v>
      </c>
      <c r="H1074">
        <v>29</v>
      </c>
      <c r="I1074">
        <v>7</v>
      </c>
      <c r="J1074">
        <v>4</v>
      </c>
    </row>
    <row r="1075" spans="1:10">
      <c r="A1075">
        <v>2009226</v>
      </c>
      <c r="B1075" t="s">
        <v>12</v>
      </c>
      <c r="C1075" s="1">
        <v>40065</v>
      </c>
      <c r="D1075" s="1">
        <v>40126</v>
      </c>
      <c r="E1075">
        <v>1</v>
      </c>
      <c r="F1075">
        <v>12</v>
      </c>
      <c r="G1075">
        <v>23</v>
      </c>
      <c r="H1075">
        <v>22</v>
      </c>
      <c r="I1075">
        <v>7</v>
      </c>
      <c r="J1075">
        <v>4</v>
      </c>
    </row>
    <row r="1076" spans="1:10">
      <c r="A1076">
        <v>2009225</v>
      </c>
      <c r="B1076" t="s">
        <v>10</v>
      </c>
      <c r="C1076" s="1">
        <v>40063</v>
      </c>
      <c r="D1076" s="1">
        <v>40124</v>
      </c>
      <c r="E1076">
        <v>8</v>
      </c>
      <c r="F1076">
        <v>21</v>
      </c>
      <c r="G1076">
        <v>4</v>
      </c>
      <c r="H1076">
        <v>31</v>
      </c>
      <c r="I1076">
        <v>39</v>
      </c>
      <c r="J1076">
        <v>2</v>
      </c>
    </row>
    <row r="1077" spans="1:10">
      <c r="A1077">
        <v>2009224</v>
      </c>
      <c r="B1077" t="s">
        <v>11</v>
      </c>
      <c r="C1077" s="1">
        <v>40061</v>
      </c>
      <c r="D1077" s="1">
        <v>40122</v>
      </c>
      <c r="E1077">
        <v>1</v>
      </c>
      <c r="F1077">
        <v>37</v>
      </c>
      <c r="G1077">
        <v>17</v>
      </c>
      <c r="H1077">
        <v>44</v>
      </c>
      <c r="I1077">
        <v>20</v>
      </c>
      <c r="J1077">
        <v>8</v>
      </c>
    </row>
    <row r="1078" spans="1:10">
      <c r="A1078">
        <v>2009223</v>
      </c>
      <c r="B1078" t="s">
        <v>12</v>
      </c>
      <c r="C1078" s="1">
        <v>40058</v>
      </c>
      <c r="D1078" s="1">
        <v>40119</v>
      </c>
      <c r="E1078">
        <v>17</v>
      </c>
      <c r="F1078">
        <v>5</v>
      </c>
      <c r="G1078">
        <v>12</v>
      </c>
      <c r="H1078">
        <v>6</v>
      </c>
      <c r="I1078">
        <v>15</v>
      </c>
      <c r="J1078">
        <v>1</v>
      </c>
    </row>
    <row r="1079" spans="1:10">
      <c r="A1079">
        <v>2009222</v>
      </c>
      <c r="B1079" t="s">
        <v>10</v>
      </c>
      <c r="C1079" s="1">
        <v>40056</v>
      </c>
      <c r="D1079" s="1">
        <v>40117</v>
      </c>
      <c r="E1079">
        <v>16</v>
      </c>
      <c r="F1079">
        <v>13</v>
      </c>
      <c r="G1079">
        <v>1</v>
      </c>
      <c r="H1079">
        <v>5</v>
      </c>
      <c r="I1079">
        <v>20</v>
      </c>
      <c r="J1079">
        <v>2</v>
      </c>
    </row>
    <row r="1080" spans="1:10">
      <c r="A1080">
        <v>2009221</v>
      </c>
      <c r="B1080" t="s">
        <v>11</v>
      </c>
      <c r="C1080" s="1">
        <v>40054</v>
      </c>
      <c r="D1080" s="1">
        <v>40115</v>
      </c>
      <c r="E1080">
        <v>34</v>
      </c>
      <c r="F1080">
        <v>7</v>
      </c>
      <c r="G1080">
        <v>27</v>
      </c>
      <c r="H1080">
        <v>23</v>
      </c>
      <c r="I1080">
        <v>19</v>
      </c>
      <c r="J1080">
        <v>7</v>
      </c>
    </row>
    <row r="1081" spans="1:10">
      <c r="A1081">
        <v>2009220</v>
      </c>
      <c r="B1081" t="s">
        <v>12</v>
      </c>
      <c r="C1081" s="1">
        <v>40051</v>
      </c>
      <c r="D1081" s="1">
        <v>40112</v>
      </c>
      <c r="E1081">
        <v>44</v>
      </c>
      <c r="F1081">
        <v>31</v>
      </c>
      <c r="G1081">
        <v>7</v>
      </c>
      <c r="H1081">
        <v>38</v>
      </c>
      <c r="I1081">
        <v>14</v>
      </c>
      <c r="J1081">
        <v>1</v>
      </c>
    </row>
    <row r="1082" spans="1:10">
      <c r="A1082">
        <v>2009219</v>
      </c>
      <c r="B1082" t="s">
        <v>10</v>
      </c>
      <c r="C1082" s="1">
        <v>40049</v>
      </c>
      <c r="D1082" s="1">
        <v>40110</v>
      </c>
      <c r="E1082">
        <v>22</v>
      </c>
      <c r="F1082">
        <v>18</v>
      </c>
      <c r="G1082">
        <v>33</v>
      </c>
      <c r="H1082">
        <v>28</v>
      </c>
      <c r="I1082">
        <v>11</v>
      </c>
      <c r="J1082">
        <v>2</v>
      </c>
    </row>
    <row r="1083" spans="1:10">
      <c r="A1083">
        <v>2009218</v>
      </c>
      <c r="B1083" t="s">
        <v>11</v>
      </c>
      <c r="C1083" s="1">
        <v>40047</v>
      </c>
      <c r="D1083" s="1">
        <v>40108</v>
      </c>
      <c r="E1083">
        <v>31</v>
      </c>
      <c r="F1083">
        <v>21</v>
      </c>
      <c r="G1083">
        <v>8</v>
      </c>
      <c r="H1083">
        <v>27</v>
      </c>
      <c r="I1083">
        <v>29</v>
      </c>
      <c r="J1083">
        <v>10</v>
      </c>
    </row>
    <row r="1084" spans="1:10">
      <c r="A1084">
        <v>2009217</v>
      </c>
      <c r="B1084" t="s">
        <v>12</v>
      </c>
      <c r="C1084" s="1">
        <v>40044</v>
      </c>
      <c r="D1084" s="1">
        <v>40105</v>
      </c>
      <c r="E1084">
        <v>35</v>
      </c>
      <c r="F1084">
        <v>42</v>
      </c>
      <c r="G1084">
        <v>7</v>
      </c>
      <c r="H1084">
        <v>33</v>
      </c>
      <c r="I1084">
        <v>28</v>
      </c>
      <c r="J1084">
        <v>10</v>
      </c>
    </row>
    <row r="1085" spans="1:10">
      <c r="A1085">
        <v>2009216</v>
      </c>
      <c r="B1085" t="s">
        <v>10</v>
      </c>
      <c r="C1085" s="1">
        <v>40042</v>
      </c>
      <c r="D1085" s="1">
        <v>40103</v>
      </c>
      <c r="E1085">
        <v>2</v>
      </c>
      <c r="F1085">
        <v>9</v>
      </c>
      <c r="G1085">
        <v>17</v>
      </c>
      <c r="H1085">
        <v>14</v>
      </c>
      <c r="I1085">
        <v>25</v>
      </c>
      <c r="J1085">
        <v>9</v>
      </c>
    </row>
    <row r="1086" spans="1:10">
      <c r="A1086">
        <v>2009215</v>
      </c>
      <c r="B1086" t="s">
        <v>11</v>
      </c>
      <c r="C1086" s="1">
        <v>40040</v>
      </c>
      <c r="D1086" s="1">
        <v>40101</v>
      </c>
      <c r="E1086">
        <v>1</v>
      </c>
      <c r="F1086">
        <v>41</v>
      </c>
      <c r="G1086">
        <v>32</v>
      </c>
      <c r="H1086">
        <v>24</v>
      </c>
      <c r="I1086">
        <v>27</v>
      </c>
      <c r="J1086">
        <v>9</v>
      </c>
    </row>
    <row r="1087" spans="1:10">
      <c r="A1087">
        <v>2009214</v>
      </c>
      <c r="B1087" t="s">
        <v>12</v>
      </c>
      <c r="C1087" s="1">
        <v>40037</v>
      </c>
      <c r="D1087" s="1">
        <v>40098</v>
      </c>
      <c r="E1087">
        <v>6</v>
      </c>
      <c r="F1087">
        <v>33</v>
      </c>
      <c r="G1087">
        <v>17</v>
      </c>
      <c r="H1087">
        <v>34</v>
      </c>
      <c r="I1087">
        <v>39</v>
      </c>
      <c r="J1087">
        <v>5</v>
      </c>
    </row>
    <row r="1088" spans="1:10">
      <c r="A1088">
        <v>2009213</v>
      </c>
      <c r="B1088" t="s">
        <v>10</v>
      </c>
      <c r="C1088" s="1">
        <v>40035</v>
      </c>
      <c r="D1088" s="1">
        <v>40096</v>
      </c>
      <c r="E1088">
        <v>5</v>
      </c>
      <c r="F1088">
        <v>22</v>
      </c>
      <c r="G1088">
        <v>31</v>
      </c>
      <c r="H1088">
        <v>2</v>
      </c>
      <c r="I1088">
        <v>24</v>
      </c>
      <c r="J1088">
        <v>6</v>
      </c>
    </row>
    <row r="1089" spans="1:10">
      <c r="A1089">
        <v>2009212</v>
      </c>
      <c r="B1089" t="s">
        <v>11</v>
      </c>
      <c r="C1089" s="1">
        <v>40033</v>
      </c>
      <c r="D1089" s="1">
        <v>40094</v>
      </c>
      <c r="E1089">
        <v>41</v>
      </c>
      <c r="F1089">
        <v>20</v>
      </c>
      <c r="G1089">
        <v>16</v>
      </c>
      <c r="H1089">
        <v>38</v>
      </c>
      <c r="I1089">
        <v>2</v>
      </c>
      <c r="J1089">
        <v>9</v>
      </c>
    </row>
    <row r="1090" spans="1:10">
      <c r="A1090">
        <v>2009211</v>
      </c>
      <c r="B1090" t="s">
        <v>12</v>
      </c>
      <c r="C1090" s="1">
        <v>40030</v>
      </c>
      <c r="D1090" s="1">
        <v>40091</v>
      </c>
      <c r="E1090">
        <v>40</v>
      </c>
      <c r="F1090">
        <v>10</v>
      </c>
      <c r="G1090">
        <v>29</v>
      </c>
      <c r="H1090">
        <v>20</v>
      </c>
      <c r="I1090">
        <v>43</v>
      </c>
      <c r="J1090">
        <v>7</v>
      </c>
    </row>
    <row r="1091" spans="1:10">
      <c r="A1091">
        <v>2009210</v>
      </c>
      <c r="B1091" t="s">
        <v>10</v>
      </c>
      <c r="C1091" s="1">
        <v>40028</v>
      </c>
      <c r="D1091" s="1">
        <v>40089</v>
      </c>
      <c r="E1091">
        <v>9</v>
      </c>
      <c r="F1091">
        <v>38</v>
      </c>
      <c r="G1091">
        <v>18</v>
      </c>
      <c r="H1091">
        <v>26</v>
      </c>
      <c r="I1091">
        <v>49</v>
      </c>
      <c r="J1091">
        <v>8</v>
      </c>
    </row>
    <row r="1092" spans="1:10">
      <c r="A1092">
        <v>2009209</v>
      </c>
      <c r="B1092" t="s">
        <v>11</v>
      </c>
      <c r="C1092" s="1">
        <v>40026</v>
      </c>
      <c r="D1092" s="1">
        <v>40087</v>
      </c>
      <c r="E1092">
        <v>44</v>
      </c>
      <c r="F1092">
        <v>10</v>
      </c>
      <c r="G1092">
        <v>18</v>
      </c>
      <c r="H1092">
        <v>45</v>
      </c>
      <c r="I1092">
        <v>22</v>
      </c>
      <c r="J1092">
        <v>6</v>
      </c>
    </row>
    <row r="1093" spans="1:10">
      <c r="A1093">
        <v>2009208</v>
      </c>
      <c r="B1093" t="s">
        <v>12</v>
      </c>
      <c r="C1093" s="1">
        <v>40023</v>
      </c>
      <c r="D1093" s="1">
        <v>40084</v>
      </c>
      <c r="E1093">
        <v>16</v>
      </c>
      <c r="F1093">
        <v>25</v>
      </c>
      <c r="G1093">
        <v>14</v>
      </c>
      <c r="H1093">
        <v>35</v>
      </c>
      <c r="I1093">
        <v>3</v>
      </c>
      <c r="J1093">
        <v>3</v>
      </c>
    </row>
    <row r="1094" spans="1:10">
      <c r="A1094">
        <v>2009207</v>
      </c>
      <c r="B1094" t="s">
        <v>10</v>
      </c>
      <c r="C1094" s="1">
        <v>40021</v>
      </c>
      <c r="D1094" s="1">
        <v>40082</v>
      </c>
      <c r="E1094">
        <v>18</v>
      </c>
      <c r="F1094">
        <v>47</v>
      </c>
      <c r="G1094">
        <v>7</v>
      </c>
      <c r="H1094">
        <v>13</v>
      </c>
      <c r="I1094">
        <v>48</v>
      </c>
      <c r="J1094">
        <v>4</v>
      </c>
    </row>
    <row r="1095" spans="1:10">
      <c r="A1095">
        <v>2009206</v>
      </c>
      <c r="B1095" t="s">
        <v>11</v>
      </c>
      <c r="C1095" s="1">
        <v>40019</v>
      </c>
      <c r="D1095" s="1">
        <v>40080</v>
      </c>
      <c r="E1095">
        <v>27</v>
      </c>
      <c r="F1095">
        <v>40</v>
      </c>
      <c r="G1095">
        <v>3</v>
      </c>
      <c r="H1095">
        <v>14</v>
      </c>
      <c r="I1095">
        <v>33</v>
      </c>
      <c r="J1095">
        <v>9</v>
      </c>
    </row>
    <row r="1096" spans="1:10">
      <c r="A1096">
        <v>2009205</v>
      </c>
      <c r="B1096" t="s">
        <v>12</v>
      </c>
      <c r="C1096" s="1">
        <v>40016</v>
      </c>
      <c r="D1096" s="1">
        <v>40077</v>
      </c>
      <c r="E1096">
        <v>24</v>
      </c>
      <c r="F1096">
        <v>35</v>
      </c>
      <c r="G1096">
        <v>45</v>
      </c>
      <c r="H1096">
        <v>28</v>
      </c>
      <c r="I1096">
        <v>17</v>
      </c>
      <c r="J1096">
        <v>6</v>
      </c>
    </row>
    <row r="1097" spans="1:10">
      <c r="A1097">
        <v>2009204</v>
      </c>
      <c r="B1097" t="s">
        <v>10</v>
      </c>
      <c r="C1097" s="1">
        <v>40014</v>
      </c>
      <c r="D1097" s="1">
        <v>40075</v>
      </c>
      <c r="E1097">
        <v>27</v>
      </c>
      <c r="F1097">
        <v>23</v>
      </c>
      <c r="G1097">
        <v>44</v>
      </c>
      <c r="H1097">
        <v>34</v>
      </c>
      <c r="I1097">
        <v>5</v>
      </c>
      <c r="J1097">
        <v>1</v>
      </c>
    </row>
    <row r="1098" spans="1:10">
      <c r="A1098">
        <v>2009203</v>
      </c>
      <c r="B1098" t="s">
        <v>11</v>
      </c>
      <c r="C1098" s="1">
        <v>40012</v>
      </c>
      <c r="D1098" s="1">
        <v>40073</v>
      </c>
      <c r="E1098">
        <v>44</v>
      </c>
      <c r="F1098">
        <v>14</v>
      </c>
      <c r="G1098">
        <v>26</v>
      </c>
      <c r="H1098">
        <v>34</v>
      </c>
      <c r="I1098">
        <v>9</v>
      </c>
      <c r="J1098">
        <v>9</v>
      </c>
    </row>
    <row r="1099" spans="1:10">
      <c r="A1099">
        <v>2009202</v>
      </c>
      <c r="B1099" t="s">
        <v>12</v>
      </c>
      <c r="C1099" s="1">
        <v>40009</v>
      </c>
      <c r="D1099" s="1">
        <v>40070</v>
      </c>
      <c r="E1099">
        <v>4</v>
      </c>
      <c r="F1099">
        <v>1</v>
      </c>
      <c r="G1099">
        <v>23</v>
      </c>
      <c r="H1099">
        <v>14</v>
      </c>
      <c r="I1099">
        <v>25</v>
      </c>
      <c r="J1099">
        <v>10</v>
      </c>
    </row>
    <row r="1100" spans="1:10">
      <c r="A1100">
        <v>2009201</v>
      </c>
      <c r="B1100" t="s">
        <v>10</v>
      </c>
      <c r="C1100" s="1">
        <v>40007</v>
      </c>
      <c r="D1100" s="1">
        <v>40068</v>
      </c>
      <c r="E1100">
        <v>26</v>
      </c>
      <c r="F1100">
        <v>2</v>
      </c>
      <c r="G1100">
        <v>20</v>
      </c>
      <c r="H1100">
        <v>34</v>
      </c>
      <c r="I1100">
        <v>18</v>
      </c>
      <c r="J1100">
        <v>1</v>
      </c>
    </row>
    <row r="1101" spans="1:10">
      <c r="A1101">
        <v>2009200</v>
      </c>
      <c r="B1101" t="s">
        <v>11</v>
      </c>
      <c r="C1101" s="1">
        <v>40005</v>
      </c>
      <c r="D1101" s="1">
        <v>40066</v>
      </c>
      <c r="E1101">
        <v>14</v>
      </c>
      <c r="F1101">
        <v>17</v>
      </c>
      <c r="G1101">
        <v>35</v>
      </c>
      <c r="H1101">
        <v>5</v>
      </c>
      <c r="I1101">
        <v>42</v>
      </c>
      <c r="J1101">
        <v>1</v>
      </c>
    </row>
    <row r="1102" spans="1:10">
      <c r="A1102">
        <v>2009199</v>
      </c>
      <c r="B1102" t="s">
        <v>12</v>
      </c>
      <c r="C1102" s="1">
        <v>40002</v>
      </c>
      <c r="D1102" s="1">
        <v>40063</v>
      </c>
      <c r="E1102">
        <v>16</v>
      </c>
      <c r="F1102">
        <v>4</v>
      </c>
      <c r="G1102">
        <v>10</v>
      </c>
      <c r="H1102">
        <v>6</v>
      </c>
      <c r="I1102">
        <v>5</v>
      </c>
      <c r="J1102">
        <v>3</v>
      </c>
    </row>
    <row r="1103" spans="1:10">
      <c r="A1103">
        <v>2009198</v>
      </c>
      <c r="B1103" t="s">
        <v>10</v>
      </c>
      <c r="C1103" s="1">
        <v>40000</v>
      </c>
      <c r="D1103" s="1">
        <v>40061</v>
      </c>
      <c r="E1103">
        <v>12</v>
      </c>
      <c r="F1103">
        <v>31</v>
      </c>
      <c r="G1103">
        <v>32</v>
      </c>
      <c r="H1103">
        <v>44</v>
      </c>
      <c r="I1103">
        <v>45</v>
      </c>
      <c r="J1103">
        <v>2</v>
      </c>
    </row>
    <row r="1104" spans="1:10">
      <c r="A1104">
        <v>2009197</v>
      </c>
      <c r="B1104" t="s">
        <v>11</v>
      </c>
      <c r="C1104" s="1">
        <v>39998</v>
      </c>
      <c r="D1104" s="1">
        <v>40059</v>
      </c>
      <c r="E1104">
        <v>39</v>
      </c>
      <c r="F1104">
        <v>4</v>
      </c>
      <c r="G1104">
        <v>8</v>
      </c>
      <c r="H1104">
        <v>43</v>
      </c>
      <c r="I1104">
        <v>27</v>
      </c>
      <c r="J1104">
        <v>3</v>
      </c>
    </row>
    <row r="1105" spans="1:10">
      <c r="A1105">
        <v>2009196</v>
      </c>
      <c r="B1105" t="s">
        <v>12</v>
      </c>
      <c r="C1105" s="1">
        <v>39995</v>
      </c>
      <c r="D1105" s="1">
        <v>40056</v>
      </c>
      <c r="E1105">
        <v>34</v>
      </c>
      <c r="F1105">
        <v>5</v>
      </c>
      <c r="G1105">
        <v>28</v>
      </c>
      <c r="H1105">
        <v>13</v>
      </c>
      <c r="I1105">
        <v>29</v>
      </c>
      <c r="J1105">
        <v>4</v>
      </c>
    </row>
    <row r="1106" spans="1:10">
      <c r="A1106">
        <v>2009195</v>
      </c>
      <c r="B1106" t="s">
        <v>10</v>
      </c>
      <c r="C1106" s="1">
        <v>39993</v>
      </c>
      <c r="D1106" s="1">
        <v>40054</v>
      </c>
      <c r="E1106">
        <v>35</v>
      </c>
      <c r="F1106">
        <v>43</v>
      </c>
      <c r="G1106">
        <v>9</v>
      </c>
      <c r="H1106">
        <v>28</v>
      </c>
      <c r="I1106">
        <v>10</v>
      </c>
      <c r="J1106">
        <v>8</v>
      </c>
    </row>
    <row r="1107" spans="1:10">
      <c r="A1107">
        <v>2009194</v>
      </c>
      <c r="B1107" t="s">
        <v>11</v>
      </c>
      <c r="C1107" s="1">
        <v>39991</v>
      </c>
      <c r="D1107" s="1">
        <v>40052</v>
      </c>
      <c r="E1107">
        <v>13</v>
      </c>
      <c r="F1107">
        <v>4</v>
      </c>
      <c r="G1107">
        <v>3</v>
      </c>
      <c r="H1107">
        <v>41</v>
      </c>
      <c r="I1107">
        <v>6</v>
      </c>
      <c r="J1107">
        <v>8</v>
      </c>
    </row>
    <row r="1108" spans="1:10">
      <c r="A1108">
        <v>2009193</v>
      </c>
      <c r="B1108" t="s">
        <v>12</v>
      </c>
      <c r="C1108" s="1">
        <v>39988</v>
      </c>
      <c r="D1108" s="1">
        <v>40049</v>
      </c>
      <c r="E1108">
        <v>17</v>
      </c>
      <c r="F1108">
        <v>21</v>
      </c>
      <c r="G1108">
        <v>22</v>
      </c>
      <c r="H1108">
        <v>16</v>
      </c>
      <c r="I1108">
        <v>4</v>
      </c>
      <c r="J1108">
        <v>1</v>
      </c>
    </row>
    <row r="1109" spans="1:10">
      <c r="A1109">
        <v>2009192</v>
      </c>
      <c r="B1109" t="s">
        <v>10</v>
      </c>
      <c r="C1109" s="1">
        <v>39986</v>
      </c>
      <c r="D1109" s="1">
        <v>40047</v>
      </c>
      <c r="E1109">
        <v>36</v>
      </c>
      <c r="F1109">
        <v>17</v>
      </c>
      <c r="G1109">
        <v>42</v>
      </c>
      <c r="H1109">
        <v>28</v>
      </c>
      <c r="I1109">
        <v>41</v>
      </c>
      <c r="J1109">
        <v>4</v>
      </c>
    </row>
    <row r="1110" spans="1:10">
      <c r="A1110">
        <v>2009191</v>
      </c>
      <c r="B1110" t="s">
        <v>11</v>
      </c>
      <c r="C1110" s="1">
        <v>39984</v>
      </c>
      <c r="D1110" s="1">
        <v>40045</v>
      </c>
      <c r="E1110">
        <v>26</v>
      </c>
      <c r="F1110">
        <v>27</v>
      </c>
      <c r="G1110">
        <v>49</v>
      </c>
      <c r="H1110">
        <v>21</v>
      </c>
      <c r="I1110">
        <v>33</v>
      </c>
      <c r="J1110">
        <v>7</v>
      </c>
    </row>
    <row r="1111" spans="1:10">
      <c r="A1111">
        <v>2009190</v>
      </c>
      <c r="B1111" t="s">
        <v>12</v>
      </c>
      <c r="C1111" s="1">
        <v>39981</v>
      </c>
      <c r="D1111" s="1">
        <v>40042</v>
      </c>
      <c r="E1111">
        <v>3</v>
      </c>
      <c r="F1111">
        <v>27</v>
      </c>
      <c r="G1111">
        <v>41</v>
      </c>
      <c r="H1111">
        <v>8</v>
      </c>
      <c r="I1111">
        <v>37</v>
      </c>
      <c r="J1111">
        <v>2</v>
      </c>
    </row>
    <row r="1112" spans="1:10">
      <c r="A1112">
        <v>2009189</v>
      </c>
      <c r="B1112" t="s">
        <v>10</v>
      </c>
      <c r="C1112" s="1">
        <v>39979</v>
      </c>
      <c r="D1112" s="1">
        <v>40040</v>
      </c>
      <c r="E1112">
        <v>49</v>
      </c>
      <c r="F1112">
        <v>11</v>
      </c>
      <c r="G1112">
        <v>41</v>
      </c>
      <c r="H1112">
        <v>21</v>
      </c>
      <c r="I1112">
        <v>40</v>
      </c>
      <c r="J1112">
        <v>4</v>
      </c>
    </row>
    <row r="1113" spans="1:10">
      <c r="A1113">
        <v>2009188</v>
      </c>
      <c r="B1113" t="s">
        <v>11</v>
      </c>
      <c r="C1113" s="1">
        <v>39977</v>
      </c>
      <c r="D1113" s="1">
        <v>40038</v>
      </c>
      <c r="E1113">
        <v>39</v>
      </c>
      <c r="F1113">
        <v>16</v>
      </c>
      <c r="G1113">
        <v>46</v>
      </c>
      <c r="H1113">
        <v>28</v>
      </c>
      <c r="I1113">
        <v>24</v>
      </c>
      <c r="J1113">
        <v>4</v>
      </c>
    </row>
    <row r="1114" spans="1:10">
      <c r="A1114">
        <v>2009187</v>
      </c>
      <c r="B1114" t="s">
        <v>12</v>
      </c>
      <c r="C1114" s="1">
        <v>39974</v>
      </c>
      <c r="D1114" s="1">
        <v>40035</v>
      </c>
      <c r="E1114">
        <v>45</v>
      </c>
      <c r="F1114">
        <v>42</v>
      </c>
      <c r="G1114">
        <v>27</v>
      </c>
      <c r="H1114">
        <v>49</v>
      </c>
      <c r="I1114">
        <v>48</v>
      </c>
      <c r="J1114">
        <v>7</v>
      </c>
    </row>
    <row r="1115" spans="1:10">
      <c r="A1115">
        <v>2009186</v>
      </c>
      <c r="B1115" t="s">
        <v>10</v>
      </c>
      <c r="C1115" s="1">
        <v>39972</v>
      </c>
      <c r="D1115" s="1">
        <v>40033</v>
      </c>
      <c r="E1115">
        <v>31</v>
      </c>
      <c r="F1115">
        <v>29</v>
      </c>
      <c r="G1115">
        <v>41</v>
      </c>
      <c r="H1115">
        <v>25</v>
      </c>
      <c r="I1115">
        <v>22</v>
      </c>
      <c r="J1115">
        <v>5</v>
      </c>
    </row>
    <row r="1116" spans="1:10">
      <c r="A1116">
        <v>2009185</v>
      </c>
      <c r="B1116" t="s">
        <v>11</v>
      </c>
      <c r="C1116" s="1">
        <v>39970</v>
      </c>
      <c r="D1116" s="1">
        <v>40031</v>
      </c>
      <c r="E1116">
        <v>32</v>
      </c>
      <c r="F1116">
        <v>46</v>
      </c>
      <c r="G1116">
        <v>13</v>
      </c>
      <c r="H1116">
        <v>33</v>
      </c>
      <c r="I1116">
        <v>15</v>
      </c>
      <c r="J1116">
        <v>10</v>
      </c>
    </row>
    <row r="1117" spans="1:10">
      <c r="A1117">
        <v>2009184</v>
      </c>
      <c r="B1117" t="s">
        <v>12</v>
      </c>
      <c r="C1117" s="1">
        <v>39967</v>
      </c>
      <c r="D1117" s="1">
        <v>40028</v>
      </c>
      <c r="E1117">
        <v>46</v>
      </c>
      <c r="F1117">
        <v>21</v>
      </c>
      <c r="G1117">
        <v>32</v>
      </c>
      <c r="H1117">
        <v>26</v>
      </c>
      <c r="I1117">
        <v>14</v>
      </c>
      <c r="J1117">
        <v>6</v>
      </c>
    </row>
    <row r="1118" spans="1:10">
      <c r="A1118">
        <v>2009183</v>
      </c>
      <c r="B1118" t="s">
        <v>10</v>
      </c>
      <c r="C1118" s="1">
        <v>39965</v>
      </c>
      <c r="D1118" s="1">
        <v>40026</v>
      </c>
      <c r="E1118">
        <v>18</v>
      </c>
      <c r="F1118">
        <v>26</v>
      </c>
      <c r="G1118">
        <v>47</v>
      </c>
      <c r="H1118">
        <v>24</v>
      </c>
      <c r="I1118">
        <v>35</v>
      </c>
      <c r="J1118">
        <v>1</v>
      </c>
    </row>
    <row r="1119" spans="1:10">
      <c r="A1119">
        <v>2009182</v>
      </c>
      <c r="B1119" t="s">
        <v>11</v>
      </c>
      <c r="C1119" s="1">
        <v>39963</v>
      </c>
      <c r="D1119" s="1">
        <v>40024</v>
      </c>
      <c r="E1119">
        <v>30</v>
      </c>
      <c r="F1119">
        <v>25</v>
      </c>
      <c r="G1119">
        <v>34</v>
      </c>
      <c r="H1119">
        <v>14</v>
      </c>
      <c r="I1119">
        <v>10</v>
      </c>
      <c r="J1119">
        <v>9</v>
      </c>
    </row>
    <row r="1120" spans="1:10">
      <c r="A1120">
        <v>2009181</v>
      </c>
      <c r="B1120" t="s">
        <v>12</v>
      </c>
      <c r="C1120" s="1">
        <v>39960</v>
      </c>
      <c r="D1120" s="1">
        <v>40021</v>
      </c>
      <c r="E1120">
        <v>7</v>
      </c>
      <c r="F1120">
        <v>48</v>
      </c>
      <c r="G1120">
        <v>5</v>
      </c>
      <c r="H1120">
        <v>3</v>
      </c>
      <c r="I1120">
        <v>23</v>
      </c>
      <c r="J1120">
        <v>7</v>
      </c>
    </row>
    <row r="1121" spans="1:10">
      <c r="A1121">
        <v>2009180</v>
      </c>
      <c r="B1121" t="s">
        <v>10</v>
      </c>
      <c r="C1121" s="1">
        <v>39958</v>
      </c>
      <c r="D1121" s="1">
        <v>40019</v>
      </c>
      <c r="E1121">
        <v>46</v>
      </c>
      <c r="F1121">
        <v>40</v>
      </c>
      <c r="G1121">
        <v>6</v>
      </c>
      <c r="H1121">
        <v>3</v>
      </c>
      <c r="I1121">
        <v>25</v>
      </c>
      <c r="J1121">
        <v>4</v>
      </c>
    </row>
    <row r="1122" spans="1:10">
      <c r="A1122">
        <v>2009179</v>
      </c>
      <c r="B1122" t="s">
        <v>11</v>
      </c>
      <c r="C1122" s="1">
        <v>39956</v>
      </c>
      <c r="D1122" s="1">
        <v>40017</v>
      </c>
      <c r="E1122">
        <v>38</v>
      </c>
      <c r="F1122">
        <v>13</v>
      </c>
      <c r="G1122">
        <v>33</v>
      </c>
      <c r="H1122">
        <v>3</v>
      </c>
      <c r="I1122">
        <v>25</v>
      </c>
      <c r="J1122">
        <v>3</v>
      </c>
    </row>
    <row r="1123" spans="1:10">
      <c r="A1123">
        <v>2009178</v>
      </c>
      <c r="B1123" t="s">
        <v>12</v>
      </c>
      <c r="C1123" s="1">
        <v>39953</v>
      </c>
      <c r="D1123" s="1">
        <v>40014</v>
      </c>
      <c r="E1123">
        <v>35</v>
      </c>
      <c r="F1123">
        <v>28</v>
      </c>
      <c r="G1123">
        <v>15</v>
      </c>
      <c r="H1123">
        <v>3</v>
      </c>
      <c r="I1123">
        <v>23</v>
      </c>
      <c r="J1123">
        <v>10</v>
      </c>
    </row>
    <row r="1124" spans="1:10">
      <c r="A1124">
        <v>2009177</v>
      </c>
      <c r="B1124" t="s">
        <v>10</v>
      </c>
      <c r="C1124" s="1">
        <v>39951</v>
      </c>
      <c r="D1124" s="1">
        <v>40012</v>
      </c>
      <c r="E1124">
        <v>49</v>
      </c>
      <c r="F1124">
        <v>26</v>
      </c>
      <c r="G1124">
        <v>35</v>
      </c>
      <c r="H1124">
        <v>34</v>
      </c>
      <c r="I1124">
        <v>28</v>
      </c>
      <c r="J1124">
        <v>4</v>
      </c>
    </row>
    <row r="1125" spans="1:10">
      <c r="A1125">
        <v>2009176</v>
      </c>
      <c r="B1125" t="s">
        <v>11</v>
      </c>
      <c r="C1125" s="1">
        <v>39949</v>
      </c>
      <c r="D1125" s="1">
        <v>40010</v>
      </c>
      <c r="E1125">
        <v>1</v>
      </c>
      <c r="F1125">
        <v>2</v>
      </c>
      <c r="G1125">
        <v>26</v>
      </c>
      <c r="H1125">
        <v>44</v>
      </c>
      <c r="I1125">
        <v>7</v>
      </c>
      <c r="J1125">
        <v>9</v>
      </c>
    </row>
    <row r="1126" spans="1:10">
      <c r="A1126">
        <v>2009175</v>
      </c>
      <c r="B1126" t="s">
        <v>12</v>
      </c>
      <c r="C1126" s="1">
        <v>39946</v>
      </c>
      <c r="D1126" s="1">
        <v>40007</v>
      </c>
      <c r="E1126">
        <v>38</v>
      </c>
      <c r="F1126">
        <v>36</v>
      </c>
      <c r="G1126">
        <v>49</v>
      </c>
      <c r="H1126">
        <v>39</v>
      </c>
      <c r="I1126">
        <v>12</v>
      </c>
      <c r="J1126">
        <v>10</v>
      </c>
    </row>
    <row r="1127" spans="1:10">
      <c r="A1127">
        <v>2009174</v>
      </c>
      <c r="B1127" t="s">
        <v>10</v>
      </c>
      <c r="C1127" s="1">
        <v>39944</v>
      </c>
      <c r="D1127" s="1">
        <v>40005</v>
      </c>
      <c r="E1127">
        <v>15</v>
      </c>
      <c r="F1127">
        <v>27</v>
      </c>
      <c r="G1127">
        <v>48</v>
      </c>
      <c r="H1127">
        <v>9</v>
      </c>
      <c r="I1127">
        <v>34</v>
      </c>
      <c r="J1127">
        <v>6</v>
      </c>
    </row>
    <row r="1128" spans="1:10">
      <c r="A1128">
        <v>2009173</v>
      </c>
      <c r="B1128" t="s">
        <v>11</v>
      </c>
      <c r="C1128" s="1">
        <v>39942</v>
      </c>
      <c r="D1128" s="1">
        <v>40003</v>
      </c>
      <c r="E1128">
        <v>45</v>
      </c>
      <c r="F1128">
        <v>28</v>
      </c>
      <c r="G1128">
        <v>22</v>
      </c>
      <c r="H1128">
        <v>30</v>
      </c>
      <c r="I1128">
        <v>20</v>
      </c>
      <c r="J1128">
        <v>3</v>
      </c>
    </row>
    <row r="1129" spans="1:10">
      <c r="A1129">
        <v>2009172</v>
      </c>
      <c r="B1129" t="s">
        <v>12</v>
      </c>
      <c r="C1129" s="1">
        <v>39939</v>
      </c>
      <c r="D1129" s="1">
        <v>40000</v>
      </c>
      <c r="E1129">
        <v>48</v>
      </c>
      <c r="F1129">
        <v>36</v>
      </c>
      <c r="G1129">
        <v>13</v>
      </c>
      <c r="H1129">
        <v>20</v>
      </c>
      <c r="I1129">
        <v>44</v>
      </c>
      <c r="J1129">
        <v>1</v>
      </c>
    </row>
    <row r="1130" spans="1:10">
      <c r="A1130">
        <v>2009171</v>
      </c>
      <c r="B1130" t="s">
        <v>10</v>
      </c>
      <c r="C1130" s="1">
        <v>39937</v>
      </c>
      <c r="D1130" s="1">
        <v>39998</v>
      </c>
      <c r="E1130">
        <v>33</v>
      </c>
      <c r="F1130">
        <v>1</v>
      </c>
      <c r="G1130">
        <v>23</v>
      </c>
      <c r="H1130">
        <v>12</v>
      </c>
      <c r="I1130">
        <v>46</v>
      </c>
      <c r="J1130">
        <v>1</v>
      </c>
    </row>
    <row r="1131" spans="1:10">
      <c r="A1131">
        <v>2009170</v>
      </c>
      <c r="B1131" t="s">
        <v>11</v>
      </c>
      <c r="C1131" s="1">
        <v>39935</v>
      </c>
      <c r="D1131" s="1">
        <v>39996</v>
      </c>
      <c r="E1131">
        <v>7</v>
      </c>
      <c r="F1131">
        <v>15</v>
      </c>
      <c r="G1131">
        <v>11</v>
      </c>
      <c r="H1131">
        <v>5</v>
      </c>
      <c r="I1131">
        <v>23</v>
      </c>
      <c r="J1131">
        <v>1</v>
      </c>
    </row>
    <row r="1132" spans="1:10">
      <c r="A1132">
        <v>2009169</v>
      </c>
      <c r="B1132" t="s">
        <v>12</v>
      </c>
      <c r="C1132" s="1">
        <v>39932</v>
      </c>
      <c r="D1132" s="1">
        <v>39993</v>
      </c>
      <c r="E1132">
        <v>4</v>
      </c>
      <c r="F1132">
        <v>30</v>
      </c>
      <c r="G1132">
        <v>29</v>
      </c>
      <c r="H1132">
        <v>26</v>
      </c>
      <c r="I1132">
        <v>15</v>
      </c>
      <c r="J1132">
        <v>3</v>
      </c>
    </row>
    <row r="1133" spans="1:10">
      <c r="A1133">
        <v>2009168</v>
      </c>
      <c r="B1133" t="s">
        <v>10</v>
      </c>
      <c r="C1133" s="1">
        <v>39930</v>
      </c>
      <c r="D1133" s="1">
        <v>39991</v>
      </c>
      <c r="E1133">
        <v>9</v>
      </c>
      <c r="F1133">
        <v>37</v>
      </c>
      <c r="G1133">
        <v>21</v>
      </c>
      <c r="H1133">
        <v>34</v>
      </c>
      <c r="I1133">
        <v>4</v>
      </c>
      <c r="J1133">
        <v>2</v>
      </c>
    </row>
    <row r="1134" spans="1:10">
      <c r="A1134">
        <v>2009167</v>
      </c>
      <c r="B1134" t="s">
        <v>11</v>
      </c>
      <c r="C1134" s="1">
        <v>39928</v>
      </c>
      <c r="D1134" s="1">
        <v>39989</v>
      </c>
      <c r="E1134">
        <v>34</v>
      </c>
      <c r="F1134">
        <v>23</v>
      </c>
      <c r="G1134">
        <v>49</v>
      </c>
      <c r="H1134">
        <v>9</v>
      </c>
      <c r="I1134">
        <v>20</v>
      </c>
      <c r="J1134">
        <v>8</v>
      </c>
    </row>
    <row r="1135" spans="1:10">
      <c r="A1135">
        <v>2009166</v>
      </c>
      <c r="B1135" t="s">
        <v>12</v>
      </c>
      <c r="C1135" s="1">
        <v>39925</v>
      </c>
      <c r="D1135" s="1">
        <v>39986</v>
      </c>
      <c r="E1135">
        <v>2</v>
      </c>
      <c r="F1135">
        <v>31</v>
      </c>
      <c r="G1135">
        <v>49</v>
      </c>
      <c r="H1135">
        <v>33</v>
      </c>
      <c r="I1135">
        <v>43</v>
      </c>
      <c r="J1135">
        <v>9</v>
      </c>
    </row>
    <row r="1136" spans="1:10">
      <c r="A1136">
        <v>2009165</v>
      </c>
      <c r="B1136" t="s">
        <v>10</v>
      </c>
      <c r="C1136" s="1">
        <v>39923</v>
      </c>
      <c r="D1136" s="1">
        <v>39984</v>
      </c>
      <c r="E1136">
        <v>11</v>
      </c>
      <c r="F1136">
        <v>34</v>
      </c>
      <c r="G1136">
        <v>38</v>
      </c>
      <c r="H1136">
        <v>43</v>
      </c>
      <c r="I1136">
        <v>12</v>
      </c>
      <c r="J1136">
        <v>3</v>
      </c>
    </row>
    <row r="1137" spans="1:10">
      <c r="A1137">
        <v>2009164</v>
      </c>
      <c r="B1137" t="s">
        <v>11</v>
      </c>
      <c r="C1137" s="1">
        <v>39921</v>
      </c>
      <c r="D1137" s="1">
        <v>39982</v>
      </c>
      <c r="E1137">
        <v>31</v>
      </c>
      <c r="F1137">
        <v>20</v>
      </c>
      <c r="G1137">
        <v>45</v>
      </c>
      <c r="H1137">
        <v>12</v>
      </c>
      <c r="I1137">
        <v>32</v>
      </c>
      <c r="J1137">
        <v>8</v>
      </c>
    </row>
    <row r="1138" spans="1:10">
      <c r="A1138">
        <v>2009163</v>
      </c>
      <c r="B1138" t="s">
        <v>12</v>
      </c>
      <c r="C1138" s="1">
        <v>39918</v>
      </c>
      <c r="D1138" s="1">
        <v>39979</v>
      </c>
      <c r="E1138">
        <v>23</v>
      </c>
      <c r="F1138">
        <v>43</v>
      </c>
      <c r="G1138">
        <v>37</v>
      </c>
      <c r="H1138">
        <v>12</v>
      </c>
      <c r="I1138">
        <v>39</v>
      </c>
      <c r="J1138">
        <v>8</v>
      </c>
    </row>
    <row r="1139" spans="1:10">
      <c r="A1139">
        <v>2009162</v>
      </c>
      <c r="B1139" t="s">
        <v>10</v>
      </c>
      <c r="C1139" s="1">
        <v>39916</v>
      </c>
      <c r="D1139" s="1">
        <v>39977</v>
      </c>
      <c r="E1139">
        <v>20</v>
      </c>
      <c r="F1139">
        <v>24</v>
      </c>
      <c r="G1139">
        <v>30</v>
      </c>
      <c r="H1139">
        <v>11</v>
      </c>
      <c r="I1139">
        <v>9</v>
      </c>
      <c r="J1139">
        <v>1</v>
      </c>
    </row>
    <row r="1140" spans="1:10">
      <c r="A1140">
        <v>2009161</v>
      </c>
      <c r="B1140" t="s">
        <v>11</v>
      </c>
      <c r="C1140" s="1">
        <v>39914</v>
      </c>
      <c r="D1140" s="1">
        <v>39975</v>
      </c>
      <c r="E1140">
        <v>21</v>
      </c>
      <c r="F1140">
        <v>5</v>
      </c>
      <c r="G1140">
        <v>2</v>
      </c>
      <c r="H1140">
        <v>23</v>
      </c>
      <c r="I1140">
        <v>19</v>
      </c>
      <c r="J1140">
        <v>7</v>
      </c>
    </row>
    <row r="1141" spans="1:10">
      <c r="A1141">
        <v>2009160</v>
      </c>
      <c r="B1141" t="s">
        <v>12</v>
      </c>
      <c r="C1141" s="1">
        <v>39911</v>
      </c>
      <c r="D1141" s="1">
        <v>39972</v>
      </c>
      <c r="E1141">
        <v>46</v>
      </c>
      <c r="F1141">
        <v>33</v>
      </c>
      <c r="G1141">
        <v>10</v>
      </c>
      <c r="H1141">
        <v>34</v>
      </c>
      <c r="I1141">
        <v>7</v>
      </c>
      <c r="J1141">
        <v>6</v>
      </c>
    </row>
    <row r="1142" spans="1:10">
      <c r="A1142">
        <v>2009159</v>
      </c>
      <c r="B1142" t="s">
        <v>10</v>
      </c>
      <c r="C1142" s="1">
        <v>39909</v>
      </c>
      <c r="D1142" s="1">
        <v>39970</v>
      </c>
      <c r="E1142">
        <v>43</v>
      </c>
      <c r="F1142">
        <v>33</v>
      </c>
      <c r="G1142">
        <v>48</v>
      </c>
      <c r="H1142">
        <v>31</v>
      </c>
      <c r="I1142">
        <v>28</v>
      </c>
      <c r="J1142">
        <v>7</v>
      </c>
    </row>
    <row r="1143" spans="1:10">
      <c r="A1143">
        <v>2009158</v>
      </c>
      <c r="B1143" t="s">
        <v>11</v>
      </c>
      <c r="C1143" s="1">
        <v>39907</v>
      </c>
      <c r="D1143" s="1">
        <v>39968</v>
      </c>
      <c r="E1143">
        <v>37</v>
      </c>
      <c r="F1143">
        <v>41</v>
      </c>
      <c r="G1143">
        <v>27</v>
      </c>
      <c r="H1143">
        <v>8</v>
      </c>
      <c r="I1143">
        <v>45</v>
      </c>
      <c r="J1143">
        <v>6</v>
      </c>
    </row>
    <row r="1144" spans="1:10">
      <c r="A1144">
        <v>2009157</v>
      </c>
      <c r="B1144" t="s">
        <v>12</v>
      </c>
      <c r="C1144" s="1">
        <v>39904</v>
      </c>
      <c r="D1144" s="1">
        <v>39965</v>
      </c>
      <c r="E1144">
        <v>37</v>
      </c>
      <c r="F1144">
        <v>27</v>
      </c>
      <c r="G1144">
        <v>30</v>
      </c>
      <c r="H1144">
        <v>22</v>
      </c>
      <c r="I1144">
        <v>45</v>
      </c>
      <c r="J1144">
        <v>3</v>
      </c>
    </row>
    <row r="1145" spans="1:10">
      <c r="A1145">
        <v>2009156</v>
      </c>
      <c r="B1145" t="s">
        <v>10</v>
      </c>
      <c r="C1145" s="1">
        <v>39902</v>
      </c>
      <c r="D1145" s="1">
        <v>39963</v>
      </c>
      <c r="E1145">
        <v>32</v>
      </c>
      <c r="F1145">
        <v>47</v>
      </c>
      <c r="G1145">
        <v>45</v>
      </c>
      <c r="H1145">
        <v>29</v>
      </c>
      <c r="I1145">
        <v>24</v>
      </c>
      <c r="J1145">
        <v>10</v>
      </c>
    </row>
    <row r="1146" spans="1:10">
      <c r="A1146">
        <v>2009155</v>
      </c>
      <c r="B1146" t="s">
        <v>11</v>
      </c>
      <c r="C1146" s="1">
        <v>39900</v>
      </c>
      <c r="D1146" s="1">
        <v>39961</v>
      </c>
      <c r="E1146">
        <v>19</v>
      </c>
      <c r="F1146">
        <v>26</v>
      </c>
      <c r="G1146">
        <v>23</v>
      </c>
      <c r="H1146">
        <v>22</v>
      </c>
      <c r="I1146">
        <v>27</v>
      </c>
      <c r="J1146">
        <v>2</v>
      </c>
    </row>
    <row r="1147" spans="1:10">
      <c r="A1147">
        <v>2009154</v>
      </c>
      <c r="B1147" t="s">
        <v>12</v>
      </c>
      <c r="C1147" s="1">
        <v>39897</v>
      </c>
      <c r="D1147" s="1">
        <v>39958</v>
      </c>
      <c r="E1147">
        <v>10</v>
      </c>
      <c r="F1147">
        <v>34</v>
      </c>
      <c r="G1147">
        <v>15</v>
      </c>
      <c r="H1147">
        <v>33</v>
      </c>
      <c r="I1147">
        <v>5</v>
      </c>
      <c r="J1147">
        <v>7</v>
      </c>
    </row>
    <row r="1148" spans="1:10">
      <c r="A1148">
        <v>2009153</v>
      </c>
      <c r="B1148" t="s">
        <v>10</v>
      </c>
      <c r="C1148" s="1">
        <v>39895</v>
      </c>
      <c r="D1148" s="1">
        <v>39956</v>
      </c>
      <c r="E1148">
        <v>1</v>
      </c>
      <c r="F1148">
        <v>25</v>
      </c>
      <c r="G1148">
        <v>10</v>
      </c>
      <c r="H1148">
        <v>2</v>
      </c>
      <c r="I1148">
        <v>33</v>
      </c>
      <c r="J1148">
        <v>4</v>
      </c>
    </row>
    <row r="1149" spans="1:10">
      <c r="A1149">
        <v>2009152</v>
      </c>
      <c r="B1149" t="s">
        <v>11</v>
      </c>
      <c r="C1149" s="1">
        <v>39893</v>
      </c>
      <c r="D1149" s="1">
        <v>39954</v>
      </c>
      <c r="E1149">
        <v>45</v>
      </c>
      <c r="F1149">
        <v>32</v>
      </c>
      <c r="G1149">
        <v>15</v>
      </c>
      <c r="H1149">
        <v>2</v>
      </c>
      <c r="I1149">
        <v>39</v>
      </c>
      <c r="J1149">
        <v>10</v>
      </c>
    </row>
    <row r="1150" spans="1:10">
      <c r="A1150">
        <v>2009151</v>
      </c>
      <c r="B1150" t="s">
        <v>12</v>
      </c>
      <c r="C1150" s="1">
        <v>39890</v>
      </c>
      <c r="D1150" s="1">
        <v>39951</v>
      </c>
      <c r="E1150">
        <v>42</v>
      </c>
      <c r="F1150">
        <v>3</v>
      </c>
      <c r="G1150">
        <v>39</v>
      </c>
      <c r="H1150">
        <v>20</v>
      </c>
      <c r="I1150">
        <v>34</v>
      </c>
      <c r="J1150">
        <v>2</v>
      </c>
    </row>
    <row r="1151" spans="1:10">
      <c r="A1151">
        <v>2009150</v>
      </c>
      <c r="B1151" t="s">
        <v>10</v>
      </c>
      <c r="C1151" s="1">
        <v>39888</v>
      </c>
      <c r="D1151" s="1">
        <v>39949</v>
      </c>
      <c r="E1151">
        <v>27</v>
      </c>
      <c r="F1151">
        <v>45</v>
      </c>
      <c r="G1151">
        <v>35</v>
      </c>
      <c r="H1151">
        <v>36</v>
      </c>
      <c r="I1151">
        <v>44</v>
      </c>
      <c r="J1151">
        <v>2</v>
      </c>
    </row>
    <row r="1152" spans="1:10">
      <c r="A1152">
        <v>2009149</v>
      </c>
      <c r="B1152" t="s">
        <v>11</v>
      </c>
      <c r="C1152" s="1">
        <v>39886</v>
      </c>
      <c r="D1152" s="1">
        <v>39947</v>
      </c>
      <c r="E1152">
        <v>27</v>
      </c>
      <c r="F1152">
        <v>18</v>
      </c>
      <c r="G1152">
        <v>20</v>
      </c>
      <c r="H1152">
        <v>11</v>
      </c>
      <c r="I1152">
        <v>38</v>
      </c>
      <c r="J1152">
        <v>6</v>
      </c>
    </row>
    <row r="1153" spans="1:10">
      <c r="A1153">
        <v>2009148</v>
      </c>
      <c r="B1153" t="s">
        <v>12</v>
      </c>
      <c r="C1153" s="1">
        <v>39883</v>
      </c>
      <c r="D1153" s="1">
        <v>39944</v>
      </c>
      <c r="E1153">
        <v>4</v>
      </c>
      <c r="F1153">
        <v>7</v>
      </c>
      <c r="G1153">
        <v>11</v>
      </c>
      <c r="H1153">
        <v>22</v>
      </c>
      <c r="I1153">
        <v>8</v>
      </c>
      <c r="J1153">
        <v>5</v>
      </c>
    </row>
    <row r="1154" spans="1:10">
      <c r="A1154">
        <v>2009147</v>
      </c>
      <c r="B1154" t="s">
        <v>10</v>
      </c>
      <c r="C1154" s="1">
        <v>39881</v>
      </c>
      <c r="D1154" s="1">
        <v>39942</v>
      </c>
      <c r="E1154">
        <v>27</v>
      </c>
      <c r="F1154">
        <v>32</v>
      </c>
      <c r="G1154">
        <v>5</v>
      </c>
      <c r="H1154">
        <v>40</v>
      </c>
      <c r="I1154">
        <v>3</v>
      </c>
      <c r="J1154">
        <v>9</v>
      </c>
    </row>
    <row r="1155" spans="1:10">
      <c r="A1155">
        <v>2009146</v>
      </c>
      <c r="B1155" t="s">
        <v>11</v>
      </c>
      <c r="C1155" s="1">
        <v>39879</v>
      </c>
      <c r="D1155" s="1">
        <v>39940</v>
      </c>
      <c r="E1155">
        <v>36</v>
      </c>
      <c r="F1155">
        <v>15</v>
      </c>
      <c r="G1155">
        <v>24</v>
      </c>
      <c r="H1155">
        <v>2</v>
      </c>
      <c r="I1155">
        <v>22</v>
      </c>
      <c r="J1155">
        <v>8</v>
      </c>
    </row>
    <row r="1156" spans="1:10">
      <c r="A1156">
        <v>2009145</v>
      </c>
      <c r="B1156" t="s">
        <v>12</v>
      </c>
      <c r="C1156" s="1">
        <v>39876</v>
      </c>
      <c r="D1156" s="1">
        <v>39937</v>
      </c>
      <c r="E1156">
        <v>7</v>
      </c>
      <c r="F1156">
        <v>9</v>
      </c>
      <c r="G1156">
        <v>29</v>
      </c>
      <c r="H1156">
        <v>25</v>
      </c>
      <c r="I1156">
        <v>10</v>
      </c>
      <c r="J1156">
        <v>6</v>
      </c>
    </row>
    <row r="1157" spans="1:10">
      <c r="A1157">
        <v>2009144</v>
      </c>
      <c r="B1157" t="s">
        <v>10</v>
      </c>
      <c r="C1157" s="1">
        <v>39874</v>
      </c>
      <c r="D1157" s="1">
        <v>39935</v>
      </c>
      <c r="E1157">
        <v>41</v>
      </c>
      <c r="F1157">
        <v>29</v>
      </c>
      <c r="G1157">
        <v>14</v>
      </c>
      <c r="H1157">
        <v>48</v>
      </c>
      <c r="I1157">
        <v>8</v>
      </c>
      <c r="J1157">
        <v>10</v>
      </c>
    </row>
    <row r="1158" spans="1:10">
      <c r="A1158">
        <v>2009143</v>
      </c>
      <c r="B1158" t="s">
        <v>11</v>
      </c>
      <c r="C1158" s="1">
        <v>39872</v>
      </c>
      <c r="D1158" s="1">
        <v>39933</v>
      </c>
      <c r="E1158">
        <v>45</v>
      </c>
      <c r="F1158">
        <v>14</v>
      </c>
      <c r="G1158">
        <v>41</v>
      </c>
      <c r="H1158">
        <v>25</v>
      </c>
      <c r="I1158">
        <v>16</v>
      </c>
      <c r="J1158">
        <v>10</v>
      </c>
    </row>
    <row r="1159" spans="1:10">
      <c r="A1159">
        <v>2009142</v>
      </c>
      <c r="B1159" t="s">
        <v>12</v>
      </c>
      <c r="C1159" s="1">
        <v>39869</v>
      </c>
      <c r="D1159" s="1">
        <v>39930</v>
      </c>
      <c r="E1159">
        <v>15</v>
      </c>
      <c r="F1159">
        <v>4</v>
      </c>
      <c r="G1159">
        <v>21</v>
      </c>
      <c r="H1159">
        <v>30</v>
      </c>
      <c r="I1159">
        <v>36</v>
      </c>
      <c r="J1159">
        <v>4</v>
      </c>
    </row>
    <row r="1160" spans="1:10">
      <c r="A1160">
        <v>2009141</v>
      </c>
      <c r="B1160" t="s">
        <v>10</v>
      </c>
      <c r="C1160" s="1">
        <v>39867</v>
      </c>
      <c r="D1160" s="1">
        <v>39928</v>
      </c>
      <c r="E1160">
        <v>3</v>
      </c>
      <c r="F1160">
        <v>14</v>
      </c>
      <c r="G1160">
        <v>34</v>
      </c>
      <c r="H1160">
        <v>31</v>
      </c>
      <c r="I1160">
        <v>22</v>
      </c>
      <c r="J1160">
        <v>7</v>
      </c>
    </row>
    <row r="1161" spans="1:10">
      <c r="A1161">
        <v>2009140</v>
      </c>
      <c r="B1161" t="s">
        <v>11</v>
      </c>
      <c r="C1161" s="1">
        <v>39865</v>
      </c>
      <c r="D1161" s="1">
        <v>39926</v>
      </c>
      <c r="E1161">
        <v>47</v>
      </c>
      <c r="F1161">
        <v>21</v>
      </c>
      <c r="G1161">
        <v>48</v>
      </c>
      <c r="H1161">
        <v>39</v>
      </c>
      <c r="I1161">
        <v>40</v>
      </c>
      <c r="J1161">
        <v>5</v>
      </c>
    </row>
    <row r="1162" spans="1:10">
      <c r="A1162">
        <v>2009139</v>
      </c>
      <c r="B1162" t="s">
        <v>12</v>
      </c>
      <c r="C1162" s="1">
        <v>39862</v>
      </c>
      <c r="D1162" s="1">
        <v>39923</v>
      </c>
      <c r="E1162">
        <v>28</v>
      </c>
      <c r="F1162">
        <v>40</v>
      </c>
      <c r="G1162">
        <v>10</v>
      </c>
      <c r="H1162">
        <v>23</v>
      </c>
      <c r="I1162">
        <v>43</v>
      </c>
      <c r="J1162">
        <v>9</v>
      </c>
    </row>
    <row r="1163" spans="1:10">
      <c r="A1163">
        <v>2009138</v>
      </c>
      <c r="B1163" t="s">
        <v>10</v>
      </c>
      <c r="C1163" s="1">
        <v>39860</v>
      </c>
      <c r="D1163" s="1">
        <v>39921</v>
      </c>
      <c r="E1163">
        <v>46</v>
      </c>
      <c r="F1163">
        <v>23</v>
      </c>
      <c r="G1163">
        <v>29</v>
      </c>
      <c r="H1163">
        <v>21</v>
      </c>
      <c r="I1163">
        <v>16</v>
      </c>
      <c r="J1163">
        <v>4</v>
      </c>
    </row>
    <row r="1164" spans="1:10">
      <c r="A1164">
        <v>2009137</v>
      </c>
      <c r="B1164" t="s">
        <v>11</v>
      </c>
      <c r="C1164" s="1">
        <v>39858</v>
      </c>
      <c r="D1164" s="1">
        <v>39919</v>
      </c>
      <c r="E1164">
        <v>12</v>
      </c>
      <c r="F1164">
        <v>24</v>
      </c>
      <c r="G1164">
        <v>18</v>
      </c>
      <c r="H1164">
        <v>44</v>
      </c>
      <c r="I1164">
        <v>16</v>
      </c>
      <c r="J1164">
        <v>4</v>
      </c>
    </row>
    <row r="1165" spans="1:10">
      <c r="A1165">
        <v>2009136</v>
      </c>
      <c r="B1165" t="s">
        <v>12</v>
      </c>
      <c r="C1165" s="1">
        <v>39855</v>
      </c>
      <c r="D1165" s="1">
        <v>39916</v>
      </c>
      <c r="E1165">
        <v>35</v>
      </c>
      <c r="F1165">
        <v>46</v>
      </c>
      <c r="G1165">
        <v>10</v>
      </c>
      <c r="H1165">
        <v>1</v>
      </c>
      <c r="I1165">
        <v>14</v>
      </c>
      <c r="J1165">
        <v>8</v>
      </c>
    </row>
    <row r="1166" spans="1:10">
      <c r="A1166">
        <v>2009135</v>
      </c>
      <c r="B1166" t="s">
        <v>10</v>
      </c>
      <c r="C1166" s="1">
        <v>39853</v>
      </c>
      <c r="D1166" s="1">
        <v>39914</v>
      </c>
      <c r="E1166">
        <v>17</v>
      </c>
      <c r="F1166">
        <v>13</v>
      </c>
      <c r="G1166">
        <v>31</v>
      </c>
      <c r="H1166">
        <v>3</v>
      </c>
      <c r="I1166">
        <v>46</v>
      </c>
      <c r="J1166">
        <v>5</v>
      </c>
    </row>
    <row r="1167" spans="1:10">
      <c r="A1167">
        <v>2009134</v>
      </c>
      <c r="B1167" t="s">
        <v>11</v>
      </c>
      <c r="C1167" s="1">
        <v>39851</v>
      </c>
      <c r="D1167" s="1">
        <v>39912</v>
      </c>
      <c r="E1167">
        <v>4</v>
      </c>
      <c r="F1167">
        <v>16</v>
      </c>
      <c r="G1167">
        <v>34</v>
      </c>
      <c r="H1167">
        <v>22</v>
      </c>
      <c r="I1167">
        <v>49</v>
      </c>
      <c r="J1167">
        <v>10</v>
      </c>
    </row>
    <row r="1168" spans="1:10">
      <c r="A1168">
        <v>2009133</v>
      </c>
      <c r="B1168" t="s">
        <v>12</v>
      </c>
      <c r="C1168" s="1">
        <v>39848</v>
      </c>
      <c r="D1168" s="1">
        <v>39909</v>
      </c>
      <c r="E1168">
        <v>20</v>
      </c>
      <c r="F1168">
        <v>43</v>
      </c>
      <c r="G1168">
        <v>47</v>
      </c>
      <c r="H1168">
        <v>27</v>
      </c>
      <c r="I1168">
        <v>10</v>
      </c>
      <c r="J1168">
        <v>3</v>
      </c>
    </row>
    <row r="1169" spans="1:10">
      <c r="A1169">
        <v>2009132</v>
      </c>
      <c r="B1169" t="s">
        <v>10</v>
      </c>
      <c r="C1169" s="1">
        <v>39846</v>
      </c>
      <c r="D1169" s="1">
        <v>39907</v>
      </c>
      <c r="E1169">
        <v>4</v>
      </c>
      <c r="F1169">
        <v>38</v>
      </c>
      <c r="G1169">
        <v>12</v>
      </c>
      <c r="H1169">
        <v>31</v>
      </c>
      <c r="I1169">
        <v>41</v>
      </c>
      <c r="J1169">
        <v>8</v>
      </c>
    </row>
    <row r="1170" spans="1:10">
      <c r="A1170">
        <v>2009131</v>
      </c>
      <c r="B1170" t="s">
        <v>11</v>
      </c>
      <c r="C1170" s="1">
        <v>39844</v>
      </c>
      <c r="D1170" s="1">
        <v>39905</v>
      </c>
      <c r="E1170">
        <v>6</v>
      </c>
      <c r="F1170">
        <v>31</v>
      </c>
      <c r="G1170">
        <v>40</v>
      </c>
      <c r="H1170">
        <v>18</v>
      </c>
      <c r="I1170">
        <v>36</v>
      </c>
      <c r="J1170">
        <v>7</v>
      </c>
    </row>
    <row r="1171" spans="1:10">
      <c r="A1171">
        <v>2009130</v>
      </c>
      <c r="B1171" t="s">
        <v>12</v>
      </c>
      <c r="C1171" s="1">
        <v>39841</v>
      </c>
      <c r="D1171" s="1">
        <v>39902</v>
      </c>
      <c r="E1171">
        <v>40</v>
      </c>
      <c r="F1171">
        <v>7</v>
      </c>
      <c r="G1171">
        <v>41</v>
      </c>
      <c r="H1171">
        <v>38</v>
      </c>
      <c r="I1171">
        <v>46</v>
      </c>
      <c r="J1171">
        <v>5</v>
      </c>
    </row>
    <row r="1172" spans="1:10">
      <c r="A1172">
        <v>2009129</v>
      </c>
      <c r="B1172" t="s">
        <v>10</v>
      </c>
      <c r="C1172" s="1">
        <v>39839</v>
      </c>
      <c r="D1172" s="1">
        <v>39900</v>
      </c>
      <c r="E1172">
        <v>39</v>
      </c>
      <c r="F1172">
        <v>8</v>
      </c>
      <c r="G1172">
        <v>13</v>
      </c>
      <c r="H1172">
        <v>49</v>
      </c>
      <c r="I1172">
        <v>10</v>
      </c>
      <c r="J1172">
        <v>10</v>
      </c>
    </row>
    <row r="1173" spans="1:10">
      <c r="A1173">
        <v>2009128</v>
      </c>
      <c r="B1173" t="s">
        <v>11</v>
      </c>
      <c r="C1173" s="1">
        <v>39837</v>
      </c>
      <c r="D1173" s="1">
        <v>39898</v>
      </c>
      <c r="E1173">
        <v>5</v>
      </c>
      <c r="F1173">
        <v>40</v>
      </c>
      <c r="G1173">
        <v>15</v>
      </c>
      <c r="H1173">
        <v>20</v>
      </c>
      <c r="I1173">
        <v>28</v>
      </c>
      <c r="J1173">
        <v>10</v>
      </c>
    </row>
    <row r="1174" spans="1:10">
      <c r="A1174">
        <v>2009127</v>
      </c>
      <c r="B1174" t="s">
        <v>12</v>
      </c>
      <c r="C1174" s="1">
        <v>39834</v>
      </c>
      <c r="D1174" s="1">
        <v>39895</v>
      </c>
      <c r="E1174">
        <v>32</v>
      </c>
      <c r="F1174">
        <v>47</v>
      </c>
      <c r="G1174">
        <v>10</v>
      </c>
      <c r="H1174">
        <v>35</v>
      </c>
      <c r="I1174">
        <v>3</v>
      </c>
      <c r="J1174">
        <v>3</v>
      </c>
    </row>
    <row r="1175" spans="1:10">
      <c r="A1175">
        <v>2009126</v>
      </c>
      <c r="B1175" t="s">
        <v>10</v>
      </c>
      <c r="C1175" s="1">
        <v>39832</v>
      </c>
      <c r="D1175" s="1">
        <v>39893</v>
      </c>
      <c r="E1175">
        <v>39</v>
      </c>
      <c r="F1175">
        <v>38</v>
      </c>
      <c r="G1175">
        <v>7</v>
      </c>
      <c r="H1175">
        <v>32</v>
      </c>
      <c r="I1175">
        <v>26</v>
      </c>
      <c r="J1175">
        <v>9</v>
      </c>
    </row>
    <row r="1176" spans="1:10">
      <c r="A1176">
        <v>2009125</v>
      </c>
      <c r="B1176" t="s">
        <v>11</v>
      </c>
      <c r="C1176" s="1">
        <v>39830</v>
      </c>
      <c r="D1176" s="1">
        <v>39891</v>
      </c>
      <c r="E1176">
        <v>2</v>
      </c>
      <c r="F1176">
        <v>46</v>
      </c>
      <c r="G1176">
        <v>27</v>
      </c>
      <c r="H1176">
        <v>37</v>
      </c>
      <c r="I1176">
        <v>5</v>
      </c>
      <c r="J1176">
        <v>4</v>
      </c>
    </row>
    <row r="1177" spans="1:10">
      <c r="A1177">
        <v>2009124</v>
      </c>
      <c r="B1177" t="s">
        <v>12</v>
      </c>
      <c r="C1177" s="1">
        <v>39827</v>
      </c>
      <c r="D1177" s="1">
        <v>39888</v>
      </c>
      <c r="E1177">
        <v>5</v>
      </c>
      <c r="F1177">
        <v>42</v>
      </c>
      <c r="G1177">
        <v>1</v>
      </c>
      <c r="H1177">
        <v>19</v>
      </c>
      <c r="I1177">
        <v>13</v>
      </c>
      <c r="J1177">
        <v>3</v>
      </c>
    </row>
    <row r="1178" spans="1:10">
      <c r="A1178">
        <v>2009123</v>
      </c>
      <c r="B1178" t="s">
        <v>10</v>
      </c>
      <c r="C1178" s="1">
        <v>39825</v>
      </c>
      <c r="D1178" s="1">
        <v>39886</v>
      </c>
      <c r="E1178">
        <v>47</v>
      </c>
      <c r="F1178">
        <v>11</v>
      </c>
      <c r="G1178">
        <v>29</v>
      </c>
      <c r="H1178">
        <v>4</v>
      </c>
      <c r="I1178">
        <v>9</v>
      </c>
      <c r="J1178">
        <v>8</v>
      </c>
    </row>
    <row r="1179" spans="1:10">
      <c r="A1179">
        <v>2009122</v>
      </c>
      <c r="B1179" t="s">
        <v>11</v>
      </c>
      <c r="C1179" s="1">
        <v>39823</v>
      </c>
      <c r="D1179" s="1">
        <v>39884</v>
      </c>
      <c r="E1179">
        <v>49</v>
      </c>
      <c r="F1179">
        <v>40</v>
      </c>
      <c r="G1179">
        <v>21</v>
      </c>
      <c r="H1179">
        <v>10</v>
      </c>
      <c r="I1179">
        <v>44</v>
      </c>
      <c r="J1179">
        <v>2</v>
      </c>
    </row>
    <row r="1180" spans="1:10">
      <c r="A1180">
        <v>2009121</v>
      </c>
      <c r="B1180" t="s">
        <v>12</v>
      </c>
      <c r="C1180" s="1">
        <v>39820</v>
      </c>
      <c r="D1180" s="1">
        <v>39881</v>
      </c>
      <c r="E1180">
        <v>37</v>
      </c>
      <c r="F1180">
        <v>39</v>
      </c>
      <c r="G1180">
        <v>9</v>
      </c>
      <c r="H1180">
        <v>33</v>
      </c>
      <c r="I1180">
        <v>11</v>
      </c>
      <c r="J1180">
        <v>8</v>
      </c>
    </row>
    <row r="1181" spans="1:10">
      <c r="A1181">
        <v>2009120</v>
      </c>
      <c r="B1181" t="s">
        <v>10</v>
      </c>
      <c r="C1181" s="1">
        <v>39818</v>
      </c>
      <c r="D1181" s="1">
        <v>39879</v>
      </c>
      <c r="E1181">
        <v>8</v>
      </c>
      <c r="F1181">
        <v>29</v>
      </c>
      <c r="G1181">
        <v>36</v>
      </c>
      <c r="H1181">
        <v>25</v>
      </c>
      <c r="I1181">
        <v>11</v>
      </c>
      <c r="J1181">
        <v>2</v>
      </c>
    </row>
    <row r="1182" spans="1:10">
      <c r="A1182">
        <v>2009119</v>
      </c>
      <c r="B1182" t="s">
        <v>11</v>
      </c>
      <c r="C1182" s="1">
        <v>39816</v>
      </c>
      <c r="D1182" s="1">
        <v>39877</v>
      </c>
      <c r="E1182">
        <v>47</v>
      </c>
      <c r="F1182">
        <v>22</v>
      </c>
      <c r="G1182">
        <v>24</v>
      </c>
      <c r="H1182">
        <v>12</v>
      </c>
      <c r="I1182">
        <v>38</v>
      </c>
      <c r="J1182">
        <v>1</v>
      </c>
    </row>
    <row r="1183" spans="1:10">
      <c r="A1183">
        <v>2008118</v>
      </c>
      <c r="B1183" t="s">
        <v>12</v>
      </c>
      <c r="C1183" s="1">
        <v>39813</v>
      </c>
      <c r="D1183" s="1">
        <v>39874</v>
      </c>
      <c r="E1183">
        <v>11</v>
      </c>
      <c r="F1183">
        <v>5</v>
      </c>
      <c r="G1183">
        <v>20</v>
      </c>
      <c r="H1183">
        <v>30</v>
      </c>
      <c r="I1183">
        <v>24</v>
      </c>
      <c r="J1183">
        <v>8</v>
      </c>
    </row>
    <row r="1184" spans="1:10">
      <c r="A1184">
        <v>2008117</v>
      </c>
      <c r="B1184" t="s">
        <v>10</v>
      </c>
      <c r="C1184" s="1">
        <v>39811</v>
      </c>
      <c r="D1184" s="1">
        <v>39872</v>
      </c>
      <c r="E1184">
        <v>26</v>
      </c>
      <c r="F1184">
        <v>38</v>
      </c>
      <c r="G1184">
        <v>14</v>
      </c>
      <c r="H1184">
        <v>21</v>
      </c>
      <c r="I1184">
        <v>27</v>
      </c>
      <c r="J1184">
        <v>4</v>
      </c>
    </row>
    <row r="1185" spans="1:10">
      <c r="A1185">
        <v>2008116</v>
      </c>
      <c r="B1185" t="s">
        <v>11</v>
      </c>
      <c r="C1185" s="1">
        <v>39809</v>
      </c>
      <c r="D1185" s="1">
        <v>39870</v>
      </c>
      <c r="E1185">
        <v>36</v>
      </c>
      <c r="F1185">
        <v>47</v>
      </c>
      <c r="G1185">
        <v>17</v>
      </c>
      <c r="H1185">
        <v>49</v>
      </c>
      <c r="I1185">
        <v>37</v>
      </c>
      <c r="J1185">
        <v>10</v>
      </c>
    </row>
    <row r="1186" spans="1:10">
      <c r="A1186">
        <v>2008115</v>
      </c>
      <c r="B1186" t="s">
        <v>12</v>
      </c>
      <c r="C1186" s="1">
        <v>39806</v>
      </c>
      <c r="D1186" s="1">
        <v>39867</v>
      </c>
      <c r="E1186">
        <v>33</v>
      </c>
      <c r="F1186">
        <v>27</v>
      </c>
      <c r="G1186">
        <v>2</v>
      </c>
      <c r="H1186">
        <v>41</v>
      </c>
      <c r="I1186">
        <v>4</v>
      </c>
      <c r="J1186">
        <v>5</v>
      </c>
    </row>
    <row r="1187" spans="1:10">
      <c r="A1187">
        <v>2008114</v>
      </c>
      <c r="B1187" t="s">
        <v>10</v>
      </c>
      <c r="C1187" s="1">
        <v>39804</v>
      </c>
      <c r="D1187" s="1">
        <v>39865</v>
      </c>
      <c r="E1187">
        <v>5</v>
      </c>
      <c r="F1187">
        <v>27</v>
      </c>
      <c r="G1187">
        <v>2</v>
      </c>
      <c r="H1187">
        <v>35</v>
      </c>
      <c r="I1187">
        <v>48</v>
      </c>
      <c r="J1187">
        <v>3</v>
      </c>
    </row>
    <row r="1188" spans="1:10">
      <c r="A1188">
        <v>2008113</v>
      </c>
      <c r="B1188" t="s">
        <v>11</v>
      </c>
      <c r="C1188" s="1">
        <v>39802</v>
      </c>
      <c r="D1188" s="1">
        <v>39863</v>
      </c>
      <c r="E1188">
        <v>41</v>
      </c>
      <c r="F1188">
        <v>46</v>
      </c>
      <c r="G1188">
        <v>2</v>
      </c>
      <c r="H1188">
        <v>22</v>
      </c>
      <c r="I1188">
        <v>26</v>
      </c>
      <c r="J1188">
        <v>5</v>
      </c>
    </row>
    <row r="1189" spans="1:10">
      <c r="A1189">
        <v>2008112</v>
      </c>
      <c r="B1189" t="s">
        <v>12</v>
      </c>
      <c r="C1189" s="1">
        <v>39799</v>
      </c>
      <c r="D1189" s="1">
        <v>39860</v>
      </c>
      <c r="E1189">
        <v>49</v>
      </c>
      <c r="F1189">
        <v>44</v>
      </c>
      <c r="G1189">
        <v>31</v>
      </c>
      <c r="H1189">
        <v>13</v>
      </c>
      <c r="I1189">
        <v>33</v>
      </c>
      <c r="J1189">
        <v>9</v>
      </c>
    </row>
    <row r="1190" spans="1:10">
      <c r="A1190">
        <v>2008111</v>
      </c>
      <c r="B1190" t="s">
        <v>10</v>
      </c>
      <c r="C1190" s="1">
        <v>39797</v>
      </c>
      <c r="D1190" s="1">
        <v>39858</v>
      </c>
      <c r="E1190">
        <v>48</v>
      </c>
      <c r="F1190">
        <v>5</v>
      </c>
      <c r="G1190">
        <v>15</v>
      </c>
      <c r="H1190">
        <v>2</v>
      </c>
      <c r="I1190">
        <v>27</v>
      </c>
      <c r="J1190">
        <v>8</v>
      </c>
    </row>
    <row r="1191" spans="1:10">
      <c r="A1191">
        <v>2008110</v>
      </c>
      <c r="B1191" t="s">
        <v>11</v>
      </c>
      <c r="C1191" s="1">
        <v>39795</v>
      </c>
      <c r="D1191" s="1">
        <v>39856</v>
      </c>
      <c r="E1191">
        <v>24</v>
      </c>
      <c r="F1191">
        <v>38</v>
      </c>
      <c r="G1191">
        <v>8</v>
      </c>
      <c r="H1191">
        <v>42</v>
      </c>
      <c r="I1191">
        <v>31</v>
      </c>
      <c r="J1191">
        <v>7</v>
      </c>
    </row>
    <row r="1192" spans="1:10">
      <c r="A1192">
        <v>2008109</v>
      </c>
      <c r="B1192" t="s">
        <v>12</v>
      </c>
      <c r="C1192" s="1">
        <v>39792</v>
      </c>
      <c r="D1192" s="1">
        <v>39853</v>
      </c>
      <c r="E1192">
        <v>41</v>
      </c>
      <c r="F1192">
        <v>38</v>
      </c>
      <c r="G1192">
        <v>10</v>
      </c>
      <c r="H1192">
        <v>35</v>
      </c>
      <c r="I1192">
        <v>11</v>
      </c>
      <c r="J1192">
        <v>3</v>
      </c>
    </row>
    <row r="1193" spans="1:10">
      <c r="A1193">
        <v>2008108</v>
      </c>
      <c r="B1193" t="s">
        <v>10</v>
      </c>
      <c r="C1193" s="1">
        <v>39790</v>
      </c>
      <c r="D1193" s="1">
        <v>39851</v>
      </c>
      <c r="E1193">
        <v>29</v>
      </c>
      <c r="F1193">
        <v>15</v>
      </c>
      <c r="G1193">
        <v>1</v>
      </c>
      <c r="H1193">
        <v>31</v>
      </c>
      <c r="I1193">
        <v>11</v>
      </c>
      <c r="J1193">
        <v>8</v>
      </c>
    </row>
    <row r="1194" spans="1:10">
      <c r="A1194">
        <v>2008107</v>
      </c>
      <c r="B1194" t="s">
        <v>11</v>
      </c>
      <c r="C1194" s="1">
        <v>39788</v>
      </c>
      <c r="D1194" s="1">
        <v>39849</v>
      </c>
      <c r="E1194">
        <v>48</v>
      </c>
      <c r="F1194">
        <v>2</v>
      </c>
      <c r="G1194">
        <v>5</v>
      </c>
      <c r="H1194">
        <v>13</v>
      </c>
      <c r="I1194">
        <v>24</v>
      </c>
      <c r="J1194">
        <v>4</v>
      </c>
    </row>
    <row r="1195" spans="1:10">
      <c r="A1195">
        <v>2008106</v>
      </c>
      <c r="B1195" t="s">
        <v>12</v>
      </c>
      <c r="C1195" s="1">
        <v>39785</v>
      </c>
      <c r="D1195" s="1">
        <v>39846</v>
      </c>
      <c r="E1195">
        <v>26</v>
      </c>
      <c r="F1195">
        <v>29</v>
      </c>
      <c r="G1195">
        <v>34</v>
      </c>
      <c r="H1195">
        <v>42</v>
      </c>
      <c r="I1195">
        <v>31</v>
      </c>
      <c r="J1195">
        <v>10</v>
      </c>
    </row>
    <row r="1196" spans="1:10">
      <c r="A1196">
        <v>2008105</v>
      </c>
      <c r="B1196" t="s">
        <v>10</v>
      </c>
      <c r="C1196" s="1">
        <v>39783</v>
      </c>
      <c r="D1196" s="1">
        <v>39844</v>
      </c>
      <c r="E1196">
        <v>32</v>
      </c>
      <c r="F1196">
        <v>15</v>
      </c>
      <c r="G1196">
        <v>19</v>
      </c>
      <c r="H1196">
        <v>37</v>
      </c>
      <c r="I1196">
        <v>38</v>
      </c>
      <c r="J1196">
        <v>1</v>
      </c>
    </row>
    <row r="1197" spans="1:10">
      <c r="A1197">
        <v>2008104</v>
      </c>
      <c r="B1197" t="s">
        <v>11</v>
      </c>
      <c r="C1197" s="1">
        <v>39781</v>
      </c>
      <c r="D1197" s="1">
        <v>39842</v>
      </c>
      <c r="E1197">
        <v>18</v>
      </c>
      <c r="F1197">
        <v>36</v>
      </c>
      <c r="G1197">
        <v>20</v>
      </c>
      <c r="H1197">
        <v>32</v>
      </c>
      <c r="I1197">
        <v>22</v>
      </c>
      <c r="J1197">
        <v>7</v>
      </c>
    </row>
    <row r="1198" spans="1:10">
      <c r="A1198">
        <v>2008103</v>
      </c>
      <c r="B1198" t="s">
        <v>12</v>
      </c>
      <c r="C1198" s="1">
        <v>39778</v>
      </c>
      <c r="D1198" s="1">
        <v>39839</v>
      </c>
      <c r="E1198">
        <v>49</v>
      </c>
      <c r="F1198">
        <v>11</v>
      </c>
      <c r="G1198">
        <v>13</v>
      </c>
      <c r="H1198">
        <v>25</v>
      </c>
      <c r="I1198">
        <v>28</v>
      </c>
      <c r="J1198">
        <v>5</v>
      </c>
    </row>
    <row r="1199" spans="1:10">
      <c r="A1199">
        <v>2008102</v>
      </c>
      <c r="B1199" t="s">
        <v>10</v>
      </c>
      <c r="C1199" s="1">
        <v>39776</v>
      </c>
      <c r="D1199" s="1">
        <v>39837</v>
      </c>
      <c r="E1199">
        <v>43</v>
      </c>
      <c r="F1199">
        <v>36</v>
      </c>
      <c r="G1199">
        <v>31</v>
      </c>
      <c r="H1199">
        <v>30</v>
      </c>
      <c r="I1199">
        <v>17</v>
      </c>
      <c r="J1199">
        <v>8</v>
      </c>
    </row>
    <row r="1200" spans="1:10">
      <c r="A1200">
        <v>2008101</v>
      </c>
      <c r="B1200" t="s">
        <v>11</v>
      </c>
      <c r="C1200" s="1">
        <v>39774</v>
      </c>
      <c r="D1200" s="1">
        <v>39835</v>
      </c>
      <c r="E1200">
        <v>45</v>
      </c>
      <c r="F1200">
        <v>12</v>
      </c>
      <c r="G1200">
        <v>30</v>
      </c>
      <c r="H1200">
        <v>36</v>
      </c>
      <c r="I1200">
        <v>20</v>
      </c>
      <c r="J1200">
        <v>6</v>
      </c>
    </row>
    <row r="1201" spans="1:10">
      <c r="A1201">
        <v>2008100</v>
      </c>
      <c r="B1201" t="s">
        <v>12</v>
      </c>
      <c r="C1201" s="1">
        <v>39771</v>
      </c>
      <c r="D1201" s="1">
        <v>39832</v>
      </c>
      <c r="E1201">
        <v>34</v>
      </c>
      <c r="F1201">
        <v>26</v>
      </c>
      <c r="G1201">
        <v>37</v>
      </c>
      <c r="H1201">
        <v>41</v>
      </c>
      <c r="I1201">
        <v>2</v>
      </c>
      <c r="J1201">
        <v>4</v>
      </c>
    </row>
    <row r="1202" spans="1:10">
      <c r="A1202">
        <v>2008099</v>
      </c>
      <c r="B1202" t="s">
        <v>10</v>
      </c>
      <c r="C1202" s="1">
        <v>39769</v>
      </c>
      <c r="D1202" s="1">
        <v>39830</v>
      </c>
      <c r="E1202">
        <v>1</v>
      </c>
      <c r="F1202">
        <v>6</v>
      </c>
      <c r="G1202">
        <v>19</v>
      </c>
      <c r="H1202">
        <v>23</v>
      </c>
      <c r="I1202">
        <v>41</v>
      </c>
      <c r="J1202">
        <v>6</v>
      </c>
    </row>
    <row r="1203" spans="1:10">
      <c r="A1203">
        <v>2008098</v>
      </c>
      <c r="B1203" t="s">
        <v>11</v>
      </c>
      <c r="C1203" s="1">
        <v>39767</v>
      </c>
      <c r="D1203" s="1">
        <v>39828</v>
      </c>
      <c r="E1203">
        <v>41</v>
      </c>
      <c r="F1203">
        <v>10</v>
      </c>
      <c r="G1203">
        <v>48</v>
      </c>
      <c r="H1203">
        <v>43</v>
      </c>
      <c r="I1203">
        <v>22</v>
      </c>
      <c r="J1203">
        <v>3</v>
      </c>
    </row>
    <row r="1204" spans="1:10">
      <c r="A1204">
        <v>2008097</v>
      </c>
      <c r="B1204" t="s">
        <v>12</v>
      </c>
      <c r="C1204" s="1">
        <v>39764</v>
      </c>
      <c r="D1204" s="1">
        <v>39825</v>
      </c>
      <c r="E1204">
        <v>45</v>
      </c>
      <c r="F1204">
        <v>35</v>
      </c>
      <c r="G1204">
        <v>34</v>
      </c>
      <c r="H1204">
        <v>40</v>
      </c>
      <c r="I1204">
        <v>23</v>
      </c>
      <c r="J1204">
        <v>5</v>
      </c>
    </row>
    <row r="1205" spans="1:10">
      <c r="A1205">
        <v>2008096</v>
      </c>
      <c r="B1205" t="s">
        <v>10</v>
      </c>
      <c r="C1205" s="1">
        <v>39762</v>
      </c>
      <c r="D1205" s="1">
        <v>39823</v>
      </c>
      <c r="E1205">
        <v>12</v>
      </c>
      <c r="F1205">
        <v>9</v>
      </c>
      <c r="G1205">
        <v>21</v>
      </c>
      <c r="H1205">
        <v>45</v>
      </c>
      <c r="I1205">
        <v>38</v>
      </c>
      <c r="J1205">
        <v>6</v>
      </c>
    </row>
    <row r="1206" spans="1:10">
      <c r="A1206">
        <v>2008095</v>
      </c>
      <c r="B1206" t="s">
        <v>11</v>
      </c>
      <c r="C1206" s="1">
        <v>39760</v>
      </c>
      <c r="D1206" s="1">
        <v>39821</v>
      </c>
      <c r="E1206">
        <v>25</v>
      </c>
      <c r="F1206">
        <v>35</v>
      </c>
      <c r="G1206">
        <v>33</v>
      </c>
      <c r="H1206">
        <v>5</v>
      </c>
      <c r="I1206">
        <v>22</v>
      </c>
      <c r="J1206">
        <v>9</v>
      </c>
    </row>
    <row r="1207" spans="1:10">
      <c r="A1207">
        <v>2008094</v>
      </c>
      <c r="B1207" t="s">
        <v>12</v>
      </c>
      <c r="C1207" s="1">
        <v>39757</v>
      </c>
      <c r="D1207" s="1">
        <v>39818</v>
      </c>
      <c r="E1207">
        <v>47</v>
      </c>
      <c r="F1207">
        <v>4</v>
      </c>
      <c r="G1207">
        <v>38</v>
      </c>
      <c r="H1207">
        <v>15</v>
      </c>
      <c r="I1207">
        <v>8</v>
      </c>
      <c r="J1207">
        <v>7</v>
      </c>
    </row>
    <row r="1208" spans="1:10">
      <c r="A1208">
        <v>2008093</v>
      </c>
      <c r="B1208" t="s">
        <v>10</v>
      </c>
      <c r="C1208" s="1">
        <v>39755</v>
      </c>
      <c r="D1208" s="1">
        <v>39816</v>
      </c>
      <c r="E1208">
        <v>26</v>
      </c>
      <c r="F1208">
        <v>2</v>
      </c>
      <c r="G1208">
        <v>23</v>
      </c>
      <c r="H1208">
        <v>20</v>
      </c>
      <c r="I1208">
        <v>24</v>
      </c>
      <c r="J1208">
        <v>8</v>
      </c>
    </row>
    <row r="1209" spans="1:10">
      <c r="A1209">
        <v>2008092</v>
      </c>
      <c r="B1209" t="s">
        <v>11</v>
      </c>
      <c r="C1209" s="1">
        <v>39753</v>
      </c>
      <c r="D1209" s="1">
        <v>39814</v>
      </c>
      <c r="E1209">
        <v>22</v>
      </c>
      <c r="F1209">
        <v>4</v>
      </c>
      <c r="G1209">
        <v>27</v>
      </c>
      <c r="H1209">
        <v>36</v>
      </c>
      <c r="I1209">
        <v>45</v>
      </c>
      <c r="J1209">
        <v>3</v>
      </c>
    </row>
    <row r="1210" spans="1:10">
      <c r="A1210">
        <v>2008091</v>
      </c>
      <c r="B1210" t="s">
        <v>12</v>
      </c>
      <c r="C1210" s="1">
        <v>39750</v>
      </c>
      <c r="D1210" s="1">
        <v>39811</v>
      </c>
      <c r="E1210">
        <v>43</v>
      </c>
      <c r="F1210">
        <v>28</v>
      </c>
      <c r="G1210">
        <v>22</v>
      </c>
      <c r="H1210">
        <v>41</v>
      </c>
      <c r="I1210">
        <v>49</v>
      </c>
      <c r="J1210">
        <v>4</v>
      </c>
    </row>
    <row r="1211" spans="1:10">
      <c r="A1211">
        <v>2008090</v>
      </c>
      <c r="B1211" t="s">
        <v>10</v>
      </c>
      <c r="C1211" s="1">
        <v>39748</v>
      </c>
      <c r="D1211" s="1">
        <v>39809</v>
      </c>
      <c r="E1211">
        <v>46</v>
      </c>
      <c r="F1211">
        <v>37</v>
      </c>
      <c r="G1211">
        <v>44</v>
      </c>
      <c r="H1211">
        <v>4</v>
      </c>
      <c r="I1211">
        <v>6</v>
      </c>
      <c r="J1211">
        <v>2</v>
      </c>
    </row>
    <row r="1212" spans="1:10">
      <c r="A1212">
        <v>2008089</v>
      </c>
      <c r="B1212" t="s">
        <v>11</v>
      </c>
      <c r="C1212" s="1">
        <v>39746</v>
      </c>
      <c r="D1212" s="1">
        <v>39807</v>
      </c>
      <c r="E1212">
        <v>13</v>
      </c>
      <c r="F1212">
        <v>11</v>
      </c>
      <c r="G1212">
        <v>22</v>
      </c>
      <c r="H1212">
        <v>46</v>
      </c>
      <c r="I1212">
        <v>19</v>
      </c>
      <c r="J1212">
        <v>3</v>
      </c>
    </row>
    <row r="1213" spans="1:10">
      <c r="A1213">
        <v>2008088</v>
      </c>
      <c r="B1213" t="s">
        <v>12</v>
      </c>
      <c r="C1213" s="1">
        <v>39743</v>
      </c>
      <c r="D1213" s="1">
        <v>39804</v>
      </c>
      <c r="E1213">
        <v>11</v>
      </c>
      <c r="F1213">
        <v>28</v>
      </c>
      <c r="G1213">
        <v>12</v>
      </c>
      <c r="H1213">
        <v>48</v>
      </c>
      <c r="I1213">
        <v>14</v>
      </c>
      <c r="J1213">
        <v>2</v>
      </c>
    </row>
    <row r="1214" spans="1:10">
      <c r="A1214">
        <v>2008087</v>
      </c>
      <c r="B1214" t="s">
        <v>10</v>
      </c>
      <c r="C1214" s="1">
        <v>39741</v>
      </c>
      <c r="D1214" s="1">
        <v>39802</v>
      </c>
      <c r="E1214">
        <v>43</v>
      </c>
      <c r="F1214">
        <v>7</v>
      </c>
      <c r="G1214">
        <v>48</v>
      </c>
      <c r="H1214">
        <v>31</v>
      </c>
      <c r="I1214">
        <v>15</v>
      </c>
      <c r="J1214">
        <v>3</v>
      </c>
    </row>
    <row r="1215" spans="1:10">
      <c r="A1215">
        <v>2008086</v>
      </c>
      <c r="B1215" t="s">
        <v>11</v>
      </c>
      <c r="C1215" s="1">
        <v>39739</v>
      </c>
      <c r="D1215" s="1">
        <v>39800</v>
      </c>
      <c r="E1215">
        <v>44</v>
      </c>
      <c r="F1215">
        <v>35</v>
      </c>
      <c r="G1215">
        <v>4</v>
      </c>
      <c r="H1215">
        <v>32</v>
      </c>
      <c r="I1215">
        <v>39</v>
      </c>
      <c r="J1215">
        <v>10</v>
      </c>
    </row>
    <row r="1216" spans="1:10">
      <c r="A1216">
        <v>2008085</v>
      </c>
      <c r="B1216" t="s">
        <v>12</v>
      </c>
      <c r="C1216" s="1">
        <v>39736</v>
      </c>
      <c r="D1216" s="1">
        <v>39797</v>
      </c>
      <c r="E1216">
        <v>49</v>
      </c>
      <c r="F1216">
        <v>28</v>
      </c>
      <c r="G1216">
        <v>18</v>
      </c>
      <c r="H1216">
        <v>20</v>
      </c>
      <c r="I1216">
        <v>40</v>
      </c>
      <c r="J1216">
        <v>1</v>
      </c>
    </row>
    <row r="1217" spans="1:10">
      <c r="A1217">
        <v>2008084</v>
      </c>
      <c r="B1217" t="s">
        <v>10</v>
      </c>
      <c r="C1217" s="1">
        <v>39734</v>
      </c>
      <c r="D1217" s="1">
        <v>39795</v>
      </c>
      <c r="E1217">
        <v>11</v>
      </c>
      <c r="F1217">
        <v>10</v>
      </c>
      <c r="G1217">
        <v>41</v>
      </c>
      <c r="H1217">
        <v>37</v>
      </c>
      <c r="I1217">
        <v>48</v>
      </c>
      <c r="J1217">
        <v>4</v>
      </c>
    </row>
    <row r="1218" spans="1:10">
      <c r="A1218">
        <v>2008083</v>
      </c>
      <c r="B1218" t="s">
        <v>11</v>
      </c>
      <c r="C1218" s="1">
        <v>39732</v>
      </c>
      <c r="D1218" s="1">
        <v>39793</v>
      </c>
      <c r="E1218">
        <v>46</v>
      </c>
      <c r="F1218">
        <v>22</v>
      </c>
      <c r="G1218">
        <v>10</v>
      </c>
      <c r="H1218">
        <v>39</v>
      </c>
      <c r="I1218">
        <v>20</v>
      </c>
      <c r="J1218">
        <v>4</v>
      </c>
    </row>
    <row r="1219" spans="1:10">
      <c r="A1219">
        <v>2008082</v>
      </c>
      <c r="B1219" t="s">
        <v>12</v>
      </c>
      <c r="C1219" s="1">
        <v>39729</v>
      </c>
      <c r="D1219" s="1">
        <v>39790</v>
      </c>
      <c r="E1219">
        <v>24</v>
      </c>
      <c r="F1219">
        <v>48</v>
      </c>
      <c r="G1219">
        <v>32</v>
      </c>
      <c r="H1219">
        <v>41</v>
      </c>
      <c r="I1219">
        <v>22</v>
      </c>
      <c r="J1219">
        <v>1</v>
      </c>
    </row>
    <row r="1220" spans="1:10">
      <c r="A1220">
        <v>2008081</v>
      </c>
      <c r="B1220" t="s">
        <v>10</v>
      </c>
      <c r="C1220" s="1">
        <v>39727</v>
      </c>
      <c r="D1220" s="1">
        <v>39788</v>
      </c>
      <c r="E1220">
        <v>19</v>
      </c>
      <c r="F1220">
        <v>33</v>
      </c>
      <c r="G1220">
        <v>41</v>
      </c>
      <c r="H1220">
        <v>24</v>
      </c>
      <c r="I1220">
        <v>27</v>
      </c>
      <c r="J1220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50"/>
  <sheetViews>
    <sheetView tabSelected="1" workbookViewId="0">
      <selection activeCell="H7" sqref="H7"/>
    </sheetView>
  </sheetViews>
  <sheetFormatPr baseColWidth="10" defaultRowHeight="21"/>
  <cols>
    <col min="1" max="1" width="18" style="2" customWidth="1"/>
    <col min="2" max="2" width="14.5" style="3" customWidth="1"/>
    <col min="3" max="3" width="15.5" style="2" customWidth="1"/>
    <col min="4" max="4" width="23.125" style="2" customWidth="1"/>
    <col min="5" max="5" width="10.875" style="5"/>
    <col min="6" max="6" width="10.875" style="3"/>
    <col min="7" max="7" width="17.625" style="2" customWidth="1"/>
    <col min="8" max="8" width="31.5" customWidth="1"/>
    <col min="9" max="9" width="44.25" style="17" customWidth="1"/>
    <col min="10" max="10" width="32.375" customWidth="1"/>
    <col min="11" max="11" width="39.625" customWidth="1"/>
  </cols>
  <sheetData>
    <row r="1" spans="1:11">
      <c r="A1" s="8" t="s">
        <v>13</v>
      </c>
      <c r="B1" s="9" t="s">
        <v>14</v>
      </c>
      <c r="C1" s="8" t="s">
        <v>15</v>
      </c>
      <c r="D1" s="8" t="s">
        <v>16</v>
      </c>
      <c r="E1" s="9" t="s">
        <v>17</v>
      </c>
      <c r="F1" s="9" t="s">
        <v>18</v>
      </c>
      <c r="G1" s="8" t="s">
        <v>19</v>
      </c>
      <c r="H1" s="8" t="s">
        <v>20</v>
      </c>
      <c r="I1" s="15" t="s">
        <v>21</v>
      </c>
      <c r="J1" s="7" t="s">
        <v>22</v>
      </c>
    </row>
    <row r="2" spans="1:11">
      <c r="A2" s="8">
        <v>1</v>
      </c>
      <c r="B2" s="9">
        <f>COUNTIF('nouveau_loto 3'!E:I,A2)</f>
        <v>138</v>
      </c>
      <c r="C2" s="8">
        <f t="array" ref="C2">MIN(IF('nouveau_loto 3'!E:I=A2,ROW('nouveau_loto 3'!E:I)))-2</f>
        <v>22</v>
      </c>
      <c r="D2" s="10">
        <f t="array" ref="D2">INDEX('nouveau_loto 3'!C:C,C2+2,1)</f>
        <v>42518</v>
      </c>
      <c r="E2" s="11">
        <f>MIN(equartloto('nouveau_loto 3'!$E$2:$I$1220,A2))</f>
        <v>1</v>
      </c>
      <c r="F2" s="9">
        <f t="array" ref="F2">MAX(equartloto('nouveau_loto 3'!$E$2:$I$1220,A2))</f>
        <v>36</v>
      </c>
      <c r="G2" s="12">
        <f t="array" ref="G2">AVERAGE(equartloto('nouveau_loto 3'!$E$2:$I$1220,A2))</f>
        <v>8.695652173913043</v>
      </c>
      <c r="H2" s="13">
        <f ca="1">equart_x1(A2,7)</f>
        <v>0</v>
      </c>
      <c r="J2" s="16">
        <v>7</v>
      </c>
      <c r="K2" s="14">
        <f ca="1">equart_x1(A2,J2)</f>
        <v>0</v>
      </c>
    </row>
    <row r="3" spans="1:11">
      <c r="A3" s="8">
        <v>2</v>
      </c>
      <c r="B3" s="9">
        <f>COUNTIF('nouveau_loto 3'!E:I,A3)</f>
        <v>127</v>
      </c>
      <c r="C3" s="8">
        <f t="array" ref="C3">MIN(IF('nouveau_loto 3'!E:I=A3,ROW('nouveau_loto 3'!E:I)))-2</f>
        <v>0</v>
      </c>
      <c r="D3" s="10">
        <f t="array" ref="D3">INDEX('nouveau_loto 3'!C:C,C3+2,1)</f>
        <v>42569</v>
      </c>
      <c r="E3" s="11">
        <f>MIN(equartloto('nouveau_loto 3'!$E$2:$I$1220,A3))</f>
        <v>0</v>
      </c>
      <c r="F3" s="9">
        <f t="array" ref="F3">MAX(equartloto('nouveau_loto 3'!$E$2:$I$1220,A3))</f>
        <v>54</v>
      </c>
      <c r="G3" s="12">
        <f t="array" ref="G3">AVERAGE(equartloto('nouveau_loto 3'!$E$2:$I$1220,A3))</f>
        <v>9.4960629921259834</v>
      </c>
      <c r="H3" s="13">
        <f t="shared" ref="H3:H50" ca="1" si="0">equart_x1(A3,7)</f>
        <v>0</v>
      </c>
      <c r="J3" s="16">
        <v>7</v>
      </c>
      <c r="K3" s="14">
        <f t="shared" ref="K3:K50" ca="1" si="1">equart_x1(A3,J3)</f>
        <v>0</v>
      </c>
    </row>
    <row r="4" spans="1:11">
      <c r="A4" s="8">
        <v>3</v>
      </c>
      <c r="B4" s="9">
        <f>COUNTIF('nouveau_loto 3'!E:I,A4)</f>
        <v>129</v>
      </c>
      <c r="C4" s="8">
        <f t="array" ref="C4">MIN(IF('nouveau_loto 3'!E:I=A4,ROW('nouveau_loto 3'!E:I)))-2</f>
        <v>4</v>
      </c>
      <c r="D4" s="10">
        <f t="array" ref="D4">INDEX('nouveau_loto 3'!C:C,C4+2,1)</f>
        <v>42560</v>
      </c>
      <c r="E4" s="11">
        <f>MIN(equartloto('nouveau_loto 3'!$E$2:$I$1220,A4))</f>
        <v>1</v>
      </c>
      <c r="F4" s="9">
        <f t="array" ref="F4">MAX(equartloto('nouveau_loto 3'!$E$2:$I$1220,A4))</f>
        <v>43</v>
      </c>
      <c r="G4" s="12">
        <f t="array" ref="G4">AVERAGE(equartloto('nouveau_loto 3'!$E$2:$I$1220,A4))</f>
        <v>9.0852713178294575</v>
      </c>
      <c r="H4" s="13">
        <f t="shared" ca="1" si="0"/>
        <v>0</v>
      </c>
      <c r="J4" s="16">
        <v>7</v>
      </c>
      <c r="K4" s="14">
        <f t="shared" ca="1" si="1"/>
        <v>0</v>
      </c>
    </row>
    <row r="5" spans="1:11">
      <c r="A5" s="2">
        <v>4</v>
      </c>
      <c r="B5" s="3">
        <f>COUNTIF('nouveau_loto 3'!E:I,A5)</f>
        <v>134</v>
      </c>
      <c r="C5" s="2">
        <f t="array" ref="C5">MIN(IF('nouveau_loto 3'!E:I=A5,ROW('nouveau_loto 3'!E:I)))-2</f>
        <v>11</v>
      </c>
      <c r="D5" s="4">
        <f t="array" ref="D5">INDEX('nouveau_loto 3'!C:C,C5+2,1)</f>
        <v>42543</v>
      </c>
      <c r="E5" s="5">
        <f>MIN(equartloto('nouveau_loto 3'!$E$2:$I$1220,A5))</f>
        <v>1</v>
      </c>
      <c r="F5" s="3">
        <f t="array" ref="F5">MAX(equartloto('nouveau_loto 3'!$E$2:$I$1220,A5))</f>
        <v>43</v>
      </c>
      <c r="G5" s="6">
        <f t="array" ref="G5">AVERAGE(equartloto('nouveau_loto 3'!$E$2:$I$1220,A5))</f>
        <v>9.0522388059701484</v>
      </c>
      <c r="H5" s="13">
        <f t="shared" ca="1" si="0"/>
        <v>0</v>
      </c>
      <c r="J5" s="16">
        <v>7</v>
      </c>
      <c r="K5" s="14">
        <f t="shared" ca="1" si="1"/>
        <v>0</v>
      </c>
    </row>
    <row r="6" spans="1:11">
      <c r="A6" s="2">
        <v>5</v>
      </c>
      <c r="B6" s="3">
        <f>COUNTIF('nouveau_loto 3'!E:I,A6)</f>
        <v>119</v>
      </c>
      <c r="C6" s="2">
        <f t="array" ref="C6">MIN(IF('nouveau_loto 3'!E:I=A6,ROW('nouveau_loto 3'!E:I)))-2</f>
        <v>11</v>
      </c>
      <c r="D6" s="4">
        <f t="array" ref="D6">INDEX('nouveau_loto 3'!C:C,C6+2,1)</f>
        <v>42543</v>
      </c>
      <c r="E6" s="5">
        <f>MIN(equartloto('nouveau_loto 3'!$E$2:$I$1220,A6))</f>
        <v>1</v>
      </c>
      <c r="F6" s="3">
        <f t="array" ref="F6">MAX(equartloto('nouveau_loto 3'!$E$2:$I$1220,A6))</f>
        <v>47</v>
      </c>
      <c r="G6" s="6">
        <f t="array" ref="G6">AVERAGE(equartloto('nouveau_loto 3'!$E$2:$I$1220,A6))</f>
        <v>10.117647058823529</v>
      </c>
      <c r="H6" s="13">
        <f t="shared" ca="1" si="0"/>
        <v>0</v>
      </c>
      <c r="J6" s="16">
        <v>7</v>
      </c>
      <c r="K6" s="14">
        <f t="shared" ca="1" si="1"/>
        <v>0</v>
      </c>
    </row>
    <row r="7" spans="1:11">
      <c r="A7" s="2">
        <v>6</v>
      </c>
      <c r="B7" s="3">
        <f>COUNTIF('nouveau_loto 3'!E:I,A7)</f>
        <v>113</v>
      </c>
      <c r="C7" s="2">
        <f t="array" ref="C7">MIN(IF('nouveau_loto 3'!E:I=A7,ROW('nouveau_loto 3'!E:I)))-2</f>
        <v>4</v>
      </c>
      <c r="D7" s="4">
        <f t="array" ref="D7">INDEX('nouveau_loto 3'!C:C,C7+2,1)</f>
        <v>42560</v>
      </c>
      <c r="E7" s="5">
        <f>MIN(equartloto('nouveau_loto 3'!$E$2:$I$1220,A7))</f>
        <v>1</v>
      </c>
      <c r="F7" s="3">
        <f t="array" ref="F7">MAX(equartloto('nouveau_loto 3'!$E$2:$I$1220,A7))</f>
        <v>49</v>
      </c>
      <c r="G7" s="6">
        <f t="array" ref="G7">AVERAGE(equartloto('nouveau_loto 3'!$E$2:$I$1220,A7))</f>
        <v>10.699115044247788</v>
      </c>
      <c r="H7" s="13">
        <f t="shared" ca="1" si="0"/>
        <v>0</v>
      </c>
      <c r="J7" s="16">
        <v>7</v>
      </c>
      <c r="K7" s="14">
        <f t="shared" ca="1" si="1"/>
        <v>0</v>
      </c>
    </row>
    <row r="8" spans="1:11">
      <c r="A8" s="2">
        <v>7</v>
      </c>
      <c r="B8" s="3">
        <f>COUNTIF('nouveau_loto 3'!E:I,A8)</f>
        <v>121</v>
      </c>
      <c r="C8" s="2">
        <f t="array" ref="C8">MIN(IF('nouveau_loto 3'!E:I=A8,ROW('nouveau_loto 3'!E:I)))-2</f>
        <v>2</v>
      </c>
      <c r="D8" s="4">
        <f t="array" ref="D8">INDEX('nouveau_loto 3'!C:C,C8+2,1)</f>
        <v>42564</v>
      </c>
      <c r="E8" s="5">
        <f>MIN(equartloto('nouveau_loto 3'!$E$2:$I$1220,A8))</f>
        <v>1</v>
      </c>
      <c r="F8" s="3">
        <f t="array" ref="F8">MAX(equartloto('nouveau_loto 3'!$E$2:$I$1220,A8))</f>
        <v>39</v>
      </c>
      <c r="G8" s="6">
        <f t="array" ref="G8">AVERAGE(equartloto('nouveau_loto 3'!$E$2:$I$1220,A8))</f>
        <v>10.016528925619834</v>
      </c>
      <c r="H8" s="13">
        <f t="shared" ca="1" si="0"/>
        <v>0</v>
      </c>
      <c r="J8" s="16">
        <v>7</v>
      </c>
      <c r="K8" s="14">
        <f t="shared" ca="1" si="1"/>
        <v>0</v>
      </c>
    </row>
    <row r="9" spans="1:11">
      <c r="A9" s="2">
        <v>8</v>
      </c>
      <c r="B9" s="3">
        <f>COUNTIF('nouveau_loto 3'!E:I,A9)</f>
        <v>111</v>
      </c>
      <c r="C9" s="2">
        <f t="array" ref="C9">MIN(IF('nouveau_loto 3'!E:I=A9,ROW('nouveau_loto 3'!E:I)))-2</f>
        <v>7</v>
      </c>
      <c r="D9" s="4">
        <f t="array" ref="D9">INDEX('nouveau_loto 3'!C:C,C9+2,1)</f>
        <v>42553</v>
      </c>
      <c r="E9" s="5">
        <f>MIN(equartloto('nouveau_loto 3'!$E$2:$I$1220,A9))</f>
        <v>1</v>
      </c>
      <c r="F9" s="3">
        <f t="array" ref="F9">MAX(equartloto('nouveau_loto 3'!$E$2:$I$1220,A9))</f>
        <v>58</v>
      </c>
      <c r="G9" s="6">
        <f t="array" ref="G9">AVERAGE(equartloto('nouveau_loto 3'!$E$2:$I$1220,A9))</f>
        <v>10.855855855855856</v>
      </c>
      <c r="H9" s="13">
        <f t="shared" ca="1" si="0"/>
        <v>0</v>
      </c>
      <c r="J9" s="16">
        <v>7</v>
      </c>
      <c r="K9" s="14">
        <f t="shared" ca="1" si="1"/>
        <v>0</v>
      </c>
    </row>
    <row r="10" spans="1:11">
      <c r="A10" s="2">
        <v>9</v>
      </c>
      <c r="B10" s="3">
        <f>COUNTIF('nouveau_loto 3'!E:I,A10)</f>
        <v>124</v>
      </c>
      <c r="C10" s="2">
        <f t="array" ref="C10">MIN(IF('nouveau_loto 3'!E:I=A10,ROW('nouveau_loto 3'!E:I)))-2</f>
        <v>8</v>
      </c>
      <c r="D10" s="4">
        <f t="array" ref="D10">INDEX('nouveau_loto 3'!C:C,C10+2,1)</f>
        <v>42550</v>
      </c>
      <c r="E10" s="5">
        <f>MIN(equartloto('nouveau_loto 3'!$E$2:$I$1220,A10))</f>
        <v>1</v>
      </c>
      <c r="F10" s="3">
        <f t="array" ref="F10">MAX(equartloto('nouveau_loto 3'!$E$2:$I$1220,A10))</f>
        <v>43</v>
      </c>
      <c r="G10" s="6">
        <f t="array" ref="G10">AVERAGE(equartloto('nouveau_loto 3'!$E$2:$I$1220,A10))</f>
        <v>9.7016129032258061</v>
      </c>
      <c r="H10" s="13">
        <f t="shared" ca="1" si="0"/>
        <v>0</v>
      </c>
      <c r="J10" s="16">
        <v>7</v>
      </c>
      <c r="K10" s="14">
        <f t="shared" ca="1" si="1"/>
        <v>0</v>
      </c>
    </row>
    <row r="11" spans="1:11">
      <c r="A11" s="2">
        <v>10</v>
      </c>
      <c r="B11" s="3">
        <f>COUNTIF('nouveau_loto 3'!E:I,A11)</f>
        <v>122</v>
      </c>
      <c r="C11" s="2">
        <f t="array" ref="C11">MIN(IF('nouveau_loto 3'!E:I=A11,ROW('nouveau_loto 3'!E:I)))-2</f>
        <v>6</v>
      </c>
      <c r="D11" s="4">
        <f t="array" ref="D11">INDEX('nouveau_loto 3'!C:C,C11+2,1)</f>
        <v>42555</v>
      </c>
      <c r="E11" s="5">
        <f>MIN(equartloto('nouveau_loto 3'!$E$2:$I$1220,A11))</f>
        <v>1</v>
      </c>
      <c r="F11" s="3">
        <f t="array" ref="F11">MAX(equartloto('nouveau_loto 3'!$E$2:$I$1220,A11))</f>
        <v>38</v>
      </c>
      <c r="G11" s="6">
        <f t="array" ref="G11">AVERAGE(equartloto('nouveau_loto 3'!$E$2:$I$1220,A11))</f>
        <v>9.9672131147540988</v>
      </c>
      <c r="H11" s="13">
        <f t="shared" ca="1" si="0"/>
        <v>0</v>
      </c>
      <c r="J11" s="16">
        <v>7</v>
      </c>
      <c r="K11" s="14">
        <f t="shared" ca="1" si="1"/>
        <v>0</v>
      </c>
    </row>
    <row r="12" spans="1:11">
      <c r="A12" s="2">
        <v>11</v>
      </c>
      <c r="B12" s="3">
        <f>COUNTIF('nouveau_loto 3'!E:I,A12)</f>
        <v>128</v>
      </c>
      <c r="C12" s="2">
        <f t="array" ref="C12">MIN(IF('nouveau_loto 3'!E:I=A12,ROW('nouveau_loto 3'!E:I)))-2</f>
        <v>1</v>
      </c>
      <c r="D12" s="4">
        <f t="array" ref="D12">INDEX('nouveau_loto 3'!C:C,C12+2,1)</f>
        <v>42567</v>
      </c>
      <c r="E12" s="5">
        <f>MIN(equartloto('nouveau_loto 3'!$E$2:$I$1220,A12))</f>
        <v>1</v>
      </c>
      <c r="F12" s="3">
        <f t="array" ref="F12">MAX(equartloto('nouveau_loto 3'!$E$2:$I$1220,A12))</f>
        <v>49</v>
      </c>
      <c r="G12" s="6">
        <f t="array" ref="G12">AVERAGE(equartloto('nouveau_loto 3'!$E$2:$I$1220,A12))</f>
        <v>9.4921875</v>
      </c>
      <c r="H12" s="13">
        <f t="shared" ca="1" si="0"/>
        <v>0</v>
      </c>
      <c r="J12" s="16">
        <v>7</v>
      </c>
      <c r="K12" s="14">
        <f t="shared" ca="1" si="1"/>
        <v>0</v>
      </c>
    </row>
    <row r="13" spans="1:11">
      <c r="A13" s="2">
        <v>12</v>
      </c>
      <c r="B13" s="3">
        <f>COUNTIF('nouveau_loto 3'!E:I,A13)</f>
        <v>119</v>
      </c>
      <c r="C13" s="2">
        <f t="array" ref="C13">MIN(IF('nouveau_loto 3'!E:I=A13,ROW('nouveau_loto 3'!E:I)))-2</f>
        <v>6</v>
      </c>
      <c r="D13" s="4">
        <f t="array" ref="D13">INDEX('nouveau_loto 3'!C:C,C13+2,1)</f>
        <v>42555</v>
      </c>
      <c r="E13" s="5">
        <f>MIN(equartloto('nouveau_loto 3'!$E$2:$I$1220,A13))</f>
        <v>1</v>
      </c>
      <c r="F13" s="3">
        <f t="array" ref="F13">MAX(equartloto('nouveau_loto 3'!$E$2:$I$1220,A13))</f>
        <v>62</v>
      </c>
      <c r="G13" s="6">
        <f t="array" ref="G13">AVERAGE(equartloto('nouveau_loto 3'!$E$2:$I$1220,A13))</f>
        <v>10.176470588235293</v>
      </c>
      <c r="H13" s="13">
        <f t="shared" ca="1" si="0"/>
        <v>0</v>
      </c>
      <c r="J13" s="16">
        <v>7</v>
      </c>
      <c r="K13" s="14">
        <f t="shared" ca="1" si="1"/>
        <v>0</v>
      </c>
    </row>
    <row r="14" spans="1:11">
      <c r="A14" s="2">
        <v>13</v>
      </c>
      <c r="B14" s="3">
        <f>COUNTIF('nouveau_loto 3'!E:I,A14)</f>
        <v>144</v>
      </c>
      <c r="C14" s="2">
        <f t="array" ref="C14">MIN(IF('nouveau_loto 3'!E:I=A14,ROW('nouveau_loto 3'!E:I)))-2</f>
        <v>5</v>
      </c>
      <c r="D14" s="4">
        <f t="array" ref="D14">INDEX('nouveau_loto 3'!C:C,C14+2,1)</f>
        <v>42557</v>
      </c>
      <c r="E14" s="5">
        <f>MIN(equartloto('nouveau_loto 3'!$E$2:$I$1220,A14))</f>
        <v>1</v>
      </c>
      <c r="F14" s="3">
        <f t="array" ref="F14">MAX(equartloto('nouveau_loto 3'!$E$2:$I$1220,A14))</f>
        <v>55</v>
      </c>
      <c r="G14" s="6">
        <f t="array" ref="G14">AVERAGE(equartloto('nouveau_loto 3'!$E$2:$I$1220,A14))</f>
        <v>8.4027777777777786</v>
      </c>
      <c r="H14" s="13">
        <f t="shared" ca="1" si="0"/>
        <v>0</v>
      </c>
      <c r="J14" s="16">
        <v>7</v>
      </c>
      <c r="K14" s="14">
        <f t="shared" ca="1" si="1"/>
        <v>0</v>
      </c>
    </row>
    <row r="15" spans="1:11">
      <c r="A15" s="2">
        <v>14</v>
      </c>
      <c r="B15" s="3">
        <f>COUNTIF('nouveau_loto 3'!E:I,A15)</f>
        <v>121</v>
      </c>
      <c r="C15" s="2">
        <f t="array" ref="C15">MIN(IF('nouveau_loto 3'!E:I=A15,ROW('nouveau_loto 3'!E:I)))-2</f>
        <v>8</v>
      </c>
      <c r="D15" s="4">
        <f t="array" ref="D15">INDEX('nouveau_loto 3'!C:C,C15+2,1)</f>
        <v>42550</v>
      </c>
      <c r="E15" s="5">
        <f>MIN(equartloto('nouveau_loto 3'!$E$2:$I$1220,A15))</f>
        <v>1</v>
      </c>
      <c r="F15" s="3">
        <f t="array" ref="F15">MAX(equartloto('nouveau_loto 3'!$E$2:$I$1220,A15))</f>
        <v>43</v>
      </c>
      <c r="G15" s="6">
        <f t="array" ref="G15">AVERAGE(equartloto('nouveau_loto 3'!$E$2:$I$1220,A15))</f>
        <v>10.008264462809917</v>
      </c>
      <c r="H15" s="13">
        <f t="shared" ca="1" si="0"/>
        <v>0</v>
      </c>
      <c r="J15" s="16">
        <v>7</v>
      </c>
      <c r="K15" s="14">
        <f t="shared" ca="1" si="1"/>
        <v>0</v>
      </c>
    </row>
    <row r="16" spans="1:11">
      <c r="A16" s="2">
        <v>15</v>
      </c>
      <c r="B16" s="3">
        <f>COUNTIF('nouveau_loto 3'!E:I,A16)</f>
        <v>134</v>
      </c>
      <c r="C16" s="2">
        <f t="array" ref="C16">MIN(IF('nouveau_loto 3'!E:I=A16,ROW('nouveau_loto 3'!E:I)))-2</f>
        <v>4</v>
      </c>
      <c r="D16" s="4">
        <f t="array" ref="D16">INDEX('nouveau_loto 3'!C:C,C16+2,1)</f>
        <v>42560</v>
      </c>
      <c r="E16" s="5">
        <f>MIN(equartloto('nouveau_loto 3'!$E$2:$I$1220,A16))</f>
        <v>1</v>
      </c>
      <c r="F16" s="3">
        <f t="array" ref="F16">MAX(equartloto('nouveau_loto 3'!$E$2:$I$1220,A16))</f>
        <v>38</v>
      </c>
      <c r="G16" s="6">
        <f t="array" ref="G16">AVERAGE(equartloto('nouveau_loto 3'!$E$2:$I$1220,A16))</f>
        <v>9.0447761194029859</v>
      </c>
      <c r="H16" s="13">
        <f t="shared" ca="1" si="0"/>
        <v>0</v>
      </c>
      <c r="J16" s="16">
        <v>7</v>
      </c>
      <c r="K16" s="14">
        <f t="shared" ca="1" si="1"/>
        <v>0</v>
      </c>
    </row>
    <row r="17" spans="1:11">
      <c r="A17" s="2">
        <v>16</v>
      </c>
      <c r="B17" s="3">
        <f>COUNTIF('nouveau_loto 3'!E:I,A17)</f>
        <v>129</v>
      </c>
      <c r="C17" s="2">
        <f t="array" ref="C17">MIN(IF('nouveau_loto 3'!E:I=A17,ROW('nouveau_loto 3'!E:I)))-2</f>
        <v>5</v>
      </c>
      <c r="D17" s="4">
        <f t="array" ref="D17">INDEX('nouveau_loto 3'!C:C,C17+2,1)</f>
        <v>42557</v>
      </c>
      <c r="E17" s="5">
        <f>MIN(equartloto('nouveau_loto 3'!$E$2:$I$1220,A17))</f>
        <v>1</v>
      </c>
      <c r="F17" s="3">
        <f t="array" ref="F17">MAX(equartloto('nouveau_loto 3'!$E$2:$I$1220,A17))</f>
        <v>45</v>
      </c>
      <c r="G17" s="6">
        <f t="array" ref="G17">AVERAGE(equartloto('nouveau_loto 3'!$E$2:$I$1220,A17))</f>
        <v>9.0310077519379846</v>
      </c>
      <c r="H17" s="13">
        <f t="shared" ca="1" si="0"/>
        <v>0</v>
      </c>
      <c r="J17" s="16">
        <v>7</v>
      </c>
      <c r="K17" s="14">
        <f t="shared" ca="1" si="1"/>
        <v>0</v>
      </c>
    </row>
    <row r="18" spans="1:11">
      <c r="A18" s="2">
        <v>17</v>
      </c>
      <c r="B18" s="3">
        <f>COUNTIF('nouveau_loto 3'!E:I,A18)</f>
        <v>123</v>
      </c>
      <c r="C18" s="2">
        <f t="array" ref="C18">MIN(IF('nouveau_loto 3'!E:I=A18,ROW('nouveau_loto 3'!E:I)))-2</f>
        <v>7</v>
      </c>
      <c r="D18" s="4">
        <f t="array" ref="D18">INDEX('nouveau_loto 3'!C:C,C18+2,1)</f>
        <v>42553</v>
      </c>
      <c r="E18" s="5">
        <f>MIN(equartloto('nouveau_loto 3'!$E$2:$I$1220,A18))</f>
        <v>1</v>
      </c>
      <c r="F18" s="3">
        <f t="array" ref="F18">MAX(equartloto('nouveau_loto 3'!$E$2:$I$1220,A18))</f>
        <v>57</v>
      </c>
      <c r="G18" s="6">
        <f t="array" ref="G18">AVERAGE(equartloto('nouveau_loto 3'!$E$2:$I$1220,A18))</f>
        <v>9.7317073170731714</v>
      </c>
      <c r="H18" s="13">
        <f t="shared" ca="1" si="0"/>
        <v>0</v>
      </c>
      <c r="J18" s="16">
        <v>7</v>
      </c>
      <c r="K18" s="14">
        <f t="shared" ca="1" si="1"/>
        <v>0</v>
      </c>
    </row>
    <row r="19" spans="1:11">
      <c r="A19" s="2">
        <v>18</v>
      </c>
      <c r="B19" s="3">
        <f>COUNTIF('nouveau_loto 3'!E:I,A19)</f>
        <v>114</v>
      </c>
      <c r="C19" s="2">
        <f t="array" ref="C19">MIN(IF('nouveau_loto 3'!E:I=A19,ROW('nouveau_loto 3'!E:I)))-2</f>
        <v>13</v>
      </c>
      <c r="D19" s="4">
        <f t="array" ref="D19">INDEX('nouveau_loto 3'!C:C,C19+2,1)</f>
        <v>42539</v>
      </c>
      <c r="E19" s="5">
        <f>MIN(equartloto('nouveau_loto 3'!$E$2:$I$1220,A19))</f>
        <v>1</v>
      </c>
      <c r="F19" s="3">
        <f t="array" ref="F19">MAX(equartloto('nouveau_loto 3'!$E$2:$I$1220,A19))</f>
        <v>67</v>
      </c>
      <c r="G19" s="6">
        <f t="array" ref="G19">AVERAGE(equartloto('nouveau_loto 3'!$E$2:$I$1220,A19))</f>
        <v>10.649122807017545</v>
      </c>
      <c r="H19" s="13">
        <f t="shared" ca="1" si="0"/>
        <v>0</v>
      </c>
      <c r="J19" s="16">
        <v>7</v>
      </c>
      <c r="K19" s="14">
        <f t="shared" ca="1" si="1"/>
        <v>0</v>
      </c>
    </row>
    <row r="20" spans="1:11">
      <c r="A20" s="2">
        <v>19</v>
      </c>
      <c r="B20" s="3">
        <f>COUNTIF('nouveau_loto 3'!E:I,A20)</f>
        <v>107</v>
      </c>
      <c r="C20" s="2">
        <f t="array" ref="C20">MIN(IF('nouveau_loto 3'!E:I=A20,ROW('nouveau_loto 3'!E:I)))-2</f>
        <v>10</v>
      </c>
      <c r="D20" s="4">
        <f t="array" ref="D20">INDEX('nouveau_loto 3'!C:C,C20+2,1)</f>
        <v>42546</v>
      </c>
      <c r="E20" s="5">
        <f>MIN(equartloto('nouveau_loto 3'!$E$2:$I$1220,A20))</f>
        <v>1</v>
      </c>
      <c r="F20" s="3">
        <f t="array" ref="F20">MAX(equartloto('nouveau_loto 3'!$E$2:$I$1220,A20))</f>
        <v>60</v>
      </c>
      <c r="G20" s="6">
        <f t="array" ref="G20">AVERAGE(equartloto('nouveau_loto 3'!$E$2:$I$1220,A20))</f>
        <v>11.383177570093459</v>
      </c>
      <c r="H20" s="13">
        <f t="shared" ca="1" si="0"/>
        <v>0</v>
      </c>
      <c r="J20" s="16">
        <v>7</v>
      </c>
      <c r="K20" s="14">
        <f t="shared" ca="1" si="1"/>
        <v>0</v>
      </c>
    </row>
    <row r="21" spans="1:11">
      <c r="A21" s="2">
        <v>20</v>
      </c>
      <c r="B21" s="3">
        <f>COUNTIF('nouveau_loto 3'!E:I,A21)</f>
        <v>129</v>
      </c>
      <c r="C21" s="2">
        <f t="array" ref="C21">MIN(IF('nouveau_loto 3'!E:I=A21,ROW('nouveau_loto 3'!E:I)))-2</f>
        <v>0</v>
      </c>
      <c r="D21" s="4">
        <f t="array" ref="D21">INDEX('nouveau_loto 3'!C:C,C21+2,1)</f>
        <v>42569</v>
      </c>
      <c r="E21" s="5">
        <f>MIN(equartloto('nouveau_loto 3'!$E$2:$I$1220,A21))</f>
        <v>0</v>
      </c>
      <c r="F21" s="3">
        <f t="array" ref="F21">MAX(equartloto('nouveau_loto 3'!$E$2:$I$1220,A21))</f>
        <v>58</v>
      </c>
      <c r="G21" s="6">
        <f t="array" ref="G21">AVERAGE(equartloto('nouveau_loto 3'!$E$2:$I$1220,A21))</f>
        <v>9.4263565891472876</v>
      </c>
      <c r="H21" s="13">
        <f t="shared" ca="1" si="0"/>
        <v>0</v>
      </c>
      <c r="J21" s="16">
        <v>7</v>
      </c>
      <c r="K21" s="14">
        <f t="shared" ca="1" si="1"/>
        <v>0</v>
      </c>
    </row>
    <row r="22" spans="1:11">
      <c r="A22" s="2">
        <v>21</v>
      </c>
      <c r="B22" s="3">
        <f>COUNTIF('nouveau_loto 3'!E:I,A22)</f>
        <v>116</v>
      </c>
      <c r="C22" s="2">
        <f t="array" ref="C22">MIN(IF('nouveau_loto 3'!E:I=A22,ROW('nouveau_loto 3'!E:I)))-2</f>
        <v>1</v>
      </c>
      <c r="D22" s="4">
        <f t="array" ref="D22">INDEX('nouveau_loto 3'!C:C,C22+2,1)</f>
        <v>42567</v>
      </c>
      <c r="E22" s="5">
        <f>MIN(equartloto('nouveau_loto 3'!$E$2:$I$1220,A22))</f>
        <v>1</v>
      </c>
      <c r="F22" s="3">
        <f t="array" ref="F22">MAX(equartloto('nouveau_loto 3'!$E$2:$I$1220,A22))</f>
        <v>51</v>
      </c>
      <c r="G22" s="6">
        <f t="array" ref="G22">AVERAGE(equartloto('nouveau_loto 3'!$E$2:$I$1220,A22))</f>
        <v>10.370689655172415</v>
      </c>
      <c r="H22" s="13">
        <f t="shared" ca="1" si="0"/>
        <v>0</v>
      </c>
      <c r="J22" s="16">
        <v>7</v>
      </c>
      <c r="K22" s="14">
        <f t="shared" ca="1" si="1"/>
        <v>0</v>
      </c>
    </row>
    <row r="23" spans="1:11">
      <c r="A23" s="2">
        <v>22</v>
      </c>
      <c r="B23" s="3">
        <f>COUNTIF('nouveau_loto 3'!E:I,A23)</f>
        <v>150</v>
      </c>
      <c r="C23" s="2">
        <f t="array" ref="C23">MIN(IF('nouveau_loto 3'!E:I=A23,ROW('nouveau_loto 3'!E:I)))-2</f>
        <v>6</v>
      </c>
      <c r="D23" s="4">
        <f t="array" ref="D23">INDEX('nouveau_loto 3'!C:C,C23+2,1)</f>
        <v>42555</v>
      </c>
      <c r="E23" s="5">
        <f>MIN(equartloto('nouveau_loto 3'!$E$2:$I$1220,A23))</f>
        <v>1</v>
      </c>
      <c r="F23" s="3">
        <f t="array" ref="F23">MAX(equartloto('nouveau_loto 3'!$E$2:$I$1220,A23))</f>
        <v>31</v>
      </c>
      <c r="G23" s="6">
        <f t="array" ref="G23">AVERAGE(equartloto('nouveau_loto 3'!$E$2:$I$1220,A23))</f>
        <v>8.1133333333333333</v>
      </c>
      <c r="H23" s="13">
        <f t="shared" ca="1" si="0"/>
        <v>0</v>
      </c>
      <c r="J23" s="16">
        <v>7</v>
      </c>
      <c r="K23" s="14">
        <f t="shared" ca="1" si="1"/>
        <v>0</v>
      </c>
    </row>
    <row r="24" spans="1:11">
      <c r="A24" s="2">
        <v>23</v>
      </c>
      <c r="B24" s="3">
        <f>COUNTIF('nouveau_loto 3'!E:I,A24)</f>
        <v>138</v>
      </c>
      <c r="C24" s="2">
        <f t="array" ref="C24">MIN(IF('nouveau_loto 3'!E:I=A24,ROW('nouveau_loto 3'!E:I)))-2</f>
        <v>9</v>
      </c>
      <c r="D24" s="4">
        <f t="array" ref="D24">INDEX('nouveau_loto 3'!C:C,C24+2,1)</f>
        <v>42548</v>
      </c>
      <c r="E24" s="5">
        <f>MIN(equartloto('nouveau_loto 3'!$E$2:$I$1220,A24))</f>
        <v>1</v>
      </c>
      <c r="F24" s="3">
        <f t="array" ref="F24">MAX(equartloto('nouveau_loto 3'!$E$2:$I$1220,A24))</f>
        <v>39</v>
      </c>
      <c r="G24" s="6">
        <f t="array" ref="G24">AVERAGE(equartloto('nouveau_loto 3'!$E$2:$I$1220,A24))</f>
        <v>8.7391304347826093</v>
      </c>
      <c r="H24" s="13">
        <f t="shared" ca="1" si="0"/>
        <v>0</v>
      </c>
      <c r="J24" s="16">
        <v>7</v>
      </c>
      <c r="K24" s="14">
        <f t="shared" ca="1" si="1"/>
        <v>0</v>
      </c>
    </row>
    <row r="25" spans="1:11">
      <c r="A25" s="2">
        <v>24</v>
      </c>
      <c r="B25" s="3">
        <f>COUNTIF('nouveau_loto 3'!E:I,A25)</f>
        <v>123</v>
      </c>
      <c r="C25" s="2">
        <f t="array" ref="C25">MIN(IF('nouveau_loto 3'!E:I=A25,ROW('nouveau_loto 3'!E:I)))-2</f>
        <v>7</v>
      </c>
      <c r="D25" s="4">
        <f t="array" ref="D25">INDEX('nouveau_loto 3'!C:C,C25+2,1)</f>
        <v>42553</v>
      </c>
      <c r="E25" s="5">
        <f>MIN(equartloto('nouveau_loto 3'!$E$2:$I$1220,A25))</f>
        <v>1</v>
      </c>
      <c r="F25" s="3">
        <f t="array" ref="F25">MAX(equartloto('nouveau_loto 3'!$E$2:$I$1220,A25))</f>
        <v>64</v>
      </c>
      <c r="G25" s="6">
        <f t="array" ref="G25">AVERAGE(equartloto('nouveau_loto 3'!$E$2:$I$1220,A25))</f>
        <v>9.9024390243902438</v>
      </c>
      <c r="H25" s="13">
        <f t="shared" ca="1" si="0"/>
        <v>0</v>
      </c>
      <c r="J25" s="16">
        <v>7</v>
      </c>
      <c r="K25" s="14">
        <f t="shared" ca="1" si="1"/>
        <v>0</v>
      </c>
    </row>
    <row r="26" spans="1:11">
      <c r="A26" s="2">
        <v>25</v>
      </c>
      <c r="B26" s="3">
        <f>COUNTIF('nouveau_loto 3'!E:I,A26)</f>
        <v>114</v>
      </c>
      <c r="C26" s="2">
        <f t="array" ref="C26">MIN(IF('nouveau_loto 3'!E:I=A26,ROW('nouveau_loto 3'!E:I)))-2</f>
        <v>0</v>
      </c>
      <c r="D26" s="4">
        <f t="array" ref="D26">INDEX('nouveau_loto 3'!C:C,C26+2,1)</f>
        <v>42569</v>
      </c>
      <c r="E26" s="5">
        <f>MIN(equartloto('nouveau_loto 3'!$E$2:$I$1220,A26))</f>
        <v>0</v>
      </c>
      <c r="F26" s="3">
        <f t="array" ref="F26">MAX(equartloto('nouveau_loto 3'!$E$2:$I$1220,A26))</f>
        <v>50</v>
      </c>
      <c r="G26" s="6">
        <f t="array" ref="G26">AVERAGE(equartloto('nouveau_loto 3'!$E$2:$I$1220,A26))</f>
        <v>10.56140350877193</v>
      </c>
      <c r="H26" s="13">
        <f t="shared" ca="1" si="0"/>
        <v>0</v>
      </c>
      <c r="J26" s="16">
        <v>7</v>
      </c>
      <c r="K26" s="14">
        <f t="shared" ca="1" si="1"/>
        <v>0</v>
      </c>
    </row>
    <row r="27" spans="1:11">
      <c r="A27" s="2">
        <v>26</v>
      </c>
      <c r="B27" s="3">
        <f>COUNTIF('nouveau_loto 3'!E:I,A27)</f>
        <v>125</v>
      </c>
      <c r="C27" s="2">
        <f t="array" ref="C27">MIN(IF('nouveau_loto 3'!E:I=A27,ROW('nouveau_loto 3'!E:I)))-2</f>
        <v>5</v>
      </c>
      <c r="D27" s="4">
        <f t="array" ref="D27">INDEX('nouveau_loto 3'!C:C,C27+2,1)</f>
        <v>42557</v>
      </c>
      <c r="E27" s="5">
        <f>MIN(equartloto('nouveau_loto 3'!$E$2:$I$1220,A27))</f>
        <v>1</v>
      </c>
      <c r="F27" s="3">
        <f t="array" ref="F27">MAX(equartloto('nouveau_loto 3'!$E$2:$I$1220,A27))</f>
        <v>50</v>
      </c>
      <c r="G27" s="6">
        <f t="array" ref="G27">AVERAGE(equartloto('nouveau_loto 3'!$E$2:$I$1220,A27))</f>
        <v>9.6479999999999997</v>
      </c>
      <c r="H27" s="13">
        <f t="shared" ca="1" si="0"/>
        <v>0</v>
      </c>
      <c r="J27" s="16">
        <v>7</v>
      </c>
      <c r="K27" s="14">
        <f t="shared" ca="1" si="1"/>
        <v>0</v>
      </c>
    </row>
    <row r="28" spans="1:11">
      <c r="A28" s="2">
        <v>27</v>
      </c>
      <c r="B28" s="3">
        <f>COUNTIF('nouveau_loto 3'!E:I,A28)</f>
        <v>135</v>
      </c>
      <c r="C28" s="2">
        <f t="array" ref="C28">MIN(IF('nouveau_loto 3'!E:I=A28,ROW('nouveau_loto 3'!E:I)))-2</f>
        <v>3</v>
      </c>
      <c r="D28" s="4">
        <f t="array" ref="D28">INDEX('nouveau_loto 3'!C:C,C28+2,1)</f>
        <v>42562</v>
      </c>
      <c r="E28" s="5">
        <f>MIN(equartloto('nouveau_loto 3'!$E$2:$I$1220,A28))</f>
        <v>1</v>
      </c>
      <c r="F28" s="3">
        <f t="array" ref="F28">MAX(equartloto('nouveau_loto 3'!$E$2:$I$1220,A28))</f>
        <v>64</v>
      </c>
      <c r="G28" s="6">
        <f t="array" ref="G28">AVERAGE(equartloto('nouveau_loto 3'!$E$2:$I$1220,A28))</f>
        <v>9.0222222222222221</v>
      </c>
      <c r="H28" s="13">
        <f t="shared" ca="1" si="0"/>
        <v>0</v>
      </c>
      <c r="J28" s="16">
        <v>7</v>
      </c>
      <c r="K28" s="14">
        <f t="shared" ca="1" si="1"/>
        <v>0</v>
      </c>
    </row>
    <row r="29" spans="1:11">
      <c r="A29" s="2">
        <v>28</v>
      </c>
      <c r="B29" s="3">
        <f>COUNTIF('nouveau_loto 3'!E:I,A29)</f>
        <v>129</v>
      </c>
      <c r="C29" s="2">
        <f t="array" ref="C29">MIN(IF('nouveau_loto 3'!E:I=A29,ROW('nouveau_loto 3'!E:I)))-2</f>
        <v>2</v>
      </c>
      <c r="D29" s="4">
        <f t="array" ref="D29">INDEX('nouveau_loto 3'!C:C,C29+2,1)</f>
        <v>42564</v>
      </c>
      <c r="E29" s="5">
        <f>MIN(equartloto('nouveau_loto 3'!$E$2:$I$1220,A29))</f>
        <v>1</v>
      </c>
      <c r="F29" s="3">
        <f t="array" ref="F29">MAX(equartloto('nouveau_loto 3'!$E$2:$I$1220,A29))</f>
        <v>52</v>
      </c>
      <c r="G29" s="6">
        <f t="array" ref="G29">AVERAGE(equartloto('nouveau_loto 3'!$E$2:$I$1220,A29))</f>
        <v>9.4108527131782953</v>
      </c>
      <c r="H29" s="13">
        <f t="shared" ca="1" si="0"/>
        <v>0</v>
      </c>
      <c r="J29" s="16">
        <v>7</v>
      </c>
      <c r="K29" s="14">
        <f t="shared" ca="1" si="1"/>
        <v>0</v>
      </c>
    </row>
    <row r="30" spans="1:11">
      <c r="A30" s="2">
        <v>29</v>
      </c>
      <c r="B30" s="3">
        <f>COUNTIF('nouveau_loto 3'!E:I,A30)</f>
        <v>128</v>
      </c>
      <c r="C30" s="2">
        <f t="array" ref="C30">MIN(IF('nouveau_loto 3'!E:I=A30,ROW('nouveau_loto 3'!E:I)))-2</f>
        <v>0</v>
      </c>
      <c r="D30" s="4">
        <f t="array" ref="D30">INDEX('nouveau_loto 3'!C:C,C30+2,1)</f>
        <v>42569</v>
      </c>
      <c r="E30" s="5">
        <f>MIN(equartloto('nouveau_loto 3'!$E$2:$I$1220,A30))</f>
        <v>0</v>
      </c>
      <c r="F30" s="3">
        <f t="array" ref="F30">MAX(equartloto('nouveau_loto 3'!$E$2:$I$1220,A30))</f>
        <v>36</v>
      </c>
      <c r="G30" s="6">
        <f t="array" ref="G30">AVERAGE(equartloto('nouveau_loto 3'!$E$2:$I$1220,A30))</f>
        <v>9.3203125</v>
      </c>
      <c r="H30" s="13">
        <f t="shared" ca="1" si="0"/>
        <v>0</v>
      </c>
      <c r="J30" s="16">
        <v>7</v>
      </c>
      <c r="K30" s="14">
        <f t="shared" ca="1" si="1"/>
        <v>0</v>
      </c>
    </row>
    <row r="31" spans="1:11">
      <c r="A31" s="2">
        <v>30</v>
      </c>
      <c r="B31" s="3">
        <f>COUNTIF('nouveau_loto 3'!E:I,A31)</f>
        <v>113</v>
      </c>
      <c r="C31" s="2">
        <f t="array" ref="C31">MIN(IF('nouveau_loto 3'!E:I=A31,ROW('nouveau_loto 3'!E:I)))-2</f>
        <v>2</v>
      </c>
      <c r="D31" s="4">
        <f t="array" ref="D31">INDEX('nouveau_loto 3'!C:C,C31+2,1)</f>
        <v>42564</v>
      </c>
      <c r="E31" s="5">
        <f>MIN(equartloto('nouveau_loto 3'!$E$2:$I$1220,A31))</f>
        <v>1</v>
      </c>
      <c r="F31" s="3">
        <f t="array" ref="F31">MAX(equartloto('nouveau_loto 3'!$E$2:$I$1220,A31))</f>
        <v>47</v>
      </c>
      <c r="G31" s="6">
        <f t="array" ref="G31">AVERAGE(equartloto('nouveau_loto 3'!$E$2:$I$1220,A31))</f>
        <v>10.601769911504425</v>
      </c>
      <c r="H31" s="13">
        <f t="shared" ca="1" si="0"/>
        <v>0</v>
      </c>
      <c r="J31" s="16">
        <v>7</v>
      </c>
      <c r="K31" s="14">
        <f t="shared" ca="1" si="1"/>
        <v>0</v>
      </c>
    </row>
    <row r="32" spans="1:11">
      <c r="A32" s="2">
        <v>31</v>
      </c>
      <c r="B32" s="3">
        <f>COUNTIF('nouveau_loto 3'!E:I,A32)</f>
        <v>116</v>
      </c>
      <c r="C32" s="2">
        <f t="array" ref="C32">MIN(IF('nouveau_loto 3'!E:I=A32,ROW('nouveau_loto 3'!E:I)))-2</f>
        <v>7</v>
      </c>
      <c r="D32" s="4">
        <f t="array" ref="D32">INDEX('nouveau_loto 3'!C:C,C32+2,1)</f>
        <v>42553</v>
      </c>
      <c r="E32" s="5">
        <f>MIN(equartloto('nouveau_loto 3'!$E$2:$I$1220,A32))</f>
        <v>1</v>
      </c>
      <c r="F32" s="3">
        <f t="array" ref="F32">MAX(equartloto('nouveau_loto 3'!$E$2:$I$1220,A32))</f>
        <v>67</v>
      </c>
      <c r="G32" s="6">
        <f t="array" ref="G32">AVERAGE(equartloto('nouveau_loto 3'!$E$2:$I$1220,A32))</f>
        <v>10.448275862068966</v>
      </c>
      <c r="H32" s="13">
        <f t="shared" ca="1" si="0"/>
        <v>0</v>
      </c>
      <c r="J32" s="16">
        <v>7</v>
      </c>
      <c r="K32" s="14">
        <f t="shared" ca="1" si="1"/>
        <v>0</v>
      </c>
    </row>
    <row r="33" spans="1:11">
      <c r="A33" s="2">
        <v>32</v>
      </c>
      <c r="B33" s="3">
        <f>COUNTIF('nouveau_loto 3'!E:I,A33)</f>
        <v>122</v>
      </c>
      <c r="C33" s="2">
        <f t="array" ref="C33">MIN(IF('nouveau_loto 3'!E:I=A33,ROW('nouveau_loto 3'!E:I)))-2</f>
        <v>18</v>
      </c>
      <c r="D33" s="4">
        <f t="array" ref="D33">INDEX('nouveau_loto 3'!C:C,C33+2,1)</f>
        <v>42527</v>
      </c>
      <c r="E33" s="5">
        <f>MIN(equartloto('nouveau_loto 3'!$E$2:$I$1220,A33))</f>
        <v>1</v>
      </c>
      <c r="F33" s="3">
        <f t="array" ref="F33">MAX(equartloto('nouveau_loto 3'!$E$2:$I$1220,A33))</f>
        <v>56</v>
      </c>
      <c r="G33" s="6">
        <f t="array" ref="G33">AVERAGE(equartloto('nouveau_loto 3'!$E$2:$I$1220,A33))</f>
        <v>9.9754098360655732</v>
      </c>
      <c r="H33" s="13">
        <f t="shared" ca="1" si="0"/>
        <v>0</v>
      </c>
      <c r="J33" s="16">
        <v>7</v>
      </c>
      <c r="K33" s="14">
        <f t="shared" ca="1" si="1"/>
        <v>0</v>
      </c>
    </row>
    <row r="34" spans="1:11">
      <c r="A34" s="2">
        <v>33</v>
      </c>
      <c r="B34" s="3">
        <f>COUNTIF('nouveau_loto 3'!E:I,A34)</f>
        <v>139</v>
      </c>
      <c r="C34" s="2">
        <f t="array" ref="C34">MIN(IF('nouveau_loto 3'!E:I=A34,ROW('nouveau_loto 3'!E:I)))-2</f>
        <v>13</v>
      </c>
      <c r="D34" s="4">
        <f t="array" ref="D34">INDEX('nouveau_loto 3'!C:C,C34+2,1)</f>
        <v>42539</v>
      </c>
      <c r="E34" s="5">
        <f>MIN(equartloto('nouveau_loto 3'!$E$2:$I$1220,A34))</f>
        <v>1</v>
      </c>
      <c r="F34" s="3">
        <f t="array" ref="F34">MAX(equartloto('nouveau_loto 3'!$E$2:$I$1220,A34))</f>
        <v>35</v>
      </c>
      <c r="G34" s="6">
        <f t="array" ref="G34">AVERAGE(equartloto('nouveau_loto 3'!$E$2:$I$1220,A34))</f>
        <v>8.7625899280575545</v>
      </c>
      <c r="H34" s="13">
        <f t="shared" ca="1" si="0"/>
        <v>0</v>
      </c>
      <c r="J34" s="16">
        <v>7</v>
      </c>
      <c r="K34" s="14">
        <f t="shared" ca="1" si="1"/>
        <v>0</v>
      </c>
    </row>
    <row r="35" spans="1:11">
      <c r="A35" s="2">
        <v>34</v>
      </c>
      <c r="B35" s="3">
        <f>COUNTIF('nouveau_loto 3'!E:I,A35)</f>
        <v>117</v>
      </c>
      <c r="C35" s="2">
        <f t="array" ref="C35">MIN(IF('nouveau_loto 3'!E:I=A35,ROW('nouveau_loto 3'!E:I)))-2</f>
        <v>2</v>
      </c>
      <c r="D35" s="4">
        <f t="array" ref="D35">INDEX('nouveau_loto 3'!C:C,C35+2,1)</f>
        <v>42564</v>
      </c>
      <c r="E35" s="5">
        <f>MIN(equartloto('nouveau_loto 3'!$E$2:$I$1220,A35))</f>
        <v>1</v>
      </c>
      <c r="F35" s="3">
        <f t="array" ref="F35">MAX(equartloto('nouveau_loto 3'!$E$2:$I$1220,A35))</f>
        <v>93</v>
      </c>
      <c r="G35" s="6">
        <f t="array" ref="G35">AVERAGE(equartloto('nouveau_loto 3'!$E$2:$I$1220,A35))</f>
        <v>10.273504273504274</v>
      </c>
      <c r="H35" s="13">
        <f t="shared" ca="1" si="0"/>
        <v>0</v>
      </c>
      <c r="J35" s="16">
        <v>7</v>
      </c>
      <c r="K35" s="14">
        <f t="shared" ca="1" si="1"/>
        <v>0</v>
      </c>
    </row>
    <row r="36" spans="1:11">
      <c r="A36" s="2">
        <v>35</v>
      </c>
      <c r="B36" s="3">
        <f>COUNTIF('nouveau_loto 3'!E:I,A36)</f>
        <v>120</v>
      </c>
      <c r="C36" s="2">
        <f t="array" ref="C36">MIN(IF('nouveau_loto 3'!E:I=A36,ROW('nouveau_loto 3'!E:I)))-2</f>
        <v>3</v>
      </c>
      <c r="D36" s="4">
        <f t="array" ref="D36">INDEX('nouveau_loto 3'!C:C,C36+2,1)</f>
        <v>42562</v>
      </c>
      <c r="E36" s="5">
        <f>MIN(equartloto('nouveau_loto 3'!$E$2:$I$1220,A36))</f>
        <v>1</v>
      </c>
      <c r="F36" s="3">
        <f t="array" ref="F36">MAX(equartloto('nouveau_loto 3'!$E$2:$I$1220,A36))</f>
        <v>60</v>
      </c>
      <c r="G36" s="6">
        <f t="array" ref="G36">AVERAGE(equartloto('nouveau_loto 3'!$E$2:$I$1220,A36))</f>
        <v>10.108333333333333</v>
      </c>
      <c r="H36" s="13">
        <f t="shared" ca="1" si="0"/>
        <v>0</v>
      </c>
      <c r="J36" s="16">
        <v>7</v>
      </c>
      <c r="K36" s="14">
        <f t="shared" ca="1" si="1"/>
        <v>0</v>
      </c>
    </row>
    <row r="37" spans="1:11">
      <c r="A37" s="2">
        <v>36</v>
      </c>
      <c r="B37" s="3">
        <f>COUNTIF('nouveau_loto 3'!E:I,A37)</f>
        <v>127</v>
      </c>
      <c r="C37" s="2">
        <f t="array" ref="C37">MIN(IF('nouveau_loto 3'!E:I=A37,ROW('nouveau_loto 3'!E:I)))-2</f>
        <v>3</v>
      </c>
      <c r="D37" s="4">
        <f t="array" ref="D37">INDEX('nouveau_loto 3'!C:C,C37+2,1)</f>
        <v>42562</v>
      </c>
      <c r="E37" s="5">
        <f>MIN(equartloto('nouveau_loto 3'!$E$2:$I$1220,A37))</f>
        <v>1</v>
      </c>
      <c r="F37" s="3">
        <f t="array" ref="F37">MAX(equartloto('nouveau_loto 3'!$E$2:$I$1220,A37))</f>
        <v>49</v>
      </c>
      <c r="G37" s="6">
        <f t="array" ref="G37">AVERAGE(equartloto('nouveau_loto 3'!$E$2:$I$1220,A37))</f>
        <v>9.5039370078740166</v>
      </c>
      <c r="H37" s="13">
        <f t="shared" ca="1" si="0"/>
        <v>0</v>
      </c>
      <c r="J37" s="16">
        <v>7</v>
      </c>
      <c r="K37" s="14">
        <f t="shared" ca="1" si="1"/>
        <v>0</v>
      </c>
    </row>
    <row r="38" spans="1:11">
      <c r="A38" s="2">
        <v>37</v>
      </c>
      <c r="B38" s="3">
        <f>COUNTIF('nouveau_loto 3'!E:I,A38)</f>
        <v>128</v>
      </c>
      <c r="C38" s="2">
        <f t="array" ref="C38">MIN(IF('nouveau_loto 3'!E:I=A38,ROW('nouveau_loto 3'!E:I)))-2</f>
        <v>51</v>
      </c>
      <c r="D38" s="4">
        <f t="array" ref="D38">INDEX('nouveau_loto 3'!C:C,C38+2,1)</f>
        <v>42450</v>
      </c>
      <c r="E38" s="5">
        <f>MIN(equartloto('nouveau_loto 3'!$E$2:$I$1220,A38))</f>
        <v>1</v>
      </c>
      <c r="F38" s="3">
        <f t="array" ref="F38">MAX(equartloto('nouveau_loto 3'!$E$2:$I$1220,A38))</f>
        <v>61</v>
      </c>
      <c r="G38" s="6">
        <f t="array" ref="G38">AVERAGE(equartloto('nouveau_loto 3'!$E$2:$I$1220,A38))</f>
        <v>9.4921875</v>
      </c>
      <c r="H38" s="13">
        <f t="shared" ca="1" si="0"/>
        <v>0</v>
      </c>
      <c r="J38" s="16">
        <v>7</v>
      </c>
      <c r="K38" s="14">
        <f t="shared" ca="1" si="1"/>
        <v>0</v>
      </c>
    </row>
    <row r="39" spans="1:11">
      <c r="A39" s="2">
        <v>38</v>
      </c>
      <c r="B39" s="3">
        <f>COUNTIF('nouveau_loto 3'!E:I,A39)</f>
        <v>134</v>
      </c>
      <c r="C39" s="2">
        <f t="array" ref="C39">MIN(IF('nouveau_loto 3'!E:I=A39,ROW('nouveau_loto 3'!E:I)))-2</f>
        <v>5</v>
      </c>
      <c r="D39" s="4">
        <f t="array" ref="D39">INDEX('nouveau_loto 3'!C:C,C39+2,1)</f>
        <v>42557</v>
      </c>
      <c r="E39" s="5">
        <f>MIN(equartloto('nouveau_loto 3'!$E$2:$I$1220,A39))</f>
        <v>1</v>
      </c>
      <c r="F39" s="3">
        <f t="array" ref="F39">MAX(equartloto('nouveau_loto 3'!$E$2:$I$1220,A39))</f>
        <v>36</v>
      </c>
      <c r="G39" s="6">
        <f t="array" ref="G39">AVERAGE(equartloto('nouveau_loto 3'!$E$2:$I$1220,A39))</f>
        <v>8.9925373134328357</v>
      </c>
      <c r="H39" s="13">
        <f t="shared" ca="1" si="0"/>
        <v>0</v>
      </c>
      <c r="J39" s="16">
        <v>7</v>
      </c>
      <c r="K39" s="14">
        <f t="shared" ca="1" si="1"/>
        <v>0</v>
      </c>
    </row>
    <row r="40" spans="1:11">
      <c r="A40" s="2">
        <v>39</v>
      </c>
      <c r="B40" s="3">
        <f>COUNTIF('nouveau_loto 3'!E:I,A40)</f>
        <v>114</v>
      </c>
      <c r="C40" s="2">
        <f t="array" ref="C40">MIN(IF('nouveau_loto 3'!E:I=A40,ROW('nouveau_loto 3'!E:I)))-2</f>
        <v>0</v>
      </c>
      <c r="D40" s="4">
        <f t="array" ref="D40">INDEX('nouveau_loto 3'!C:C,C40+2,1)</f>
        <v>42569</v>
      </c>
      <c r="E40" s="5">
        <f>MIN(equartloto('nouveau_loto 3'!$E$2:$I$1220,A40))</f>
        <v>0</v>
      </c>
      <c r="F40" s="3">
        <f t="array" ref="F40">MAX(equartloto('nouveau_loto 3'!$E$2:$I$1220,A40))</f>
        <v>59</v>
      </c>
      <c r="G40" s="6">
        <f t="array" ref="G40">AVERAGE(equartloto('nouveau_loto 3'!$E$2:$I$1220,A40))</f>
        <v>10.666666666666666</v>
      </c>
      <c r="H40" s="13">
        <f t="shared" ca="1" si="0"/>
        <v>0</v>
      </c>
      <c r="J40" s="16">
        <v>7</v>
      </c>
      <c r="K40" s="14">
        <f t="shared" ca="1" si="1"/>
        <v>0</v>
      </c>
    </row>
    <row r="41" spans="1:11">
      <c r="A41" s="2">
        <v>40</v>
      </c>
      <c r="B41" s="3">
        <f>COUNTIF('nouveau_loto 3'!E:I,A41)</f>
        <v>127</v>
      </c>
      <c r="C41" s="2">
        <f t="array" ref="C41">MIN(IF('nouveau_loto 3'!E:I=A41,ROW('nouveau_loto 3'!E:I)))-2</f>
        <v>21</v>
      </c>
      <c r="D41" s="4">
        <f t="array" ref="D41">INDEX('nouveau_loto 3'!C:C,C41+2,1)</f>
        <v>42520</v>
      </c>
      <c r="E41" s="5">
        <f>MIN(equartloto('nouveau_loto 3'!$E$2:$I$1220,A41))</f>
        <v>1</v>
      </c>
      <c r="F41" s="3">
        <f t="array" ref="F41">MAX(equartloto('nouveau_loto 3'!$E$2:$I$1220,A41))</f>
        <v>51</v>
      </c>
      <c r="G41" s="6">
        <f t="array" ref="G41">AVERAGE(equartloto('nouveau_loto 3'!$E$2:$I$1220,A41))</f>
        <v>9.559055118110237</v>
      </c>
      <c r="H41" s="13">
        <f t="shared" ca="1" si="0"/>
        <v>0</v>
      </c>
      <c r="J41" s="16">
        <v>7</v>
      </c>
      <c r="K41" s="14">
        <f t="shared" ca="1" si="1"/>
        <v>0</v>
      </c>
    </row>
    <row r="42" spans="1:11">
      <c r="A42" s="2">
        <v>41</v>
      </c>
      <c r="B42" s="3">
        <f>COUNTIF('nouveau_loto 3'!E:I,A42)</f>
        <v>153</v>
      </c>
      <c r="C42" s="2">
        <f t="array" ref="C42">MIN(IF('nouveau_loto 3'!E:I=A42,ROW('nouveau_loto 3'!E:I)))-2</f>
        <v>9</v>
      </c>
      <c r="D42" s="4">
        <f t="array" ref="D42">INDEX('nouveau_loto 3'!C:C,C42+2,1)</f>
        <v>42548</v>
      </c>
      <c r="E42" s="5">
        <f>MIN(equartloto('nouveau_loto 3'!$E$2:$I$1220,A42))</f>
        <v>1</v>
      </c>
      <c r="F42" s="3">
        <f t="array" ref="F42">MAX(equartloto('nouveau_loto 3'!$E$2:$I$1220,A42))</f>
        <v>40</v>
      </c>
      <c r="G42" s="6">
        <f t="array" ref="G42">AVERAGE(equartloto('nouveau_loto 3'!$E$2:$I$1220,A42))</f>
        <v>7.9607843137254903</v>
      </c>
      <c r="H42" s="13">
        <f t="shared" ca="1" si="0"/>
        <v>0</v>
      </c>
      <c r="J42" s="16">
        <v>7</v>
      </c>
      <c r="K42" s="14">
        <f t="shared" ca="1" si="1"/>
        <v>0</v>
      </c>
    </row>
    <row r="43" spans="1:11">
      <c r="A43" s="2">
        <v>42</v>
      </c>
      <c r="B43" s="3">
        <f>COUNTIF('nouveau_loto 3'!E:I,A43)</f>
        <v>105</v>
      </c>
      <c r="C43" s="2">
        <f t="array" ref="C43">MIN(IF('nouveau_loto 3'!E:I=A43,ROW('nouveau_loto 3'!E:I)))-2</f>
        <v>28</v>
      </c>
      <c r="D43" s="4">
        <f t="array" ref="D43">INDEX('nouveau_loto 3'!C:C,C43+2,1)</f>
        <v>42504</v>
      </c>
      <c r="E43" s="5">
        <f>MIN(equartloto('nouveau_loto 3'!$E$2:$I$1220,A43))</f>
        <v>1</v>
      </c>
      <c r="F43" s="3">
        <f t="array" ref="F43">MAX(equartloto('nouveau_loto 3'!$E$2:$I$1220,A43))</f>
        <v>53</v>
      </c>
      <c r="G43" s="6">
        <f t="array" ref="G43">AVERAGE(equartloto('nouveau_loto 3'!$E$2:$I$1220,A43))</f>
        <v>11.361904761904762</v>
      </c>
      <c r="H43" s="13">
        <f t="shared" ca="1" si="0"/>
        <v>0</v>
      </c>
      <c r="J43" s="16">
        <v>7</v>
      </c>
      <c r="K43" s="14">
        <f t="shared" ca="1" si="1"/>
        <v>0</v>
      </c>
    </row>
    <row r="44" spans="1:11">
      <c r="A44" s="2">
        <v>43</v>
      </c>
      <c r="B44" s="3">
        <f>COUNTIF('nouveau_loto 3'!E:I,A44)</f>
        <v>129</v>
      </c>
      <c r="C44" s="2">
        <f t="array" ref="C44">MIN(IF('nouveau_loto 3'!E:I=A44,ROW('nouveau_loto 3'!E:I)))-2</f>
        <v>12</v>
      </c>
      <c r="D44" s="4">
        <f t="array" ref="D44">INDEX('nouveau_loto 3'!C:C,C44+2,1)</f>
        <v>42541</v>
      </c>
      <c r="E44" s="5">
        <f>MIN(equartloto('nouveau_loto 3'!$E$2:$I$1220,A44))</f>
        <v>1</v>
      </c>
      <c r="F44" s="3">
        <f t="array" ref="F44">MAX(equartloto('nouveau_loto 3'!$E$2:$I$1220,A44))</f>
        <v>45</v>
      </c>
      <c r="G44" s="6">
        <f t="array" ref="G44">AVERAGE(equartloto('nouveau_loto 3'!$E$2:$I$1220,A44))</f>
        <v>9.395348837209303</v>
      </c>
      <c r="H44" s="13">
        <f t="shared" ca="1" si="0"/>
        <v>0</v>
      </c>
      <c r="J44" s="16">
        <v>7</v>
      </c>
      <c r="K44" s="14">
        <f t="shared" ca="1" si="1"/>
        <v>0</v>
      </c>
    </row>
    <row r="45" spans="1:11">
      <c r="A45" s="2">
        <v>44</v>
      </c>
      <c r="B45" s="3">
        <f>COUNTIF('nouveau_loto 3'!E:I,A45)</f>
        <v>112</v>
      </c>
      <c r="C45" s="2">
        <f t="array" ref="C45">MIN(IF('nouveau_loto 3'!E:I=A45,ROW('nouveau_loto 3'!E:I)))-2</f>
        <v>16</v>
      </c>
      <c r="D45" s="4">
        <f t="array" ref="D45">INDEX('nouveau_loto 3'!C:C,C45+2,1)</f>
        <v>42532</v>
      </c>
      <c r="E45" s="5">
        <f>MIN(equartloto('nouveau_loto 3'!$E$2:$I$1220,A45))</f>
        <v>1</v>
      </c>
      <c r="F45" s="3">
        <f t="array" ref="F45">MAX(equartloto('nouveau_loto 3'!$E$2:$I$1220,A45))</f>
        <v>64</v>
      </c>
      <c r="G45" s="6">
        <f t="array" ref="G45">AVERAGE(equartloto('nouveau_loto 3'!$E$2:$I$1220,A45))</f>
        <v>10.830357142857142</v>
      </c>
      <c r="H45" s="13">
        <f t="shared" ca="1" si="0"/>
        <v>0</v>
      </c>
      <c r="J45" s="16">
        <v>7</v>
      </c>
      <c r="K45" s="14">
        <f t="shared" ca="1" si="1"/>
        <v>0</v>
      </c>
    </row>
    <row r="46" spans="1:11">
      <c r="A46" s="2">
        <v>45</v>
      </c>
      <c r="B46" s="3">
        <f>COUNTIF('nouveau_loto 3'!E:I,A46)</f>
        <v>118</v>
      </c>
      <c r="C46" s="2">
        <f t="array" ref="C46">MIN(IF('nouveau_loto 3'!E:I=A46,ROW('nouveau_loto 3'!E:I)))-2</f>
        <v>1</v>
      </c>
      <c r="D46" s="4">
        <f t="array" ref="D46">INDEX('nouveau_loto 3'!C:C,C46+2,1)</f>
        <v>42567</v>
      </c>
      <c r="E46" s="5">
        <f>MIN(equartloto('nouveau_loto 3'!$E$2:$I$1220,A46))</f>
        <v>1</v>
      </c>
      <c r="F46" s="3">
        <f t="array" ref="F46">MAX(equartloto('nouveau_loto 3'!$E$2:$I$1220,A46))</f>
        <v>74</v>
      </c>
      <c r="G46" s="6">
        <f t="array" ref="G46">AVERAGE(equartloto('nouveau_loto 3'!$E$2:$I$1220,A46))</f>
        <v>10.228813559322035</v>
      </c>
      <c r="H46" s="13">
        <f t="shared" ca="1" si="0"/>
        <v>0</v>
      </c>
      <c r="J46" s="16">
        <v>7</v>
      </c>
      <c r="K46" s="14">
        <f t="shared" ca="1" si="1"/>
        <v>0</v>
      </c>
    </row>
    <row r="47" spans="1:11">
      <c r="A47" s="2">
        <v>46</v>
      </c>
      <c r="B47" s="3">
        <f>COUNTIF('nouveau_loto 3'!E:I,A47)</f>
        <v>114</v>
      </c>
      <c r="C47" s="2">
        <f t="array" ref="C47">MIN(IF('nouveau_loto 3'!E:I=A47,ROW('nouveau_loto 3'!E:I)))-2</f>
        <v>1</v>
      </c>
      <c r="D47" s="4">
        <f t="array" ref="D47">INDEX('nouveau_loto 3'!C:C,C47+2,1)</f>
        <v>42567</v>
      </c>
      <c r="E47" s="5">
        <f>MIN(equartloto('nouveau_loto 3'!$E$2:$I$1220,A47))</f>
        <v>1</v>
      </c>
      <c r="F47" s="3">
        <f t="array" ref="F47">MAX(equartloto('nouveau_loto 3'!$E$2:$I$1220,A47))</f>
        <v>43</v>
      </c>
      <c r="G47" s="6">
        <f t="array" ref="G47">AVERAGE(equartloto('nouveau_loto 3'!$E$2:$I$1220,A47))</f>
        <v>10.666666666666666</v>
      </c>
      <c r="H47" s="13">
        <f t="shared" ca="1" si="0"/>
        <v>0</v>
      </c>
      <c r="J47" s="16">
        <v>7</v>
      </c>
      <c r="K47" s="14">
        <f t="shared" ca="1" si="1"/>
        <v>0</v>
      </c>
    </row>
    <row r="48" spans="1:11">
      <c r="A48" s="2">
        <v>47</v>
      </c>
      <c r="B48" s="3">
        <f>COUNTIF('nouveau_loto 3'!E:I,A48)</f>
        <v>115</v>
      </c>
      <c r="C48" s="2">
        <f t="array" ref="C48">MIN(IF('nouveau_loto 3'!E:I=A48,ROW('nouveau_loto 3'!E:I)))-2</f>
        <v>2</v>
      </c>
      <c r="D48" s="4">
        <f t="array" ref="D48">INDEX('nouveau_loto 3'!C:C,C48+2,1)</f>
        <v>42564</v>
      </c>
      <c r="E48" s="5">
        <f>MIN(equartloto('nouveau_loto 3'!$E$2:$I$1220,A48))</f>
        <v>1</v>
      </c>
      <c r="F48" s="3">
        <f t="array" ref="F48">MAX(equartloto('nouveau_loto 3'!$E$2:$I$1220,A48))</f>
        <v>68</v>
      </c>
      <c r="G48" s="6">
        <f t="array" ref="G48">AVERAGE(equartloto('nouveau_loto 3'!$E$2:$I$1220,A48))</f>
        <v>10.478260869565217</v>
      </c>
      <c r="H48" s="13">
        <f t="shared" ca="1" si="0"/>
        <v>0</v>
      </c>
      <c r="J48" s="16">
        <v>7</v>
      </c>
      <c r="K48" s="14">
        <f t="shared" ca="1" si="1"/>
        <v>0</v>
      </c>
    </row>
    <row r="49" spans="1:11">
      <c r="A49" s="2">
        <v>48</v>
      </c>
      <c r="B49" s="3">
        <f>COUNTIF('nouveau_loto 3'!E:I,A49)</f>
        <v>110</v>
      </c>
      <c r="C49" s="2">
        <f t="array" ref="C49">MIN(IF('nouveau_loto 3'!E:I=A49,ROW('nouveau_loto 3'!E:I)))-2</f>
        <v>1</v>
      </c>
      <c r="D49" s="4">
        <f t="array" ref="D49">INDEX('nouveau_loto 3'!C:C,C49+2,1)</f>
        <v>42567</v>
      </c>
      <c r="E49" s="5">
        <f>MIN(equartloto('nouveau_loto 3'!$E$2:$I$1220,A49))</f>
        <v>1</v>
      </c>
      <c r="F49" s="3">
        <f t="array" ref="F49">MAX(equartloto('nouveau_loto 3'!$E$2:$I$1220,A49))</f>
        <v>67</v>
      </c>
      <c r="G49" s="6">
        <f t="array" ref="G49">AVERAGE(equartloto('nouveau_loto 3'!$E$2:$I$1220,A49))</f>
        <v>11.063636363636364</v>
      </c>
      <c r="H49" s="13">
        <f t="shared" ca="1" si="0"/>
        <v>0</v>
      </c>
      <c r="J49" s="16">
        <v>7</v>
      </c>
      <c r="K49" s="14">
        <f t="shared" ca="1" si="1"/>
        <v>0</v>
      </c>
    </row>
    <row r="50" spans="1:11">
      <c r="A50" s="2">
        <v>49</v>
      </c>
      <c r="B50" s="3">
        <f>COUNTIF('nouveau_loto 3'!E:I,A50)</f>
        <v>138</v>
      </c>
      <c r="C50" s="2">
        <f t="array" ref="C50">MIN(IF('nouveau_loto 3'!E:I=A50,ROW('nouveau_loto 3'!E:I)))-2</f>
        <v>10</v>
      </c>
      <c r="D50" s="4">
        <f t="array" ref="D50">INDEX('nouveau_loto 3'!C:C,C50+2,1)</f>
        <v>42546</v>
      </c>
      <c r="E50" s="5">
        <f>MIN(equartloto('nouveau_loto 3'!$E$2:$I$1220,A50))</f>
        <v>1</v>
      </c>
      <c r="F50" s="3">
        <f t="array" ref="F50">MAX(equartloto('nouveau_loto 3'!$E$2:$I$1220,A50))</f>
        <v>51</v>
      </c>
      <c r="G50" s="6">
        <f t="array" ref="G50">AVERAGE(equartloto('nouveau_loto 3'!$E$2:$I$1220,A50))</f>
        <v>8.7971014492753632</v>
      </c>
      <c r="H50" s="13">
        <f t="shared" ca="1" si="0"/>
        <v>0</v>
      </c>
      <c r="J50" s="16">
        <v>7</v>
      </c>
      <c r="K50" s="14">
        <f t="shared" ca="1" si="1"/>
        <v>0</v>
      </c>
    </row>
  </sheetData>
  <pageMargins left="0.7" right="0.7" top="0.75" bottom="0.75" header="0.3" footer="0.3"/>
  <pageSetup paperSize="2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nouveau_loto 3</vt:lpstr>
      <vt:lpstr>STATISTIQUES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Light.user</cp:lastModifiedBy>
  <cp:lastPrinted>2016-07-20T12:35:28Z</cp:lastPrinted>
  <dcterms:created xsi:type="dcterms:W3CDTF">2016-07-19T00:13:09Z</dcterms:created>
  <dcterms:modified xsi:type="dcterms:W3CDTF">2016-07-21T22:38:30Z</dcterms:modified>
</cp:coreProperties>
</file>