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1840" windowHeight="9090" activeTab="4"/>
  </bookViews>
  <sheets>
    <sheet name="Janvier" sheetId="5" r:id="rId1"/>
    <sheet name="Fevrier" sheetId="6" r:id="rId2"/>
    <sheet name="Mars" sheetId="7" r:id="rId3"/>
    <sheet name="Avril" sheetId="8" r:id="rId4"/>
    <sheet name="Feuil1" sheetId="1" r:id="rId5"/>
  </sheets>
  <externalReferences>
    <externalReference r:id="rId6"/>
  </externalReferenc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5" i="1"/>
  <c r="Y15"/>
  <c r="Z14"/>
  <c r="Y14"/>
  <c r="Z13"/>
  <c r="Y13"/>
  <c r="Z12"/>
  <c r="Y12"/>
  <c r="Z11"/>
  <c r="Y11"/>
  <c r="Z10"/>
  <c r="Y10"/>
  <c r="Z9"/>
  <c r="Y9"/>
  <c r="Z8"/>
  <c r="Y8"/>
  <c r="Z6"/>
  <c r="Y6"/>
  <c r="Z4"/>
  <c r="Y4"/>
  <c r="W7" l="1"/>
  <c r="Z7" s="1"/>
  <c r="V7"/>
  <c r="W5"/>
  <c r="V84" i="8"/>
  <c r="S84"/>
  <c r="V74"/>
  <c r="U74"/>
  <c r="V73"/>
  <c r="U73"/>
  <c r="V72"/>
  <c r="U72"/>
  <c r="V71"/>
  <c r="U71"/>
  <c r="V70"/>
  <c r="U70"/>
  <c r="V69"/>
  <c r="U69"/>
  <c r="V68"/>
  <c r="U68"/>
  <c r="V58"/>
  <c r="U58"/>
  <c r="V57"/>
  <c r="U57"/>
  <c r="V56"/>
  <c r="U56"/>
  <c r="V55"/>
  <c r="U55"/>
  <c r="V54"/>
  <c r="U54"/>
  <c r="V53"/>
  <c r="U53"/>
  <c r="V52"/>
  <c r="U52"/>
  <c r="V42"/>
  <c r="U42"/>
  <c r="V41"/>
  <c r="U41"/>
  <c r="V40"/>
  <c r="U40"/>
  <c r="V39"/>
  <c r="U39"/>
  <c r="V38"/>
  <c r="U38"/>
  <c r="V37"/>
  <c r="U37"/>
  <c r="V36"/>
  <c r="U36"/>
  <c r="V26"/>
  <c r="U26"/>
  <c r="V25"/>
  <c r="U25"/>
  <c r="V24"/>
  <c r="U24"/>
  <c r="V23"/>
  <c r="U23"/>
  <c r="V22"/>
  <c r="U22"/>
  <c r="V21"/>
  <c r="U21"/>
  <c r="V20"/>
  <c r="U20"/>
  <c r="V11"/>
  <c r="U10"/>
  <c r="V9"/>
  <c r="U9"/>
  <c r="V8"/>
  <c r="U8"/>
  <c r="V7"/>
  <c r="U7"/>
  <c r="V6"/>
  <c r="U6"/>
  <c r="V5"/>
  <c r="U5"/>
  <c r="V4"/>
  <c r="O84" s="1"/>
  <c r="U4"/>
  <c r="H84" s="1"/>
  <c r="V84" i="7"/>
  <c r="S84"/>
  <c r="V74"/>
  <c r="U74"/>
  <c r="V73"/>
  <c r="U73"/>
  <c r="V72"/>
  <c r="U72"/>
  <c r="V71"/>
  <c r="U71"/>
  <c r="V70"/>
  <c r="U70"/>
  <c r="V69"/>
  <c r="U69"/>
  <c r="V68"/>
  <c r="U68"/>
  <c r="V58"/>
  <c r="U58"/>
  <c r="V57"/>
  <c r="U57"/>
  <c r="V56"/>
  <c r="U56"/>
  <c r="V55"/>
  <c r="U55"/>
  <c r="V54"/>
  <c r="U54"/>
  <c r="V53"/>
  <c r="U53"/>
  <c r="V52"/>
  <c r="U52"/>
  <c r="V42"/>
  <c r="U42"/>
  <c r="V41"/>
  <c r="U41"/>
  <c r="V40"/>
  <c r="U40"/>
  <c r="V39"/>
  <c r="U39"/>
  <c r="V38"/>
  <c r="U38"/>
  <c r="V37"/>
  <c r="U37"/>
  <c r="V36"/>
  <c r="U36"/>
  <c r="V26"/>
  <c r="U26"/>
  <c r="V25"/>
  <c r="U25"/>
  <c r="V24"/>
  <c r="U24"/>
  <c r="V23"/>
  <c r="U23"/>
  <c r="V22"/>
  <c r="U22"/>
  <c r="V21"/>
  <c r="U21"/>
  <c r="V20"/>
  <c r="U20"/>
  <c r="V11"/>
  <c r="U10"/>
  <c r="V9"/>
  <c r="U9"/>
  <c r="V8"/>
  <c r="U8"/>
  <c r="V7"/>
  <c r="U7"/>
  <c r="V6"/>
  <c r="U6"/>
  <c r="V5"/>
  <c r="U5"/>
  <c r="V4"/>
  <c r="O84" s="1"/>
  <c r="U4"/>
  <c r="H84" s="1"/>
  <c r="V84" i="6"/>
  <c r="S84"/>
  <c r="V74"/>
  <c r="U74"/>
  <c r="V73"/>
  <c r="U73"/>
  <c r="V72"/>
  <c r="U72"/>
  <c r="V71"/>
  <c r="U71"/>
  <c r="V70"/>
  <c r="U70"/>
  <c r="V69"/>
  <c r="U69"/>
  <c r="V68"/>
  <c r="U68"/>
  <c r="V58"/>
  <c r="U58"/>
  <c r="V57"/>
  <c r="U57"/>
  <c r="V56"/>
  <c r="U56"/>
  <c r="V55"/>
  <c r="U55"/>
  <c r="V54"/>
  <c r="U54"/>
  <c r="V53"/>
  <c r="U53"/>
  <c r="V52"/>
  <c r="U52"/>
  <c r="V42"/>
  <c r="U42"/>
  <c r="V41"/>
  <c r="U41"/>
  <c r="V40"/>
  <c r="U40"/>
  <c r="V39"/>
  <c r="U39"/>
  <c r="V38"/>
  <c r="U38"/>
  <c r="V37"/>
  <c r="U37"/>
  <c r="V36"/>
  <c r="U36"/>
  <c r="V26"/>
  <c r="U26"/>
  <c r="V25"/>
  <c r="U25"/>
  <c r="V24"/>
  <c r="U24"/>
  <c r="V23"/>
  <c r="U23"/>
  <c r="V22"/>
  <c r="U22"/>
  <c r="V21"/>
  <c r="U21"/>
  <c r="V20"/>
  <c r="U20"/>
  <c r="V11"/>
  <c r="U10"/>
  <c r="V9"/>
  <c r="U9"/>
  <c r="V8"/>
  <c r="U8"/>
  <c r="V7"/>
  <c r="U7"/>
  <c r="V6"/>
  <c r="U6"/>
  <c r="V5"/>
  <c r="U5"/>
  <c r="V4"/>
  <c r="O84" s="1"/>
  <c r="U4"/>
  <c r="H84" s="1"/>
  <c r="Y5" i="1" l="1"/>
  <c r="Z5"/>
  <c r="Y7"/>
  <c r="U4" i="5"/>
  <c r="V4"/>
  <c r="U5"/>
  <c r="V5"/>
  <c r="U6"/>
  <c r="V6"/>
  <c r="U7"/>
  <c r="V7"/>
  <c r="U8"/>
  <c r="V8"/>
  <c r="U9"/>
  <c r="V9"/>
  <c r="U10"/>
  <c r="V11"/>
  <c r="U20"/>
  <c r="V20"/>
  <c r="U21"/>
  <c r="V21"/>
  <c r="U22"/>
  <c r="V22"/>
  <c r="U23"/>
  <c r="V23"/>
  <c r="U24"/>
  <c r="V24"/>
  <c r="U25"/>
  <c r="V25"/>
  <c r="U26"/>
  <c r="V26"/>
  <c r="U36"/>
  <c r="V36"/>
  <c r="U37"/>
  <c r="V37"/>
  <c r="U38"/>
  <c r="V38"/>
  <c r="U39"/>
  <c r="V39"/>
  <c r="U40"/>
  <c r="V40"/>
  <c r="U41"/>
  <c r="V41"/>
  <c r="U42"/>
  <c r="V42"/>
  <c r="U52"/>
  <c r="V52"/>
  <c r="U53"/>
  <c r="V53"/>
  <c r="U54"/>
  <c r="V54"/>
  <c r="U55"/>
  <c r="V55"/>
  <c r="U56"/>
  <c r="V56"/>
  <c r="U57"/>
  <c r="V57"/>
  <c r="U58"/>
  <c r="V58"/>
  <c r="U68"/>
  <c r="V68"/>
  <c r="U69"/>
  <c r="V69"/>
  <c r="U70"/>
  <c r="V70"/>
  <c r="U71"/>
  <c r="V71"/>
  <c r="U72"/>
  <c r="V72"/>
  <c r="U73"/>
  <c r="V73"/>
  <c r="U74"/>
  <c r="V74"/>
  <c r="H84"/>
  <c r="O84"/>
  <c r="S84"/>
  <c r="V84"/>
  <c r="D4" i="1" l="1"/>
  <c r="E5"/>
  <c r="E6"/>
  <c r="E7"/>
  <c r="E8"/>
  <c r="E9"/>
  <c r="E10"/>
  <c r="E11"/>
  <c r="E12"/>
  <c r="E13"/>
  <c r="E14"/>
  <c r="E15"/>
  <c r="D5"/>
  <c r="D6"/>
  <c r="D7"/>
  <c r="D8"/>
  <c r="D9"/>
  <c r="D10"/>
  <c r="D11"/>
  <c r="D12"/>
  <c r="D13"/>
  <c r="D14"/>
  <c r="D15"/>
  <c r="E4"/>
</calcChain>
</file>

<file path=xl/sharedStrings.xml><?xml version="1.0" encoding="utf-8"?>
<sst xmlns="http://schemas.openxmlformats.org/spreadsheetml/2006/main" count="1048" uniqueCount="67">
  <si>
    <t>CLASEMENT POINTS NEGATIFS</t>
  </si>
  <si>
    <t>PONCTUATION</t>
  </si>
  <si>
    <t>CLASEMENT</t>
  </si>
  <si>
    <t>Sarah</t>
  </si>
  <si>
    <t>Hector</t>
  </si>
  <si>
    <t>Mois</t>
  </si>
  <si>
    <t>Janvie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</si>
  <si>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</si>
  <si>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</si>
  <si>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</si>
  <si>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</si>
  <si>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</si>
  <si>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</si>
  <si>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</si>
  <si>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</si>
  <si>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</si>
  <si>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</si>
  <si>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</si>
  <si>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Calendrier des taches à accomplir Janvier 2019</t>
  </si>
  <si>
    <t>Obligatoires</t>
  </si>
  <si>
    <t>Facultative</t>
  </si>
  <si>
    <t>Ocasionelles</t>
  </si>
  <si>
    <t>Bonus</t>
  </si>
  <si>
    <t>Retour Index</t>
  </si>
  <si>
    <t>Points</t>
  </si>
  <si>
    <t xml:space="preserve">Negatif </t>
  </si>
  <si>
    <t>Positif</t>
  </si>
  <si>
    <t>Ma</t>
  </si>
  <si>
    <t>Me</t>
  </si>
  <si>
    <t>Je</t>
  </si>
  <si>
    <t>Ve</t>
  </si>
  <si>
    <t>Sa</t>
  </si>
  <si>
    <t>Di</t>
  </si>
  <si>
    <t>Comportement et Attitude</t>
  </si>
  <si>
    <t>Mettre la Table</t>
  </si>
  <si>
    <t>Débarrasser la Table</t>
  </si>
  <si>
    <t>Remplir le LV</t>
  </si>
  <si>
    <t>Vider le LV</t>
  </si>
  <si>
    <t>Ranger les Chambres et Causures</t>
  </si>
  <si>
    <t>1+1</t>
  </si>
  <si>
    <t>Aspirateur Maison</t>
  </si>
  <si>
    <t>WC et Bain</t>
  </si>
  <si>
    <t>Nettoyage du sol</t>
  </si>
  <si>
    <t>Commissions</t>
  </si>
  <si>
    <t>Nettoyer Oiseau</t>
  </si>
  <si>
    <t>Lessive</t>
  </si>
  <si>
    <t>Ranger le Linge</t>
  </si>
  <si>
    <t>Poubelle</t>
  </si>
  <si>
    <t>Taches Diverses</t>
  </si>
  <si>
    <t>Lu</t>
  </si>
  <si>
    <t xml:space="preserve">POINTS CUMULEES </t>
  </si>
  <si>
    <t>POINTS NEGATIFS</t>
  </si>
  <si>
    <t>TOTAL</t>
  </si>
  <si>
    <t>20 P</t>
  </si>
  <si>
    <t>Macdo</t>
  </si>
  <si>
    <t>1h 15p</t>
  </si>
  <si>
    <t xml:space="preserve">Sortie </t>
  </si>
  <si>
    <t>25p</t>
  </si>
  <si>
    <t>Cinema</t>
  </si>
  <si>
    <t>25 P</t>
  </si>
  <si>
    <t>Macdo 13 fr</t>
  </si>
  <si>
    <t>Cinema 13 fr</t>
  </si>
  <si>
    <t xml:space="preserve">Taches du 25-02 au 28-02 </t>
  </si>
  <si>
    <t xml:space="preserve">Taches du 18-02 au 24-02 </t>
  </si>
  <si>
    <t xml:space="preserve">Taches du 11-02 au 17-02 </t>
  </si>
  <si>
    <t xml:space="preserve">Taches du 04-02 au 10-02 </t>
  </si>
  <si>
    <t xml:space="preserve">Taches du 01-02 au 03-02 </t>
  </si>
</sst>
</file>

<file path=xl/styles.xml><?xml version="1.0" encoding="utf-8"?>
<styleSheet xmlns="http://schemas.openxmlformats.org/spreadsheetml/2006/main">
  <fonts count="29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u/>
      <sz val="12"/>
      <color theme="10"/>
      <name val="Times New Roman"/>
      <family val="2"/>
    </font>
    <font>
      <b/>
      <i/>
      <sz val="9"/>
      <color theme="1"/>
      <name val="Times New Roman"/>
      <family val="1"/>
    </font>
    <font>
      <b/>
      <i/>
      <sz val="9"/>
      <color rgb="FFFFFF00"/>
      <name val="Times New Roman"/>
      <family val="1"/>
    </font>
    <font>
      <b/>
      <i/>
      <sz val="9"/>
      <color rgb="FF008000"/>
      <name val="Times New Roman"/>
      <family val="1"/>
    </font>
    <font>
      <b/>
      <i/>
      <sz val="9"/>
      <color rgb="FFFF00FF"/>
      <name val="Times New Roman"/>
      <family val="1"/>
    </font>
    <font>
      <b/>
      <i/>
      <sz val="9"/>
      <color rgb="FF7030A0"/>
      <name val="Times New Roman"/>
      <family val="1"/>
    </font>
    <font>
      <b/>
      <i/>
      <sz val="9"/>
      <color rgb="FFFF0000"/>
      <name val="Times New Roman"/>
      <family val="1"/>
    </font>
    <font>
      <b/>
      <i/>
      <sz val="9"/>
      <color rgb="FF33CC33"/>
      <name val="Times New Roman"/>
      <family val="1"/>
    </font>
    <font>
      <b/>
      <i/>
      <sz val="9"/>
      <color rgb="FF006600"/>
      <name val="Times New Roman"/>
      <family val="1"/>
    </font>
    <font>
      <b/>
      <i/>
      <sz val="9"/>
      <color theme="5" tint="-0.499984740745262"/>
      <name val="Times New Roman"/>
      <family val="1"/>
    </font>
    <font>
      <b/>
      <i/>
      <sz val="9"/>
      <color rgb="FF00B0F0"/>
      <name val="Times New Roman"/>
      <family val="1"/>
    </font>
    <font>
      <b/>
      <i/>
      <sz val="9"/>
      <color rgb="FFFF9900"/>
      <name val="Times New Roman"/>
      <family val="1"/>
    </font>
    <font>
      <b/>
      <i/>
      <sz val="9"/>
      <color rgb="FF00B050"/>
      <name val="Times New Roman"/>
      <family val="1"/>
    </font>
    <font>
      <b/>
      <i/>
      <sz val="9"/>
      <name val="Times New Roman"/>
      <family val="1"/>
    </font>
    <font>
      <b/>
      <i/>
      <sz val="9"/>
      <color rgb="FF660033"/>
      <name val="Times New Roman"/>
      <family val="1"/>
    </font>
    <font>
      <i/>
      <sz val="9"/>
      <color rgb="FF006600"/>
      <name val="Times New Roman"/>
      <family val="1"/>
    </font>
    <font>
      <i/>
      <sz val="9"/>
      <color theme="5" tint="-0.499984740745262"/>
      <name val="Times New Roman"/>
      <family val="1"/>
    </font>
    <font>
      <i/>
      <sz val="9"/>
      <color rgb="FFFF00FF"/>
      <name val="Times New Roman"/>
      <family val="1"/>
    </font>
    <font>
      <i/>
      <sz val="9"/>
      <color rgb="FF00B0F0"/>
      <name val="Times New Roman"/>
      <family val="1"/>
    </font>
    <font>
      <i/>
      <sz val="9"/>
      <color rgb="FFFF9900"/>
      <name val="Times New Roman"/>
      <family val="1"/>
    </font>
    <font>
      <i/>
      <sz val="9"/>
      <color rgb="FF00B050"/>
      <name val="Times New Roman"/>
      <family val="1"/>
    </font>
    <font>
      <sz val="10"/>
      <color theme="1"/>
      <name val="Times New Roman"/>
      <family val="2"/>
    </font>
    <font>
      <b/>
      <i/>
      <sz val="9"/>
      <color rgb="FF0000FF"/>
      <name val="Times New Roman"/>
      <family val="1"/>
    </font>
    <font>
      <i/>
      <sz val="9"/>
      <color rgb="FF0000FF"/>
      <name val="Times New Roman"/>
      <family val="1"/>
    </font>
    <font>
      <i/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/>
        <bgColor indexed="64"/>
      </patternFill>
    </fill>
  </fills>
  <borders count="10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3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2" fillId="0" borderId="3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center"/>
    </xf>
    <xf numFmtId="0" fontId="18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5" fillId="0" borderId="0" xfId="0" applyFont="1"/>
    <xf numFmtId="0" fontId="17" fillId="0" borderId="49" xfId="0" applyFont="1" applyBorder="1" applyAlignment="1">
      <alignment horizontal="left" vertical="center"/>
    </xf>
    <xf numFmtId="0" fontId="18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3" fillId="0" borderId="57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8" fillId="0" borderId="49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10" fillId="0" borderId="61" xfId="0" applyFont="1" applyBorder="1" applyAlignment="1">
      <alignment horizontal="left" vertical="center"/>
    </xf>
    <xf numFmtId="0" fontId="18" fillId="0" borderId="62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21" fillId="0" borderId="37" xfId="0" applyFont="1" applyBorder="1" applyAlignment="1">
      <alignment horizontal="left" vertical="center"/>
    </xf>
    <xf numFmtId="0" fontId="26" fillId="0" borderId="74" xfId="0" applyFont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10" fillId="0" borderId="78" xfId="0" applyFont="1" applyBorder="1" applyAlignment="1">
      <alignment vertical="center"/>
    </xf>
    <xf numFmtId="0" fontId="5" fillId="0" borderId="78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0" fontId="23" fillId="0" borderId="69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1" fillId="0" borderId="69" xfId="0" applyFont="1" applyBorder="1" applyAlignment="1">
      <alignment horizontal="center" vertical="center"/>
    </xf>
    <xf numFmtId="0" fontId="20" fillId="0" borderId="69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4" fillId="0" borderId="70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24" fillId="0" borderId="85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5" fillId="0" borderId="84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2" fillId="0" borderId="84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26" fillId="0" borderId="8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5" fillId="0" borderId="88" xfId="0" applyFont="1" applyBorder="1" applyAlignment="1">
      <alignment vertical="center"/>
    </xf>
    <xf numFmtId="0" fontId="15" fillId="0" borderId="89" xfId="0" applyFont="1" applyBorder="1" applyAlignment="1">
      <alignment horizontal="center" vertical="center"/>
    </xf>
    <xf numFmtId="0" fontId="24" fillId="0" borderId="90" xfId="0" applyFont="1" applyBorder="1" applyAlignment="1">
      <alignment horizontal="center" vertical="center"/>
    </xf>
    <xf numFmtId="0" fontId="27" fillId="0" borderId="91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86" xfId="0" applyFont="1" applyBorder="1" applyAlignment="1">
      <alignment horizontal="center" vertical="center"/>
    </xf>
    <xf numFmtId="0" fontId="24" fillId="0" borderId="92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94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87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24" fillId="0" borderId="95" xfId="0" applyFont="1" applyBorder="1" applyAlignment="1">
      <alignment horizontal="center" vertical="center"/>
    </xf>
    <xf numFmtId="0" fontId="24" fillId="0" borderId="96" xfId="0" applyFont="1" applyBorder="1" applyAlignment="1">
      <alignment horizontal="center" vertical="center"/>
    </xf>
    <xf numFmtId="0" fontId="23" fillId="0" borderId="96" xfId="0" applyFont="1" applyBorder="1" applyAlignment="1">
      <alignment horizontal="center" vertical="center"/>
    </xf>
    <xf numFmtId="0" fontId="22" fillId="0" borderId="96" xfId="0" applyFont="1" applyBorder="1" applyAlignment="1">
      <alignment horizontal="center" vertical="center"/>
    </xf>
    <xf numFmtId="0" fontId="21" fillId="0" borderId="96" xfId="0" applyFont="1" applyBorder="1" applyAlignment="1">
      <alignment horizontal="center" vertical="center"/>
    </xf>
    <xf numFmtId="0" fontId="20" fillId="0" borderId="96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5" fillId="0" borderId="98" xfId="0" applyFont="1" applyBorder="1" applyAlignment="1">
      <alignment vertical="center"/>
    </xf>
    <xf numFmtId="0" fontId="5" fillId="0" borderId="98" xfId="0" applyFont="1" applyBorder="1" applyAlignment="1">
      <alignment horizontal="center" vertical="center"/>
    </xf>
    <xf numFmtId="0" fontId="5" fillId="0" borderId="98" xfId="0" applyFont="1" applyFill="1" applyBorder="1" applyAlignment="1">
      <alignment horizontal="center" vertical="center"/>
    </xf>
    <xf numFmtId="0" fontId="5" fillId="0" borderId="98" xfId="0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6" fillId="6" borderId="32" xfId="1" applyFont="1" applyFill="1" applyBorder="1" applyAlignment="1">
      <alignment horizontal="center" vertical="center"/>
    </xf>
    <xf numFmtId="0" fontId="6" fillId="6" borderId="33" xfId="1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00" xfId="0" applyFont="1" applyBorder="1" applyAlignment="1">
      <alignment horizontal="center" vertical="center"/>
    </xf>
    <xf numFmtId="0" fontId="17" fillId="0" borderId="75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26" fillId="0" borderId="71" xfId="0" applyFont="1" applyBorder="1" applyAlignment="1">
      <alignment horizontal="center" vertical="center"/>
    </xf>
    <xf numFmtId="0" fontId="26" fillId="0" borderId="72" xfId="0" applyFont="1" applyBorder="1" applyAlignment="1">
      <alignment horizontal="center" vertical="center"/>
    </xf>
    <xf numFmtId="0" fontId="26" fillId="0" borderId="73" xfId="0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MN/Downloads/Calendrier%20des%20taches%20Vertical%20+%20ajouts%20&#224;%20accomplir%20Annu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Janv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Data"/>
    </sheetNames>
    <sheetDataSet>
      <sheetData sheetId="0"/>
      <sheetData sheetId="1">
        <row r="84">
          <cell r="H84">
            <v>12</v>
          </cell>
          <cell r="O84">
            <v>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2060"/>
  </sheetPr>
  <dimension ref="A1:W108"/>
  <sheetViews>
    <sheetView showZeros="0" topLeftCell="A75" zoomScale="150" zoomScaleNormal="150" workbookViewId="0">
      <selection activeCell="V84" sqref="V84"/>
    </sheetView>
  </sheetViews>
  <sheetFormatPr baseColWidth="10" defaultRowHeight="15.75"/>
  <cols>
    <col min="1" max="1" width="24" customWidth="1"/>
    <col min="2" max="2" width="4.75" customWidth="1"/>
    <col min="3" max="17" width="2.75" customWidth="1"/>
    <col min="18" max="19" width="5.125" customWidth="1"/>
    <col min="20" max="20" width="2.75" customWidth="1"/>
    <col min="21" max="22" width="5.125" customWidth="1"/>
    <col min="23" max="23" width="7.125" customWidth="1"/>
  </cols>
  <sheetData>
    <row r="1" spans="1:22" ht="13.9" customHeight="1" thickBot="1">
      <c r="A1" s="25" t="s">
        <v>18</v>
      </c>
      <c r="B1" s="26"/>
      <c r="C1" s="26"/>
      <c r="D1" s="184" t="s">
        <v>19</v>
      </c>
      <c r="E1" s="184"/>
      <c r="F1" s="184"/>
      <c r="G1" s="26"/>
      <c r="H1" s="185" t="s">
        <v>20</v>
      </c>
      <c r="I1" s="185"/>
      <c r="J1" s="185"/>
      <c r="K1" s="26"/>
      <c r="L1" s="186" t="s">
        <v>21</v>
      </c>
      <c r="M1" s="186"/>
      <c r="N1" s="186"/>
      <c r="O1" s="26"/>
      <c r="P1" s="187" t="s">
        <v>22</v>
      </c>
      <c r="Q1" s="187"/>
      <c r="R1" s="26"/>
      <c r="S1" s="26"/>
      <c r="T1" s="182" t="s">
        <v>23</v>
      </c>
      <c r="U1" s="182"/>
      <c r="V1" s="183"/>
    </row>
    <row r="2" spans="1:22" ht="13.9" customHeight="1" thickBot="1">
      <c r="A2" s="197" t="s">
        <v>66</v>
      </c>
      <c r="B2" s="199" t="s">
        <v>24</v>
      </c>
      <c r="C2" s="201" t="s">
        <v>3</v>
      </c>
      <c r="D2" s="202"/>
      <c r="E2" s="202"/>
      <c r="F2" s="202"/>
      <c r="G2" s="202"/>
      <c r="H2" s="202"/>
      <c r="I2" s="202"/>
      <c r="J2" s="192" t="s">
        <v>4</v>
      </c>
      <c r="K2" s="193"/>
      <c r="L2" s="193"/>
      <c r="M2" s="193"/>
      <c r="N2" s="193"/>
      <c r="O2" s="193"/>
      <c r="P2" s="194"/>
      <c r="Q2" s="181"/>
      <c r="R2" s="210" t="s">
        <v>25</v>
      </c>
      <c r="S2" s="210"/>
      <c r="T2" s="27"/>
      <c r="U2" s="211" t="s">
        <v>26</v>
      </c>
      <c r="V2" s="212"/>
    </row>
    <row r="3" spans="1:22" ht="13.9" customHeight="1" thickTop="1" thickBot="1">
      <c r="A3" s="198"/>
      <c r="B3" s="200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9" customHeight="1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9" customHeight="1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9" customHeight="1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9" customHeight="1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9" customHeight="1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9" customHeight="1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9" customHeight="1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9" customHeight="1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9" customHeight="1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9" customHeight="1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9" customHeight="1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9" customHeight="1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9" customHeight="1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9" customHeight="1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9" customHeight="1" thickBot="1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9" customHeight="1" thickBot="1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9" customHeight="1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9" customHeight="1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9" customHeight="1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9" customHeight="1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9" customHeight="1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9" customHeight="1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9" customHeight="1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9" customHeight="1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9" customHeight="1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9" customHeight="1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9" customHeight="1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9" customHeight="1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9" customHeight="1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9" customHeight="1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9" customHeight="1" thickBot="1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9" customHeight="1" thickBot="1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9" customHeight="1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9" customHeight="1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9" customHeight="1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9" customHeight="1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9" customHeight="1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9" customHeight="1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9" customHeight="1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9" customHeight="1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9" customHeight="1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9" customHeight="1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9" customHeight="1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9" customHeight="1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9" customHeight="1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9" customHeight="1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9" customHeight="1" thickBot="1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9" customHeight="1" thickBot="1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9" customHeight="1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9" customHeight="1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9" customHeight="1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9" customHeight="1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9" customHeight="1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9" customHeight="1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9" customHeight="1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9" customHeight="1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9" customHeight="1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9" customHeight="1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9" customHeight="1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9" customHeight="1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9" customHeight="1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9" customHeight="1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9" customHeight="1" thickBot="1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9" customHeight="1" thickBot="1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9" customHeight="1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9" customHeight="1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9" customHeight="1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9" customHeight="1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9" customHeight="1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9" customHeight="1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9" customHeight="1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9" customHeight="1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9" customHeight="1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9" customHeight="1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9" customHeight="1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9" customHeight="1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9" customHeight="1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9" customHeight="1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9" customHeight="1" thickBot="1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9" customHeight="1" thickTop="1" thickBot="1">
      <c r="A83" s="98"/>
      <c r="B83" s="203" t="s">
        <v>50</v>
      </c>
      <c r="C83" s="204"/>
      <c r="D83" s="204"/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5"/>
      <c r="Q83" s="99"/>
      <c r="R83" s="203" t="s">
        <v>51</v>
      </c>
      <c r="S83" s="204"/>
      <c r="T83" s="204"/>
      <c r="U83" s="204"/>
      <c r="V83" s="205"/>
      <c r="W83" s="50"/>
    </row>
    <row r="84" spans="1:23" ht="13.9" customHeight="1" thickBot="1">
      <c r="A84" s="100"/>
      <c r="B84" s="206" t="s">
        <v>52</v>
      </c>
      <c r="C84" s="207"/>
      <c r="D84" s="208"/>
      <c r="E84" s="190" t="s">
        <v>3</v>
      </c>
      <c r="F84" s="209"/>
      <c r="G84" s="191"/>
      <c r="H84" s="188">
        <f>[1]Janvier!H84+SUM(U4:U82)</f>
        <v>15</v>
      </c>
      <c r="I84" s="189"/>
      <c r="J84" s="190" t="s">
        <v>52</v>
      </c>
      <c r="K84" s="191"/>
      <c r="L84" s="190" t="s">
        <v>4</v>
      </c>
      <c r="M84" s="209"/>
      <c r="N84" s="191"/>
      <c r="O84" s="188">
        <f>[1]Janvier!O84+SUM(V4:V82)</f>
        <v>17</v>
      </c>
      <c r="P84" s="189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5" thickTop="1"/>
    <row r="87" spans="1:23">
      <c r="A87" t="s">
        <v>61</v>
      </c>
      <c r="B87" t="s">
        <v>57</v>
      </c>
    </row>
    <row r="88" spans="1:23">
      <c r="A88" t="s">
        <v>56</v>
      </c>
      <c r="B88" t="s">
        <v>55</v>
      </c>
    </row>
    <row r="89" spans="1:23">
      <c r="A89" t="s">
        <v>60</v>
      </c>
      <c r="B89" t="s">
        <v>59</v>
      </c>
    </row>
    <row r="106" spans="1:2">
      <c r="A106" t="s">
        <v>58</v>
      </c>
      <c r="B106" t="s">
        <v>57</v>
      </c>
    </row>
    <row r="107" spans="1:2">
      <c r="A107" t="s">
        <v>56</v>
      </c>
      <c r="B107" t="s">
        <v>55</v>
      </c>
    </row>
    <row r="108" spans="1:2">
      <c r="A108" t="s">
        <v>54</v>
      </c>
      <c r="B108" t="s">
        <v>53</v>
      </c>
    </row>
  </sheetData>
  <mergeCells count="20">
    <mergeCell ref="O84:P84"/>
    <mergeCell ref="J84:K84"/>
    <mergeCell ref="J2:P2"/>
    <mergeCell ref="T84:U84"/>
    <mergeCell ref="A2:A3"/>
    <mergeCell ref="B2:B3"/>
    <mergeCell ref="C2:I2"/>
    <mergeCell ref="B83:P83"/>
    <mergeCell ref="R83:V83"/>
    <mergeCell ref="B84:D84"/>
    <mergeCell ref="E84:G84"/>
    <mergeCell ref="H84:I84"/>
    <mergeCell ref="L84:N84"/>
    <mergeCell ref="R2:S2"/>
    <mergeCell ref="U2:V2"/>
    <mergeCell ref="T1:V1"/>
    <mergeCell ref="D1:F1"/>
    <mergeCell ref="H1:J1"/>
    <mergeCell ref="L1:N1"/>
    <mergeCell ref="P1:Q1"/>
  </mergeCells>
  <hyperlinks>
    <hyperlink ref="T1:V1" location="Index!A1" display="Retour Index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W108"/>
  <sheetViews>
    <sheetView showZeros="0" topLeftCell="A75" zoomScale="150" zoomScaleNormal="150" workbookViewId="0">
      <selection activeCell="X55" sqref="X55"/>
    </sheetView>
  </sheetViews>
  <sheetFormatPr baseColWidth="10" defaultRowHeight="15.75"/>
  <cols>
    <col min="1" max="1" width="24" customWidth="1"/>
    <col min="2" max="2" width="4.75" customWidth="1"/>
    <col min="3" max="17" width="2.75" customWidth="1"/>
    <col min="18" max="19" width="5.125" customWidth="1"/>
    <col min="20" max="20" width="2.75" customWidth="1"/>
    <col min="21" max="22" width="5.125" customWidth="1"/>
    <col min="23" max="23" width="7.125" customWidth="1"/>
  </cols>
  <sheetData>
    <row r="1" spans="1:22" ht="13.9" customHeight="1" thickBot="1">
      <c r="A1" s="25" t="s">
        <v>18</v>
      </c>
      <c r="B1" s="26"/>
      <c r="C1" s="26"/>
      <c r="D1" s="184" t="s">
        <v>19</v>
      </c>
      <c r="E1" s="184"/>
      <c r="F1" s="184"/>
      <c r="G1" s="26"/>
      <c r="H1" s="185" t="s">
        <v>20</v>
      </c>
      <c r="I1" s="185"/>
      <c r="J1" s="185"/>
      <c r="K1" s="26"/>
      <c r="L1" s="186" t="s">
        <v>21</v>
      </c>
      <c r="M1" s="186"/>
      <c r="N1" s="186"/>
      <c r="O1" s="26"/>
      <c r="P1" s="187" t="s">
        <v>22</v>
      </c>
      <c r="Q1" s="187"/>
      <c r="R1" s="26"/>
      <c r="S1" s="26"/>
      <c r="T1" s="182" t="s">
        <v>23</v>
      </c>
      <c r="U1" s="182"/>
      <c r="V1" s="183"/>
    </row>
    <row r="2" spans="1:22" ht="13.9" customHeight="1" thickBot="1">
      <c r="A2" s="197" t="s">
        <v>66</v>
      </c>
      <c r="B2" s="199" t="s">
        <v>24</v>
      </c>
      <c r="C2" s="201" t="s">
        <v>3</v>
      </c>
      <c r="D2" s="202"/>
      <c r="E2" s="202"/>
      <c r="F2" s="202"/>
      <c r="G2" s="202"/>
      <c r="H2" s="202"/>
      <c r="I2" s="202"/>
      <c r="J2" s="192" t="s">
        <v>4</v>
      </c>
      <c r="K2" s="193"/>
      <c r="L2" s="193"/>
      <c r="M2" s="193"/>
      <c r="N2" s="193"/>
      <c r="O2" s="193"/>
      <c r="P2" s="194"/>
      <c r="Q2" s="181"/>
      <c r="R2" s="210" t="s">
        <v>25</v>
      </c>
      <c r="S2" s="210"/>
      <c r="T2" s="27"/>
      <c r="U2" s="211" t="s">
        <v>26</v>
      </c>
      <c r="V2" s="212"/>
    </row>
    <row r="3" spans="1:22" ht="13.9" customHeight="1" thickTop="1" thickBot="1">
      <c r="A3" s="198"/>
      <c r="B3" s="200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9" customHeight="1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9" customHeight="1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9" customHeight="1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9" customHeight="1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9" customHeight="1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9" customHeight="1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9" customHeight="1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9" customHeight="1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9" customHeight="1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9" customHeight="1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9" customHeight="1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9" customHeight="1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9" customHeight="1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9" customHeight="1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9" customHeight="1" thickBot="1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9" customHeight="1" thickBot="1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9" customHeight="1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9" customHeight="1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9" customHeight="1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9" customHeight="1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9" customHeight="1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9" customHeight="1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9" customHeight="1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9" customHeight="1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9" customHeight="1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9" customHeight="1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9" customHeight="1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9" customHeight="1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9" customHeight="1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9" customHeight="1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9" customHeight="1" thickBot="1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9" customHeight="1" thickBot="1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9" customHeight="1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9" customHeight="1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9" customHeight="1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9" customHeight="1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9" customHeight="1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9" customHeight="1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9" customHeight="1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9" customHeight="1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9" customHeight="1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9" customHeight="1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9" customHeight="1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9" customHeight="1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9" customHeight="1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9" customHeight="1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9" customHeight="1" thickBot="1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9" customHeight="1" thickBot="1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9" customHeight="1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9" customHeight="1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9" customHeight="1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9" customHeight="1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9" customHeight="1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9" customHeight="1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9" customHeight="1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9" customHeight="1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9" customHeight="1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9" customHeight="1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9" customHeight="1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9" customHeight="1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9" customHeight="1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9" customHeight="1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9" customHeight="1" thickBot="1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9" customHeight="1" thickBot="1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9" customHeight="1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9" customHeight="1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9" customHeight="1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9" customHeight="1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9" customHeight="1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9" customHeight="1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9" customHeight="1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9" customHeight="1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9" customHeight="1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9" customHeight="1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9" customHeight="1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9" customHeight="1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9" customHeight="1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9" customHeight="1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9" customHeight="1" thickBot="1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9" customHeight="1" thickTop="1" thickBot="1">
      <c r="A83" s="98"/>
      <c r="B83" s="203" t="s">
        <v>50</v>
      </c>
      <c r="C83" s="204"/>
      <c r="D83" s="204"/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5"/>
      <c r="Q83" s="99"/>
      <c r="R83" s="203" t="s">
        <v>51</v>
      </c>
      <c r="S83" s="204"/>
      <c r="T83" s="204"/>
      <c r="U83" s="204"/>
      <c r="V83" s="205"/>
      <c r="W83" s="50"/>
    </row>
    <row r="84" spans="1:23" ht="13.9" customHeight="1" thickBot="1">
      <c r="A84" s="100"/>
      <c r="B84" s="206" t="s">
        <v>52</v>
      </c>
      <c r="C84" s="207"/>
      <c r="D84" s="208"/>
      <c r="E84" s="190" t="s">
        <v>3</v>
      </c>
      <c r="F84" s="209"/>
      <c r="G84" s="191"/>
      <c r="H84" s="188">
        <f>[1]Janvier!H84+SUM(U4:U82)</f>
        <v>15</v>
      </c>
      <c r="I84" s="189"/>
      <c r="J84" s="190" t="s">
        <v>52</v>
      </c>
      <c r="K84" s="191"/>
      <c r="L84" s="190" t="s">
        <v>4</v>
      </c>
      <c r="M84" s="209"/>
      <c r="N84" s="191"/>
      <c r="O84" s="188">
        <f>[1]Janvier!O84+SUM(V4:V82)</f>
        <v>17</v>
      </c>
      <c r="P84" s="189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5" thickTop="1"/>
    <row r="87" spans="1:23">
      <c r="A87" t="s">
        <v>61</v>
      </c>
      <c r="B87" t="s">
        <v>57</v>
      </c>
    </row>
    <row r="88" spans="1:23">
      <c r="A88" t="s">
        <v>56</v>
      </c>
      <c r="B88" t="s">
        <v>55</v>
      </c>
    </row>
    <row r="89" spans="1:23">
      <c r="A89" t="s">
        <v>60</v>
      </c>
      <c r="B89" t="s">
        <v>59</v>
      </c>
    </row>
    <row r="106" spans="1:2">
      <c r="A106" t="s">
        <v>58</v>
      </c>
      <c r="B106" t="s">
        <v>57</v>
      </c>
    </row>
    <row r="107" spans="1:2">
      <c r="A107" t="s">
        <v>56</v>
      </c>
      <c r="B107" t="s">
        <v>55</v>
      </c>
    </row>
    <row r="108" spans="1:2">
      <c r="A108" t="s">
        <v>54</v>
      </c>
      <c r="B108" t="s">
        <v>53</v>
      </c>
    </row>
  </sheetData>
  <mergeCells count="20">
    <mergeCell ref="A2:A3"/>
    <mergeCell ref="B2:B3"/>
    <mergeCell ref="C2:I2"/>
    <mergeCell ref="J2:P2"/>
    <mergeCell ref="R2:S2"/>
    <mergeCell ref="D1:F1"/>
    <mergeCell ref="H1:J1"/>
    <mergeCell ref="L1:N1"/>
    <mergeCell ref="P1:Q1"/>
    <mergeCell ref="T1:V1"/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</mergeCells>
  <hyperlinks>
    <hyperlink ref="T1:V1" location="Index!A1" display="Retour Index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W108"/>
  <sheetViews>
    <sheetView showZeros="0" topLeftCell="A75" zoomScale="150" zoomScaleNormal="150" workbookViewId="0">
      <selection activeCell="V84" sqref="V84"/>
    </sheetView>
  </sheetViews>
  <sheetFormatPr baseColWidth="10" defaultRowHeight="15.75"/>
  <cols>
    <col min="1" max="1" width="24" customWidth="1"/>
    <col min="2" max="2" width="4.75" customWidth="1"/>
    <col min="3" max="17" width="2.75" customWidth="1"/>
    <col min="18" max="19" width="5.125" customWidth="1"/>
    <col min="20" max="20" width="2.75" customWidth="1"/>
    <col min="21" max="22" width="5.125" customWidth="1"/>
    <col min="23" max="23" width="7.125" customWidth="1"/>
  </cols>
  <sheetData>
    <row r="1" spans="1:22" ht="13.9" customHeight="1" thickBot="1">
      <c r="A1" s="25" t="s">
        <v>18</v>
      </c>
      <c r="B1" s="26"/>
      <c r="C1" s="26"/>
      <c r="D1" s="184" t="s">
        <v>19</v>
      </c>
      <c r="E1" s="184"/>
      <c r="F1" s="184"/>
      <c r="G1" s="26"/>
      <c r="H1" s="185" t="s">
        <v>20</v>
      </c>
      <c r="I1" s="185"/>
      <c r="J1" s="185"/>
      <c r="K1" s="26"/>
      <c r="L1" s="186" t="s">
        <v>21</v>
      </c>
      <c r="M1" s="186"/>
      <c r="N1" s="186"/>
      <c r="O1" s="26"/>
      <c r="P1" s="187" t="s">
        <v>22</v>
      </c>
      <c r="Q1" s="187"/>
      <c r="R1" s="26"/>
      <c r="S1" s="26"/>
      <c r="T1" s="182" t="s">
        <v>23</v>
      </c>
      <c r="U1" s="182"/>
      <c r="V1" s="183"/>
    </row>
    <row r="2" spans="1:22" ht="13.9" customHeight="1" thickBot="1">
      <c r="A2" s="197" t="s">
        <v>66</v>
      </c>
      <c r="B2" s="199" t="s">
        <v>24</v>
      </c>
      <c r="C2" s="201" t="s">
        <v>3</v>
      </c>
      <c r="D2" s="202"/>
      <c r="E2" s="202"/>
      <c r="F2" s="202"/>
      <c r="G2" s="202"/>
      <c r="H2" s="202"/>
      <c r="I2" s="202"/>
      <c r="J2" s="192" t="s">
        <v>4</v>
      </c>
      <c r="K2" s="193"/>
      <c r="L2" s="193"/>
      <c r="M2" s="193"/>
      <c r="N2" s="193"/>
      <c r="O2" s="193"/>
      <c r="P2" s="194"/>
      <c r="Q2" s="181"/>
      <c r="R2" s="210" t="s">
        <v>25</v>
      </c>
      <c r="S2" s="210"/>
      <c r="T2" s="27"/>
      <c r="U2" s="211" t="s">
        <v>26</v>
      </c>
      <c r="V2" s="212"/>
    </row>
    <row r="3" spans="1:22" ht="13.9" customHeight="1" thickTop="1" thickBot="1">
      <c r="A3" s="198"/>
      <c r="B3" s="200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9" customHeight="1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9" customHeight="1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9" customHeight="1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9" customHeight="1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9" customHeight="1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9" customHeight="1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9" customHeight="1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9" customHeight="1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9" customHeight="1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9" customHeight="1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9" customHeight="1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9" customHeight="1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9" customHeight="1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9" customHeight="1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9" customHeight="1" thickBot="1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9" customHeight="1" thickBot="1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9" customHeight="1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9" customHeight="1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9" customHeight="1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9" customHeight="1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9" customHeight="1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9" customHeight="1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9" customHeight="1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9" customHeight="1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9" customHeight="1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9" customHeight="1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9" customHeight="1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9" customHeight="1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9" customHeight="1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9" customHeight="1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9" customHeight="1" thickBot="1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9" customHeight="1" thickBot="1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9" customHeight="1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9" customHeight="1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9" customHeight="1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9" customHeight="1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9" customHeight="1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9" customHeight="1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9" customHeight="1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9" customHeight="1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9" customHeight="1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9" customHeight="1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9" customHeight="1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9" customHeight="1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9" customHeight="1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9" customHeight="1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9" customHeight="1" thickBot="1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9" customHeight="1" thickBot="1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9" customHeight="1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9" customHeight="1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9" customHeight="1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9" customHeight="1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9" customHeight="1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9" customHeight="1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9" customHeight="1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9" customHeight="1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9" customHeight="1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9" customHeight="1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9" customHeight="1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9" customHeight="1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9" customHeight="1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9" customHeight="1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9" customHeight="1" thickBot="1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9" customHeight="1" thickBot="1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9" customHeight="1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9" customHeight="1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9" customHeight="1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9" customHeight="1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9" customHeight="1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9" customHeight="1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9" customHeight="1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9" customHeight="1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9" customHeight="1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9" customHeight="1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9" customHeight="1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9" customHeight="1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9" customHeight="1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9" customHeight="1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9" customHeight="1" thickBot="1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9" customHeight="1" thickTop="1" thickBot="1">
      <c r="A83" s="98"/>
      <c r="B83" s="203" t="s">
        <v>50</v>
      </c>
      <c r="C83" s="204"/>
      <c r="D83" s="204"/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5"/>
      <c r="Q83" s="99"/>
      <c r="R83" s="203" t="s">
        <v>51</v>
      </c>
      <c r="S83" s="204"/>
      <c r="T83" s="204"/>
      <c r="U83" s="204"/>
      <c r="V83" s="205"/>
      <c r="W83" s="50"/>
    </row>
    <row r="84" spans="1:23" ht="13.9" customHeight="1" thickBot="1">
      <c r="A84" s="100"/>
      <c r="B84" s="206" t="s">
        <v>52</v>
      </c>
      <c r="C84" s="207"/>
      <c r="D84" s="208"/>
      <c r="E84" s="190" t="s">
        <v>3</v>
      </c>
      <c r="F84" s="209"/>
      <c r="G84" s="191"/>
      <c r="H84" s="188">
        <f>[1]Janvier!H84+SUM(U4:U82)</f>
        <v>15</v>
      </c>
      <c r="I84" s="189"/>
      <c r="J84" s="190" t="s">
        <v>52</v>
      </c>
      <c r="K84" s="191"/>
      <c r="L84" s="190" t="s">
        <v>4</v>
      </c>
      <c r="M84" s="209"/>
      <c r="N84" s="191"/>
      <c r="O84" s="188">
        <f>[1]Janvier!O84+SUM(V4:V82)</f>
        <v>17</v>
      </c>
      <c r="P84" s="189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5" thickTop="1"/>
    <row r="87" spans="1:23">
      <c r="A87" t="s">
        <v>61</v>
      </c>
      <c r="B87" t="s">
        <v>57</v>
      </c>
    </row>
    <row r="88" spans="1:23">
      <c r="A88" t="s">
        <v>56</v>
      </c>
      <c r="B88" t="s">
        <v>55</v>
      </c>
    </row>
    <row r="89" spans="1:23">
      <c r="A89" t="s">
        <v>60</v>
      </c>
      <c r="B89" t="s">
        <v>59</v>
      </c>
    </row>
    <row r="106" spans="1:2">
      <c r="A106" t="s">
        <v>58</v>
      </c>
      <c r="B106" t="s">
        <v>57</v>
      </c>
    </row>
    <row r="107" spans="1:2">
      <c r="A107" t="s">
        <v>56</v>
      </c>
      <c r="B107" t="s">
        <v>55</v>
      </c>
    </row>
    <row r="108" spans="1:2">
      <c r="A108" t="s">
        <v>54</v>
      </c>
      <c r="B108" t="s">
        <v>53</v>
      </c>
    </row>
  </sheetData>
  <mergeCells count="20">
    <mergeCell ref="A2:A3"/>
    <mergeCell ref="B2:B3"/>
    <mergeCell ref="C2:I2"/>
    <mergeCell ref="J2:P2"/>
    <mergeCell ref="R2:S2"/>
    <mergeCell ref="D1:F1"/>
    <mergeCell ref="H1:J1"/>
    <mergeCell ref="L1:N1"/>
    <mergeCell ref="P1:Q1"/>
    <mergeCell ref="T1:V1"/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</mergeCells>
  <hyperlinks>
    <hyperlink ref="T1:V1" location="Index!A1" display="Retour Index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A1:W108"/>
  <sheetViews>
    <sheetView showZeros="0" topLeftCell="A79" zoomScale="150" zoomScaleNormal="150" workbookViewId="0">
      <selection activeCell="W58" sqref="W58"/>
    </sheetView>
  </sheetViews>
  <sheetFormatPr baseColWidth="10" defaultRowHeight="15.75"/>
  <cols>
    <col min="1" max="1" width="24" customWidth="1"/>
    <col min="2" max="2" width="4.75" customWidth="1"/>
    <col min="3" max="17" width="2.75" customWidth="1"/>
    <col min="18" max="19" width="5.125" customWidth="1"/>
    <col min="20" max="20" width="2.75" customWidth="1"/>
    <col min="21" max="22" width="5.125" customWidth="1"/>
    <col min="23" max="23" width="7.125" customWidth="1"/>
  </cols>
  <sheetData>
    <row r="1" spans="1:22" ht="13.9" customHeight="1" thickBot="1">
      <c r="A1" s="25" t="s">
        <v>18</v>
      </c>
      <c r="B1" s="26"/>
      <c r="C1" s="26"/>
      <c r="D1" s="184" t="s">
        <v>19</v>
      </c>
      <c r="E1" s="184"/>
      <c r="F1" s="184"/>
      <c r="G1" s="26"/>
      <c r="H1" s="185" t="s">
        <v>20</v>
      </c>
      <c r="I1" s="185"/>
      <c r="J1" s="185"/>
      <c r="K1" s="26"/>
      <c r="L1" s="186" t="s">
        <v>21</v>
      </c>
      <c r="M1" s="186"/>
      <c r="N1" s="186"/>
      <c r="O1" s="26"/>
      <c r="P1" s="187" t="s">
        <v>22</v>
      </c>
      <c r="Q1" s="187"/>
      <c r="R1" s="26"/>
      <c r="S1" s="26"/>
      <c r="T1" s="182" t="s">
        <v>23</v>
      </c>
      <c r="U1" s="182"/>
      <c r="V1" s="183"/>
    </row>
    <row r="2" spans="1:22" ht="13.9" customHeight="1" thickBot="1">
      <c r="A2" s="197" t="s">
        <v>66</v>
      </c>
      <c r="B2" s="199" t="s">
        <v>24</v>
      </c>
      <c r="C2" s="201" t="s">
        <v>3</v>
      </c>
      <c r="D2" s="202"/>
      <c r="E2" s="202"/>
      <c r="F2" s="202"/>
      <c r="G2" s="202"/>
      <c r="H2" s="202"/>
      <c r="I2" s="202"/>
      <c r="J2" s="192" t="s">
        <v>4</v>
      </c>
      <c r="K2" s="193"/>
      <c r="L2" s="193"/>
      <c r="M2" s="193"/>
      <c r="N2" s="193"/>
      <c r="O2" s="193"/>
      <c r="P2" s="194"/>
      <c r="Q2" s="181"/>
      <c r="R2" s="210" t="s">
        <v>25</v>
      </c>
      <c r="S2" s="210"/>
      <c r="T2" s="27"/>
      <c r="U2" s="211" t="s">
        <v>26</v>
      </c>
      <c r="V2" s="212"/>
    </row>
    <row r="3" spans="1:22" ht="13.9" customHeight="1" thickTop="1" thickBot="1">
      <c r="A3" s="198"/>
      <c r="B3" s="200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9" customHeight="1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9" customHeight="1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9" customHeight="1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9" customHeight="1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9" customHeight="1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9" customHeight="1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9" customHeight="1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9" customHeight="1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9" customHeight="1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9" customHeight="1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9" customHeight="1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9" customHeight="1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9" customHeight="1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9" customHeight="1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9" customHeight="1" thickBot="1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9" customHeight="1" thickBot="1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9" customHeight="1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9" customHeight="1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9" customHeight="1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9" customHeight="1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9" customHeight="1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9" customHeight="1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9" customHeight="1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9" customHeight="1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9" customHeight="1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9" customHeight="1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9" customHeight="1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9" customHeight="1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9" customHeight="1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9" customHeight="1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9" customHeight="1" thickBot="1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9" customHeight="1" thickBot="1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9" customHeight="1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9" customHeight="1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9" customHeight="1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9" customHeight="1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9" customHeight="1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9" customHeight="1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9" customHeight="1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9" customHeight="1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9" customHeight="1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9" customHeight="1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9" customHeight="1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9" customHeight="1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9" customHeight="1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9" customHeight="1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9" customHeight="1" thickBot="1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9" customHeight="1" thickBot="1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9" customHeight="1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9" customHeight="1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9" customHeight="1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9" customHeight="1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9" customHeight="1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9" customHeight="1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9" customHeight="1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9" customHeight="1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9" customHeight="1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9" customHeight="1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9" customHeight="1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9" customHeight="1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9" customHeight="1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9" customHeight="1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9" customHeight="1" thickBot="1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9" customHeight="1" thickBot="1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9" customHeight="1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9" customHeight="1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9" customHeight="1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9" customHeight="1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9" customHeight="1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9" customHeight="1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9" customHeight="1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9" customHeight="1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9" customHeight="1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9" customHeight="1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9" customHeight="1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9" customHeight="1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9" customHeight="1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9" customHeight="1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9" customHeight="1" thickBot="1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9" customHeight="1" thickTop="1" thickBot="1">
      <c r="A83" s="98"/>
      <c r="B83" s="203" t="s">
        <v>50</v>
      </c>
      <c r="C83" s="204"/>
      <c r="D83" s="204"/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5"/>
      <c r="Q83" s="99"/>
      <c r="R83" s="203" t="s">
        <v>51</v>
      </c>
      <c r="S83" s="204"/>
      <c r="T83" s="204"/>
      <c r="U83" s="204"/>
      <c r="V83" s="205"/>
      <c r="W83" s="50"/>
    </row>
    <row r="84" spans="1:23" ht="13.9" customHeight="1" thickBot="1">
      <c r="A84" s="100"/>
      <c r="B84" s="206" t="s">
        <v>52</v>
      </c>
      <c r="C84" s="207"/>
      <c r="D84" s="208"/>
      <c r="E84" s="190" t="s">
        <v>3</v>
      </c>
      <c r="F84" s="209"/>
      <c r="G84" s="191"/>
      <c r="H84" s="188">
        <f>[1]Janvier!H84+SUM(U4:U82)</f>
        <v>15</v>
      </c>
      <c r="I84" s="189"/>
      <c r="J84" s="190" t="s">
        <v>52</v>
      </c>
      <c r="K84" s="191"/>
      <c r="L84" s="190" t="s">
        <v>4</v>
      </c>
      <c r="M84" s="209"/>
      <c r="N84" s="191"/>
      <c r="O84" s="188">
        <f>[1]Janvier!O84+SUM(V4:V82)</f>
        <v>17</v>
      </c>
      <c r="P84" s="189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5" thickTop="1"/>
    <row r="87" spans="1:23">
      <c r="A87" t="s">
        <v>61</v>
      </c>
      <c r="B87" t="s">
        <v>57</v>
      </c>
    </row>
    <row r="88" spans="1:23">
      <c r="A88" t="s">
        <v>56</v>
      </c>
      <c r="B88" t="s">
        <v>55</v>
      </c>
    </row>
    <row r="89" spans="1:23">
      <c r="A89" t="s">
        <v>60</v>
      </c>
      <c r="B89" t="s">
        <v>59</v>
      </c>
    </row>
    <row r="106" spans="1:2">
      <c r="A106" t="s">
        <v>58</v>
      </c>
      <c r="B106" t="s">
        <v>57</v>
      </c>
    </row>
    <row r="107" spans="1:2">
      <c r="A107" t="s">
        <v>56</v>
      </c>
      <c r="B107" t="s">
        <v>55</v>
      </c>
    </row>
    <row r="108" spans="1:2">
      <c r="A108" t="s">
        <v>54</v>
      </c>
      <c r="B108" t="s">
        <v>53</v>
      </c>
    </row>
  </sheetData>
  <mergeCells count="20">
    <mergeCell ref="A2:A3"/>
    <mergeCell ref="B2:B3"/>
    <mergeCell ref="C2:I2"/>
    <mergeCell ref="J2:P2"/>
    <mergeCell ref="R2:S2"/>
    <mergeCell ref="D1:F1"/>
    <mergeCell ref="H1:J1"/>
    <mergeCell ref="L1:N1"/>
    <mergeCell ref="P1:Q1"/>
    <mergeCell ref="T1:V1"/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</mergeCells>
  <hyperlinks>
    <hyperlink ref="T1:V1" location="Index!A1" display="Retour Index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6"/>
  <sheetViews>
    <sheetView tabSelected="1" topLeftCell="L1" workbookViewId="0">
      <selection activeCell="S8" sqref="S8"/>
    </sheetView>
  </sheetViews>
  <sheetFormatPr baseColWidth="10" defaultRowHeight="15.75"/>
  <sheetData>
    <row r="1" spans="1:26" ht="17.25" thickTop="1" thickBot="1">
      <c r="A1" s="213" t="s">
        <v>0</v>
      </c>
      <c r="B1" s="214"/>
      <c r="C1" s="214"/>
      <c r="D1" s="214"/>
      <c r="E1" s="215"/>
      <c r="V1" s="213" t="s">
        <v>0</v>
      </c>
      <c r="W1" s="214"/>
      <c r="X1" s="214"/>
      <c r="Y1" s="214"/>
      <c r="Z1" s="215"/>
    </row>
    <row r="2" spans="1:26" ht="17.25" thickTop="1" thickBot="1">
      <c r="A2" s="216" t="s">
        <v>1</v>
      </c>
      <c r="B2" s="217"/>
      <c r="C2" s="218"/>
      <c r="D2" s="219" t="s">
        <v>2</v>
      </c>
      <c r="E2" s="220"/>
      <c r="V2" s="216" t="s">
        <v>1</v>
      </c>
      <c r="W2" s="217"/>
      <c r="X2" s="218"/>
      <c r="Y2" s="219" t="s">
        <v>2</v>
      </c>
      <c r="Z2" s="220"/>
    </row>
    <row r="3" spans="1:26" ht="17.25" thickTop="1" thickBot="1">
      <c r="A3" s="1" t="s">
        <v>3</v>
      </c>
      <c r="B3" s="2" t="s">
        <v>4</v>
      </c>
      <c r="C3" s="3" t="s">
        <v>5</v>
      </c>
      <c r="D3" s="24" t="s">
        <v>3</v>
      </c>
      <c r="E3" s="21" t="s">
        <v>4</v>
      </c>
      <c r="V3" s="1" t="s">
        <v>3</v>
      </c>
      <c r="W3" s="2" t="s">
        <v>4</v>
      </c>
      <c r="X3" s="3" t="s">
        <v>5</v>
      </c>
      <c r="Y3" s="24" t="s">
        <v>3</v>
      </c>
      <c r="Z3" s="21" t="s">
        <v>4</v>
      </c>
    </row>
    <row r="4" spans="1:26" ht="17.25" thickTop="1" thickBot="1">
      <c r="A4" s="4">
        <v>9</v>
      </c>
      <c r="B4" s="5">
        <v>10</v>
      </c>
      <c r="C4" s="6" t="s">
        <v>6</v>
      </c>
      <c r="D4" s="23" t="str">
        <f>IF(AND(A4&lt;&gt;"",B4&lt;&gt;""),IF(A4&lt;B4,"Bravo","Nul"),"")</f>
        <v>Bravo</v>
      </c>
      <c r="E4" s="7" t="str">
        <f>IF(AND(A4&lt;&gt;"",B4&lt;&gt;""),IF(B4&lt;A4,"Bravo","Nul"),"")</f>
        <v>Nul</v>
      </c>
      <c r="V4" s="4">
        <v>4</v>
      </c>
      <c r="W4" s="5">
        <v>5</v>
      </c>
      <c r="X4" s="6" t="s">
        <v>6</v>
      </c>
      <c r="Y4" s="23" t="str">
        <f>IF(AND(V4&lt;&gt;"",W4&lt;&gt;""),IF(W4&lt;V4,"Bravo",IF(AND(V4=W4,V4+W4&gt;0),"Bravo","Nul")),"")</f>
        <v>Nul</v>
      </c>
      <c r="Z4" s="7" t="str">
        <f>IF(AND(W4&lt;&gt;"",V4&lt;&gt;""),IF(V4&lt;W4,"Bravo",IF(AND(V4=W4,V4+W4&gt;0),"Bravo","Nul")),"")</f>
        <v>Bravo</v>
      </c>
    </row>
    <row r="5" spans="1:26" ht="17.25" thickTop="1" thickBot="1">
      <c r="A5" s="8">
        <v>5</v>
      </c>
      <c r="B5" s="9">
        <v>6</v>
      </c>
      <c r="C5" s="10" t="s">
        <v>7</v>
      </c>
      <c r="D5" s="22" t="str">
        <f t="shared" ref="D5:D15" si="0">IF(AND(A5&lt;&gt;"",B5&lt;&gt;""),IF(A5&lt;B5,"Bravo","Nul"),"")</f>
        <v>Bravo</v>
      </c>
      <c r="E5" s="11" t="str">
        <f t="shared" ref="E5:E15" si="1">IF(AND(A5&lt;&gt;"",B5&lt;&gt;""),IF(B5&lt;A5,"Bravo","Nul"),"")</f>
        <v>Nul</v>
      </c>
      <c r="V5" s="8">
        <v>5</v>
      </c>
      <c r="W5" s="9">
        <f>Fevrier!V84</f>
        <v>0</v>
      </c>
      <c r="X5" s="10" t="s">
        <v>7</v>
      </c>
      <c r="Y5" s="23" t="str">
        <f t="shared" ref="Y5:Y15" si="2">IF(AND(V5&lt;&gt;"",W5&lt;&gt;""),IF(W5&lt;V5,"Bravo",IF(AND(V5=W5,V5+W5&gt;0),"Bravo","Nul")),"")</f>
        <v>Bravo</v>
      </c>
      <c r="Z5" s="7" t="str">
        <f t="shared" ref="Z5:Z15" si="3">IF(AND(W5&lt;&gt;"",V5&lt;&gt;""),IF(V5&lt;W5,"Bravo",IF(AND(V5=W5,V5+W5&gt;0),"Bravo","Nul")),"")</f>
        <v>Nul</v>
      </c>
    </row>
    <row r="6" spans="1:26" ht="17.25" thickTop="1" thickBot="1">
      <c r="A6" s="12">
        <v>2</v>
      </c>
      <c r="B6" s="9">
        <v>4</v>
      </c>
      <c r="C6" s="10" t="s">
        <v>8</v>
      </c>
      <c r="D6" s="22" t="str">
        <f t="shared" si="0"/>
        <v>Bravo</v>
      </c>
      <c r="E6" s="11" t="str">
        <f t="shared" si="1"/>
        <v>Nul</v>
      </c>
      <c r="V6" s="221">
        <v>5</v>
      </c>
      <c r="W6" s="222">
        <v>5</v>
      </c>
      <c r="X6" s="10" t="s">
        <v>8</v>
      </c>
      <c r="Y6" s="23" t="str">
        <f t="shared" si="2"/>
        <v>Bravo</v>
      </c>
      <c r="Z6" s="7" t="str">
        <f t="shared" si="3"/>
        <v>Bravo</v>
      </c>
    </row>
    <row r="7" spans="1:26" ht="17.25" thickTop="1" thickBot="1">
      <c r="A7" s="13">
        <v>5</v>
      </c>
      <c r="B7" s="14">
        <v>3</v>
      </c>
      <c r="C7" s="15" t="s">
        <v>9</v>
      </c>
      <c r="D7" s="22" t="str">
        <f t="shared" si="0"/>
        <v>Nul</v>
      </c>
      <c r="E7" s="11" t="str">
        <f t="shared" si="1"/>
        <v>Bravo</v>
      </c>
      <c r="V7" s="13">
        <f>Avril!S84</f>
        <v>0</v>
      </c>
      <c r="W7" s="14">
        <f>Avril!V84</f>
        <v>0</v>
      </c>
      <c r="X7" s="15" t="s">
        <v>9</v>
      </c>
      <c r="Y7" s="23" t="str">
        <f t="shared" si="2"/>
        <v>Nul</v>
      </c>
      <c r="Z7" s="7" t="str">
        <f t="shared" si="3"/>
        <v>Nul</v>
      </c>
    </row>
    <row r="8" spans="1:26" ht="17.25" thickTop="1" thickBot="1">
      <c r="A8" s="13"/>
      <c r="B8" s="14"/>
      <c r="C8" s="15" t="s">
        <v>10</v>
      </c>
      <c r="D8" s="22" t="str">
        <f t="shared" si="0"/>
        <v/>
      </c>
      <c r="E8" s="11" t="str">
        <f t="shared" si="1"/>
        <v/>
      </c>
      <c r="V8" s="13"/>
      <c r="W8" s="14"/>
      <c r="X8" s="15" t="s">
        <v>10</v>
      </c>
      <c r="Y8" s="23" t="str">
        <f t="shared" si="2"/>
        <v/>
      </c>
      <c r="Z8" s="7" t="str">
        <f t="shared" si="3"/>
        <v/>
      </c>
    </row>
    <row r="9" spans="1:26" ht="17.25" thickTop="1" thickBot="1">
      <c r="A9" s="13"/>
      <c r="B9" s="14"/>
      <c r="C9" s="15" t="s">
        <v>11</v>
      </c>
      <c r="D9" s="22" t="str">
        <f t="shared" si="0"/>
        <v/>
      </c>
      <c r="E9" s="11" t="str">
        <f t="shared" si="1"/>
        <v/>
      </c>
      <c r="V9" s="13"/>
      <c r="W9" s="14"/>
      <c r="X9" s="15" t="s">
        <v>11</v>
      </c>
      <c r="Y9" s="23" t="str">
        <f t="shared" si="2"/>
        <v/>
      </c>
      <c r="Z9" s="7" t="str">
        <f t="shared" si="3"/>
        <v/>
      </c>
    </row>
    <row r="10" spans="1:26" ht="17.25" thickTop="1" thickBot="1">
      <c r="A10" s="13"/>
      <c r="B10" s="14"/>
      <c r="C10" s="15" t="s">
        <v>12</v>
      </c>
      <c r="D10" s="22" t="str">
        <f t="shared" si="0"/>
        <v/>
      </c>
      <c r="E10" s="11" t="str">
        <f t="shared" si="1"/>
        <v/>
      </c>
      <c r="V10" s="13"/>
      <c r="W10" s="14"/>
      <c r="X10" s="15" t="s">
        <v>12</v>
      </c>
      <c r="Y10" s="23" t="str">
        <f t="shared" si="2"/>
        <v/>
      </c>
      <c r="Z10" s="7" t="str">
        <f t="shared" si="3"/>
        <v/>
      </c>
    </row>
    <row r="11" spans="1:26" ht="17.25" thickTop="1" thickBot="1">
      <c r="A11" s="13"/>
      <c r="B11" s="14"/>
      <c r="C11" s="15" t="s">
        <v>13</v>
      </c>
      <c r="D11" s="22" t="str">
        <f t="shared" si="0"/>
        <v/>
      </c>
      <c r="E11" s="11" t="str">
        <f t="shared" si="1"/>
        <v/>
      </c>
      <c r="V11" s="13"/>
      <c r="W11" s="14"/>
      <c r="X11" s="15" t="s">
        <v>13</v>
      </c>
      <c r="Y11" s="23" t="str">
        <f t="shared" si="2"/>
        <v/>
      </c>
      <c r="Z11" s="7" t="str">
        <f t="shared" si="3"/>
        <v/>
      </c>
    </row>
    <row r="12" spans="1:26" ht="17.25" thickTop="1" thickBot="1">
      <c r="A12" s="13"/>
      <c r="B12" s="14"/>
      <c r="C12" s="15" t="s">
        <v>14</v>
      </c>
      <c r="D12" s="22" t="str">
        <f t="shared" si="0"/>
        <v/>
      </c>
      <c r="E12" s="11" t="str">
        <f t="shared" si="1"/>
        <v/>
      </c>
      <c r="V12" s="13"/>
      <c r="W12" s="14"/>
      <c r="X12" s="15" t="s">
        <v>14</v>
      </c>
      <c r="Y12" s="23" t="str">
        <f t="shared" si="2"/>
        <v/>
      </c>
      <c r="Z12" s="7" t="str">
        <f t="shared" si="3"/>
        <v/>
      </c>
    </row>
    <row r="13" spans="1:26" ht="17.25" thickTop="1" thickBot="1">
      <c r="A13" s="13"/>
      <c r="B13" s="14"/>
      <c r="C13" s="15" t="s">
        <v>15</v>
      </c>
      <c r="D13" s="22" t="str">
        <f t="shared" si="0"/>
        <v/>
      </c>
      <c r="E13" s="11" t="str">
        <f t="shared" si="1"/>
        <v/>
      </c>
      <c r="V13" s="13"/>
      <c r="W13" s="14"/>
      <c r="X13" s="15" t="s">
        <v>15</v>
      </c>
      <c r="Y13" s="23" t="str">
        <f t="shared" si="2"/>
        <v/>
      </c>
      <c r="Z13" s="7" t="str">
        <f t="shared" si="3"/>
        <v/>
      </c>
    </row>
    <row r="14" spans="1:26" ht="17.25" thickTop="1" thickBot="1">
      <c r="A14" s="13"/>
      <c r="B14" s="14"/>
      <c r="C14" s="15" t="s">
        <v>16</v>
      </c>
      <c r="D14" s="22" t="str">
        <f t="shared" si="0"/>
        <v/>
      </c>
      <c r="E14" s="11" t="str">
        <f t="shared" si="1"/>
        <v/>
      </c>
      <c r="V14" s="13"/>
      <c r="W14" s="14"/>
      <c r="X14" s="15" t="s">
        <v>16</v>
      </c>
      <c r="Y14" s="23" t="str">
        <f t="shared" si="2"/>
        <v/>
      </c>
      <c r="Z14" s="7" t="str">
        <f t="shared" si="3"/>
        <v/>
      </c>
    </row>
    <row r="15" spans="1:26" ht="17.25" thickTop="1" thickBot="1">
      <c r="A15" s="16"/>
      <c r="B15" s="17"/>
      <c r="C15" s="18" t="s">
        <v>17</v>
      </c>
      <c r="D15" s="19" t="str">
        <f t="shared" si="0"/>
        <v/>
      </c>
      <c r="E15" s="20" t="str">
        <f t="shared" si="1"/>
        <v/>
      </c>
      <c r="V15" s="16"/>
      <c r="W15" s="17"/>
      <c r="X15" s="18" t="s">
        <v>17</v>
      </c>
      <c r="Y15" s="23" t="str">
        <f t="shared" si="2"/>
        <v/>
      </c>
      <c r="Z15" s="7" t="str">
        <f t="shared" si="3"/>
        <v/>
      </c>
    </row>
    <row r="16" spans="1:26" ht="16.5" thickTop="1"/>
  </sheetData>
  <mergeCells count="6">
    <mergeCell ref="A1:E1"/>
    <mergeCell ref="A2:C2"/>
    <mergeCell ref="D2:E2"/>
    <mergeCell ref="V1:Z1"/>
    <mergeCell ref="V2:X2"/>
    <mergeCell ref="Y2:Z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NMN</cp:lastModifiedBy>
  <dcterms:created xsi:type="dcterms:W3CDTF">2019-01-25T14:00:22Z</dcterms:created>
  <dcterms:modified xsi:type="dcterms:W3CDTF">2019-01-25T22:30:11Z</dcterms:modified>
</cp:coreProperties>
</file>