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C7D7DFBA-A3E8-793F-BDBE-722D05640CCE}"/>
  <workbookPr codeName="BuÇalışmaKitabı" defaultThemeVersion="124226"/>
  <bookViews>
    <workbookView xWindow="960" yWindow="945" windowWidth="19320" windowHeight="7140"/>
  </bookViews>
  <sheets>
    <sheet name="question" sheetId="1" r:id="rId1"/>
  </sheets>
  <functionGroups/>
  <definedNames>
    <definedName name="d">question!$AE$1</definedName>
    <definedName name="Kmax">question!$AB$1</definedName>
    <definedName name="Kmin">question!$AA$1</definedName>
    <definedName name="KMnC">question!$AH$1</definedName>
    <definedName name="KMxC">question!$AI$1</definedName>
    <definedName name="p">INDEX(question!$U$3:$U$13,MATCH(1,question!$W$3:$W$13,0))</definedName>
    <definedName name="Secim">question!$AD$1</definedName>
    <definedName name="Smax">question!$Z$1</definedName>
    <definedName name="Smin">question!$Y$1</definedName>
    <definedName name="SMnC">question!$AF$1</definedName>
    <definedName name="SMxC">question!$AG$1</definedName>
  </definedNames>
  <calcPr calcId="125725"/>
</workbook>
</file>

<file path=xl/calcChain.xml><?xml version="1.0" encoding="utf-8"?>
<calcChain xmlns="http://schemas.openxmlformats.org/spreadsheetml/2006/main">
  <c r="AE1" i="1"/>
  <c r="S8"/>
  <c r="S12"/>
  <c r="S6"/>
  <c r="S7"/>
  <c r="S10"/>
  <c r="S5"/>
  <c r="S4"/>
  <c r="S9"/>
  <c r="S11"/>
  <c r="S3"/>
  <c r="AI1"/>
  <c r="AF1"/>
  <c r="AG1"/>
  <c r="V11"/>
  <c r="V3"/>
  <c r="V12"/>
  <c r="V6"/>
  <c r="V4"/>
  <c r="AH1"/>
  <c r="V10"/>
  <c r="V8"/>
  <c r="V7"/>
  <c r="V9"/>
  <c r="V5"/>
  <c r="W4" l="1"/>
  <c r="W5"/>
  <c r="W6"/>
  <c r="W9"/>
  <c r="W12"/>
  <c r="W7"/>
  <c r="W3"/>
  <c r="W8"/>
  <c r="W11"/>
  <c r="W10"/>
  <c r="Z1"/>
  <c r="AA1"/>
  <c r="AB1"/>
  <c r="Y1"/>
</calcChain>
</file>

<file path=xl/sharedStrings.xml><?xml version="1.0" encoding="utf-8"?>
<sst xmlns="http://schemas.openxmlformats.org/spreadsheetml/2006/main" count="220" uniqueCount="31">
  <si>
    <t>x</t>
  </si>
  <si>
    <t>B3:G14</t>
  </si>
  <si>
    <t>C3:G15</t>
  </si>
  <si>
    <t>J3:O14</t>
  </si>
  <si>
    <t>J3:Q8</t>
  </si>
  <si>
    <t>B7:O14</t>
  </si>
  <si>
    <t>M3:O15</t>
  </si>
  <si>
    <t>M13:Q15</t>
  </si>
  <si>
    <t>min</t>
  </si>
  <si>
    <t>max</t>
  </si>
  <si>
    <t>No</t>
  </si>
  <si>
    <t>C7:I15</t>
  </si>
  <si>
    <t>Rang</t>
  </si>
  <si>
    <t>Nb
Cell</t>
  </si>
  <si>
    <t>Rect.No1</t>
  </si>
  <si>
    <t>Rect.No2</t>
  </si>
  <si>
    <t>Rect.No3</t>
  </si>
  <si>
    <t>Rect.No4</t>
  </si>
  <si>
    <t>Rect.No5</t>
  </si>
  <si>
    <t>Rect.No6</t>
  </si>
  <si>
    <t>Rect.No7</t>
  </si>
  <si>
    <t>Rect.No8</t>
  </si>
  <si>
    <t>Rect.No9</t>
  </si>
  <si>
    <t>Rect.No10</t>
  </si>
  <si>
    <t>Limites</t>
  </si>
  <si>
    <t>Pour Rect.</t>
  </si>
  <si>
    <t>choisi</t>
  </si>
  <si>
    <t>LIGNE</t>
  </si>
  <si>
    <t>COLONNE</t>
  </si>
  <si>
    <t>B13:Q14</t>
  </si>
  <si>
    <t>B7:Q8</t>
  </si>
</sst>
</file>

<file path=xl/styles.xml><?xml version="1.0" encoding="utf-8"?>
<styleSheet xmlns="http://schemas.openxmlformats.org/spreadsheetml/2006/main">
  <fonts count="2">
    <font>
      <sz val="10"/>
      <color theme="1"/>
      <name val="Calibri"/>
      <family val="2"/>
      <charset val="162"/>
    </font>
    <font>
      <b/>
      <sz val="10"/>
      <color theme="1"/>
      <name val="Calibri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CC66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centerContinuous" vertical="center"/>
    </xf>
    <xf numFmtId="0" fontId="1" fillId="0" borderId="0" xfId="0" applyFont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11">
    <dxf>
      <font>
        <b/>
        <i val="0"/>
        <color theme="0"/>
      </font>
      <fill>
        <patternFill>
          <bgColor theme="8" tint="-0.24994659260841701"/>
        </patternFill>
      </fill>
      <border>
        <left style="thin">
          <color theme="0" tint="-4.9989318521683403E-2"/>
        </left>
        <right style="thin">
          <color theme="0" tint="-4.9989318521683403E-2"/>
        </right>
        <top style="thin">
          <color theme="0" tint="-4.9989318521683403E-2"/>
        </top>
        <bottom style="thin">
          <color theme="0" tint="-4.9989318521683403E-2"/>
        </bottom>
        <vertical/>
        <horizontal/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ont>
        <b/>
        <i val="0"/>
        <color theme="0"/>
      </font>
      <fill>
        <patternFill>
          <bgColor theme="8" tint="-0.24994659260841701"/>
        </patternFill>
      </fill>
      <border>
        <left style="thin">
          <color theme="0" tint="-4.9989318521683403E-2"/>
        </left>
        <right style="thin">
          <color theme="0" tint="-4.9989318521683403E-2"/>
        </right>
        <top style="thin">
          <color theme="0" tint="-4.9989318521683403E-2"/>
        </top>
        <bottom style="thin">
          <color theme="0" tint="-4.9989318521683403E-2"/>
        </bottom>
        <vertical/>
        <horizontal/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ont>
        <b/>
        <i val="0"/>
        <color theme="0"/>
      </font>
      <fill>
        <patternFill>
          <bgColor theme="8" tint="-0.24994659260841701"/>
        </patternFill>
      </fill>
      <border>
        <left style="thin">
          <color theme="0" tint="-4.9989318521683403E-2"/>
        </left>
        <right style="thin">
          <color theme="0" tint="-4.9989318521683403E-2"/>
        </right>
        <top style="thin">
          <color theme="0" tint="-4.9989318521683403E-2"/>
        </top>
        <bottom style="thin">
          <color theme="0" tint="-4.9989318521683403E-2"/>
        </bottom>
        <vertical/>
        <horizontal/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ont>
        <b/>
        <i val="0"/>
        <color theme="0"/>
      </font>
      <fill>
        <patternFill>
          <bgColor theme="8" tint="-0.24994659260841701"/>
        </patternFill>
      </fill>
      <border>
        <left style="thin">
          <color theme="0" tint="-4.9989318521683403E-2"/>
        </left>
        <right style="thin">
          <color theme="0" tint="-4.9989318521683403E-2"/>
        </right>
        <top style="thin">
          <color theme="0" tint="-4.9989318521683403E-2"/>
        </top>
        <bottom style="thin">
          <color theme="0" tint="-4.9989318521683403E-2"/>
        </bottom>
        <vertical/>
        <horizontal/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font>
        <b/>
        <i val="0"/>
        <color theme="0"/>
      </font>
      <fill>
        <patternFill>
          <bgColor theme="1" tint="0.34998626667073579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ill>
        <patternFill>
          <bgColor theme="4" tint="0.39994506668294322"/>
        </patternFill>
      </fill>
    </dxf>
  </dxfs>
  <tableStyles count="0" defaultTableStyle="TableStyleMedium2" defaultPivotStyle="PivotStyleLight16"/>
  <colors>
    <mruColors>
      <color rgb="FFFFCC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219075</xdr:colOff>
      <xdr:row>20</xdr:row>
      <xdr:rowOff>19050</xdr:rowOff>
    </xdr:from>
    <xdr:to>
      <xdr:col>13</xdr:col>
      <xdr:colOff>47625</xdr:colOff>
      <xdr:row>22</xdr:row>
      <xdr:rowOff>76200</xdr:rowOff>
    </xdr:to>
    <xdr:sp macro="[0]!ouvrir" textlink="">
      <xdr:nvSpPr>
        <xdr:cNvPr id="5" name="Plaque 4"/>
        <xdr:cNvSpPr/>
      </xdr:nvSpPr>
      <xdr:spPr>
        <a:xfrm>
          <a:off x="2066925" y="3314700"/>
          <a:ext cx="2162175" cy="381000"/>
        </a:xfrm>
        <a:prstGeom prst="bevel">
          <a:avLst/>
        </a:prstGeom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400">
              <a:latin typeface="Book Antiqua" pitchFamily="18" charset="0"/>
            </a:rPr>
            <a:t>Cliquer ici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ayfa1"/>
  <dimension ref="B1:AI30"/>
  <sheetViews>
    <sheetView showGridLines="0" tabSelected="1" workbookViewId="0">
      <selection activeCell="N32" sqref="N32"/>
    </sheetView>
  </sheetViews>
  <sheetFormatPr baseColWidth="10" defaultColWidth="9.140625" defaultRowHeight="12.75"/>
  <cols>
    <col min="1" max="1" width="2.7109375" style="1" customWidth="1"/>
    <col min="2" max="17" width="5" style="1" customWidth="1"/>
    <col min="18" max="18" width="4" style="1" customWidth="1"/>
    <col min="19" max="19" width="3.140625" style="1" customWidth="1"/>
    <col min="20" max="20" width="9" style="1" customWidth="1"/>
    <col min="21" max="21" width="9.140625" style="1"/>
    <col min="22" max="23" width="5.140625" style="1" customWidth="1"/>
    <col min="24" max="24" width="9.140625" style="1"/>
    <col min="25" max="28" width="4.140625" style="1" customWidth="1"/>
    <col min="29" max="29" width="4.42578125" style="1" customWidth="1"/>
    <col min="30" max="30" width="0.85546875" style="1" customWidth="1"/>
    <col min="31" max="31" width="10.7109375" style="1" customWidth="1"/>
    <col min="32" max="35" width="4.140625" style="1" customWidth="1"/>
    <col min="36" max="16384" width="9.140625" style="1"/>
  </cols>
  <sheetData>
    <row r="1" spans="2:35" ht="17.25" customHeight="1">
      <c r="T1" s="8"/>
      <c r="U1" s="8"/>
      <c r="V1" s="9" t="s">
        <v>13</v>
      </c>
      <c r="W1" s="8" t="s">
        <v>12</v>
      </c>
      <c r="X1" s="3" t="s">
        <v>24</v>
      </c>
      <c r="Y1" s="3">
        <f ca="1">ROW(INDIRECT(p))</f>
        <v>7</v>
      </c>
      <c r="Z1" s="3">
        <f ca="1">ROWS(INDIRECT(p))+ROW(INDIRECT(p))-1</f>
        <v>14</v>
      </c>
      <c r="AA1" s="3">
        <f ca="1">COLUMN(INDIRECT(p))</f>
        <v>2</v>
      </c>
      <c r="AB1" s="3">
        <f ca="1">COLUMNS(INDIRECT(p))+COLUMN(INDIRECT(p))-1</f>
        <v>15</v>
      </c>
      <c r="AD1" s="1">
        <v>10</v>
      </c>
      <c r="AE1" s="1" t="str">
        <f>INDEX(U3:U13,Secim)</f>
        <v>B7:Q8</v>
      </c>
      <c r="AF1" s="3">
        <f ca="1">ROW(INDIRECT(d))</f>
        <v>7</v>
      </c>
      <c r="AG1" s="3">
        <f ca="1">ROWS(INDIRECT(d))+ROW(INDIRECT(d))-1</f>
        <v>8</v>
      </c>
      <c r="AH1" s="3">
        <f ca="1">COLUMN(INDIRECT(d))</f>
        <v>2</v>
      </c>
      <c r="AI1" s="3">
        <f ca="1">COLUMNS(INDIRECT(d))+COLUMN(INDIRECT(d))-1</f>
        <v>17</v>
      </c>
    </row>
    <row r="2" spans="2:35">
      <c r="S2" s="5" t="s">
        <v>10</v>
      </c>
      <c r="T2" s="8"/>
      <c r="U2" s="8"/>
      <c r="V2" s="8"/>
      <c r="W2" s="8"/>
      <c r="X2" s="3" t="s">
        <v>25</v>
      </c>
      <c r="Y2" s="3" t="s">
        <v>8</v>
      </c>
      <c r="Z2" s="3" t="s">
        <v>9</v>
      </c>
      <c r="AA2" s="3" t="s">
        <v>8</v>
      </c>
      <c r="AB2" s="3" t="s">
        <v>9</v>
      </c>
    </row>
    <row r="3" spans="2:35">
      <c r="B3" s="2" t="s">
        <v>0</v>
      </c>
      <c r="C3" s="2" t="s">
        <v>0</v>
      </c>
      <c r="D3" s="2" t="s">
        <v>0</v>
      </c>
      <c r="E3" s="2" t="s">
        <v>0</v>
      </c>
      <c r="F3" s="2" t="s">
        <v>0</v>
      </c>
      <c r="G3" s="2" t="s">
        <v>0</v>
      </c>
      <c r="H3" s="2"/>
      <c r="I3" s="2"/>
      <c r="J3" s="2" t="s">
        <v>0</v>
      </c>
      <c r="K3" s="2" t="s">
        <v>0</v>
      </c>
      <c r="L3" s="2" t="s">
        <v>0</v>
      </c>
      <c r="M3" s="2" t="s">
        <v>0</v>
      </c>
      <c r="N3" s="2" t="s">
        <v>0</v>
      </c>
      <c r="O3" s="2" t="s">
        <v>0</v>
      </c>
      <c r="P3" s="2" t="s">
        <v>0</v>
      </c>
      <c r="Q3" s="2" t="s">
        <v>0</v>
      </c>
      <c r="S3" s="6">
        <f>IFERROR(HYPERLINK(SA(ROWS($1:1)),ROWS($1:1)),ROWS($1:1))</f>
        <v>1</v>
      </c>
      <c r="T3" s="6" t="s">
        <v>14</v>
      </c>
      <c r="U3" s="7" t="s">
        <v>2</v>
      </c>
      <c r="V3" s="6">
        <f ca="1">ROWS(INDIRECT(U3))*COLUMNS(INDIRECT(U3))</f>
        <v>65</v>
      </c>
      <c r="W3" s="6">
        <f ca="1">RANK(V3,$V$3:$V$13)+COUNTIF($V$3:V3,V3)-1</f>
        <v>4</v>
      </c>
      <c r="X3" s="3" t="s">
        <v>26</v>
      </c>
      <c r="Y3" s="4" t="s">
        <v>27</v>
      </c>
      <c r="Z3" s="4"/>
      <c r="AA3" s="4" t="s">
        <v>28</v>
      </c>
      <c r="AB3" s="4"/>
    </row>
    <row r="4" spans="2:35">
      <c r="B4" s="2" t="s">
        <v>0</v>
      </c>
      <c r="C4" s="2" t="s">
        <v>0</v>
      </c>
      <c r="D4" s="2" t="s">
        <v>0</v>
      </c>
      <c r="E4" s="2" t="s">
        <v>0</v>
      </c>
      <c r="F4" s="2" t="s">
        <v>0</v>
      </c>
      <c r="G4" s="2" t="s">
        <v>0</v>
      </c>
      <c r="H4" s="2"/>
      <c r="I4" s="2"/>
      <c r="J4" s="2" t="s">
        <v>0</v>
      </c>
      <c r="K4" s="2" t="s">
        <v>0</v>
      </c>
      <c r="L4" s="2" t="s">
        <v>0</v>
      </c>
      <c r="M4" s="2" t="s">
        <v>0</v>
      </c>
      <c r="N4" s="2" t="s">
        <v>0</v>
      </c>
      <c r="O4" s="2" t="s">
        <v>0</v>
      </c>
      <c r="P4" s="2" t="s">
        <v>0</v>
      </c>
      <c r="Q4" s="2" t="s">
        <v>0</v>
      </c>
      <c r="S4" s="6">
        <f>IFERROR(HYPERLINK(SA(ROWS($1:2)),ROWS($1:2)),ROWS($1:2))</f>
        <v>2</v>
      </c>
      <c r="T4" s="6" t="s">
        <v>15</v>
      </c>
      <c r="U4" s="7" t="s">
        <v>1</v>
      </c>
      <c r="V4" s="6">
        <f t="shared" ref="V4:V12" ca="1" si="0">ROWS(INDIRECT(U4))*COLUMNS(INDIRECT(U4))</f>
        <v>72</v>
      </c>
      <c r="W4" s="6">
        <f ca="1">RANK(V4,$V$3:$V$13)+COUNTIF($V$3:V4,V4)-1</f>
        <v>2</v>
      </c>
    </row>
    <row r="5" spans="2:35">
      <c r="B5" s="2" t="s">
        <v>0</v>
      </c>
      <c r="C5" s="2" t="s">
        <v>0</v>
      </c>
      <c r="D5" s="2" t="s">
        <v>0</v>
      </c>
      <c r="E5" s="2" t="s">
        <v>0</v>
      </c>
      <c r="F5" s="2" t="s">
        <v>0</v>
      </c>
      <c r="G5" s="2" t="s">
        <v>0</v>
      </c>
      <c r="H5" s="2"/>
      <c r="I5" s="2"/>
      <c r="J5" s="2" t="s">
        <v>0</v>
      </c>
      <c r="K5" s="2" t="s">
        <v>0</v>
      </c>
      <c r="L5" s="2" t="s">
        <v>0</v>
      </c>
      <c r="M5" s="2" t="s">
        <v>0</v>
      </c>
      <c r="N5" s="2" t="s">
        <v>0</v>
      </c>
      <c r="O5" s="2" t="s">
        <v>0</v>
      </c>
      <c r="P5" s="2" t="s">
        <v>0</v>
      </c>
      <c r="Q5" s="2" t="s">
        <v>0</v>
      </c>
      <c r="S5" s="6">
        <f>IFERROR(HYPERLINK(SA(ROWS($1:3)),ROWS($1:3)),ROWS($1:3))</f>
        <v>3</v>
      </c>
      <c r="T5" s="6" t="s">
        <v>16</v>
      </c>
      <c r="U5" s="7" t="s">
        <v>3</v>
      </c>
      <c r="V5" s="6">
        <f t="shared" ca="1" si="0"/>
        <v>72</v>
      </c>
      <c r="W5" s="6">
        <f ca="1">RANK(V5,$V$3:$V$13)+COUNTIF($V$3:V5,V5)-1</f>
        <v>3</v>
      </c>
    </row>
    <row r="6" spans="2:35">
      <c r="B6" s="2" t="s">
        <v>0</v>
      </c>
      <c r="C6" s="2" t="s">
        <v>0</v>
      </c>
      <c r="D6" s="2" t="s">
        <v>0</v>
      </c>
      <c r="E6" s="2" t="s">
        <v>0</v>
      </c>
      <c r="F6" s="2" t="s">
        <v>0</v>
      </c>
      <c r="G6" s="2" t="s">
        <v>0</v>
      </c>
      <c r="H6" s="2"/>
      <c r="I6" s="2"/>
      <c r="J6" s="2" t="s">
        <v>0</v>
      </c>
      <c r="K6" s="2" t="s">
        <v>0</v>
      </c>
      <c r="L6" s="2" t="s">
        <v>0</v>
      </c>
      <c r="M6" s="2" t="s">
        <v>0</v>
      </c>
      <c r="N6" s="2" t="s">
        <v>0</v>
      </c>
      <c r="O6" s="2" t="s">
        <v>0</v>
      </c>
      <c r="P6" s="2" t="s">
        <v>0</v>
      </c>
      <c r="Q6" s="2" t="s">
        <v>0</v>
      </c>
      <c r="S6" s="6">
        <f>IFERROR(HYPERLINK(SA(ROWS($1:4)),ROWS($1:4)),ROWS($1:4))</f>
        <v>4</v>
      </c>
      <c r="T6" s="6" t="s">
        <v>17</v>
      </c>
      <c r="U6" s="7" t="s">
        <v>4</v>
      </c>
      <c r="V6" s="6">
        <f t="shared" ca="1" si="0"/>
        <v>48</v>
      </c>
      <c r="W6" s="6">
        <f ca="1">RANK(V6,$V$3:$V$13)+COUNTIF($V$3:V6,V6)-1</f>
        <v>6</v>
      </c>
    </row>
    <row r="7" spans="2:35">
      <c r="B7" s="2" t="s">
        <v>0</v>
      </c>
      <c r="C7" s="2" t="s">
        <v>0</v>
      </c>
      <c r="D7" s="2" t="s">
        <v>0</v>
      </c>
      <c r="E7" s="2" t="s">
        <v>0</v>
      </c>
      <c r="F7" s="2" t="s">
        <v>0</v>
      </c>
      <c r="G7" s="2" t="s">
        <v>0</v>
      </c>
      <c r="H7" s="2" t="s">
        <v>0</v>
      </c>
      <c r="I7" s="2" t="s">
        <v>0</v>
      </c>
      <c r="J7" s="2" t="s">
        <v>0</v>
      </c>
      <c r="K7" s="2" t="s">
        <v>0</v>
      </c>
      <c r="L7" s="2" t="s">
        <v>0</v>
      </c>
      <c r="M7" s="2" t="s">
        <v>0</v>
      </c>
      <c r="N7" s="2" t="s">
        <v>0</v>
      </c>
      <c r="O7" s="2" t="s">
        <v>0</v>
      </c>
      <c r="P7" s="2" t="s">
        <v>0</v>
      </c>
      <c r="Q7" s="2" t="s">
        <v>0</v>
      </c>
      <c r="S7" s="6">
        <f>IFERROR(HYPERLINK(SA(ROWS($1:5)),ROWS($1:5)),ROWS($1:5))</f>
        <v>5</v>
      </c>
      <c r="T7" s="6" t="s">
        <v>18</v>
      </c>
      <c r="U7" s="7" t="s">
        <v>6</v>
      </c>
      <c r="V7" s="6">
        <f t="shared" ca="1" si="0"/>
        <v>39</v>
      </c>
      <c r="W7" s="6">
        <f ca="1">RANK(V7,$V$3:$V$13)+COUNTIF($V$3:V7,V7)-1</f>
        <v>7</v>
      </c>
    </row>
    <row r="8" spans="2:35">
      <c r="B8" s="2" t="s">
        <v>0</v>
      </c>
      <c r="C8" s="2" t="s">
        <v>0</v>
      </c>
      <c r="D8" s="2" t="s">
        <v>0</v>
      </c>
      <c r="E8" s="2" t="s">
        <v>0</v>
      </c>
      <c r="F8" s="2" t="s">
        <v>0</v>
      </c>
      <c r="G8" s="2" t="s">
        <v>0</v>
      </c>
      <c r="H8" s="2" t="s">
        <v>0</v>
      </c>
      <c r="I8" s="2" t="s">
        <v>0</v>
      </c>
      <c r="J8" s="2" t="s">
        <v>0</v>
      </c>
      <c r="K8" s="2" t="s">
        <v>0</v>
      </c>
      <c r="L8" s="2" t="s">
        <v>0</v>
      </c>
      <c r="M8" s="2" t="s">
        <v>0</v>
      </c>
      <c r="N8" s="2" t="s">
        <v>0</v>
      </c>
      <c r="O8" s="2" t="s">
        <v>0</v>
      </c>
      <c r="P8" s="2" t="s">
        <v>0</v>
      </c>
      <c r="Q8" s="2" t="s">
        <v>0</v>
      </c>
      <c r="S8" s="6">
        <f>IFERROR(HYPERLINK(SA(ROWS($1:6)),ROWS($1:6)),ROWS($1:6))</f>
        <v>6</v>
      </c>
      <c r="T8" s="6" t="s">
        <v>19</v>
      </c>
      <c r="U8" s="7" t="s">
        <v>5</v>
      </c>
      <c r="V8" s="6">
        <f t="shared" ca="1" si="0"/>
        <v>112</v>
      </c>
      <c r="W8" s="6">
        <f ca="1">RANK(V8,$V$3:$V$13)+COUNTIF($V$3:V8,V8)-1</f>
        <v>1</v>
      </c>
    </row>
    <row r="9" spans="2:35">
      <c r="B9" s="2" t="s">
        <v>0</v>
      </c>
      <c r="C9" s="2" t="s">
        <v>0</v>
      </c>
      <c r="D9" s="2" t="s">
        <v>0</v>
      </c>
      <c r="E9" s="2" t="s">
        <v>0</v>
      </c>
      <c r="F9" s="2" t="s">
        <v>0</v>
      </c>
      <c r="G9" s="2" t="s">
        <v>0</v>
      </c>
      <c r="H9" s="2" t="s">
        <v>0</v>
      </c>
      <c r="I9" s="2" t="s">
        <v>0</v>
      </c>
      <c r="J9" s="2" t="s">
        <v>0</v>
      </c>
      <c r="K9" s="2" t="s">
        <v>0</v>
      </c>
      <c r="L9" s="2" t="s">
        <v>0</v>
      </c>
      <c r="M9" s="2" t="s">
        <v>0</v>
      </c>
      <c r="N9" s="2" t="s">
        <v>0</v>
      </c>
      <c r="O9" s="2" t="s">
        <v>0</v>
      </c>
      <c r="P9" s="2"/>
      <c r="Q9" s="2"/>
      <c r="S9" s="6">
        <f>IFERROR(HYPERLINK(SA(ROWS($1:7)),ROWS($1:7)),ROWS($1:7))</f>
        <v>7</v>
      </c>
      <c r="T9" s="6" t="s">
        <v>20</v>
      </c>
      <c r="U9" s="7" t="s">
        <v>11</v>
      </c>
      <c r="V9" s="6">
        <f t="shared" ca="1" si="0"/>
        <v>63</v>
      </c>
      <c r="W9" s="6">
        <f ca="1">RANK(V9,$V$3:$V$13)+COUNTIF($V$3:V9,V9)-1</f>
        <v>5</v>
      </c>
    </row>
    <row r="10" spans="2:35">
      <c r="B10" s="2" t="s">
        <v>0</v>
      </c>
      <c r="C10" s="2" t="s">
        <v>0</v>
      </c>
      <c r="D10" s="2" t="s">
        <v>0</v>
      </c>
      <c r="E10" s="2" t="s">
        <v>0</v>
      </c>
      <c r="F10" s="2" t="s">
        <v>0</v>
      </c>
      <c r="G10" s="2" t="s">
        <v>0</v>
      </c>
      <c r="H10" s="2" t="s">
        <v>0</v>
      </c>
      <c r="I10" s="2" t="s">
        <v>0</v>
      </c>
      <c r="J10" s="2" t="s">
        <v>0</v>
      </c>
      <c r="K10" s="2" t="s">
        <v>0</v>
      </c>
      <c r="L10" s="2" t="s">
        <v>0</v>
      </c>
      <c r="M10" s="2" t="s">
        <v>0</v>
      </c>
      <c r="N10" s="2" t="s">
        <v>0</v>
      </c>
      <c r="O10" s="2" t="s">
        <v>0</v>
      </c>
      <c r="P10" s="2"/>
      <c r="Q10" s="2"/>
      <c r="S10" s="6">
        <f>IFERROR(HYPERLINK(SA(ROWS($1:8)),ROWS($1:8)),ROWS($1:8))</f>
        <v>8</v>
      </c>
      <c r="T10" s="6" t="s">
        <v>21</v>
      </c>
      <c r="U10" s="7" t="s">
        <v>7</v>
      </c>
      <c r="V10" s="6">
        <f t="shared" ca="1" si="0"/>
        <v>15</v>
      </c>
      <c r="W10" s="6">
        <f ca="1">RANK(V10,$V$3:$V$13)+COUNTIF($V$3:V10,V10)-1</f>
        <v>10</v>
      </c>
    </row>
    <row r="11" spans="2:35">
      <c r="B11" s="2" t="s">
        <v>0</v>
      </c>
      <c r="C11" s="2" t="s">
        <v>0</v>
      </c>
      <c r="D11" s="2" t="s">
        <v>0</v>
      </c>
      <c r="E11" s="2" t="s">
        <v>0</v>
      </c>
      <c r="F11" s="2" t="s">
        <v>0</v>
      </c>
      <c r="G11" s="2" t="s">
        <v>0</v>
      </c>
      <c r="H11" s="2" t="s">
        <v>0</v>
      </c>
      <c r="I11" s="2" t="s">
        <v>0</v>
      </c>
      <c r="J11" s="2" t="s">
        <v>0</v>
      </c>
      <c r="K11" s="2" t="s">
        <v>0</v>
      </c>
      <c r="L11" s="2" t="s">
        <v>0</v>
      </c>
      <c r="M11" s="2" t="s">
        <v>0</v>
      </c>
      <c r="N11" s="2" t="s">
        <v>0</v>
      </c>
      <c r="O11" s="2" t="s">
        <v>0</v>
      </c>
      <c r="P11" s="2"/>
      <c r="Q11" s="2"/>
      <c r="S11" s="6">
        <f>IFERROR(HYPERLINK(SA(ROWS($1:9)),ROWS($1:9)),ROWS($1:9))</f>
        <v>9</v>
      </c>
      <c r="T11" s="6" t="s">
        <v>22</v>
      </c>
      <c r="U11" s="7" t="s">
        <v>29</v>
      </c>
      <c r="V11" s="6">
        <f t="shared" ca="1" si="0"/>
        <v>32</v>
      </c>
      <c r="W11" s="6">
        <f ca="1">RANK(V11,$V$3:$V$13)+COUNTIF($V$3:V11,V11)-1</f>
        <v>8</v>
      </c>
    </row>
    <row r="12" spans="2:35">
      <c r="B12" s="2" t="s">
        <v>0</v>
      </c>
      <c r="C12" s="2" t="s">
        <v>0</v>
      </c>
      <c r="D12" s="2" t="s">
        <v>0</v>
      </c>
      <c r="E12" s="2" t="s">
        <v>0</v>
      </c>
      <c r="F12" s="2" t="s">
        <v>0</v>
      </c>
      <c r="G12" s="2" t="s">
        <v>0</v>
      </c>
      <c r="H12" s="2" t="s">
        <v>0</v>
      </c>
      <c r="I12" s="2" t="s">
        <v>0</v>
      </c>
      <c r="J12" s="2" t="s">
        <v>0</v>
      </c>
      <c r="K12" s="2" t="s">
        <v>0</v>
      </c>
      <c r="L12" s="2" t="s">
        <v>0</v>
      </c>
      <c r="M12" s="2" t="s">
        <v>0</v>
      </c>
      <c r="N12" s="2" t="s">
        <v>0</v>
      </c>
      <c r="O12" s="2" t="s">
        <v>0</v>
      </c>
      <c r="P12" s="2"/>
      <c r="Q12" s="2"/>
      <c r="S12" s="6">
        <f>IFERROR(HYPERLINK(SA(ROWS($1:10)),ROWS($1:10)),ROWS($1:10))</f>
        <v>10</v>
      </c>
      <c r="T12" s="6" t="s">
        <v>23</v>
      </c>
      <c r="U12" s="7" t="s">
        <v>30</v>
      </c>
      <c r="V12" s="6">
        <f t="shared" ca="1" si="0"/>
        <v>32</v>
      </c>
      <c r="W12" s="6">
        <f ca="1">RANK(V12,$V$3:$V$13)+COUNTIF($V$3:V12,V12)-1</f>
        <v>9</v>
      </c>
    </row>
    <row r="13" spans="2:35">
      <c r="B13" s="2" t="s">
        <v>0</v>
      </c>
      <c r="C13" s="2" t="s">
        <v>0</v>
      </c>
      <c r="D13" s="2" t="s">
        <v>0</v>
      </c>
      <c r="E13" s="2" t="s">
        <v>0</v>
      </c>
      <c r="F13" s="2" t="s">
        <v>0</v>
      </c>
      <c r="G13" s="2" t="s">
        <v>0</v>
      </c>
      <c r="H13" s="2" t="s">
        <v>0</v>
      </c>
      <c r="I13" s="2" t="s">
        <v>0</v>
      </c>
      <c r="J13" s="2" t="s">
        <v>0</v>
      </c>
      <c r="K13" s="2" t="s">
        <v>0</v>
      </c>
      <c r="L13" s="2" t="s">
        <v>0</v>
      </c>
      <c r="M13" s="2" t="s">
        <v>0</v>
      </c>
      <c r="N13" s="2" t="s">
        <v>0</v>
      </c>
      <c r="O13" s="2" t="s">
        <v>0</v>
      </c>
      <c r="P13" s="2" t="s">
        <v>0</v>
      </c>
      <c r="Q13" s="2" t="s">
        <v>0</v>
      </c>
    </row>
    <row r="14" spans="2:35">
      <c r="B14" s="2" t="s">
        <v>0</v>
      </c>
      <c r="C14" s="2" t="s">
        <v>0</v>
      </c>
      <c r="D14" s="2" t="s">
        <v>0</v>
      </c>
      <c r="E14" s="2" t="s">
        <v>0</v>
      </c>
      <c r="F14" s="2" t="s">
        <v>0</v>
      </c>
      <c r="G14" s="2" t="s">
        <v>0</v>
      </c>
      <c r="H14" s="2" t="s">
        <v>0</v>
      </c>
      <c r="I14" s="2" t="s">
        <v>0</v>
      </c>
      <c r="J14" s="2" t="s">
        <v>0</v>
      </c>
      <c r="K14" s="2" t="s">
        <v>0</v>
      </c>
      <c r="L14" s="2" t="s">
        <v>0</v>
      </c>
      <c r="M14" s="2" t="s">
        <v>0</v>
      </c>
      <c r="N14" s="2" t="s">
        <v>0</v>
      </c>
      <c r="O14" s="2" t="s">
        <v>0</v>
      </c>
      <c r="P14" s="2" t="s">
        <v>0</v>
      </c>
      <c r="Q14" s="2" t="s">
        <v>0</v>
      </c>
    </row>
    <row r="15" spans="2:35">
      <c r="B15" s="2"/>
      <c r="C15" s="2" t="s">
        <v>0</v>
      </c>
      <c r="D15" s="2" t="s">
        <v>0</v>
      </c>
      <c r="E15" s="2" t="s">
        <v>0</v>
      </c>
      <c r="F15" s="2" t="s">
        <v>0</v>
      </c>
      <c r="G15" s="2" t="s">
        <v>0</v>
      </c>
      <c r="H15" s="2" t="s">
        <v>0</v>
      </c>
      <c r="I15" s="2" t="s">
        <v>0</v>
      </c>
      <c r="J15" s="2"/>
      <c r="K15" s="2"/>
      <c r="L15" s="2"/>
      <c r="M15" s="2" t="s">
        <v>0</v>
      </c>
      <c r="N15" s="2" t="s">
        <v>0</v>
      </c>
      <c r="O15" s="2" t="s">
        <v>0</v>
      </c>
      <c r="P15" s="2" t="s">
        <v>0</v>
      </c>
      <c r="Q15" s="2" t="s">
        <v>0</v>
      </c>
    </row>
    <row r="16" spans="2:35"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</row>
    <row r="17" spans="2:17"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</row>
    <row r="18" spans="2:17"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</row>
    <row r="19" spans="2:17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</row>
    <row r="20" spans="2:17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</row>
    <row r="21" spans="2:17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</row>
    <row r="22" spans="2:17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</row>
    <row r="23" spans="2:17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</row>
    <row r="24" spans="2:17"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</row>
    <row r="25" spans="2:17"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</row>
    <row r="26" spans="2:17"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</row>
    <row r="27" spans="2:17"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</row>
    <row r="28" spans="2:17"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</row>
    <row r="29" spans="2:17"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</row>
    <row r="30" spans="2:17">
      <c r="G30" s="2"/>
    </row>
  </sheetData>
  <mergeCells count="4">
    <mergeCell ref="W1:W2"/>
    <mergeCell ref="V1:V2"/>
    <mergeCell ref="U1:U2"/>
    <mergeCell ref="T1:T2"/>
  </mergeCells>
  <conditionalFormatting sqref="B3:Q15">
    <cfRule type="expression" dxfId="10" priority="7">
      <formula>AND(ROW()&gt;=SMnC,ROW()&lt;=SMxC,COLUMN()&gt;=KMnC,COLUMN()&lt;=KMxC)</formula>
    </cfRule>
    <cfRule type="expression" dxfId="9" priority="10" stopIfTrue="1">
      <formula>AND(ROW()&gt;=Smin,ROW()&lt;=Smax,COLUMN()&gt;=Kmin,COLUMN()&lt;=Kmax)</formula>
    </cfRule>
    <cfRule type="cellIs" dxfId="8" priority="11" operator="notEqual">
      <formula>""</formula>
    </cfRule>
  </conditionalFormatting>
  <conditionalFormatting sqref="S3:W12">
    <cfRule type="expression" dxfId="7" priority="8">
      <formula>$S3&lt;&gt;""</formula>
    </cfRule>
    <cfRule type="expression" dxfId="6" priority="9">
      <formula>$S3=Secim</formula>
    </cfRule>
  </conditionalFormatting>
  <conditionalFormatting sqref="S13">
    <cfRule type="expression" dxfId="5" priority="5">
      <formula>$S13&lt;&gt;""</formula>
    </cfRule>
    <cfRule type="expression" dxfId="4" priority="6">
      <formula>$S13=Secim</formula>
    </cfRule>
  </conditionalFormatting>
  <conditionalFormatting sqref="T13:U13">
    <cfRule type="expression" dxfId="3" priority="3">
      <formula>$S13&lt;&gt;""</formula>
    </cfRule>
    <cfRule type="expression" dxfId="2" priority="4">
      <formula>$S13=Secim</formula>
    </cfRule>
  </conditionalFormatting>
  <conditionalFormatting sqref="V13:W13">
    <cfRule type="expression" dxfId="1" priority="1">
      <formula>$S13&lt;&gt;""</formula>
    </cfRule>
    <cfRule type="expression" dxfId="0" priority="2">
      <formula>$S13=Secim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10</vt:i4>
      </vt:variant>
    </vt:vector>
  </HeadingPairs>
  <TitlesOfParts>
    <vt:vector size="11" baseType="lpstr">
      <vt:lpstr>question</vt:lpstr>
      <vt:lpstr>d</vt:lpstr>
      <vt:lpstr>Kmax</vt:lpstr>
      <vt:lpstr>Kmin</vt:lpstr>
      <vt:lpstr>KMnC</vt:lpstr>
      <vt:lpstr>KMxC</vt:lpstr>
      <vt:lpstr>Secim</vt:lpstr>
      <vt:lpstr>Smax</vt:lpstr>
      <vt:lpstr>Smin</vt:lpstr>
      <vt:lpstr>SMnC</vt:lpstr>
      <vt:lpstr>SMxC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SabanAKMAN</dc:creator>
  <cp:lastModifiedBy>Light.user</cp:lastModifiedBy>
  <dcterms:created xsi:type="dcterms:W3CDTF">2016-09-25T20:06:55Z</dcterms:created>
  <dcterms:modified xsi:type="dcterms:W3CDTF">2016-10-01T18:08:06Z</dcterms:modified>
</cp:coreProperties>
</file>