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9900" yWindow="420" windowWidth="23300" windowHeight="141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1" l="1"/>
  <c r="M3" i="1"/>
  <c r="M4" i="1"/>
  <c r="M5" i="1"/>
</calcChain>
</file>

<file path=xl/sharedStrings.xml><?xml version="1.0" encoding="utf-8"?>
<sst xmlns="http://schemas.openxmlformats.org/spreadsheetml/2006/main" count="14" uniqueCount="14">
  <si>
    <t>Cote</t>
  </si>
  <si>
    <t>Fiabilité</t>
  </si>
  <si>
    <t>Mise</t>
  </si>
  <si>
    <t>Perdu</t>
  </si>
  <si>
    <t>Résultat</t>
  </si>
  <si>
    <t>Gain</t>
  </si>
  <si>
    <t>Date</t>
  </si>
  <si>
    <t>Match</t>
  </si>
  <si>
    <t>Pari proposé</t>
  </si>
  <si>
    <t>Bankroll départ</t>
  </si>
  <si>
    <t>Bankroll actuelle</t>
  </si>
  <si>
    <t>Pourcentage</t>
  </si>
  <si>
    <t>Evolution bankroll (%)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</si>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</sst>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165" fontId="0" fillId="0" borderId="1" xfId="1" applyNumberFormat="1" applyFont="1" applyBorder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Normal" xfId="0" builtinId="0"/>
    <cellStyle name="Pourcentage" xfId="1" builtinId="5"/>
  </cellStyles>
  <dxfs count="17">
    <dxf>
      <font>
        <color theme="1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theme="1"/>
      </font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theme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theme="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8"/>
  <sheetViews>
    <sheetView tabSelected="1" workbookViewId="0">
      <selection activeCell="F4" sqref="F4"/>
    </sheetView>
  </sheetViews>
  <sheetFormatPr baseColWidth="10" defaultRowHeight="15" x14ac:dyDescent="0"/>
  <cols>
    <col min="1" max="1" width="4.33203125" customWidth="1"/>
    <col min="2" max="2" width="10.83203125" style="1"/>
    <col min="3" max="3" width="34.1640625" style="1" customWidth="1"/>
    <col min="4" max="4" width="39.1640625" style="1" customWidth="1"/>
    <col min="5" max="5" width="8.6640625" style="1" customWidth="1"/>
    <col min="6" max="6" width="13.33203125" style="1" customWidth="1"/>
    <col min="7" max="7" width="9.1640625" style="1" customWidth="1"/>
    <col min="8" max="8" width="8.5" style="1" customWidth="1"/>
    <col min="9" max="9" width="10.83203125" style="1"/>
    <col min="10" max="10" width="9.83203125" customWidth="1"/>
    <col min="12" max="12" width="19" customWidth="1"/>
  </cols>
  <sheetData>
    <row r="2" spans="2:16">
      <c r="B2" s="5" t="s">
        <v>6</v>
      </c>
      <c r="C2" s="5" t="s">
        <v>7</v>
      </c>
      <c r="D2" s="5" t="s">
        <v>8</v>
      </c>
      <c r="E2" s="5" t="s">
        <v>1</v>
      </c>
      <c r="F2" s="5" t="s">
        <v>11</v>
      </c>
      <c r="G2" s="5" t="s">
        <v>0</v>
      </c>
      <c r="H2" s="5" t="s">
        <v>2</v>
      </c>
      <c r="I2" s="5" t="s">
        <v>4</v>
      </c>
      <c r="J2" s="5" t="s">
        <v>5</v>
      </c>
      <c r="L2" s="2" t="s">
        <v>9</v>
      </c>
      <c r="M2" s="3">
        <v>500</v>
      </c>
      <c r="P2" s="1"/>
    </row>
    <row r="3" spans="2:16">
      <c r="B3" s="6"/>
      <c r="E3" s="1">
        <v>2.5</v>
      </c>
      <c r="G3" s="1">
        <v>2</v>
      </c>
      <c r="H3" s="1">
        <v>3</v>
      </c>
      <c r="I3" s="1" t="s">
        <v>3</v>
      </c>
      <c r="J3">
        <f>IF(I3&lt;&gt;"",IF(I3="gagné",(G3*H3)-H3,0-H3),"")</f>
        <v>-3</v>
      </c>
      <c r="L3" s="2" t="s">
        <v>10</v>
      </c>
      <c r="M3" s="3">
        <f>M2+SUM(J3:J190)</f>
        <v>497</v>
      </c>
    </row>
    <row r="4" spans="2:16">
      <c r="L4" s="3" t="s">
        <v>13</v>
      </c>
      <c r="M4" s="3">
        <f>M3-M2</f>
        <v>-3</v>
      </c>
      <c r="P4" s="1"/>
    </row>
    <row r="5" spans="2:16">
      <c r="L5" s="2" t="s">
        <v>12</v>
      </c>
      <c r="M5" s="4">
        <f>((((M3*100)/(M2)))-100)</f>
        <v>-0.59999999999999432</v>
      </c>
      <c r="P5" s="1"/>
    </row>
    <row r="6" spans="2:16">
      <c r="P6" s="1"/>
    </row>
    <row r="7" spans="2:16">
      <c r="P7" s="1"/>
    </row>
    <row r="8" spans="2:16">
      <c r="P8" s="1"/>
    </row>
    <row r="9" spans="2:16">
      <c r="P9" s="1"/>
    </row>
    <row r="10" spans="2:16">
      <c r="P10" s="1"/>
    </row>
    <row r="11" spans="2:16">
      <c r="P11" s="1"/>
    </row>
    <row r="12" spans="2:16">
      <c r="P12" s="1"/>
    </row>
    <row r="13" spans="2:16">
      <c r="P13" s="1"/>
    </row>
    <row r="14" spans="2:16">
      <c r="P14" s="1"/>
    </row>
    <row r="15" spans="2:16">
      <c r="P15" s="1"/>
    </row>
    <row r="16" spans="2:16">
      <c r="P16" s="1"/>
    </row>
    <row r="17" spans="16:16">
      <c r="P17" s="1"/>
    </row>
    <row r="18" spans="16:16">
      <c r="P18" s="1"/>
    </row>
    <row r="19" spans="16:16">
      <c r="P19" s="1"/>
    </row>
    <row r="20" spans="16:16">
      <c r="P20" s="1"/>
    </row>
    <row r="21" spans="16:16">
      <c r="P21" s="1"/>
    </row>
    <row r="22" spans="16:16">
      <c r="P22" s="1"/>
    </row>
    <row r="23" spans="16:16">
      <c r="P23" s="1"/>
    </row>
    <row r="24" spans="16:16">
      <c r="P24" s="1"/>
    </row>
    <row r="25" spans="16:16">
      <c r="P25" s="1"/>
    </row>
    <row r="26" spans="16:16">
      <c r="P26" s="1"/>
    </row>
    <row r="27" spans="16:16">
      <c r="P27" s="1"/>
    </row>
    <row r="28" spans="16:16">
      <c r="P28" s="1"/>
    </row>
  </sheetData>
  <conditionalFormatting sqref="M4">
    <cfRule type="expression" dxfId="8" priority="3">
      <formula>M4&gt;0</formula>
    </cfRule>
    <cfRule type="expression" dxfId="7" priority="2">
      <formula>M4&lt;0</formula>
    </cfRule>
    <cfRule type="expression" dxfId="6" priority="1">
      <formula>M4=0</formula>
    </cfRule>
  </conditionalFormatting>
  <dataValidations count="2">
    <dataValidation type="list" allowBlank="1" showInputMessage="1" showErrorMessage="1" sqref="P4:P25 I3:I402">
      <formula1>"Gagné,Perdu"</formula1>
    </dataValidation>
    <dataValidation type="list" allowBlank="1" showInputMessage="1" showErrorMessage="1" sqref="E3:E71">
      <formula1>"2,2,25,2,5,2,75,3,3,5,4"</formula1>
    </dataValidation>
  </dataValidations>
  <pageMargins left="0.75" right="0.75" top="1" bottom="1" header="0.5" footer="0.5"/>
  <pageSetup paperSize="9" orientation="portrait" horizontalDpi="4294967292" verticalDpi="4294967292"/>
  <ignoredErrors>
    <ignoredError sqref="M3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2015-01-17T09:23:04Z</dcterms:created>
  <dcterms:modified xsi:type="dcterms:W3CDTF">2015-01-17T13:30:45Z</dcterms:modified>
</cp:coreProperties>
</file>