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RETFR177-NT0001\OIIR$\Desktop\TESTS MAGASINS\TEST SO\"/>
    </mc:Choice>
  </mc:AlternateContent>
  <bookViews>
    <workbookView xWindow="0" yWindow="0" windowWidth="20490" windowHeight="7365" tabRatio="829" activeTab="1"/>
  </bookViews>
  <sheets>
    <sheet name="BDD" sheetId="1" r:id="rId1"/>
    <sheet name="Mail" sheetId="39" r:id="rId2"/>
    <sheet name="18" sheetId="351" r:id="rId3"/>
    <sheet name="51" sheetId="359" r:id="rId4"/>
    <sheet name="60" sheetId="333" r:id="rId5"/>
    <sheet name="82" sheetId="342" r:id="rId6"/>
    <sheet name="83" sheetId="335" r:id="rId7"/>
    <sheet name="86" sheetId="348" r:id="rId8"/>
    <sheet name="130" sheetId="362" r:id="rId9"/>
    <sheet name="131" sheetId="346" r:id="rId10"/>
    <sheet name="132" sheetId="337" r:id="rId11"/>
    <sheet name="133" sheetId="349" r:id="rId12"/>
    <sheet name="134" sheetId="347" r:id="rId13"/>
    <sheet name="163" sheetId="358" r:id="rId14"/>
    <sheet name="177" sheetId="338" r:id="rId15"/>
    <sheet name="198" sheetId="353" r:id="rId16"/>
    <sheet name="199" sheetId="343" r:id="rId17"/>
    <sheet name="239" sheetId="345" r:id="rId18"/>
    <sheet name="240" sheetId="341" r:id="rId19"/>
    <sheet name="242" sheetId="332" r:id="rId20"/>
    <sheet name="260" sheetId="350" r:id="rId21"/>
    <sheet name="285" sheetId="361" r:id="rId22"/>
    <sheet name="310" sheetId="356" r:id="rId23"/>
    <sheet name="315" sheetId="352" r:id="rId24"/>
    <sheet name="316" sheetId="340" r:id="rId25"/>
    <sheet name="345" sheetId="360" r:id="rId26"/>
    <sheet name="389" sheetId="344" r:id="rId27"/>
    <sheet name="402" sheetId="334" r:id="rId28"/>
    <sheet name="431" sheetId="336" r:id="rId29"/>
    <sheet name="432" sheetId="355" r:id="rId30"/>
    <sheet name="433" sheetId="357" r:id="rId31"/>
    <sheet name="434" sheetId="331" r:id="rId32"/>
    <sheet name="435" sheetId="339" r:id="rId33"/>
    <sheet name="444" sheetId="354" r:id="rId34"/>
  </sheets>
  <functionGroups builtInGroupCount="18"/>
  <externalReferences>
    <externalReference r:id="rId35"/>
  </externalReferences>
  <definedNames>
    <definedName name="date">Mail!$A$3:$A$46</definedName>
    <definedName name="liste">Mail!$B$3:$B$37</definedName>
    <definedName name="tous">Mail!$B$4:$B$37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69" i="1" l="1"/>
  <c r="G569" i="1"/>
  <c r="I568" i="1"/>
  <c r="G568" i="1"/>
  <c r="I567" i="1"/>
  <c r="G567" i="1"/>
  <c r="I566" i="1"/>
  <c r="G566" i="1"/>
  <c r="I565" i="1"/>
  <c r="G565" i="1"/>
  <c r="I564" i="1"/>
  <c r="G564" i="1"/>
  <c r="I563" i="1"/>
  <c r="G563" i="1"/>
  <c r="I562" i="1"/>
  <c r="G562" i="1"/>
  <c r="I561" i="1"/>
  <c r="G561" i="1"/>
  <c r="I560" i="1"/>
  <c r="G560" i="1"/>
  <c r="I559" i="1"/>
  <c r="G559" i="1"/>
  <c r="I558" i="1"/>
  <c r="G558" i="1"/>
  <c r="I557" i="1"/>
  <c r="G557" i="1"/>
  <c r="I29" i="344" l="1"/>
  <c r="G29" i="344"/>
  <c r="I28" i="344"/>
  <c r="G28" i="344"/>
  <c r="I22" i="345"/>
  <c r="G22" i="345"/>
  <c r="I19" i="350"/>
  <c r="G19" i="350"/>
  <c r="I11" i="331"/>
  <c r="G11" i="331"/>
  <c r="I28" i="337"/>
  <c r="G28" i="337"/>
  <c r="I32" i="342"/>
  <c r="G32" i="342"/>
  <c r="I13" i="334"/>
  <c r="G13" i="334"/>
  <c r="I27" i="337"/>
  <c r="G27" i="337"/>
  <c r="I26" i="337"/>
  <c r="G26" i="337"/>
  <c r="I12" i="334"/>
  <c r="G12" i="334"/>
  <c r="I21" i="345"/>
  <c r="G21" i="345"/>
  <c r="I37" i="347"/>
  <c r="G37" i="347"/>
  <c r="G9" i="39" l="1"/>
</calcChain>
</file>

<file path=xl/comments1.xml><?xml version="1.0" encoding="utf-8"?>
<comments xmlns="http://schemas.openxmlformats.org/spreadsheetml/2006/main">
  <authors>
    <author>SUPEK</author>
  </authors>
  <commentList>
    <comment ref="H1" authorId="0" shapeId="0">
      <text>
        <r>
          <rPr>
            <b/>
            <sz val="9"/>
            <color indexed="81"/>
            <rFont val="Tahoma"/>
            <family val="2"/>
          </rPr>
          <t>SUPEK:</t>
        </r>
        <r>
          <rPr>
            <sz val="9"/>
            <color indexed="81"/>
            <rFont val="Tahoma"/>
            <family val="2"/>
          </rPr>
          <t xml:space="preserve">
suivant codification SAP origine du matricule
</t>
        </r>
      </text>
    </comment>
    <comment ref="I1" authorId="0" shapeId="0">
      <text>
        <r>
          <rPr>
            <b/>
            <sz val="9"/>
            <color indexed="81"/>
            <rFont val="Tahoma"/>
            <family val="2"/>
          </rPr>
          <t>SUPEK:</t>
        </r>
        <r>
          <rPr>
            <sz val="9"/>
            <color indexed="81"/>
            <rFont val="Tahoma"/>
            <family val="2"/>
          </rPr>
          <t xml:space="preserve">
je récupère les 7 premier caractère de la colonne A
</t>
        </r>
      </text>
    </comment>
  </commentList>
</comments>
</file>

<file path=xl/sharedStrings.xml><?xml version="1.0" encoding="utf-8"?>
<sst xmlns="http://schemas.openxmlformats.org/spreadsheetml/2006/main" count="3628" uniqueCount="612">
  <si>
    <t>019:00336</t>
  </si>
  <si>
    <t>TOURS</t>
  </si>
  <si>
    <t>FRANCE</t>
  </si>
  <si>
    <t>non trouvé dans SAP</t>
  </si>
  <si>
    <t>042:00014</t>
  </si>
  <si>
    <t>015:00131</t>
  </si>
  <si>
    <t>TOULOUSE</t>
  </si>
  <si>
    <t>016:00292</t>
  </si>
  <si>
    <t>BREST</t>
  </si>
  <si>
    <t>010:00176</t>
  </si>
  <si>
    <t>004:00219</t>
  </si>
  <si>
    <t>MONTPELLIER</t>
  </si>
  <si>
    <t>034:00007</t>
  </si>
  <si>
    <t>PLAISIR</t>
  </si>
  <si>
    <t>011:00024</t>
  </si>
  <si>
    <t>ST ETIENNE</t>
  </si>
  <si>
    <t>032:00148</t>
  </si>
  <si>
    <t>ST-PRIEST</t>
  </si>
  <si>
    <t>010:00251</t>
  </si>
  <si>
    <t>RENNES</t>
  </si>
  <si>
    <t>022:00027</t>
  </si>
  <si>
    <t>GRENOBLE</t>
  </si>
  <si>
    <t>003:00023</t>
  </si>
  <si>
    <t>NANTES</t>
  </si>
  <si>
    <t>025:00167</t>
  </si>
  <si>
    <t>VILLIERS</t>
  </si>
  <si>
    <t>052:00059</t>
  </si>
  <si>
    <t>005:00126</t>
  </si>
  <si>
    <t>EVRY</t>
  </si>
  <si>
    <t>018:00360</t>
  </si>
  <si>
    <t>014:00326</t>
  </si>
  <si>
    <t>CAEN</t>
  </si>
  <si>
    <t>007:00158</t>
  </si>
  <si>
    <t>023:00198</t>
  </si>
  <si>
    <t>FRANCONVILLE</t>
  </si>
  <si>
    <t>012:00110</t>
  </si>
  <si>
    <t>STRASBOURG</t>
  </si>
  <si>
    <t>008:00087</t>
  </si>
  <si>
    <t>038:00139</t>
  </si>
  <si>
    <t>053:00015</t>
  </si>
  <si>
    <t>009:00171</t>
  </si>
  <si>
    <t>035:00045</t>
  </si>
  <si>
    <t>PARIS-NORD</t>
  </si>
  <si>
    <t>012:00118</t>
  </si>
  <si>
    <t>028:00274</t>
  </si>
  <si>
    <t>036:00037</t>
  </si>
  <si>
    <t>009:00092</t>
  </si>
  <si>
    <t>054:00009</t>
  </si>
  <si>
    <t>013:00211</t>
  </si>
  <si>
    <t>BORDEAUX</t>
  </si>
  <si>
    <t>003:00049</t>
  </si>
  <si>
    <t>DIJON</t>
  </si>
  <si>
    <t>031:00172</t>
  </si>
  <si>
    <t>032:00026</t>
  </si>
  <si>
    <t>030:00244</t>
  </si>
  <si>
    <t>014:00228</t>
  </si>
  <si>
    <t>054:00094</t>
  </si>
  <si>
    <t>021:00093</t>
  </si>
  <si>
    <t>015:00025</t>
  </si>
  <si>
    <t>023:00150</t>
  </si>
  <si>
    <t>044:00043</t>
  </si>
  <si>
    <t>007:00082</t>
  </si>
  <si>
    <t>024:00117</t>
  </si>
  <si>
    <t>023:00156</t>
  </si>
  <si>
    <t>044:00046</t>
  </si>
  <si>
    <t>018:00029</t>
  </si>
  <si>
    <t>034:00106</t>
  </si>
  <si>
    <t>025:00225</t>
  </si>
  <si>
    <t>LILLE</t>
  </si>
  <si>
    <t>032:00130</t>
  </si>
  <si>
    <t>045:00027</t>
  </si>
  <si>
    <t>016:00017</t>
  </si>
  <si>
    <t>METZ</t>
  </si>
  <si>
    <t>018:00059</t>
  </si>
  <si>
    <t>013:00044</t>
  </si>
  <si>
    <t>AVIGNON</t>
  </si>
  <si>
    <t>032:00017</t>
  </si>
  <si>
    <t>005:00099</t>
  </si>
  <si>
    <t>TOULON</t>
  </si>
  <si>
    <t>005:00011</t>
  </si>
  <si>
    <t>005:00051</t>
  </si>
  <si>
    <t>005:00065</t>
  </si>
  <si>
    <t>003:00063</t>
  </si>
  <si>
    <t>024:00008</t>
  </si>
  <si>
    <t>030:00006</t>
  </si>
  <si>
    <t>027:00049</t>
  </si>
  <si>
    <t>039:00293</t>
  </si>
  <si>
    <t>039:00258</t>
  </si>
  <si>
    <t>038:00058</t>
  </si>
  <si>
    <t>032:00235</t>
  </si>
  <si>
    <t>014:00103</t>
  </si>
  <si>
    <t>022:00031</t>
  </si>
  <si>
    <t>019:00004</t>
  </si>
  <si>
    <t>030:00046</t>
  </si>
  <si>
    <t>007:00151</t>
  </si>
  <si>
    <t>046:00052</t>
  </si>
  <si>
    <t>055:00023</t>
  </si>
  <si>
    <t>054:00046</t>
  </si>
  <si>
    <t>021:00156</t>
  </si>
  <si>
    <t>039:00179</t>
  </si>
  <si>
    <t>011:00150</t>
  </si>
  <si>
    <t>005:00184</t>
  </si>
  <si>
    <t>012:00326</t>
  </si>
  <si>
    <t>REIMS</t>
  </si>
  <si>
    <t>003:00091</t>
  </si>
  <si>
    <t>050:00024</t>
  </si>
  <si>
    <t>012:00248</t>
  </si>
  <si>
    <t>012:00276</t>
  </si>
  <si>
    <t>012:00148</t>
  </si>
  <si>
    <t>MULHOUSE</t>
  </si>
  <si>
    <t>051:00074</t>
  </si>
  <si>
    <t>025:00023</t>
  </si>
  <si>
    <t>008:00021</t>
  </si>
  <si>
    <t>013:00091</t>
  </si>
  <si>
    <t>THIAIS</t>
  </si>
  <si>
    <t>021:00055</t>
  </si>
  <si>
    <t>012:00014</t>
  </si>
  <si>
    <t>002:00158</t>
  </si>
  <si>
    <t>009:00012</t>
  </si>
  <si>
    <t>030:00345</t>
  </si>
  <si>
    <t>019:00065</t>
  </si>
  <si>
    <t>019:00066</t>
  </si>
  <si>
    <t>026:00122</t>
  </si>
  <si>
    <t>033:00038</t>
  </si>
  <si>
    <t>023:00254</t>
  </si>
  <si>
    <t>023:00255</t>
  </si>
  <si>
    <t>041:00031</t>
  </si>
  <si>
    <t>040:00003</t>
  </si>
  <si>
    <t>042:00043</t>
  </si>
  <si>
    <t>031:00190</t>
  </si>
  <si>
    <t>030:00048</t>
  </si>
  <si>
    <t>017:00067</t>
  </si>
  <si>
    <t>006:00054</t>
  </si>
  <si>
    <t>BAYONNE</t>
  </si>
  <si>
    <t>002:00004</t>
  </si>
  <si>
    <t>010:00055</t>
  </si>
  <si>
    <t>002:00031</t>
  </si>
  <si>
    <t>002:00032</t>
  </si>
  <si>
    <t>013:00017</t>
  </si>
  <si>
    <t>027:00004</t>
  </si>
  <si>
    <t>027:00005</t>
  </si>
  <si>
    <t>003:00027</t>
  </si>
  <si>
    <t>004:00027</t>
  </si>
  <si>
    <t>012:00019</t>
  </si>
  <si>
    <t>015:00019</t>
  </si>
  <si>
    <t>004:00240</t>
  </si>
  <si>
    <t>013:00060</t>
  </si>
  <si>
    <t>001:00090</t>
  </si>
  <si>
    <t>003:00020</t>
  </si>
  <si>
    <t>006:00166</t>
  </si>
  <si>
    <t>LA VALENTINE</t>
  </si>
  <si>
    <t>014:00010</t>
  </si>
  <si>
    <t>010:00172</t>
  </si>
  <si>
    <t>ROUEN</t>
  </si>
  <si>
    <t>012:00008</t>
  </si>
  <si>
    <t>024:00033</t>
  </si>
  <si>
    <t>020:00103</t>
  </si>
  <si>
    <t>004:00141</t>
  </si>
  <si>
    <t>011:00202</t>
  </si>
  <si>
    <t>017:00400</t>
  </si>
  <si>
    <t>HENIN</t>
  </si>
  <si>
    <t>004:00087</t>
  </si>
  <si>
    <t>003:00011</t>
  </si>
  <si>
    <t>046:00045</t>
  </si>
  <si>
    <t>014:00320</t>
  </si>
  <si>
    <t>038:00100</t>
  </si>
  <si>
    <t>053:00039</t>
  </si>
  <si>
    <t>013:00032</t>
  </si>
  <si>
    <t>048:00051</t>
  </si>
  <si>
    <t>048:00057</t>
  </si>
  <si>
    <t>011:00170</t>
  </si>
  <si>
    <t>005:00005</t>
  </si>
  <si>
    <t>008:00063</t>
  </si>
  <si>
    <t>030:00008</t>
  </si>
  <si>
    <t>035:00039</t>
  </si>
  <si>
    <t>016:00026</t>
  </si>
  <si>
    <t>046:00007</t>
  </si>
  <si>
    <t>015:00117</t>
  </si>
  <si>
    <t>015:00191</t>
  </si>
  <si>
    <t>002:00266</t>
  </si>
  <si>
    <t>002:00268</t>
  </si>
  <si>
    <t>012:00097</t>
  </si>
  <si>
    <t>018:00178</t>
  </si>
  <si>
    <t>054:00026</t>
  </si>
  <si>
    <t>007:00041</t>
  </si>
  <si>
    <t>011:00191</t>
  </si>
  <si>
    <t>056:00018</t>
  </si>
  <si>
    <t>033:00027</t>
  </si>
  <si>
    <t>024:00068</t>
  </si>
  <si>
    <t>005:00017</t>
  </si>
  <si>
    <t>020:00066</t>
  </si>
  <si>
    <t>002:00096</t>
  </si>
  <si>
    <t>007:00019</t>
  </si>
  <si>
    <t>030:00229</t>
  </si>
  <si>
    <t>040:00057</t>
  </si>
  <si>
    <t>001:00110</t>
  </si>
  <si>
    <t>045:00015</t>
  </si>
  <si>
    <t>045:00016</t>
  </si>
  <si>
    <t>045:00017</t>
  </si>
  <si>
    <t>003:00029</t>
  </si>
  <si>
    <t>005:00107</t>
  </si>
  <si>
    <t>007:00016</t>
  </si>
  <si>
    <t>021:00078</t>
  </si>
  <si>
    <t>005:00108</t>
  </si>
  <si>
    <t>011:00035</t>
  </si>
  <si>
    <t>038:00054</t>
  </si>
  <si>
    <t>019:00027</t>
  </si>
  <si>
    <t>038:00260</t>
  </si>
  <si>
    <t>013:00182</t>
  </si>
  <si>
    <t>018:00034</t>
  </si>
  <si>
    <t>012:00070</t>
  </si>
  <si>
    <t>018:00194</t>
  </si>
  <si>
    <t>011:00069</t>
  </si>
  <si>
    <t>027:00046</t>
  </si>
  <si>
    <t>024:00146</t>
  </si>
  <si>
    <t>CLERMONT</t>
  </si>
  <si>
    <t>033:00221</t>
  </si>
  <si>
    <t>010:00063</t>
  </si>
  <si>
    <t>007:00237</t>
  </si>
  <si>
    <t>004:00139</t>
  </si>
  <si>
    <t>030:00014</t>
  </si>
  <si>
    <t>003:00015</t>
  </si>
  <si>
    <t>045:00025</t>
  </si>
  <si>
    <t>014:00050</t>
  </si>
  <si>
    <t>050:00019</t>
  </si>
  <si>
    <t>014:00057</t>
  </si>
  <si>
    <t>011:00151</t>
  </si>
  <si>
    <t>045:00055</t>
  </si>
  <si>
    <t>005:00151</t>
  </si>
  <si>
    <t>050:00044</t>
  </si>
  <si>
    <t>025:00089</t>
  </si>
  <si>
    <t>006:00117</t>
  </si>
  <si>
    <t>025:00067</t>
  </si>
  <si>
    <t>025:00068</t>
  </si>
  <si>
    <t>013:00143</t>
  </si>
  <si>
    <t>054:00017</t>
  </si>
  <si>
    <t>028:00222</t>
  </si>
  <si>
    <t>022:00123</t>
  </si>
  <si>
    <t>006:00163</t>
  </si>
  <si>
    <t>VELIZY</t>
  </si>
  <si>
    <t>028:00011</t>
  </si>
  <si>
    <t>019:00138</t>
  </si>
  <si>
    <t>029:00024</t>
  </si>
  <si>
    <t>006:00020</t>
  </si>
  <si>
    <t>027:00102</t>
  </si>
  <si>
    <t>027:00015</t>
  </si>
  <si>
    <t>012:00240</t>
  </si>
  <si>
    <t>004:00040</t>
  </si>
  <si>
    <t>024:00021</t>
  </si>
  <si>
    <t>025:00012</t>
  </si>
  <si>
    <t>006:00348</t>
  </si>
  <si>
    <t>041:00026</t>
  </si>
  <si>
    <t>027:00362</t>
  </si>
  <si>
    <t>028:00195</t>
  </si>
  <si>
    <t>007:00058</t>
  </si>
  <si>
    <t>006:00116</t>
  </si>
  <si>
    <t>009:00049</t>
  </si>
  <si>
    <t>032:00036</t>
  </si>
  <si>
    <t>032:00037</t>
  </si>
  <si>
    <t>005:00199</t>
  </si>
  <si>
    <t>025:00046</t>
  </si>
  <si>
    <t>003:00330</t>
  </si>
  <si>
    <t>011:00083</t>
  </si>
  <si>
    <t>006:00062</t>
  </si>
  <si>
    <t>035:00029</t>
  </si>
  <si>
    <t>036:00003</t>
  </si>
  <si>
    <t>007:00005</t>
  </si>
  <si>
    <t>031:00065</t>
  </si>
  <si>
    <t>012:00215</t>
  </si>
  <si>
    <t>013:00008</t>
  </si>
  <si>
    <t>003:00290</t>
  </si>
  <si>
    <t>006:00332</t>
  </si>
  <si>
    <t>019:00016</t>
  </si>
  <si>
    <t>020:00085</t>
  </si>
  <si>
    <t>011:00274</t>
  </si>
  <si>
    <t>012:00221</t>
  </si>
  <si>
    <t>010:00013</t>
  </si>
  <si>
    <t>008:00347</t>
  </si>
  <si>
    <t>007:00004</t>
  </si>
  <si>
    <t>027:00105</t>
  </si>
  <si>
    <t>025:00173</t>
  </si>
  <si>
    <t>003:00046</t>
  </si>
  <si>
    <t>005:00006</t>
  </si>
  <si>
    <t>018:00090</t>
  </si>
  <si>
    <t>003:00090</t>
  </si>
  <si>
    <t>009:00091</t>
  </si>
  <si>
    <t>002:00217</t>
  </si>
  <si>
    <t>004:00363</t>
  </si>
  <si>
    <t>020:00160</t>
  </si>
  <si>
    <t>011:00254</t>
  </si>
  <si>
    <t>052:00064</t>
  </si>
  <si>
    <t>052:00022</t>
  </si>
  <si>
    <t>017:00031</t>
  </si>
  <si>
    <t>031:00041</t>
  </si>
  <si>
    <t>027:00136</t>
  </si>
  <si>
    <t>051:00023</t>
  </si>
  <si>
    <t>004:00318</t>
  </si>
  <si>
    <t>002:00020</t>
  </si>
  <si>
    <t>030:00030</t>
  </si>
  <si>
    <t>030:00011</t>
  </si>
  <si>
    <t>046:00040</t>
  </si>
  <si>
    <t>054:00080</t>
  </si>
  <si>
    <t>011:00186</t>
  </si>
  <si>
    <t>011:00143</t>
  </si>
  <si>
    <t>012:00230</t>
  </si>
  <si>
    <t>025:00028</t>
  </si>
  <si>
    <t>018:00179</t>
  </si>
  <si>
    <t>007:00294</t>
  </si>
  <si>
    <t>009:00028</t>
  </si>
  <si>
    <t>009:00029</t>
  </si>
  <si>
    <t>003:00019</t>
  </si>
  <si>
    <t>051:00009</t>
  </si>
  <si>
    <t>018:00246</t>
  </si>
  <si>
    <t>040:00052</t>
  </si>
  <si>
    <t>019:00070</t>
  </si>
  <si>
    <t>002:00109</t>
  </si>
  <si>
    <t>045:00035</t>
  </si>
  <si>
    <t>023:00082</t>
  </si>
  <si>
    <t>003:00182</t>
  </si>
  <si>
    <t>003:00205</t>
  </si>
  <si>
    <t>006:00105</t>
  </si>
  <si>
    <t>022:00006</t>
  </si>
  <si>
    <t>045:00029</t>
  </si>
  <si>
    <t>042:00030</t>
  </si>
  <si>
    <t>041:00046</t>
  </si>
  <si>
    <t>044:00084</t>
  </si>
  <si>
    <t>014:00044</t>
  </si>
  <si>
    <t>018:00341</t>
  </si>
  <si>
    <t>006:00009</t>
  </si>
  <si>
    <t>044:00021</t>
  </si>
  <si>
    <t>026:00055</t>
  </si>
  <si>
    <t>025:00287</t>
  </si>
  <si>
    <t>027:00077</t>
  </si>
  <si>
    <t>VITROLLES</t>
  </si>
  <si>
    <t>016:00290</t>
  </si>
  <si>
    <t>022:00114</t>
  </si>
  <si>
    <t>036:00030</t>
  </si>
  <si>
    <t>035:00155</t>
  </si>
  <si>
    <t>051:00003</t>
  </si>
  <si>
    <t>049:00030</t>
  </si>
  <si>
    <t>050:00035</t>
  </si>
  <si>
    <t>014:00022</t>
  </si>
  <si>
    <t>052:00018</t>
  </si>
  <si>
    <t>013:00198</t>
  </si>
  <si>
    <t>014:00034</t>
  </si>
  <si>
    <t>051:00007</t>
  </si>
  <si>
    <t>024:00090</t>
  </si>
  <si>
    <t>040:00010</t>
  </si>
  <si>
    <t>020:00027</t>
  </si>
  <si>
    <t>033:00051</t>
  </si>
  <si>
    <t>006:00240</t>
  </si>
  <si>
    <t>011:00029</t>
  </si>
  <si>
    <t>030:00003</t>
  </si>
  <si>
    <t>017:00082</t>
  </si>
  <si>
    <t>008:00177</t>
  </si>
  <si>
    <t>045:00004</t>
  </si>
  <si>
    <t>018:00346</t>
  </si>
  <si>
    <t>003:00119</t>
  </si>
  <si>
    <t>004:00007</t>
  </si>
  <si>
    <t>042:00022</t>
  </si>
  <si>
    <t>013:00124</t>
  </si>
  <si>
    <t>016:00038</t>
  </si>
  <si>
    <t>045:00006</t>
  </si>
  <si>
    <t>002:00154</t>
  </si>
  <si>
    <t>029:00253</t>
  </si>
  <si>
    <t>044:00019</t>
  </si>
  <si>
    <t>012:00175</t>
  </si>
  <si>
    <t>019:00176</t>
  </si>
  <si>
    <t>042:00012</t>
  </si>
  <si>
    <t>041:00060</t>
  </si>
  <si>
    <t>027:00038</t>
  </si>
  <si>
    <t>027:00039</t>
  </si>
  <si>
    <t>013:00173</t>
  </si>
  <si>
    <t>020:00022</t>
  </si>
  <si>
    <t>038:00152</t>
  </si>
  <si>
    <t>024:00153</t>
  </si>
  <si>
    <t>039:00220</t>
  </si>
  <si>
    <t>039:00221</t>
  </si>
  <si>
    <t>046:00034</t>
  </si>
  <si>
    <t>046:00035</t>
  </si>
  <si>
    <t>024:00011</t>
  </si>
  <si>
    <t>005:00075</t>
  </si>
  <si>
    <t>023:00143</t>
  </si>
  <si>
    <t>030:00237</t>
  </si>
  <si>
    <t>022:00083</t>
  </si>
  <si>
    <t>030:00216</t>
  </si>
  <si>
    <t>011:00235</t>
  </si>
  <si>
    <t>006:00048</t>
  </si>
  <si>
    <t>008:00354</t>
  </si>
  <si>
    <t>030:00227</t>
  </si>
  <si>
    <t>011:00264</t>
  </si>
  <si>
    <t>055:00016</t>
  </si>
  <si>
    <t>029:00041</t>
  </si>
  <si>
    <t>013:00094</t>
  </si>
  <si>
    <t>028:00048</t>
  </si>
  <si>
    <t>038:00209</t>
  </si>
  <si>
    <t>025:00208</t>
  </si>
  <si>
    <t>012:00147</t>
  </si>
  <si>
    <t>004:00249</t>
  </si>
  <si>
    <t>048:00021</t>
  </si>
  <si>
    <t>047:00065</t>
  </si>
  <si>
    <t>006:00051</t>
  </si>
  <si>
    <t>011:00016</t>
  </si>
  <si>
    <t>011:00059</t>
  </si>
  <si>
    <t>012:00013</t>
  </si>
  <si>
    <t>030:00232</t>
  </si>
  <si>
    <t>019:00188</t>
  </si>
  <si>
    <t>032:00095</t>
  </si>
  <si>
    <t>024:00191</t>
  </si>
  <si>
    <t>004:00090</t>
  </si>
  <si>
    <t>004:00092</t>
  </si>
  <si>
    <t>019:00088</t>
  </si>
  <si>
    <t>028:00087</t>
  </si>
  <si>
    <t>024:00120</t>
  </si>
  <si>
    <t>019:00152</t>
  </si>
  <si>
    <t>031:00024</t>
  </si>
  <si>
    <t>015:00106</t>
  </si>
  <si>
    <t>015:00006</t>
  </si>
  <si>
    <t>031:00137</t>
  </si>
  <si>
    <t>027:00096</t>
  </si>
  <si>
    <t>028:00044</t>
  </si>
  <si>
    <t>025:00024</t>
  </si>
  <si>
    <t>027:00008</t>
  </si>
  <si>
    <t>024:00078</t>
  </si>
  <si>
    <t>031:00235</t>
  </si>
  <si>
    <t>011:00006</t>
  </si>
  <si>
    <t>025:00045</t>
  </si>
  <si>
    <t>041:00023</t>
  </si>
  <si>
    <t>025:00290</t>
  </si>
  <si>
    <t>005:00052</t>
  </si>
  <si>
    <t>004:00063</t>
  </si>
  <si>
    <t>013:00121</t>
  </si>
  <si>
    <t>024:00304</t>
  </si>
  <si>
    <t>015:00120</t>
  </si>
  <si>
    <t>010:00025</t>
  </si>
  <si>
    <t>029:00220</t>
  </si>
  <si>
    <t>030:00009</t>
  </si>
  <si>
    <t>006:00149</t>
  </si>
  <si>
    <t>014:00037</t>
  </si>
  <si>
    <t>018:00027</t>
  </si>
  <si>
    <t>013:00099</t>
  </si>
  <si>
    <t>038:00242</t>
  </si>
  <si>
    <t>036:00216</t>
  </si>
  <si>
    <t>024:00064</t>
  </si>
  <si>
    <t>011:00171</t>
  </si>
  <si>
    <t>017:00398</t>
  </si>
  <si>
    <t>010:00046</t>
  </si>
  <si>
    <t>009:00107</t>
  </si>
  <si>
    <t>012:00048</t>
  </si>
  <si>
    <t>016:00130</t>
  </si>
  <si>
    <t>010:00233</t>
  </si>
  <si>
    <t>017:00136</t>
  </si>
  <si>
    <t>011:00101</t>
  </si>
  <si>
    <t>030:00023</t>
  </si>
  <si>
    <t>008:00143</t>
  </si>
  <si>
    <t>004:00042</t>
  </si>
  <si>
    <t>018:00021</t>
  </si>
  <si>
    <t>016:00020</t>
  </si>
  <si>
    <t>016:00070</t>
  </si>
  <si>
    <t>052:00051</t>
  </si>
  <si>
    <t>015:00041</t>
  </si>
  <si>
    <t>014:00173</t>
  </si>
  <si>
    <t>011:00168</t>
  </si>
  <si>
    <t>031:00011</t>
  </si>
  <si>
    <t>022:00139</t>
  </si>
  <si>
    <t>015:00079</t>
  </si>
  <si>
    <t>018:00101</t>
  </si>
  <si>
    <t>026:00181</t>
  </si>
  <si>
    <t>015:00111</t>
  </si>
  <si>
    <t>005:00123</t>
  </si>
  <si>
    <t>013:00151</t>
  </si>
  <si>
    <t>026:00036</t>
  </si>
  <si>
    <t>025:00004</t>
  </si>
  <si>
    <t>030:00049</t>
  </si>
  <si>
    <t>030:00033</t>
  </si>
  <si>
    <t>001:00274</t>
  </si>
  <si>
    <t>033:00156</t>
  </si>
  <si>
    <t>025:00192</t>
  </si>
  <si>
    <t>014:00108</t>
  </si>
  <si>
    <t>026:00006</t>
  </si>
  <si>
    <t>026:00151</t>
  </si>
  <si>
    <t>026:00152</t>
  </si>
  <si>
    <t>023:00175</t>
  </si>
  <si>
    <t>052:00052</t>
  </si>
  <si>
    <t>012:00011</t>
  </si>
  <si>
    <t>012:00162</t>
  </si>
  <si>
    <t>006:00419</t>
  </si>
  <si>
    <t>015:00056</t>
  </si>
  <si>
    <t>015:00004</t>
  </si>
  <si>
    <t>041:00008</t>
  </si>
  <si>
    <t>019:00029</t>
  </si>
  <si>
    <t>043:00017</t>
  </si>
  <si>
    <t>041:00012</t>
  </si>
  <si>
    <t>018:00268</t>
  </si>
  <si>
    <t>020:00007</t>
  </si>
  <si>
    <t>001:00031</t>
  </si>
  <si>
    <t>040:00027</t>
  </si>
  <si>
    <t>003:00268</t>
  </si>
  <si>
    <t>005:00147</t>
  </si>
  <si>
    <t>015:00024</t>
  </si>
  <si>
    <t>013:00034</t>
  </si>
  <si>
    <t>015:00176</t>
  </si>
  <si>
    <t>019:00026</t>
  </si>
  <si>
    <t>006:00069</t>
  </si>
  <si>
    <t>013:00164</t>
  </si>
  <si>
    <t>015:00105</t>
  </si>
  <si>
    <t>005:00071</t>
  </si>
  <si>
    <t>013:00014</t>
  </si>
  <si>
    <t>025:00008</t>
  </si>
  <si>
    <t>011:00067</t>
  </si>
  <si>
    <t>006:00281</t>
  </si>
  <si>
    <t>004:00117</t>
  </si>
  <si>
    <t>052:00008</t>
  </si>
  <si>
    <t>027:00006</t>
  </si>
  <si>
    <t>012:00109</t>
  </si>
  <si>
    <t>026:00016</t>
  </si>
  <si>
    <t>029:00056</t>
  </si>
  <si>
    <t>028:00006</t>
  </si>
  <si>
    <t>011:00030</t>
  </si>
  <si>
    <t>015:00190</t>
  </si>
  <si>
    <t>021:00178</t>
  </si>
  <si>
    <t>019:00181</t>
  </si>
  <si>
    <t>044:00044</t>
  </si>
  <si>
    <t>024:00187</t>
  </si>
  <si>
    <t>046:00060</t>
  </si>
  <si>
    <t>015:00066</t>
  </si>
  <si>
    <t>053:00005</t>
  </si>
  <si>
    <t>018:00047</t>
  </si>
  <si>
    <t>018:00005</t>
  </si>
  <si>
    <t>002:00006</t>
  </si>
  <si>
    <t>003:00098</t>
  </si>
  <si>
    <t>036:00029</t>
  </si>
  <si>
    <t>006:00106</t>
  </si>
  <si>
    <t>003:00053</t>
  </si>
  <si>
    <t>004:00162</t>
  </si>
  <si>
    <t>007:00178</t>
  </si>
  <si>
    <t>037:00011</t>
  </si>
  <si>
    <t>044:00026</t>
  </si>
  <si>
    <t>044:00027</t>
  </si>
  <si>
    <t>043:00025</t>
  </si>
  <si>
    <t>002:00058</t>
  </si>
  <si>
    <t>004:00277</t>
  </si>
  <si>
    <t>033:00193</t>
  </si>
  <si>
    <t>018:00151</t>
  </si>
  <si>
    <t>054:00102</t>
  </si>
  <si>
    <t>052:00036</t>
  </si>
  <si>
    <t>019:00129</t>
  </si>
  <si>
    <t>029:00084</t>
  </si>
  <si>
    <t>018:00041</t>
  </si>
  <si>
    <t>025:00160</t>
  </si>
  <si>
    <t>005:00192</t>
  </si>
  <si>
    <t>019:00061</t>
  </si>
  <si>
    <t>003:00154</t>
  </si>
  <si>
    <t>010:00294</t>
  </si>
  <si>
    <t>014:00064</t>
  </si>
  <si>
    <t>024:00150</t>
  </si>
  <si>
    <t>013:00108</t>
  </si>
  <si>
    <t>031:00118</t>
  </si>
  <si>
    <t>006:00021</t>
  </si>
  <si>
    <t>006:00073</t>
  </si>
  <si>
    <t>005:00295</t>
  </si>
  <si>
    <t>022:00028</t>
  </si>
  <si>
    <t>023:00092</t>
  </si>
  <si>
    <t>024:00060</t>
  </si>
  <si>
    <t>033:00144</t>
  </si>
  <si>
    <t>004:00327</t>
  </si>
  <si>
    <t>026:00164</t>
  </si>
  <si>
    <t>030:00139</t>
  </si>
  <si>
    <t>030:00104</t>
  </si>
  <si>
    <t>022:00025</t>
  </si>
  <si>
    <t>030:00123</t>
  </si>
  <si>
    <t>033:00046</t>
  </si>
  <si>
    <t>018:00270</t>
  </si>
  <si>
    <t>018:00256</t>
  </si>
  <si>
    <t>010:00385</t>
  </si>
  <si>
    <t>018:00032</t>
  </si>
  <si>
    <t>006:00205</t>
  </si>
  <si>
    <t>030:00068</t>
  </si>
  <si>
    <t>037:00013</t>
  </si>
  <si>
    <t>019:00145</t>
  </si>
  <si>
    <t>France</t>
  </si>
  <si>
    <t>015:00058</t>
  </si>
  <si>
    <t>017:00079</t>
  </si>
  <si>
    <t>034:00199</t>
  </si>
  <si>
    <t>030:00258</t>
  </si>
  <si>
    <t>018:00036</t>
  </si>
  <si>
    <t>005:00139</t>
  </si>
  <si>
    <t>030:00064</t>
  </si>
  <si>
    <t>020:00275</t>
  </si>
  <si>
    <t>005:00356</t>
  </si>
  <si>
    <t>021:00287</t>
  </si>
  <si>
    <t>002:00227</t>
  </si>
  <si>
    <t>011:00104</t>
  </si>
  <si>
    <t>Tous</t>
  </si>
  <si>
    <t>&lt;- liste déroulante</t>
  </si>
  <si>
    <t>Contacts :</t>
  </si>
  <si>
    <t>Contacts</t>
  </si>
  <si>
    <t>aaa.bbb@CCC.com</t>
  </si>
  <si>
    <t>Envoyer le mail de prévention :</t>
  </si>
  <si>
    <t>Mois souhaité :</t>
  </si>
  <si>
    <t>Mois</t>
  </si>
  <si>
    <t>Commande</t>
  </si>
  <si>
    <t>BDD</t>
  </si>
  <si>
    <t>non trouvé dans BDD</t>
  </si>
  <si>
    <t>Pays</t>
  </si>
  <si>
    <t>Ville</t>
  </si>
  <si>
    <t>Nbre</t>
  </si>
  <si>
    <t>Valeur</t>
  </si>
  <si>
    <t>N° trans</t>
  </si>
  <si>
    <t>Date</t>
  </si>
  <si>
    <t>N° fourn</t>
  </si>
  <si>
    <t>Fourn.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</si>
</sst>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€&quot;"/>
    <numFmt numFmtId="165" formatCode="mmmm\ yyyy"/>
  </numFmts>
  <fonts count="9" x14ac:knownFonts="1">
    <font>
      <sz val="9"/>
      <color theme="1"/>
      <name val="Verdana"/>
      <family val="2"/>
    </font>
    <font>
      <b/>
      <sz val="9"/>
      <color theme="1"/>
      <name val="Verdana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u/>
      <sz val="9"/>
      <color theme="10"/>
      <name val="Verdana"/>
      <family val="2"/>
    </font>
    <font>
      <i/>
      <sz val="9"/>
      <color theme="1"/>
      <name val="Verdana"/>
      <family val="2"/>
    </font>
    <font>
      <i/>
      <sz val="11"/>
      <color theme="1"/>
      <name val="Verdana"/>
      <family val="2"/>
    </font>
    <font>
      <sz val="9"/>
      <color theme="4" tint="-0.24994659260841701"/>
      <name val="Verdana"/>
      <family val="2"/>
    </font>
    <font>
      <b/>
      <i/>
      <u/>
      <sz val="14"/>
      <color theme="1"/>
      <name val="Verdana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4506668294322"/>
        <bgColor indexed="64"/>
      </patternFill>
    </fill>
    <fill>
      <patternFill patternType="solid">
        <fgColor theme="2" tint="-0.249977111117893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5">
    <xf numFmtId="0" fontId="0" fillId="0" borderId="0" xfId="0"/>
    <xf numFmtId="164" fontId="0" fillId="0" borderId="0" xfId="0" applyNumberFormat="1"/>
    <xf numFmtId="0" fontId="0" fillId="0" borderId="0" xfId="0" applyNumberFormat="1"/>
    <xf numFmtId="0" fontId="4" fillId="0" borderId="0" xfId="1"/>
    <xf numFmtId="0" fontId="0" fillId="3" borderId="0" xfId="0" applyFill="1"/>
    <xf numFmtId="0" fontId="6" fillId="3" borderId="0" xfId="0" applyFont="1" applyFill="1" applyAlignment="1">
      <alignment horizontal="right"/>
    </xf>
    <xf numFmtId="0" fontId="6" fillId="3" borderId="0" xfId="0" applyFont="1" applyFill="1"/>
    <xf numFmtId="0" fontId="7" fillId="3" borderId="0" xfId="0" quotePrefix="1" applyFont="1" applyFill="1"/>
    <xf numFmtId="0" fontId="1" fillId="4" borderId="0" xfId="0" applyFont="1" applyFill="1" applyAlignment="1">
      <alignment horizontal="center"/>
    </xf>
    <xf numFmtId="0" fontId="1" fillId="2" borderId="0" xfId="0" applyFont="1" applyFill="1"/>
    <xf numFmtId="0" fontId="0" fillId="4" borderId="0" xfId="0" applyFill="1"/>
    <xf numFmtId="0" fontId="0" fillId="6" borderId="0" xfId="0" applyFill="1"/>
    <xf numFmtId="0" fontId="0" fillId="6" borderId="1" xfId="0" applyFill="1" applyBorder="1"/>
    <xf numFmtId="165" fontId="0" fillId="6" borderId="2" xfId="0" applyNumberFormat="1" applyFill="1" applyBorder="1" applyAlignment="1">
      <alignment horizontal="left"/>
    </xf>
    <xf numFmtId="165" fontId="0" fillId="6" borderId="3" xfId="0" applyNumberFormat="1" applyFill="1" applyBorder="1" applyAlignment="1">
      <alignment horizontal="left"/>
    </xf>
    <xf numFmtId="0" fontId="0" fillId="6" borderId="4" xfId="0" applyFill="1" applyBorder="1" applyAlignment="1">
      <alignment horizontal="left"/>
    </xf>
    <xf numFmtId="0" fontId="0" fillId="6" borderId="5" xfId="0" applyFill="1" applyBorder="1" applyAlignment="1">
      <alignment horizontal="left"/>
    </xf>
    <xf numFmtId="0" fontId="0" fillId="6" borderId="6" xfId="0" applyFill="1" applyBorder="1" applyAlignment="1">
      <alignment horizontal="left"/>
    </xf>
    <xf numFmtId="0" fontId="4" fillId="6" borderId="7" xfId="1" applyFill="1" applyBorder="1" applyAlignment="1">
      <alignment horizontal="left"/>
    </xf>
    <xf numFmtId="0" fontId="0" fillId="6" borderId="8" xfId="0" applyFill="1" applyBorder="1" applyAlignment="1">
      <alignment horizontal="left"/>
    </xf>
    <xf numFmtId="0" fontId="4" fillId="6" borderId="9" xfId="1" applyFill="1" applyBorder="1" applyAlignment="1">
      <alignment horizontal="left"/>
    </xf>
    <xf numFmtId="0" fontId="8" fillId="3" borderId="0" xfId="0" applyFont="1" applyFill="1" applyAlignment="1">
      <alignment horizontal="center" vertical="center"/>
    </xf>
    <xf numFmtId="0" fontId="5" fillId="5" borderId="0" xfId="0" applyFont="1" applyFill="1" applyAlignment="1">
      <alignment horizontal="left" vertical="top" wrapText="1"/>
    </xf>
    <xf numFmtId="0" fontId="0" fillId="6" borderId="10" xfId="0" applyFill="1" applyBorder="1" applyAlignment="1">
      <alignment horizontal="left" vertical="center"/>
    </xf>
    <xf numFmtId="0" fontId="0" fillId="6" borderId="11" xfId="0" applyFill="1" applyBorder="1" applyAlignment="1">
      <alignment horizontal="left" vertical="center"/>
    </xf>
  </cellXfs>
  <cellStyles count="2">
    <cellStyle name="Lien hypertexte" xfId="1" builtinId="8"/>
    <cellStyle name="Normal" xfId="0" builtinId="0"/>
  </cellStyles>
  <dxfs count="571"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40" Type="http://schemas.microsoft.com/office/2006/relationships/vbaProject" Target="vbaProject.bin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9526</xdr:colOff>
      <xdr:row>19</xdr:row>
      <xdr:rowOff>104775</xdr:rowOff>
    </xdr:from>
    <xdr:to>
      <xdr:col>7</xdr:col>
      <xdr:colOff>1</xdr:colOff>
      <xdr:row>23</xdr:row>
      <xdr:rowOff>0</xdr:rowOff>
    </xdr:to>
    <xdr:sp macro="" textlink="">
      <xdr:nvSpPr>
        <xdr:cNvPr id="2" name="Rectangle 1"/>
        <xdr:cNvSpPr/>
      </xdr:nvSpPr>
      <xdr:spPr>
        <a:xfrm>
          <a:off x="6724651" y="3181350"/>
          <a:ext cx="2438400" cy="4667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2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Envoi</a:t>
          </a:r>
          <a:r>
            <a:rPr lang="en-GB" sz="1200" baseline="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du mail</a:t>
          </a:r>
          <a:endParaRPr lang="en-GB" sz="1200">
            <a:latin typeface="Verdana" panose="020B0604030504040204" pitchFamily="34" charset="0"/>
            <a:ea typeface="Verdana" panose="020B0604030504040204" pitchFamily="34" charset="0"/>
            <a:cs typeface="Verdana" panose="020B0604030504040204" pitchFamily="34" charset="0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oiir\AppData\Local\Microsoft\Windows\Temporary%20Internet%20Files\Content.Outlook\EIJZBS7Q\identification%20matricule%20juillet%20201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iginal"/>
      <sheetName val="Matricule 7 car"/>
      <sheetName val="Matricule 8 car"/>
      <sheetName val="Matricule 9 car"/>
      <sheetName val="Matricule identifié"/>
      <sheetName val="Matricule FR non identifié "/>
      <sheetName val="Liste magasin"/>
      <sheetName val="Listing SA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1">
          <cell r="A1" t="str">
            <v>COMPTA</v>
          </cell>
          <cell r="B1" t="str">
            <v>MAGASIN</v>
          </cell>
        </row>
        <row r="2">
          <cell r="A2">
            <v>18</v>
          </cell>
          <cell r="B2" t="str">
            <v>AVIGNON</v>
          </cell>
        </row>
        <row r="3">
          <cell r="A3">
            <v>310</v>
          </cell>
          <cell r="B3" t="str">
            <v>BAYONNE</v>
          </cell>
        </row>
        <row r="4">
          <cell r="A4">
            <v>134</v>
          </cell>
          <cell r="B4" t="str">
            <v>BORDEAUX</v>
          </cell>
        </row>
        <row r="5">
          <cell r="A5">
            <v>60</v>
          </cell>
          <cell r="B5" t="str">
            <v>BREST</v>
          </cell>
        </row>
        <row r="6">
          <cell r="A6">
            <v>11</v>
          </cell>
          <cell r="B6" t="str">
            <v>BS</v>
          </cell>
        </row>
        <row r="7">
          <cell r="A7">
            <v>199</v>
          </cell>
          <cell r="B7" t="str">
            <v>CAEN</v>
          </cell>
        </row>
        <row r="8">
          <cell r="A8">
            <v>345</v>
          </cell>
          <cell r="B8" t="str">
            <v>CLERMONT</v>
          </cell>
        </row>
        <row r="9">
          <cell r="A9">
            <v>32</v>
          </cell>
          <cell r="B9" t="str">
            <v>CRC</v>
          </cell>
        </row>
        <row r="10">
          <cell r="A10">
            <v>86</v>
          </cell>
          <cell r="B10" t="str">
            <v>DIJON</v>
          </cell>
        </row>
        <row r="11">
          <cell r="A11">
            <v>82</v>
          </cell>
          <cell r="B11" t="str">
            <v>EVRY</v>
          </cell>
        </row>
        <row r="12">
          <cell r="A12">
            <v>389</v>
          </cell>
          <cell r="B12" t="str">
            <v>FRANCONVILLE</v>
          </cell>
        </row>
        <row r="13">
          <cell r="A13">
            <v>435</v>
          </cell>
          <cell r="B13" t="str">
            <v>GRENOBLE</v>
          </cell>
        </row>
        <row r="14">
          <cell r="A14">
            <v>51</v>
          </cell>
          <cell r="B14" t="str">
            <v>HENIN</v>
          </cell>
        </row>
        <row r="15">
          <cell r="A15">
            <v>433</v>
          </cell>
          <cell r="B15" t="str">
            <v>LA VALENTINE</v>
          </cell>
        </row>
        <row r="16">
          <cell r="A16">
            <v>133</v>
          </cell>
          <cell r="B16" t="str">
            <v>LILLE</v>
          </cell>
        </row>
        <row r="17">
          <cell r="A17">
            <v>260</v>
          </cell>
          <cell r="B17" t="str">
            <v>METZ</v>
          </cell>
        </row>
        <row r="18">
          <cell r="A18">
            <v>402</v>
          </cell>
          <cell r="B18" t="str">
            <v>MONTPELLIER</v>
          </cell>
        </row>
        <row r="19">
          <cell r="A19">
            <v>444</v>
          </cell>
          <cell r="B19" t="str">
            <v>MULHOUSE</v>
          </cell>
        </row>
        <row r="20">
          <cell r="A20">
            <v>487</v>
          </cell>
          <cell r="B20" t="str">
            <v>ORLEANS</v>
          </cell>
        </row>
        <row r="21">
          <cell r="A21">
            <v>316</v>
          </cell>
          <cell r="B21" t="str">
            <v>NANTES</v>
          </cell>
        </row>
        <row r="22">
          <cell r="A22">
            <v>131</v>
          </cell>
          <cell r="B22" t="str">
            <v>PARIS-NORD</v>
          </cell>
        </row>
        <row r="23">
          <cell r="A23">
            <v>83</v>
          </cell>
          <cell r="B23" t="str">
            <v>PLAISIR</v>
          </cell>
        </row>
        <row r="24">
          <cell r="A24">
            <v>198</v>
          </cell>
          <cell r="B24" t="str">
            <v>REIMS</v>
          </cell>
        </row>
        <row r="25">
          <cell r="A25">
            <v>177</v>
          </cell>
          <cell r="B25" t="str">
            <v>RENNES</v>
          </cell>
        </row>
        <row r="26">
          <cell r="A26">
            <v>163</v>
          </cell>
          <cell r="B26" t="str">
            <v>ROUEN</v>
          </cell>
        </row>
        <row r="27">
          <cell r="A27">
            <v>431</v>
          </cell>
          <cell r="B27" t="str">
            <v>ST ETIENNE</v>
          </cell>
        </row>
        <row r="28">
          <cell r="A28">
            <v>132</v>
          </cell>
          <cell r="B28" t="str">
            <v>ST-PRIEST</v>
          </cell>
        </row>
        <row r="29">
          <cell r="A29">
            <v>239</v>
          </cell>
          <cell r="B29" t="str">
            <v>STRASBOURG</v>
          </cell>
        </row>
        <row r="30">
          <cell r="A30">
            <v>432</v>
          </cell>
          <cell r="B30" t="str">
            <v>THIAIS</v>
          </cell>
        </row>
        <row r="31">
          <cell r="A31">
            <v>315</v>
          </cell>
          <cell r="B31" t="str">
            <v>TOULON</v>
          </cell>
        </row>
        <row r="32">
          <cell r="A32">
            <v>242</v>
          </cell>
          <cell r="B32" t="str">
            <v>TOULOUSE</v>
          </cell>
        </row>
        <row r="33">
          <cell r="A33">
            <v>434</v>
          </cell>
          <cell r="B33" t="str">
            <v>TOURS</v>
          </cell>
        </row>
        <row r="34">
          <cell r="A34">
            <v>285</v>
          </cell>
          <cell r="B34" t="str">
            <v>VELIZY</v>
          </cell>
        </row>
        <row r="35">
          <cell r="A35">
            <v>240</v>
          </cell>
          <cell r="B35" t="str">
            <v>VILLIERS</v>
          </cell>
        </row>
        <row r="36">
          <cell r="A36">
            <v>130</v>
          </cell>
          <cell r="B36" t="str">
            <v>VITROLLES</v>
          </cell>
        </row>
        <row r="38">
          <cell r="A38">
            <v>90</v>
          </cell>
          <cell r="B38" t="str">
            <v xml:space="preserve">RCM </v>
          </cell>
        </row>
        <row r="39">
          <cell r="A39">
            <v>8</v>
          </cell>
          <cell r="B39" t="str">
            <v>TRADING</v>
          </cell>
        </row>
        <row r="40">
          <cell r="A40">
            <v>76</v>
          </cell>
          <cell r="B40" t="str">
            <v>IICF</v>
          </cell>
        </row>
      </sheetData>
      <sheetData sheetId="7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aaa.bbb@CCC.com" TargetMode="External"/><Relationship Id="rId1" Type="http://schemas.openxmlformats.org/officeDocument/2006/relationships/hyperlink" Target="mailto:aaa.bbb@CCC.com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J569"/>
  <sheetViews>
    <sheetView workbookViewId="0">
      <selection activeCell="L18" sqref="L18"/>
    </sheetView>
  </sheetViews>
  <sheetFormatPr baseColWidth="10" defaultRowHeight="11.25" x14ac:dyDescent="0.15"/>
  <cols>
    <col min="10" max="10" width="17.5" bestFit="1" customWidth="1"/>
  </cols>
  <sheetData>
    <row r="1" spans="1:10" ht="51" customHeight="1" x14ac:dyDescent="0.15">
      <c r="A1" s="9" t="s">
        <v>601</v>
      </c>
      <c r="B1" s="9" t="s">
        <v>610</v>
      </c>
      <c r="C1" s="9" t="s">
        <v>609</v>
      </c>
      <c r="D1" s="9" t="s">
        <v>608</v>
      </c>
      <c r="E1" s="9" t="s">
        <v>607</v>
      </c>
      <c r="F1" s="9" t="s">
        <v>606</v>
      </c>
      <c r="G1" s="9" t="s">
        <v>605</v>
      </c>
      <c r="H1" s="9" t="s">
        <v>604</v>
      </c>
      <c r="I1" s="9" t="s">
        <v>601</v>
      </c>
      <c r="J1" s="9" t="s">
        <v>602</v>
      </c>
    </row>
    <row r="2" spans="1:10" x14ac:dyDescent="0.15">
      <c r="A2">
        <v>6005075</v>
      </c>
      <c r="B2">
        <v>434</v>
      </c>
      <c r="C2">
        <v>20160415</v>
      </c>
      <c r="D2" t="s">
        <v>0</v>
      </c>
      <c r="E2" s="1">
        <v>228.97</v>
      </c>
      <c r="F2">
        <v>7</v>
      </c>
      <c r="G2" t="s">
        <v>1</v>
      </c>
      <c r="H2" t="s">
        <v>2</v>
      </c>
      <c r="I2">
        <v>6005075</v>
      </c>
      <c r="J2" t="s">
        <v>603</v>
      </c>
    </row>
    <row r="3" spans="1:10" x14ac:dyDescent="0.15">
      <c r="A3">
        <v>6005075</v>
      </c>
      <c r="B3">
        <v>434</v>
      </c>
      <c r="C3">
        <v>20160509</v>
      </c>
      <c r="D3" t="s">
        <v>4</v>
      </c>
      <c r="E3" s="1">
        <v>-199</v>
      </c>
      <c r="F3">
        <v>7</v>
      </c>
      <c r="G3" t="s">
        <v>1</v>
      </c>
      <c r="H3" t="s">
        <v>2</v>
      </c>
      <c r="I3">
        <v>6005075</v>
      </c>
      <c r="J3" t="s">
        <v>603</v>
      </c>
    </row>
    <row r="4" spans="1:10" x14ac:dyDescent="0.15">
      <c r="A4">
        <v>6020300</v>
      </c>
      <c r="B4">
        <v>242</v>
      </c>
      <c r="C4">
        <v>20160622</v>
      </c>
      <c r="D4" t="s">
        <v>5</v>
      </c>
      <c r="E4" s="1">
        <v>6.58</v>
      </c>
      <c r="F4">
        <v>7</v>
      </c>
      <c r="G4" t="s">
        <v>6</v>
      </c>
      <c r="H4" t="s">
        <v>2</v>
      </c>
      <c r="I4">
        <v>6020300</v>
      </c>
      <c r="J4" t="s">
        <v>603</v>
      </c>
    </row>
    <row r="5" spans="1:10" x14ac:dyDescent="0.15">
      <c r="A5">
        <v>6028712</v>
      </c>
      <c r="B5">
        <v>60</v>
      </c>
      <c r="C5">
        <v>20160606</v>
      </c>
      <c r="D5" t="s">
        <v>7</v>
      </c>
      <c r="E5" s="1">
        <v>39.979999999999997</v>
      </c>
      <c r="F5">
        <v>7</v>
      </c>
      <c r="G5" t="s">
        <v>8</v>
      </c>
      <c r="H5" t="s">
        <v>2</v>
      </c>
      <c r="I5">
        <v>6028712</v>
      </c>
      <c r="J5" t="s">
        <v>603</v>
      </c>
    </row>
    <row r="6" spans="1:10" x14ac:dyDescent="0.15">
      <c r="A6">
        <v>6028712</v>
      </c>
      <c r="B6">
        <v>60</v>
      </c>
      <c r="C6">
        <v>20160716</v>
      </c>
      <c r="D6" t="s">
        <v>9</v>
      </c>
      <c r="E6" s="1">
        <v>203.87</v>
      </c>
      <c r="F6">
        <v>7</v>
      </c>
      <c r="G6" t="s">
        <v>8</v>
      </c>
      <c r="H6" t="s">
        <v>2</v>
      </c>
      <c r="I6">
        <v>6028712</v>
      </c>
      <c r="J6" t="s">
        <v>603</v>
      </c>
    </row>
    <row r="7" spans="1:10" x14ac:dyDescent="0.15">
      <c r="A7">
        <v>6032010</v>
      </c>
      <c r="B7">
        <v>402</v>
      </c>
      <c r="C7">
        <v>20160523</v>
      </c>
      <c r="D7" t="s">
        <v>10</v>
      </c>
      <c r="E7" s="1">
        <v>3969.72</v>
      </c>
      <c r="F7">
        <v>7</v>
      </c>
      <c r="G7" t="s">
        <v>11</v>
      </c>
      <c r="H7" t="s">
        <v>2</v>
      </c>
      <c r="I7">
        <v>6032010</v>
      </c>
      <c r="J7" t="s">
        <v>603</v>
      </c>
    </row>
    <row r="8" spans="1:10" x14ac:dyDescent="0.15">
      <c r="A8">
        <v>6032019</v>
      </c>
      <c r="B8">
        <v>83</v>
      </c>
      <c r="C8">
        <v>20160220</v>
      </c>
      <c r="D8" t="s">
        <v>12</v>
      </c>
      <c r="E8" s="1">
        <v>101.89</v>
      </c>
      <c r="F8">
        <v>7</v>
      </c>
      <c r="G8" t="s">
        <v>13</v>
      </c>
      <c r="H8" t="s">
        <v>2</v>
      </c>
      <c r="I8">
        <v>6032019</v>
      </c>
      <c r="J8" t="s">
        <v>603</v>
      </c>
    </row>
    <row r="9" spans="1:10" x14ac:dyDescent="0.15">
      <c r="A9">
        <v>6032032</v>
      </c>
      <c r="B9">
        <v>431</v>
      </c>
      <c r="C9">
        <v>20160411</v>
      </c>
      <c r="D9" t="s">
        <v>14</v>
      </c>
      <c r="E9" s="1">
        <v>661.96</v>
      </c>
      <c r="F9">
        <v>7</v>
      </c>
      <c r="G9" t="s">
        <v>15</v>
      </c>
      <c r="H9" t="s">
        <v>2</v>
      </c>
      <c r="I9">
        <v>6032032</v>
      </c>
      <c r="J9" t="s">
        <v>603</v>
      </c>
    </row>
    <row r="10" spans="1:10" x14ac:dyDescent="0.15">
      <c r="A10">
        <v>6033418</v>
      </c>
      <c r="B10">
        <v>132</v>
      </c>
      <c r="C10">
        <v>20160730</v>
      </c>
      <c r="D10" t="s">
        <v>16</v>
      </c>
      <c r="E10" s="1">
        <v>0</v>
      </c>
      <c r="F10">
        <v>7</v>
      </c>
      <c r="G10" t="s">
        <v>17</v>
      </c>
      <c r="H10" t="s">
        <v>2</v>
      </c>
      <c r="I10">
        <v>6033418</v>
      </c>
      <c r="J10" t="s">
        <v>603</v>
      </c>
    </row>
    <row r="11" spans="1:10" x14ac:dyDescent="0.15">
      <c r="A11">
        <v>6034577</v>
      </c>
      <c r="B11">
        <v>177</v>
      </c>
      <c r="C11">
        <v>20160504</v>
      </c>
      <c r="D11" t="s">
        <v>18</v>
      </c>
      <c r="E11" s="1">
        <v>53.49</v>
      </c>
      <c r="F11">
        <v>7</v>
      </c>
      <c r="G11" t="s">
        <v>19</v>
      </c>
      <c r="H11" t="s">
        <v>2</v>
      </c>
      <c r="I11">
        <v>6034577</v>
      </c>
      <c r="J11" t="s">
        <v>603</v>
      </c>
    </row>
    <row r="12" spans="1:10" x14ac:dyDescent="0.15">
      <c r="A12">
        <v>6044019</v>
      </c>
      <c r="B12">
        <v>435</v>
      </c>
      <c r="C12">
        <v>20160128</v>
      </c>
      <c r="D12" t="s">
        <v>20</v>
      </c>
      <c r="E12" s="1">
        <v>36.04</v>
      </c>
      <c r="F12">
        <v>7</v>
      </c>
      <c r="G12" t="s">
        <v>21</v>
      </c>
      <c r="H12" t="s">
        <v>2</v>
      </c>
      <c r="I12">
        <v>6044019</v>
      </c>
      <c r="J12" t="s">
        <v>603</v>
      </c>
    </row>
    <row r="13" spans="1:10" x14ac:dyDescent="0.15">
      <c r="A13">
        <v>6044296</v>
      </c>
      <c r="B13">
        <v>316</v>
      </c>
      <c r="C13">
        <v>20160203</v>
      </c>
      <c r="D13" t="s">
        <v>22</v>
      </c>
      <c r="E13" s="1">
        <v>66.95</v>
      </c>
      <c r="F13">
        <v>7</v>
      </c>
      <c r="G13" t="s">
        <v>23</v>
      </c>
      <c r="H13" t="s">
        <v>2</v>
      </c>
      <c r="I13">
        <v>6044296</v>
      </c>
      <c r="J13" t="s">
        <v>603</v>
      </c>
    </row>
    <row r="14" spans="1:10" x14ac:dyDescent="0.15">
      <c r="A14">
        <v>6044542</v>
      </c>
      <c r="B14">
        <v>240</v>
      </c>
      <c r="C14">
        <v>20160103</v>
      </c>
      <c r="D14" t="s">
        <v>24</v>
      </c>
      <c r="E14" s="1">
        <v>343.43</v>
      </c>
      <c r="F14">
        <v>7</v>
      </c>
      <c r="G14" t="s">
        <v>25</v>
      </c>
      <c r="H14" t="s">
        <v>2</v>
      </c>
      <c r="I14">
        <v>6044542</v>
      </c>
      <c r="J14" t="s">
        <v>603</v>
      </c>
    </row>
    <row r="15" spans="1:10" x14ac:dyDescent="0.15">
      <c r="A15">
        <v>6044542</v>
      </c>
      <c r="B15">
        <v>240</v>
      </c>
      <c r="C15">
        <v>20160113</v>
      </c>
      <c r="D15" t="s">
        <v>26</v>
      </c>
      <c r="E15" s="1">
        <v>-117.65</v>
      </c>
      <c r="F15">
        <v>7</v>
      </c>
      <c r="G15" t="s">
        <v>25</v>
      </c>
      <c r="H15" t="s">
        <v>2</v>
      </c>
      <c r="I15">
        <v>6044542</v>
      </c>
      <c r="J15" t="s">
        <v>603</v>
      </c>
    </row>
    <row r="16" spans="1:10" x14ac:dyDescent="0.15">
      <c r="A16">
        <v>6046204</v>
      </c>
      <c r="B16">
        <v>82</v>
      </c>
      <c r="C16">
        <v>20160213</v>
      </c>
      <c r="D16" t="s">
        <v>27</v>
      </c>
      <c r="E16" s="1">
        <v>288.45999999999998</v>
      </c>
      <c r="F16">
        <v>7</v>
      </c>
      <c r="G16" t="s">
        <v>28</v>
      </c>
      <c r="H16" t="s">
        <v>2</v>
      </c>
      <c r="I16">
        <v>6046204</v>
      </c>
      <c r="J16" t="s">
        <v>603</v>
      </c>
    </row>
    <row r="17" spans="1:10" x14ac:dyDescent="0.15">
      <c r="A17">
        <v>6050075</v>
      </c>
      <c r="B17">
        <v>402</v>
      </c>
      <c r="C17">
        <v>20160628</v>
      </c>
      <c r="D17" t="s">
        <v>29</v>
      </c>
      <c r="E17" s="1">
        <v>824.54</v>
      </c>
      <c r="F17">
        <v>7</v>
      </c>
      <c r="G17" t="s">
        <v>11</v>
      </c>
      <c r="H17" t="s">
        <v>2</v>
      </c>
      <c r="I17">
        <v>6050075</v>
      </c>
      <c r="J17" t="s">
        <v>603</v>
      </c>
    </row>
    <row r="18" spans="1:10" x14ac:dyDescent="0.15">
      <c r="A18">
        <v>6054335</v>
      </c>
      <c r="B18">
        <v>199</v>
      </c>
      <c r="C18">
        <v>20160506</v>
      </c>
      <c r="D18" t="s">
        <v>30</v>
      </c>
      <c r="E18" s="1">
        <v>9.49</v>
      </c>
      <c r="F18">
        <v>7</v>
      </c>
      <c r="G18" t="s">
        <v>31</v>
      </c>
      <c r="H18" t="s">
        <v>2</v>
      </c>
      <c r="I18">
        <v>6054335</v>
      </c>
      <c r="J18" t="s">
        <v>603</v>
      </c>
    </row>
    <row r="19" spans="1:10" x14ac:dyDescent="0.15">
      <c r="A19">
        <v>6055914</v>
      </c>
      <c r="B19">
        <v>83</v>
      </c>
      <c r="C19">
        <v>20160320</v>
      </c>
      <c r="D19" t="s">
        <v>32</v>
      </c>
      <c r="E19" s="1">
        <v>103.37</v>
      </c>
      <c r="F19">
        <v>7</v>
      </c>
      <c r="G19" t="s">
        <v>13</v>
      </c>
      <c r="H19" t="s">
        <v>2</v>
      </c>
      <c r="I19">
        <v>6055914</v>
      </c>
      <c r="J19" t="s">
        <v>603</v>
      </c>
    </row>
    <row r="20" spans="1:10" x14ac:dyDescent="0.15">
      <c r="A20">
        <v>6060036</v>
      </c>
      <c r="B20">
        <v>389</v>
      </c>
      <c r="C20">
        <v>20160520</v>
      </c>
      <c r="D20" t="s">
        <v>33</v>
      </c>
      <c r="E20" s="1">
        <v>20.96</v>
      </c>
      <c r="F20">
        <v>7</v>
      </c>
      <c r="G20" t="s">
        <v>34</v>
      </c>
      <c r="H20" t="s">
        <v>2</v>
      </c>
      <c r="I20">
        <v>6060036</v>
      </c>
      <c r="J20" t="s">
        <v>603</v>
      </c>
    </row>
    <row r="21" spans="1:10" x14ac:dyDescent="0.15">
      <c r="A21">
        <v>6060055</v>
      </c>
      <c r="B21">
        <v>239</v>
      </c>
      <c r="C21">
        <v>20160510</v>
      </c>
      <c r="D21" t="s">
        <v>35</v>
      </c>
      <c r="E21" s="1">
        <v>24</v>
      </c>
      <c r="F21">
        <v>7</v>
      </c>
      <c r="G21" t="s">
        <v>36</v>
      </c>
      <c r="H21" t="s">
        <v>2</v>
      </c>
      <c r="I21">
        <v>6060055</v>
      </c>
      <c r="J21" t="s">
        <v>603</v>
      </c>
    </row>
    <row r="22" spans="1:10" x14ac:dyDescent="0.15">
      <c r="A22">
        <v>6060127</v>
      </c>
      <c r="B22">
        <v>60</v>
      </c>
      <c r="C22">
        <v>20160107</v>
      </c>
      <c r="D22" t="s">
        <v>37</v>
      </c>
      <c r="E22" s="1">
        <v>89</v>
      </c>
      <c r="F22">
        <v>7</v>
      </c>
      <c r="G22" t="s">
        <v>8</v>
      </c>
      <c r="H22" t="s">
        <v>2</v>
      </c>
      <c r="I22">
        <v>6060127</v>
      </c>
      <c r="J22" t="s">
        <v>603</v>
      </c>
    </row>
    <row r="23" spans="1:10" x14ac:dyDescent="0.15">
      <c r="A23">
        <v>6060626</v>
      </c>
      <c r="B23">
        <v>82</v>
      </c>
      <c r="C23">
        <v>20160704</v>
      </c>
      <c r="D23" t="s">
        <v>38</v>
      </c>
      <c r="E23" s="1">
        <v>8.7799999999999994</v>
      </c>
      <c r="F23">
        <v>7</v>
      </c>
      <c r="G23" t="s">
        <v>28</v>
      </c>
      <c r="H23" t="s">
        <v>2</v>
      </c>
      <c r="I23">
        <v>6060626</v>
      </c>
      <c r="J23" t="s">
        <v>603</v>
      </c>
    </row>
    <row r="24" spans="1:10" x14ac:dyDescent="0.15">
      <c r="A24">
        <v>6060632</v>
      </c>
      <c r="B24">
        <v>389</v>
      </c>
      <c r="C24">
        <v>20160309</v>
      </c>
      <c r="D24" t="s">
        <v>39</v>
      </c>
      <c r="E24" s="1">
        <v>-12</v>
      </c>
      <c r="F24">
        <v>7</v>
      </c>
      <c r="G24" t="s">
        <v>34</v>
      </c>
      <c r="H24" t="s">
        <v>2</v>
      </c>
      <c r="I24">
        <v>6060632</v>
      </c>
      <c r="J24" t="s">
        <v>603</v>
      </c>
    </row>
    <row r="25" spans="1:10" x14ac:dyDescent="0.15">
      <c r="A25">
        <v>6061332</v>
      </c>
      <c r="B25">
        <v>389</v>
      </c>
      <c r="C25">
        <v>20160216</v>
      </c>
      <c r="D25" t="s">
        <v>40</v>
      </c>
      <c r="E25" s="1">
        <v>65.13</v>
      </c>
      <c r="F25">
        <v>7</v>
      </c>
      <c r="G25" t="s">
        <v>34</v>
      </c>
      <c r="H25" t="s">
        <v>2</v>
      </c>
      <c r="I25">
        <v>6061332</v>
      </c>
      <c r="J25" t="s">
        <v>603</v>
      </c>
    </row>
    <row r="26" spans="1:10" x14ac:dyDescent="0.15">
      <c r="A26">
        <v>6063959</v>
      </c>
      <c r="B26">
        <v>131</v>
      </c>
      <c r="C26">
        <v>20160319</v>
      </c>
      <c r="D26" t="s">
        <v>41</v>
      </c>
      <c r="E26" s="1">
        <v>212.11</v>
      </c>
      <c r="F26">
        <v>7</v>
      </c>
      <c r="G26" t="s">
        <v>42</v>
      </c>
      <c r="H26" t="s">
        <v>2</v>
      </c>
      <c r="I26">
        <v>6063959</v>
      </c>
      <c r="J26" t="s">
        <v>603</v>
      </c>
    </row>
    <row r="27" spans="1:10" x14ac:dyDescent="0.15">
      <c r="A27">
        <v>6068237</v>
      </c>
      <c r="B27">
        <v>177</v>
      </c>
      <c r="C27">
        <v>20160609</v>
      </c>
      <c r="D27" t="s">
        <v>43</v>
      </c>
      <c r="E27" s="1">
        <v>98</v>
      </c>
      <c r="F27">
        <v>7</v>
      </c>
      <c r="G27" t="s">
        <v>19</v>
      </c>
      <c r="H27" t="s">
        <v>2</v>
      </c>
      <c r="I27">
        <v>6068237</v>
      </c>
      <c r="J27" t="s">
        <v>603</v>
      </c>
    </row>
    <row r="28" spans="1:10" x14ac:dyDescent="0.15">
      <c r="A28">
        <v>6068578</v>
      </c>
      <c r="B28">
        <v>83</v>
      </c>
      <c r="C28">
        <v>20160311</v>
      </c>
      <c r="D28" t="s">
        <v>44</v>
      </c>
      <c r="E28" s="1">
        <v>461.55</v>
      </c>
      <c r="F28">
        <v>7</v>
      </c>
      <c r="G28" t="s">
        <v>13</v>
      </c>
      <c r="H28" t="s">
        <v>2</v>
      </c>
      <c r="I28">
        <v>6068578</v>
      </c>
      <c r="J28" t="s">
        <v>603</v>
      </c>
    </row>
    <row r="29" spans="1:10" x14ac:dyDescent="0.15">
      <c r="A29">
        <v>6068578</v>
      </c>
      <c r="B29">
        <v>83</v>
      </c>
      <c r="C29">
        <v>20160326</v>
      </c>
      <c r="D29" t="s">
        <v>45</v>
      </c>
      <c r="E29" s="1">
        <v>-100</v>
      </c>
      <c r="F29">
        <v>7</v>
      </c>
      <c r="G29" t="s">
        <v>13</v>
      </c>
      <c r="H29" t="s">
        <v>2</v>
      </c>
      <c r="I29">
        <v>6068578</v>
      </c>
      <c r="J29" t="s">
        <v>603</v>
      </c>
    </row>
    <row r="30" spans="1:10" x14ac:dyDescent="0.15">
      <c r="A30">
        <v>6069104</v>
      </c>
      <c r="B30">
        <v>389</v>
      </c>
      <c r="C30">
        <v>20160112</v>
      </c>
      <c r="D30" t="s">
        <v>46</v>
      </c>
      <c r="E30" s="1">
        <v>83.43</v>
      </c>
      <c r="F30">
        <v>7</v>
      </c>
      <c r="G30" t="s">
        <v>34</v>
      </c>
      <c r="H30" t="s">
        <v>2</v>
      </c>
      <c r="I30">
        <v>6069104</v>
      </c>
      <c r="J30" t="s">
        <v>603</v>
      </c>
    </row>
    <row r="31" spans="1:10" x14ac:dyDescent="0.15">
      <c r="A31">
        <v>6069104</v>
      </c>
      <c r="B31">
        <v>389</v>
      </c>
      <c r="C31">
        <v>20160112</v>
      </c>
      <c r="D31" t="s">
        <v>47</v>
      </c>
      <c r="E31" s="1">
        <v>-11.99</v>
      </c>
      <c r="F31">
        <v>7</v>
      </c>
      <c r="G31" t="s">
        <v>34</v>
      </c>
      <c r="H31" t="s">
        <v>2</v>
      </c>
      <c r="I31">
        <v>6069104</v>
      </c>
      <c r="J31" t="s">
        <v>603</v>
      </c>
    </row>
    <row r="32" spans="1:10" x14ac:dyDescent="0.15">
      <c r="A32">
        <v>6070793</v>
      </c>
      <c r="B32">
        <v>134</v>
      </c>
      <c r="C32">
        <v>20160204</v>
      </c>
      <c r="D32" t="s">
        <v>48</v>
      </c>
      <c r="E32" s="1">
        <v>92.43</v>
      </c>
      <c r="F32">
        <v>7</v>
      </c>
      <c r="G32" t="s">
        <v>49</v>
      </c>
      <c r="H32" t="s">
        <v>2</v>
      </c>
      <c r="I32">
        <v>6070793</v>
      </c>
      <c r="J32" t="s">
        <v>603</v>
      </c>
    </row>
    <row r="33" spans="1:10" x14ac:dyDescent="0.15">
      <c r="A33">
        <v>6070867</v>
      </c>
      <c r="B33">
        <v>86</v>
      </c>
      <c r="C33">
        <v>20160704</v>
      </c>
      <c r="D33" t="s">
        <v>50</v>
      </c>
      <c r="E33" s="1">
        <v>33.99</v>
      </c>
      <c r="F33">
        <v>7</v>
      </c>
      <c r="G33" t="s">
        <v>51</v>
      </c>
      <c r="H33" t="s">
        <v>2</v>
      </c>
      <c r="I33">
        <v>6070867</v>
      </c>
      <c r="J33" t="s">
        <v>603</v>
      </c>
    </row>
    <row r="34" spans="1:10" x14ac:dyDescent="0.15">
      <c r="A34">
        <v>6071211</v>
      </c>
      <c r="B34">
        <v>316</v>
      </c>
      <c r="C34">
        <v>20160415</v>
      </c>
      <c r="D34" t="s">
        <v>52</v>
      </c>
      <c r="E34" s="1">
        <v>74.37</v>
      </c>
      <c r="F34">
        <v>7</v>
      </c>
      <c r="G34" t="s">
        <v>23</v>
      </c>
      <c r="H34" t="s">
        <v>2</v>
      </c>
      <c r="I34">
        <v>6071211</v>
      </c>
      <c r="J34" t="s">
        <v>603</v>
      </c>
    </row>
    <row r="35" spans="1:10" x14ac:dyDescent="0.15">
      <c r="A35">
        <v>6071214</v>
      </c>
      <c r="B35">
        <v>316</v>
      </c>
      <c r="C35">
        <v>20160128</v>
      </c>
      <c r="D35" t="s">
        <v>53</v>
      </c>
      <c r="E35" s="1">
        <v>60.44</v>
      </c>
      <c r="F35">
        <v>7</v>
      </c>
      <c r="G35" t="s">
        <v>23</v>
      </c>
      <c r="H35" t="s">
        <v>2</v>
      </c>
      <c r="I35">
        <v>6071214</v>
      </c>
      <c r="J35" t="s">
        <v>603</v>
      </c>
    </row>
    <row r="36" spans="1:10" x14ac:dyDescent="0.15">
      <c r="A36">
        <v>6071341</v>
      </c>
      <c r="B36">
        <v>132</v>
      </c>
      <c r="C36">
        <v>20160208</v>
      </c>
      <c r="D36" t="s">
        <v>54</v>
      </c>
      <c r="E36" s="1">
        <v>8.5</v>
      </c>
      <c r="F36">
        <v>7</v>
      </c>
      <c r="G36" t="s">
        <v>17</v>
      </c>
      <c r="H36" t="s">
        <v>2</v>
      </c>
      <c r="I36">
        <v>6071341</v>
      </c>
      <c r="J36" t="s">
        <v>603</v>
      </c>
    </row>
    <row r="37" spans="1:10" x14ac:dyDescent="0.15">
      <c r="A37">
        <v>6071786</v>
      </c>
      <c r="B37">
        <v>199</v>
      </c>
      <c r="C37">
        <v>20160206</v>
      </c>
      <c r="D37" t="s">
        <v>55</v>
      </c>
      <c r="E37" s="1">
        <v>24.85</v>
      </c>
      <c r="F37">
        <v>7</v>
      </c>
      <c r="G37" t="s">
        <v>31</v>
      </c>
      <c r="H37" t="s">
        <v>2</v>
      </c>
      <c r="I37">
        <v>6071786</v>
      </c>
      <c r="J37" t="s">
        <v>603</v>
      </c>
    </row>
    <row r="38" spans="1:10" x14ac:dyDescent="0.15">
      <c r="A38">
        <v>6071866</v>
      </c>
      <c r="B38">
        <v>240</v>
      </c>
      <c r="C38">
        <v>20160102</v>
      </c>
      <c r="D38" t="s">
        <v>56</v>
      </c>
      <c r="E38" s="1">
        <v>-99</v>
      </c>
      <c r="F38">
        <v>7</v>
      </c>
      <c r="G38" t="s">
        <v>25</v>
      </c>
      <c r="H38" t="s">
        <v>2</v>
      </c>
      <c r="I38">
        <v>6071866</v>
      </c>
      <c r="J38" t="s">
        <v>603</v>
      </c>
    </row>
    <row r="39" spans="1:10" x14ac:dyDescent="0.15">
      <c r="A39">
        <v>6074166</v>
      </c>
      <c r="B39">
        <v>82</v>
      </c>
      <c r="C39">
        <v>20160216</v>
      </c>
      <c r="D39" t="s">
        <v>57</v>
      </c>
      <c r="E39" s="1">
        <v>13.98</v>
      </c>
      <c r="F39">
        <v>7</v>
      </c>
      <c r="G39" t="s">
        <v>28</v>
      </c>
      <c r="H39" t="s">
        <v>2</v>
      </c>
      <c r="I39">
        <v>6074166</v>
      </c>
      <c r="J39" t="s">
        <v>603</v>
      </c>
    </row>
    <row r="40" spans="1:10" x14ac:dyDescent="0.15">
      <c r="A40">
        <v>6075994</v>
      </c>
      <c r="B40">
        <v>134</v>
      </c>
      <c r="C40">
        <v>20160506</v>
      </c>
      <c r="D40" t="s">
        <v>58</v>
      </c>
      <c r="E40" s="1">
        <v>201.34</v>
      </c>
      <c r="F40">
        <v>7</v>
      </c>
      <c r="G40" t="s">
        <v>49</v>
      </c>
      <c r="H40" t="s">
        <v>2</v>
      </c>
      <c r="I40">
        <v>6075994</v>
      </c>
      <c r="J40" t="s">
        <v>603</v>
      </c>
    </row>
    <row r="41" spans="1:10" x14ac:dyDescent="0.15">
      <c r="A41">
        <v>6076936</v>
      </c>
      <c r="B41">
        <v>83</v>
      </c>
      <c r="C41">
        <v>20160510</v>
      </c>
      <c r="D41" t="s">
        <v>59</v>
      </c>
      <c r="E41" s="1">
        <v>62.43</v>
      </c>
      <c r="F41">
        <v>7</v>
      </c>
      <c r="G41" t="s">
        <v>13</v>
      </c>
      <c r="H41" t="s">
        <v>2</v>
      </c>
      <c r="I41">
        <v>6076936</v>
      </c>
      <c r="J41" t="s">
        <v>603</v>
      </c>
    </row>
    <row r="42" spans="1:10" x14ac:dyDescent="0.15">
      <c r="A42">
        <v>6081643</v>
      </c>
      <c r="B42">
        <v>83</v>
      </c>
      <c r="C42">
        <v>20160114</v>
      </c>
      <c r="D42" t="s">
        <v>60</v>
      </c>
      <c r="E42" s="1">
        <v>-299</v>
      </c>
      <c r="F42">
        <v>7</v>
      </c>
      <c r="G42" t="s">
        <v>13</v>
      </c>
      <c r="H42" t="s">
        <v>2</v>
      </c>
      <c r="I42">
        <v>6081643</v>
      </c>
      <c r="J42" t="s">
        <v>603</v>
      </c>
    </row>
    <row r="43" spans="1:10" x14ac:dyDescent="0.15">
      <c r="A43">
        <v>6082461</v>
      </c>
      <c r="B43">
        <v>434</v>
      </c>
      <c r="C43">
        <v>20160618</v>
      </c>
      <c r="D43" t="s">
        <v>61</v>
      </c>
      <c r="E43" s="1">
        <v>229.06</v>
      </c>
      <c r="F43">
        <v>7</v>
      </c>
      <c r="G43" t="s">
        <v>1</v>
      </c>
      <c r="H43" t="s">
        <v>2</v>
      </c>
      <c r="I43">
        <v>6082461</v>
      </c>
      <c r="J43" t="s">
        <v>603</v>
      </c>
    </row>
    <row r="44" spans="1:10" x14ac:dyDescent="0.15">
      <c r="A44">
        <v>6082578</v>
      </c>
      <c r="B44">
        <v>83</v>
      </c>
      <c r="C44">
        <v>20160312</v>
      </c>
      <c r="D44" t="s">
        <v>62</v>
      </c>
      <c r="E44" s="1">
        <v>359</v>
      </c>
      <c r="F44">
        <v>7</v>
      </c>
      <c r="G44" t="s">
        <v>13</v>
      </c>
      <c r="H44" t="s">
        <v>2</v>
      </c>
      <c r="I44">
        <v>6082578</v>
      </c>
      <c r="J44" t="s">
        <v>603</v>
      </c>
    </row>
    <row r="45" spans="1:10" x14ac:dyDescent="0.15">
      <c r="A45">
        <v>6082578</v>
      </c>
      <c r="B45">
        <v>83</v>
      </c>
      <c r="C45">
        <v>20160313</v>
      </c>
      <c r="D45" t="s">
        <v>63</v>
      </c>
      <c r="E45" s="1">
        <v>55</v>
      </c>
      <c r="F45">
        <v>7</v>
      </c>
      <c r="G45" t="s">
        <v>13</v>
      </c>
      <c r="H45" t="s">
        <v>2</v>
      </c>
      <c r="I45">
        <v>6082578</v>
      </c>
      <c r="J45" t="s">
        <v>603</v>
      </c>
    </row>
    <row r="46" spans="1:10" x14ac:dyDescent="0.15">
      <c r="A46">
        <v>6082578</v>
      </c>
      <c r="B46">
        <v>83</v>
      </c>
      <c r="C46">
        <v>20160313</v>
      </c>
      <c r="D46" t="s">
        <v>64</v>
      </c>
      <c r="E46" s="1">
        <v>-55</v>
      </c>
      <c r="F46">
        <v>7</v>
      </c>
      <c r="G46" t="s">
        <v>13</v>
      </c>
      <c r="H46" t="s">
        <v>2</v>
      </c>
      <c r="I46">
        <v>6082578</v>
      </c>
      <c r="J46" t="s">
        <v>603</v>
      </c>
    </row>
    <row r="47" spans="1:10" x14ac:dyDescent="0.15">
      <c r="A47">
        <v>6083444</v>
      </c>
      <c r="B47">
        <v>82</v>
      </c>
      <c r="C47">
        <v>20160521</v>
      </c>
      <c r="D47" t="s">
        <v>65</v>
      </c>
      <c r="E47" s="1">
        <v>250</v>
      </c>
      <c r="F47">
        <v>7</v>
      </c>
      <c r="G47" t="s">
        <v>28</v>
      </c>
      <c r="H47" t="s">
        <v>2</v>
      </c>
      <c r="I47">
        <v>6083444</v>
      </c>
      <c r="J47" t="s">
        <v>603</v>
      </c>
    </row>
    <row r="48" spans="1:10" x14ac:dyDescent="0.15">
      <c r="A48">
        <v>6083444</v>
      </c>
      <c r="B48">
        <v>82</v>
      </c>
      <c r="C48">
        <v>20160605</v>
      </c>
      <c r="D48" t="s">
        <v>66</v>
      </c>
      <c r="E48" s="1">
        <v>44.49</v>
      </c>
      <c r="F48">
        <v>7</v>
      </c>
      <c r="G48" t="s">
        <v>28</v>
      </c>
      <c r="H48" t="s">
        <v>2</v>
      </c>
      <c r="I48">
        <v>6083444</v>
      </c>
      <c r="J48" t="s">
        <v>603</v>
      </c>
    </row>
    <row r="49" spans="1:10" x14ac:dyDescent="0.15">
      <c r="A49">
        <v>6085474</v>
      </c>
      <c r="B49">
        <v>133</v>
      </c>
      <c r="C49">
        <v>20160713</v>
      </c>
      <c r="D49" t="s">
        <v>67</v>
      </c>
      <c r="E49" s="1">
        <v>40</v>
      </c>
      <c r="F49">
        <v>7</v>
      </c>
      <c r="G49" t="s">
        <v>68</v>
      </c>
      <c r="H49" t="s">
        <v>2</v>
      </c>
      <c r="I49">
        <v>6085474</v>
      </c>
      <c r="J49" t="s">
        <v>603</v>
      </c>
    </row>
    <row r="50" spans="1:10" x14ac:dyDescent="0.15">
      <c r="A50">
        <v>6085606</v>
      </c>
      <c r="B50">
        <v>316</v>
      </c>
      <c r="C50">
        <v>20160426</v>
      </c>
      <c r="D50" t="s">
        <v>69</v>
      </c>
      <c r="E50" s="1">
        <v>89.95</v>
      </c>
      <c r="F50">
        <v>7</v>
      </c>
      <c r="G50" t="s">
        <v>23</v>
      </c>
      <c r="H50" t="s">
        <v>2</v>
      </c>
      <c r="I50">
        <v>6085606</v>
      </c>
      <c r="J50" t="s">
        <v>603</v>
      </c>
    </row>
    <row r="51" spans="1:10" x14ac:dyDescent="0.15">
      <c r="A51">
        <v>6085893</v>
      </c>
      <c r="B51">
        <v>242</v>
      </c>
      <c r="C51">
        <v>20160106</v>
      </c>
      <c r="D51" t="s">
        <v>70</v>
      </c>
      <c r="E51" s="1">
        <v>18.98</v>
      </c>
      <c r="F51">
        <v>7</v>
      </c>
      <c r="G51" t="s">
        <v>6</v>
      </c>
      <c r="H51" t="s">
        <v>2</v>
      </c>
      <c r="I51">
        <v>6085893</v>
      </c>
      <c r="J51" t="s">
        <v>603</v>
      </c>
    </row>
    <row r="52" spans="1:10" x14ac:dyDescent="0.15">
      <c r="A52">
        <v>6088310</v>
      </c>
      <c r="B52">
        <v>260</v>
      </c>
      <c r="C52">
        <v>20160324</v>
      </c>
      <c r="D52" t="s">
        <v>71</v>
      </c>
      <c r="E52" s="1">
        <v>40.700000000000003</v>
      </c>
      <c r="F52">
        <v>7</v>
      </c>
      <c r="G52" t="s">
        <v>72</v>
      </c>
      <c r="H52" t="s">
        <v>2</v>
      </c>
      <c r="I52">
        <v>6088310</v>
      </c>
      <c r="J52" t="s">
        <v>603</v>
      </c>
    </row>
    <row r="53" spans="1:10" x14ac:dyDescent="0.15">
      <c r="A53">
        <v>6089925</v>
      </c>
      <c r="B53">
        <v>434</v>
      </c>
      <c r="C53">
        <v>20160714</v>
      </c>
      <c r="D53" t="s">
        <v>73</v>
      </c>
      <c r="E53" s="1">
        <v>169.3</v>
      </c>
      <c r="F53">
        <v>7</v>
      </c>
      <c r="G53" t="s">
        <v>1</v>
      </c>
      <c r="H53" t="s">
        <v>2</v>
      </c>
      <c r="I53">
        <v>6089925</v>
      </c>
      <c r="J53" t="s">
        <v>603</v>
      </c>
    </row>
    <row r="54" spans="1:10" x14ac:dyDescent="0.15">
      <c r="A54">
        <v>6090701</v>
      </c>
      <c r="B54">
        <v>18</v>
      </c>
      <c r="C54">
        <v>20160329</v>
      </c>
      <c r="D54" t="s">
        <v>74</v>
      </c>
      <c r="E54" s="1">
        <v>17.97</v>
      </c>
      <c r="F54">
        <v>7</v>
      </c>
      <c r="G54" t="s">
        <v>75</v>
      </c>
      <c r="H54" t="s">
        <v>2</v>
      </c>
      <c r="I54">
        <v>6090701</v>
      </c>
      <c r="J54" t="s">
        <v>603</v>
      </c>
    </row>
    <row r="55" spans="1:10" x14ac:dyDescent="0.15">
      <c r="A55">
        <v>6092889</v>
      </c>
      <c r="B55">
        <v>242</v>
      </c>
      <c r="C55">
        <v>20160514</v>
      </c>
      <c r="D55" t="s">
        <v>76</v>
      </c>
      <c r="E55" s="1">
        <v>120</v>
      </c>
      <c r="F55">
        <v>7</v>
      </c>
      <c r="G55" t="s">
        <v>6</v>
      </c>
      <c r="H55" t="s">
        <v>2</v>
      </c>
      <c r="I55">
        <v>6092889</v>
      </c>
      <c r="J55" t="s">
        <v>603</v>
      </c>
    </row>
    <row r="56" spans="1:10" x14ac:dyDescent="0.15">
      <c r="A56">
        <v>6093928</v>
      </c>
      <c r="B56">
        <v>315</v>
      </c>
      <c r="C56">
        <v>20160418</v>
      </c>
      <c r="D56" t="s">
        <v>77</v>
      </c>
      <c r="E56" s="1">
        <v>178.56</v>
      </c>
      <c r="F56">
        <v>7</v>
      </c>
      <c r="G56" t="s">
        <v>78</v>
      </c>
      <c r="H56" t="s">
        <v>2</v>
      </c>
      <c r="I56">
        <v>6093928</v>
      </c>
      <c r="J56" t="s">
        <v>603</v>
      </c>
    </row>
    <row r="57" spans="1:10" x14ac:dyDescent="0.15">
      <c r="A57">
        <v>6093928</v>
      </c>
      <c r="B57">
        <v>315</v>
      </c>
      <c r="C57">
        <v>20160519</v>
      </c>
      <c r="D57" t="s">
        <v>79</v>
      </c>
      <c r="E57" s="1">
        <v>180</v>
      </c>
      <c r="F57">
        <v>7</v>
      </c>
      <c r="G57" t="s">
        <v>78</v>
      </c>
      <c r="H57" t="s">
        <v>2</v>
      </c>
      <c r="I57">
        <v>6093928</v>
      </c>
      <c r="J57" t="s">
        <v>603</v>
      </c>
    </row>
    <row r="58" spans="1:10" x14ac:dyDescent="0.15">
      <c r="A58">
        <v>6093928</v>
      </c>
      <c r="B58">
        <v>315</v>
      </c>
      <c r="C58">
        <v>20160607</v>
      </c>
      <c r="D58" t="s">
        <v>80</v>
      </c>
      <c r="E58" s="1">
        <v>221</v>
      </c>
      <c r="F58">
        <v>7</v>
      </c>
      <c r="G58" t="s">
        <v>78</v>
      </c>
      <c r="H58" t="s">
        <v>2</v>
      </c>
      <c r="I58">
        <v>6093928</v>
      </c>
      <c r="J58" t="s">
        <v>603</v>
      </c>
    </row>
    <row r="59" spans="1:10" x14ac:dyDescent="0.15">
      <c r="A59">
        <v>6093928</v>
      </c>
      <c r="B59">
        <v>315</v>
      </c>
      <c r="C59">
        <v>20160617</v>
      </c>
      <c r="D59" t="s">
        <v>81</v>
      </c>
      <c r="E59" s="1">
        <v>108.99</v>
      </c>
      <c r="F59">
        <v>7</v>
      </c>
      <c r="G59" t="s">
        <v>78</v>
      </c>
      <c r="H59" t="s">
        <v>2</v>
      </c>
      <c r="I59">
        <v>6093928</v>
      </c>
      <c r="J59" t="s">
        <v>603</v>
      </c>
    </row>
    <row r="60" spans="1:10" x14ac:dyDescent="0.15">
      <c r="A60">
        <v>6093928</v>
      </c>
      <c r="B60">
        <v>315</v>
      </c>
      <c r="C60">
        <v>20160711</v>
      </c>
      <c r="D60" t="s">
        <v>82</v>
      </c>
      <c r="E60" s="1">
        <v>429</v>
      </c>
      <c r="F60">
        <v>7</v>
      </c>
      <c r="G60" t="s">
        <v>78</v>
      </c>
      <c r="H60" t="s">
        <v>2</v>
      </c>
      <c r="I60">
        <v>6093928</v>
      </c>
      <c r="J60" t="s">
        <v>603</v>
      </c>
    </row>
    <row r="61" spans="1:10" x14ac:dyDescent="0.15">
      <c r="A61">
        <v>6093928</v>
      </c>
      <c r="B61">
        <v>315</v>
      </c>
      <c r="C61">
        <v>20160722</v>
      </c>
      <c r="D61" t="s">
        <v>83</v>
      </c>
      <c r="E61" s="1">
        <v>91.43</v>
      </c>
      <c r="F61">
        <v>7</v>
      </c>
      <c r="G61" t="s">
        <v>78</v>
      </c>
      <c r="H61" t="s">
        <v>2</v>
      </c>
      <c r="I61">
        <v>6093928</v>
      </c>
      <c r="J61" t="s">
        <v>603</v>
      </c>
    </row>
    <row r="62" spans="1:10" x14ac:dyDescent="0.15">
      <c r="A62">
        <v>6093928</v>
      </c>
      <c r="B62">
        <v>315</v>
      </c>
      <c r="C62">
        <v>20160725</v>
      </c>
      <c r="D62" t="s">
        <v>84</v>
      </c>
      <c r="E62" s="1">
        <v>435</v>
      </c>
      <c r="F62">
        <v>7</v>
      </c>
      <c r="G62" t="s">
        <v>78</v>
      </c>
      <c r="H62" t="s">
        <v>2</v>
      </c>
      <c r="I62">
        <v>6093928</v>
      </c>
      <c r="J62" t="s">
        <v>603</v>
      </c>
    </row>
    <row r="63" spans="1:10" x14ac:dyDescent="0.15">
      <c r="A63">
        <v>6095074</v>
      </c>
      <c r="B63">
        <v>83</v>
      </c>
      <c r="C63">
        <v>20160514</v>
      </c>
      <c r="D63" t="s">
        <v>85</v>
      </c>
      <c r="E63" s="1">
        <v>437</v>
      </c>
      <c r="F63">
        <v>7</v>
      </c>
      <c r="G63" t="s">
        <v>13</v>
      </c>
      <c r="H63" t="s">
        <v>2</v>
      </c>
      <c r="I63">
        <v>6095074</v>
      </c>
      <c r="J63" t="s">
        <v>603</v>
      </c>
    </row>
    <row r="64" spans="1:10" x14ac:dyDescent="0.15">
      <c r="A64">
        <v>6095428</v>
      </c>
      <c r="B64">
        <v>82</v>
      </c>
      <c r="C64">
        <v>20160205</v>
      </c>
      <c r="D64" t="s">
        <v>86</v>
      </c>
      <c r="E64" s="1">
        <v>58</v>
      </c>
      <c r="F64">
        <v>7</v>
      </c>
      <c r="G64" t="s">
        <v>28</v>
      </c>
      <c r="H64" t="s">
        <v>2</v>
      </c>
      <c r="I64">
        <v>6095428</v>
      </c>
      <c r="J64" t="s">
        <v>603</v>
      </c>
    </row>
    <row r="65" spans="1:10" x14ac:dyDescent="0.15">
      <c r="A65">
        <v>6095428</v>
      </c>
      <c r="B65">
        <v>82</v>
      </c>
      <c r="C65">
        <v>20160219</v>
      </c>
      <c r="D65" t="s">
        <v>87</v>
      </c>
      <c r="E65" s="1">
        <v>15</v>
      </c>
      <c r="F65">
        <v>7</v>
      </c>
      <c r="G65" t="s">
        <v>28</v>
      </c>
      <c r="H65" t="s">
        <v>2</v>
      </c>
      <c r="I65">
        <v>6095428</v>
      </c>
      <c r="J65" t="s">
        <v>603</v>
      </c>
    </row>
    <row r="66" spans="1:10" x14ac:dyDescent="0.15">
      <c r="A66">
        <v>6095547</v>
      </c>
      <c r="B66">
        <v>82</v>
      </c>
      <c r="C66">
        <v>20160103</v>
      </c>
      <c r="D66" t="s">
        <v>88</v>
      </c>
      <c r="E66" s="1">
        <v>528</v>
      </c>
      <c r="F66">
        <v>7</v>
      </c>
      <c r="G66" t="s">
        <v>28</v>
      </c>
      <c r="H66" t="s">
        <v>2</v>
      </c>
      <c r="I66">
        <v>6095547</v>
      </c>
      <c r="J66" t="s">
        <v>603</v>
      </c>
    </row>
    <row r="67" spans="1:10" x14ac:dyDescent="0.15">
      <c r="A67">
        <v>6096101</v>
      </c>
      <c r="B67">
        <v>316</v>
      </c>
      <c r="C67">
        <v>20160723</v>
      </c>
      <c r="D67" t="s">
        <v>89</v>
      </c>
      <c r="E67" s="1">
        <v>63.29</v>
      </c>
      <c r="F67">
        <v>7</v>
      </c>
      <c r="G67" t="s">
        <v>23</v>
      </c>
      <c r="H67" t="s">
        <v>2</v>
      </c>
      <c r="I67">
        <v>6096101</v>
      </c>
      <c r="J67" t="s">
        <v>603</v>
      </c>
    </row>
    <row r="68" spans="1:10" x14ac:dyDescent="0.15">
      <c r="A68">
        <v>6137115</v>
      </c>
      <c r="B68">
        <v>131</v>
      </c>
      <c r="C68">
        <v>20160603</v>
      </c>
      <c r="D68" t="s">
        <v>90</v>
      </c>
      <c r="E68" s="1">
        <v>985.29</v>
      </c>
      <c r="F68">
        <v>7</v>
      </c>
      <c r="G68" t="s">
        <v>42</v>
      </c>
      <c r="H68" t="s">
        <v>2</v>
      </c>
      <c r="I68">
        <v>6137115</v>
      </c>
      <c r="J68" t="s">
        <v>603</v>
      </c>
    </row>
    <row r="69" spans="1:10" x14ac:dyDescent="0.15">
      <c r="A69">
        <v>6211359</v>
      </c>
      <c r="B69">
        <v>18</v>
      </c>
      <c r="C69">
        <v>20160105</v>
      </c>
      <c r="D69" t="s">
        <v>91</v>
      </c>
      <c r="E69" s="1">
        <v>74.87</v>
      </c>
      <c r="F69">
        <v>7</v>
      </c>
      <c r="G69" t="s">
        <v>75</v>
      </c>
      <c r="H69" t="s">
        <v>2</v>
      </c>
      <c r="I69">
        <v>6211359</v>
      </c>
      <c r="J69" t="s">
        <v>603</v>
      </c>
    </row>
    <row r="70" spans="1:10" x14ac:dyDescent="0.15">
      <c r="A70">
        <v>6219766</v>
      </c>
      <c r="B70">
        <v>18</v>
      </c>
      <c r="C70">
        <v>20160520</v>
      </c>
      <c r="D70" t="s">
        <v>92</v>
      </c>
      <c r="E70" s="1">
        <v>24.97</v>
      </c>
      <c r="F70">
        <v>7</v>
      </c>
      <c r="G70" t="s">
        <v>75</v>
      </c>
      <c r="H70" t="s">
        <v>2</v>
      </c>
      <c r="I70">
        <v>6219766</v>
      </c>
      <c r="J70" t="s">
        <v>603</v>
      </c>
    </row>
    <row r="71" spans="1:10" x14ac:dyDescent="0.15">
      <c r="A71">
        <v>6326827</v>
      </c>
      <c r="B71">
        <v>240</v>
      </c>
      <c r="C71">
        <v>20160704</v>
      </c>
      <c r="D71" t="s">
        <v>93</v>
      </c>
      <c r="E71" s="1">
        <v>225.89</v>
      </c>
      <c r="F71">
        <v>7</v>
      </c>
      <c r="G71" t="s">
        <v>25</v>
      </c>
      <c r="H71" t="s">
        <v>2</v>
      </c>
      <c r="I71">
        <v>6326827</v>
      </c>
      <c r="J71" t="s">
        <v>603</v>
      </c>
    </row>
    <row r="72" spans="1:10" x14ac:dyDescent="0.15">
      <c r="A72">
        <v>6328195</v>
      </c>
      <c r="B72">
        <v>132</v>
      </c>
      <c r="C72">
        <v>20160726</v>
      </c>
      <c r="D72" t="s">
        <v>94</v>
      </c>
      <c r="E72" s="1">
        <v>375</v>
      </c>
      <c r="F72">
        <v>7</v>
      </c>
      <c r="G72" t="s">
        <v>17</v>
      </c>
      <c r="H72" t="s">
        <v>2</v>
      </c>
      <c r="I72">
        <v>6328195</v>
      </c>
      <c r="J72" t="s">
        <v>603</v>
      </c>
    </row>
    <row r="73" spans="1:10" x14ac:dyDescent="0.15">
      <c r="A73">
        <v>6381210</v>
      </c>
      <c r="B73">
        <v>240</v>
      </c>
      <c r="C73">
        <v>20160129</v>
      </c>
      <c r="D73" t="s">
        <v>95</v>
      </c>
      <c r="E73" s="1">
        <v>62.98</v>
      </c>
      <c r="F73">
        <v>7</v>
      </c>
      <c r="G73" t="s">
        <v>25</v>
      </c>
      <c r="H73" t="s">
        <v>2</v>
      </c>
      <c r="I73">
        <v>6381210</v>
      </c>
      <c r="J73" t="s">
        <v>603</v>
      </c>
    </row>
    <row r="74" spans="1:10" x14ac:dyDescent="0.15">
      <c r="A74">
        <v>6381210</v>
      </c>
      <c r="B74">
        <v>240</v>
      </c>
      <c r="C74">
        <v>20160216</v>
      </c>
      <c r="D74" t="s">
        <v>96</v>
      </c>
      <c r="E74" s="1">
        <v>-61.22</v>
      </c>
      <c r="F74">
        <v>7</v>
      </c>
      <c r="G74" t="s">
        <v>25</v>
      </c>
      <c r="H74" t="s">
        <v>2</v>
      </c>
      <c r="I74">
        <v>6381210</v>
      </c>
      <c r="J74" t="s">
        <v>603</v>
      </c>
    </row>
    <row r="75" spans="1:10" x14ac:dyDescent="0.15">
      <c r="A75">
        <v>6381210</v>
      </c>
      <c r="B75">
        <v>240</v>
      </c>
      <c r="C75">
        <v>20160303</v>
      </c>
      <c r="D75" t="s">
        <v>97</v>
      </c>
      <c r="E75" s="1">
        <v>-12.92</v>
      </c>
      <c r="F75">
        <v>7</v>
      </c>
      <c r="G75" t="s">
        <v>25</v>
      </c>
      <c r="H75" t="s">
        <v>2</v>
      </c>
      <c r="I75">
        <v>6381210</v>
      </c>
      <c r="J75" t="s">
        <v>603</v>
      </c>
    </row>
    <row r="76" spans="1:10" x14ac:dyDescent="0.15">
      <c r="A76">
        <v>6381210</v>
      </c>
      <c r="B76">
        <v>240</v>
      </c>
      <c r="C76">
        <v>20160414</v>
      </c>
      <c r="D76" t="s">
        <v>98</v>
      </c>
      <c r="E76" s="1">
        <v>69</v>
      </c>
      <c r="F76">
        <v>7</v>
      </c>
      <c r="G76" t="s">
        <v>25</v>
      </c>
      <c r="H76" t="s">
        <v>2</v>
      </c>
      <c r="I76">
        <v>6381210</v>
      </c>
      <c r="J76" t="s">
        <v>603</v>
      </c>
    </row>
    <row r="77" spans="1:10" x14ac:dyDescent="0.15">
      <c r="A77">
        <v>6381293</v>
      </c>
      <c r="B77">
        <v>82</v>
      </c>
      <c r="C77">
        <v>20160704</v>
      </c>
      <c r="D77" t="s">
        <v>99</v>
      </c>
      <c r="E77" s="1">
        <v>78.739999999999995</v>
      </c>
      <c r="F77">
        <v>7</v>
      </c>
      <c r="G77" t="s">
        <v>28</v>
      </c>
      <c r="H77" t="s">
        <v>2</v>
      </c>
      <c r="I77">
        <v>6381293</v>
      </c>
      <c r="J77" t="s">
        <v>603</v>
      </c>
    </row>
    <row r="78" spans="1:10" x14ac:dyDescent="0.15">
      <c r="A78">
        <v>6382093</v>
      </c>
      <c r="B78">
        <v>131</v>
      </c>
      <c r="C78">
        <v>20160322</v>
      </c>
      <c r="D78" t="s">
        <v>100</v>
      </c>
      <c r="E78" s="1">
        <v>201.2</v>
      </c>
      <c r="F78">
        <v>7</v>
      </c>
      <c r="G78" t="s">
        <v>42</v>
      </c>
      <c r="H78" t="s">
        <v>2</v>
      </c>
      <c r="I78">
        <v>6382093</v>
      </c>
      <c r="J78" t="s">
        <v>603</v>
      </c>
    </row>
    <row r="79" spans="1:10" x14ac:dyDescent="0.15">
      <c r="A79">
        <v>6382192</v>
      </c>
      <c r="B79">
        <v>240</v>
      </c>
      <c r="C79">
        <v>20160206</v>
      </c>
      <c r="D79" t="s">
        <v>101</v>
      </c>
      <c r="E79" s="1">
        <v>459</v>
      </c>
      <c r="F79">
        <v>7</v>
      </c>
      <c r="G79" t="s">
        <v>25</v>
      </c>
      <c r="H79" t="s">
        <v>2</v>
      </c>
      <c r="I79">
        <v>6382192</v>
      </c>
      <c r="J79" t="s">
        <v>603</v>
      </c>
    </row>
    <row r="80" spans="1:10" x14ac:dyDescent="0.15">
      <c r="A80">
        <v>6382242</v>
      </c>
      <c r="B80">
        <v>198</v>
      </c>
      <c r="C80">
        <v>20160301</v>
      </c>
      <c r="D80" t="s">
        <v>102</v>
      </c>
      <c r="E80" s="1">
        <v>268.39</v>
      </c>
      <c r="F80">
        <v>7</v>
      </c>
      <c r="G80" t="s">
        <v>103</v>
      </c>
      <c r="H80" t="s">
        <v>2</v>
      </c>
      <c r="I80">
        <v>6382242</v>
      </c>
      <c r="J80" t="s">
        <v>603</v>
      </c>
    </row>
    <row r="81" spans="1:10" x14ac:dyDescent="0.15">
      <c r="A81">
        <v>6382242</v>
      </c>
      <c r="B81">
        <v>240</v>
      </c>
      <c r="C81">
        <v>20160313</v>
      </c>
      <c r="D81" t="s">
        <v>104</v>
      </c>
      <c r="E81" s="1">
        <v>550.63</v>
      </c>
      <c r="F81">
        <v>7</v>
      </c>
      <c r="G81" t="s">
        <v>25</v>
      </c>
      <c r="H81" t="s">
        <v>2</v>
      </c>
      <c r="I81">
        <v>6382242</v>
      </c>
      <c r="J81" t="s">
        <v>603</v>
      </c>
    </row>
    <row r="82" spans="1:10" x14ac:dyDescent="0.15">
      <c r="A82">
        <v>6382242</v>
      </c>
      <c r="B82">
        <v>240</v>
      </c>
      <c r="C82">
        <v>20160519</v>
      </c>
      <c r="D82" t="s">
        <v>105</v>
      </c>
      <c r="E82" s="1">
        <v>-45</v>
      </c>
      <c r="F82">
        <v>7</v>
      </c>
      <c r="G82" t="s">
        <v>25</v>
      </c>
      <c r="H82" t="s">
        <v>2</v>
      </c>
      <c r="I82">
        <v>6382242</v>
      </c>
      <c r="J82" t="s">
        <v>603</v>
      </c>
    </row>
    <row r="83" spans="1:10" x14ac:dyDescent="0.15">
      <c r="A83">
        <v>6382556</v>
      </c>
      <c r="B83">
        <v>240</v>
      </c>
      <c r="C83">
        <v>20160301</v>
      </c>
      <c r="D83" t="s">
        <v>106</v>
      </c>
      <c r="E83" s="1">
        <v>450.57</v>
      </c>
      <c r="F83">
        <v>7</v>
      </c>
      <c r="G83" t="s">
        <v>25</v>
      </c>
      <c r="H83" t="s">
        <v>2</v>
      </c>
      <c r="I83">
        <v>6382556</v>
      </c>
      <c r="J83" t="s">
        <v>603</v>
      </c>
    </row>
    <row r="84" spans="1:10" x14ac:dyDescent="0.15">
      <c r="A84">
        <v>6382895</v>
      </c>
      <c r="B84">
        <v>240</v>
      </c>
      <c r="C84">
        <v>20160318</v>
      </c>
      <c r="D84" t="s">
        <v>107</v>
      </c>
      <c r="E84" s="1">
        <v>1462.79</v>
      </c>
      <c r="F84">
        <v>7</v>
      </c>
      <c r="G84" t="s">
        <v>25</v>
      </c>
      <c r="H84" t="s">
        <v>2</v>
      </c>
      <c r="I84">
        <v>6382895</v>
      </c>
      <c r="J84" t="s">
        <v>603</v>
      </c>
    </row>
    <row r="85" spans="1:10" x14ac:dyDescent="0.15">
      <c r="A85">
        <v>60183723</v>
      </c>
      <c r="B85">
        <v>444</v>
      </c>
      <c r="C85">
        <v>20160129</v>
      </c>
      <c r="D85" t="s">
        <v>108</v>
      </c>
      <c r="E85" s="1">
        <v>26.5</v>
      </c>
      <c r="F85">
        <v>8</v>
      </c>
      <c r="G85" t="s">
        <v>109</v>
      </c>
      <c r="I85" s="2">
        <v>6018372</v>
      </c>
      <c r="J85" t="s">
        <v>603</v>
      </c>
    </row>
    <row r="86" spans="1:10" x14ac:dyDescent="0.15">
      <c r="A86">
        <v>60183723</v>
      </c>
      <c r="B86">
        <v>444</v>
      </c>
      <c r="C86">
        <v>20160129</v>
      </c>
      <c r="D86" t="s">
        <v>110</v>
      </c>
      <c r="E86" s="1">
        <v>-69</v>
      </c>
      <c r="F86">
        <v>8</v>
      </c>
      <c r="G86" t="s">
        <v>109</v>
      </c>
      <c r="I86" s="2">
        <v>6018372</v>
      </c>
      <c r="J86" t="s">
        <v>603</v>
      </c>
    </row>
    <row r="87" spans="1:10" x14ac:dyDescent="0.15">
      <c r="A87">
        <v>60250102</v>
      </c>
      <c r="B87">
        <v>132</v>
      </c>
      <c r="C87">
        <v>20160519</v>
      </c>
      <c r="D87" t="s">
        <v>111</v>
      </c>
      <c r="E87" s="1">
        <v>125.64</v>
      </c>
      <c r="F87">
        <v>8</v>
      </c>
      <c r="G87" t="s">
        <v>17</v>
      </c>
      <c r="I87" s="2">
        <v>6025010</v>
      </c>
      <c r="J87" t="s">
        <v>603</v>
      </c>
    </row>
    <row r="88" spans="1:10" x14ac:dyDescent="0.15">
      <c r="A88">
        <v>60252684</v>
      </c>
      <c r="B88">
        <v>434</v>
      </c>
      <c r="C88">
        <v>20160423</v>
      </c>
      <c r="D88" t="s">
        <v>112</v>
      </c>
      <c r="E88" s="1">
        <v>577.05999999999995</v>
      </c>
      <c r="F88">
        <v>8</v>
      </c>
      <c r="G88" t="s">
        <v>1</v>
      </c>
      <c r="I88" s="2">
        <v>6025268</v>
      </c>
      <c r="J88" t="s">
        <v>603</v>
      </c>
    </row>
    <row r="89" spans="1:10" x14ac:dyDescent="0.15">
      <c r="A89">
        <v>60255633</v>
      </c>
      <c r="B89">
        <v>432</v>
      </c>
      <c r="C89">
        <v>20160427</v>
      </c>
      <c r="D89" t="s">
        <v>113</v>
      </c>
      <c r="E89" s="1">
        <v>62.92</v>
      </c>
      <c r="F89">
        <v>8</v>
      </c>
      <c r="G89" t="s">
        <v>114</v>
      </c>
      <c r="I89" s="2">
        <v>6025563</v>
      </c>
      <c r="J89" t="s">
        <v>603</v>
      </c>
    </row>
    <row r="90" spans="1:10" x14ac:dyDescent="0.15">
      <c r="A90">
        <v>60273341</v>
      </c>
      <c r="B90">
        <v>132</v>
      </c>
      <c r="C90">
        <v>20160107</v>
      </c>
      <c r="D90" t="s">
        <v>115</v>
      </c>
      <c r="E90" s="1">
        <v>89.84</v>
      </c>
      <c r="F90">
        <v>8</v>
      </c>
      <c r="G90" t="s">
        <v>17</v>
      </c>
      <c r="I90" s="2">
        <v>6027334</v>
      </c>
      <c r="J90" t="s">
        <v>603</v>
      </c>
    </row>
    <row r="91" spans="1:10" x14ac:dyDescent="0.15">
      <c r="A91">
        <v>60320101</v>
      </c>
      <c r="B91">
        <v>431</v>
      </c>
      <c r="C91">
        <v>20160722</v>
      </c>
      <c r="D91" t="s">
        <v>116</v>
      </c>
      <c r="E91" s="1">
        <v>63.98</v>
      </c>
      <c r="F91">
        <v>8</v>
      </c>
      <c r="G91" t="s">
        <v>15</v>
      </c>
      <c r="I91" s="2">
        <v>6032010</v>
      </c>
      <c r="J91" t="s">
        <v>603</v>
      </c>
    </row>
    <row r="92" spans="1:10" x14ac:dyDescent="0.15">
      <c r="A92">
        <v>60320127</v>
      </c>
      <c r="B92">
        <v>432</v>
      </c>
      <c r="C92">
        <v>20160607</v>
      </c>
      <c r="D92" t="s">
        <v>117</v>
      </c>
      <c r="E92" s="1">
        <v>48.5</v>
      </c>
      <c r="F92">
        <v>8</v>
      </c>
      <c r="G92" t="s">
        <v>114</v>
      </c>
      <c r="I92" s="2">
        <v>6032012</v>
      </c>
      <c r="J92" t="s">
        <v>603</v>
      </c>
    </row>
    <row r="93" spans="1:10" x14ac:dyDescent="0.15">
      <c r="A93">
        <v>60320325</v>
      </c>
      <c r="B93">
        <v>431</v>
      </c>
      <c r="C93">
        <v>20160411</v>
      </c>
      <c r="D93" t="s">
        <v>118</v>
      </c>
      <c r="E93" s="1">
        <v>59.22</v>
      </c>
      <c r="F93">
        <v>8</v>
      </c>
      <c r="G93" t="s">
        <v>15</v>
      </c>
      <c r="I93" s="2">
        <v>6032032</v>
      </c>
      <c r="J93" t="s">
        <v>603</v>
      </c>
    </row>
    <row r="94" spans="1:10" x14ac:dyDescent="0.15">
      <c r="A94">
        <v>60320747</v>
      </c>
      <c r="B94">
        <v>132</v>
      </c>
      <c r="C94">
        <v>20160415</v>
      </c>
      <c r="D94" t="s">
        <v>119</v>
      </c>
      <c r="E94" s="1">
        <v>298.31</v>
      </c>
      <c r="F94">
        <v>8</v>
      </c>
      <c r="G94" t="s">
        <v>17</v>
      </c>
      <c r="I94" s="2">
        <v>6032074</v>
      </c>
      <c r="J94" t="s">
        <v>603</v>
      </c>
    </row>
    <row r="95" spans="1:10" x14ac:dyDescent="0.15">
      <c r="A95">
        <v>60323246</v>
      </c>
      <c r="B95">
        <v>240</v>
      </c>
      <c r="C95">
        <v>20160326</v>
      </c>
      <c r="D95" t="s">
        <v>120</v>
      </c>
      <c r="E95" s="1">
        <v>59</v>
      </c>
      <c r="F95">
        <v>8</v>
      </c>
      <c r="G95" t="s">
        <v>25</v>
      </c>
      <c r="I95" s="2">
        <v>6032324</v>
      </c>
      <c r="J95" t="s">
        <v>603</v>
      </c>
    </row>
    <row r="96" spans="1:10" x14ac:dyDescent="0.15">
      <c r="A96">
        <v>60323246</v>
      </c>
      <c r="B96">
        <v>240</v>
      </c>
      <c r="C96">
        <v>20160326</v>
      </c>
      <c r="D96" t="s">
        <v>121</v>
      </c>
      <c r="E96" s="1">
        <v>193.87</v>
      </c>
      <c r="F96">
        <v>8</v>
      </c>
      <c r="G96" t="s">
        <v>25</v>
      </c>
      <c r="I96" s="2">
        <v>6032324</v>
      </c>
      <c r="J96" t="s">
        <v>603</v>
      </c>
    </row>
    <row r="97" spans="1:10" x14ac:dyDescent="0.15">
      <c r="A97">
        <v>60323246</v>
      </c>
      <c r="B97">
        <v>315</v>
      </c>
      <c r="C97">
        <v>20160513</v>
      </c>
      <c r="D97" t="s">
        <v>122</v>
      </c>
      <c r="E97" s="1">
        <v>420.13</v>
      </c>
      <c r="F97">
        <v>8</v>
      </c>
      <c r="G97" t="s">
        <v>78</v>
      </c>
      <c r="I97" s="2">
        <v>6032324</v>
      </c>
      <c r="J97" t="s">
        <v>603</v>
      </c>
    </row>
    <row r="98" spans="1:10" x14ac:dyDescent="0.15">
      <c r="A98">
        <v>60323246</v>
      </c>
      <c r="B98">
        <v>240</v>
      </c>
      <c r="C98">
        <v>20160611</v>
      </c>
      <c r="D98" t="s">
        <v>123</v>
      </c>
      <c r="E98" s="1">
        <v>2085.4899999999998</v>
      </c>
      <c r="F98">
        <v>8</v>
      </c>
      <c r="G98" t="s">
        <v>25</v>
      </c>
      <c r="I98" s="2">
        <v>6032324</v>
      </c>
      <c r="J98" t="s">
        <v>603</v>
      </c>
    </row>
    <row r="99" spans="1:10" x14ac:dyDescent="0.15">
      <c r="A99">
        <v>60323535</v>
      </c>
      <c r="B99">
        <v>402</v>
      </c>
      <c r="C99">
        <v>20160227</v>
      </c>
      <c r="D99" t="s">
        <v>124</v>
      </c>
      <c r="E99" s="1">
        <v>680.98</v>
      </c>
      <c r="F99">
        <v>8</v>
      </c>
      <c r="G99" t="s">
        <v>11</v>
      </c>
      <c r="I99" s="2">
        <v>6032353</v>
      </c>
      <c r="J99" t="s">
        <v>603</v>
      </c>
    </row>
    <row r="100" spans="1:10" x14ac:dyDescent="0.15">
      <c r="A100">
        <v>60323535</v>
      </c>
      <c r="B100">
        <v>402</v>
      </c>
      <c r="C100">
        <v>20160227</v>
      </c>
      <c r="D100" t="s">
        <v>125</v>
      </c>
      <c r="E100" s="1">
        <v>725.53</v>
      </c>
      <c r="F100">
        <v>8</v>
      </c>
      <c r="G100" t="s">
        <v>11</v>
      </c>
      <c r="I100" s="2">
        <v>6032353</v>
      </c>
      <c r="J100" t="s">
        <v>603</v>
      </c>
    </row>
    <row r="101" spans="1:10" x14ac:dyDescent="0.15">
      <c r="A101">
        <v>60326355</v>
      </c>
      <c r="B101">
        <v>177</v>
      </c>
      <c r="C101">
        <v>20160111</v>
      </c>
      <c r="D101" t="s">
        <v>126</v>
      </c>
      <c r="E101" s="1">
        <v>-15</v>
      </c>
      <c r="F101">
        <v>8</v>
      </c>
      <c r="G101" t="s">
        <v>19</v>
      </c>
      <c r="I101" s="2">
        <v>6032635</v>
      </c>
      <c r="J101" t="s">
        <v>603</v>
      </c>
    </row>
    <row r="102" spans="1:10" x14ac:dyDescent="0.15">
      <c r="A102">
        <v>60326355</v>
      </c>
      <c r="B102">
        <v>316</v>
      </c>
      <c r="C102">
        <v>20160128</v>
      </c>
      <c r="D102" t="s">
        <v>127</v>
      </c>
      <c r="E102" s="1">
        <v>-155.47999999999999</v>
      </c>
      <c r="F102">
        <v>8</v>
      </c>
      <c r="G102" t="s">
        <v>23</v>
      </c>
      <c r="I102" s="2">
        <v>6032635</v>
      </c>
      <c r="J102" t="s">
        <v>603</v>
      </c>
    </row>
    <row r="103" spans="1:10" x14ac:dyDescent="0.15">
      <c r="A103">
        <v>60326355</v>
      </c>
      <c r="B103">
        <v>316</v>
      </c>
      <c r="C103">
        <v>20160509</v>
      </c>
      <c r="D103" t="s">
        <v>128</v>
      </c>
      <c r="E103" s="1">
        <v>-80</v>
      </c>
      <c r="F103">
        <v>8</v>
      </c>
      <c r="G103" t="s">
        <v>23</v>
      </c>
      <c r="I103" s="2">
        <v>6032635</v>
      </c>
      <c r="J103" t="s">
        <v>603</v>
      </c>
    </row>
    <row r="104" spans="1:10" x14ac:dyDescent="0.15">
      <c r="A104">
        <v>60326355</v>
      </c>
      <c r="B104">
        <v>316</v>
      </c>
      <c r="C104">
        <v>20160629</v>
      </c>
      <c r="D104" t="s">
        <v>129</v>
      </c>
      <c r="E104" s="1">
        <v>458</v>
      </c>
      <c r="F104">
        <v>8</v>
      </c>
      <c r="G104" t="s">
        <v>23</v>
      </c>
      <c r="I104" s="2">
        <v>6032635</v>
      </c>
      <c r="J104" t="s">
        <v>603</v>
      </c>
    </row>
    <row r="105" spans="1:10" x14ac:dyDescent="0.15">
      <c r="A105">
        <v>60326678</v>
      </c>
      <c r="B105">
        <v>242</v>
      </c>
      <c r="C105">
        <v>20160524</v>
      </c>
      <c r="D105" t="s">
        <v>130</v>
      </c>
      <c r="E105" s="1">
        <v>274</v>
      </c>
      <c r="F105">
        <v>8</v>
      </c>
      <c r="G105" t="s">
        <v>6</v>
      </c>
      <c r="I105" s="2">
        <v>6032667</v>
      </c>
      <c r="J105" t="s">
        <v>603</v>
      </c>
    </row>
    <row r="106" spans="1:10" x14ac:dyDescent="0.15">
      <c r="A106">
        <v>60331537</v>
      </c>
      <c r="B106">
        <v>18</v>
      </c>
      <c r="C106">
        <v>20160119</v>
      </c>
      <c r="D106" t="s">
        <v>131</v>
      </c>
      <c r="E106" s="1">
        <v>0</v>
      </c>
      <c r="F106">
        <v>8</v>
      </c>
      <c r="G106" t="s">
        <v>75</v>
      </c>
      <c r="I106" s="2">
        <v>6033153</v>
      </c>
      <c r="J106" t="s">
        <v>603</v>
      </c>
    </row>
    <row r="107" spans="1:10" x14ac:dyDescent="0.15">
      <c r="A107">
        <v>60331744</v>
      </c>
      <c r="B107">
        <v>310</v>
      </c>
      <c r="C107">
        <v>20160713</v>
      </c>
      <c r="D107" t="s">
        <v>132</v>
      </c>
      <c r="E107" s="1">
        <v>179.97</v>
      </c>
      <c r="F107">
        <v>8</v>
      </c>
      <c r="G107" t="s">
        <v>133</v>
      </c>
      <c r="I107" s="2">
        <v>6033174</v>
      </c>
      <c r="J107" t="s">
        <v>603</v>
      </c>
    </row>
    <row r="108" spans="1:10" x14ac:dyDescent="0.15">
      <c r="A108">
        <v>60344847</v>
      </c>
      <c r="B108">
        <v>389</v>
      </c>
      <c r="C108">
        <v>20160528</v>
      </c>
      <c r="D108" t="s">
        <v>134</v>
      </c>
      <c r="E108" s="1">
        <v>0.45</v>
      </c>
      <c r="F108">
        <v>8</v>
      </c>
      <c r="G108" t="s">
        <v>34</v>
      </c>
      <c r="I108" s="2">
        <v>6034484</v>
      </c>
      <c r="J108" t="s">
        <v>603</v>
      </c>
    </row>
    <row r="109" spans="1:10" x14ac:dyDescent="0.15">
      <c r="A109">
        <v>60370783</v>
      </c>
      <c r="B109">
        <v>444</v>
      </c>
      <c r="C109">
        <v>20160324</v>
      </c>
      <c r="D109" t="s">
        <v>135</v>
      </c>
      <c r="E109" s="1">
        <v>156.97999999999999</v>
      </c>
      <c r="F109">
        <v>8</v>
      </c>
      <c r="G109" t="s">
        <v>109</v>
      </c>
      <c r="I109" s="2">
        <v>6037078</v>
      </c>
      <c r="J109" t="s">
        <v>603</v>
      </c>
    </row>
    <row r="110" spans="1:10" x14ac:dyDescent="0.15">
      <c r="A110">
        <v>60370783</v>
      </c>
      <c r="B110">
        <v>444</v>
      </c>
      <c r="C110">
        <v>20160402</v>
      </c>
      <c r="D110" t="s">
        <v>136</v>
      </c>
      <c r="E110" s="1">
        <v>30.88</v>
      </c>
      <c r="F110">
        <v>8</v>
      </c>
      <c r="G110" t="s">
        <v>109</v>
      </c>
      <c r="I110" s="2">
        <v>6037078</v>
      </c>
      <c r="J110" t="s">
        <v>603</v>
      </c>
    </row>
    <row r="111" spans="1:10" x14ac:dyDescent="0.15">
      <c r="A111">
        <v>60370783</v>
      </c>
      <c r="B111">
        <v>444</v>
      </c>
      <c r="C111">
        <v>20160402</v>
      </c>
      <c r="D111" t="s">
        <v>137</v>
      </c>
      <c r="E111" s="1">
        <v>60.9</v>
      </c>
      <c r="F111">
        <v>8</v>
      </c>
      <c r="G111" t="s">
        <v>109</v>
      </c>
      <c r="I111" s="2">
        <v>6037078</v>
      </c>
      <c r="J111" t="s">
        <v>603</v>
      </c>
    </row>
    <row r="112" spans="1:10" x14ac:dyDescent="0.15">
      <c r="A112">
        <v>60370783</v>
      </c>
      <c r="B112">
        <v>444</v>
      </c>
      <c r="C112">
        <v>20160416</v>
      </c>
      <c r="D112" t="s">
        <v>138</v>
      </c>
      <c r="E112" s="1">
        <v>39.04</v>
      </c>
      <c r="F112">
        <v>8</v>
      </c>
      <c r="G112" t="s">
        <v>109</v>
      </c>
      <c r="I112" s="2">
        <v>6037078</v>
      </c>
      <c r="J112" t="s">
        <v>603</v>
      </c>
    </row>
    <row r="113" spans="1:10" x14ac:dyDescent="0.15">
      <c r="A113">
        <v>60370783</v>
      </c>
      <c r="B113">
        <v>444</v>
      </c>
      <c r="C113">
        <v>20160416</v>
      </c>
      <c r="D113" t="s">
        <v>139</v>
      </c>
      <c r="E113" s="1">
        <v>-39.04</v>
      </c>
      <c r="F113">
        <v>8</v>
      </c>
      <c r="G113" t="s">
        <v>109</v>
      </c>
      <c r="I113" s="2">
        <v>6037078</v>
      </c>
      <c r="J113" t="s">
        <v>603</v>
      </c>
    </row>
    <row r="114" spans="1:10" x14ac:dyDescent="0.15">
      <c r="A114">
        <v>60370783</v>
      </c>
      <c r="B114">
        <v>444</v>
      </c>
      <c r="C114">
        <v>20160416</v>
      </c>
      <c r="D114" t="s">
        <v>140</v>
      </c>
      <c r="E114" s="1">
        <v>34.049999999999997</v>
      </c>
      <c r="F114">
        <v>8</v>
      </c>
      <c r="G114" t="s">
        <v>109</v>
      </c>
      <c r="I114" s="2">
        <v>6037078</v>
      </c>
      <c r="J114" t="s">
        <v>603</v>
      </c>
    </row>
    <row r="115" spans="1:10" x14ac:dyDescent="0.15">
      <c r="A115">
        <v>60370783</v>
      </c>
      <c r="B115">
        <v>444</v>
      </c>
      <c r="C115">
        <v>20160430</v>
      </c>
      <c r="D115" t="s">
        <v>141</v>
      </c>
      <c r="E115" s="1">
        <v>103.96</v>
      </c>
      <c r="F115">
        <v>8</v>
      </c>
      <c r="G115" t="s">
        <v>109</v>
      </c>
      <c r="I115" s="2">
        <v>6037078</v>
      </c>
      <c r="J115" t="s">
        <v>603</v>
      </c>
    </row>
    <row r="116" spans="1:10" x14ac:dyDescent="0.15">
      <c r="A116">
        <v>60370783</v>
      </c>
      <c r="B116">
        <v>444</v>
      </c>
      <c r="C116">
        <v>20160521</v>
      </c>
      <c r="D116" t="s">
        <v>142</v>
      </c>
      <c r="E116" s="1">
        <v>54.99</v>
      </c>
      <c r="F116">
        <v>8</v>
      </c>
      <c r="G116" t="s">
        <v>109</v>
      </c>
      <c r="I116" s="2">
        <v>6037078</v>
      </c>
      <c r="J116" t="s">
        <v>603</v>
      </c>
    </row>
    <row r="117" spans="1:10" x14ac:dyDescent="0.15">
      <c r="A117">
        <v>60370783</v>
      </c>
      <c r="B117">
        <v>444</v>
      </c>
      <c r="C117">
        <v>20160611</v>
      </c>
      <c r="D117" t="s">
        <v>143</v>
      </c>
      <c r="E117" s="1">
        <v>10.55</v>
      </c>
      <c r="F117">
        <v>8</v>
      </c>
      <c r="G117" t="s">
        <v>109</v>
      </c>
      <c r="I117" s="2">
        <v>6037078</v>
      </c>
      <c r="J117" t="s">
        <v>603</v>
      </c>
    </row>
    <row r="118" spans="1:10" x14ac:dyDescent="0.15">
      <c r="A118">
        <v>60370783</v>
      </c>
      <c r="B118">
        <v>444</v>
      </c>
      <c r="C118">
        <v>20160611</v>
      </c>
      <c r="D118" t="s">
        <v>144</v>
      </c>
      <c r="E118" s="1">
        <v>243.95</v>
      </c>
      <c r="F118">
        <v>8</v>
      </c>
      <c r="G118" t="s">
        <v>109</v>
      </c>
      <c r="I118" s="2">
        <v>6037078</v>
      </c>
      <c r="J118" t="s">
        <v>603</v>
      </c>
    </row>
    <row r="119" spans="1:10" x14ac:dyDescent="0.15">
      <c r="A119">
        <v>60370783</v>
      </c>
      <c r="B119">
        <v>444</v>
      </c>
      <c r="C119">
        <v>20160722</v>
      </c>
      <c r="D119" t="s">
        <v>145</v>
      </c>
      <c r="E119" s="1">
        <v>1454.23</v>
      </c>
      <c r="F119">
        <v>8</v>
      </c>
      <c r="G119" t="s">
        <v>109</v>
      </c>
      <c r="I119" s="2">
        <v>6037078</v>
      </c>
      <c r="J119" t="s">
        <v>603</v>
      </c>
    </row>
    <row r="120" spans="1:10" x14ac:dyDescent="0.15">
      <c r="A120">
        <v>60370783</v>
      </c>
      <c r="B120">
        <v>444</v>
      </c>
      <c r="C120">
        <v>20160722</v>
      </c>
      <c r="D120" t="s">
        <v>146</v>
      </c>
      <c r="E120" s="1">
        <v>37.99</v>
      </c>
      <c r="F120">
        <v>8</v>
      </c>
      <c r="G120" t="s">
        <v>109</v>
      </c>
      <c r="I120" s="2">
        <v>6037078</v>
      </c>
      <c r="J120" t="s">
        <v>603</v>
      </c>
    </row>
    <row r="121" spans="1:10" x14ac:dyDescent="0.15">
      <c r="A121">
        <v>60375477</v>
      </c>
      <c r="B121">
        <v>444</v>
      </c>
      <c r="C121">
        <v>20160702</v>
      </c>
      <c r="D121" t="s">
        <v>147</v>
      </c>
      <c r="E121" s="1">
        <v>519.64</v>
      </c>
      <c r="F121">
        <v>8</v>
      </c>
      <c r="G121" t="s">
        <v>109</v>
      </c>
      <c r="I121" s="2">
        <v>6037547</v>
      </c>
      <c r="J121" t="s">
        <v>603</v>
      </c>
    </row>
    <row r="122" spans="1:10" x14ac:dyDescent="0.15">
      <c r="A122">
        <v>60375477</v>
      </c>
      <c r="B122">
        <v>444</v>
      </c>
      <c r="C122">
        <v>20160725</v>
      </c>
      <c r="D122" t="s">
        <v>148</v>
      </c>
      <c r="E122" s="1">
        <v>280</v>
      </c>
      <c r="F122">
        <v>8</v>
      </c>
      <c r="G122" t="s">
        <v>109</v>
      </c>
      <c r="I122" s="2">
        <v>6037547</v>
      </c>
      <c r="J122" t="s">
        <v>603</v>
      </c>
    </row>
    <row r="123" spans="1:10" x14ac:dyDescent="0.15">
      <c r="A123">
        <v>60434142</v>
      </c>
      <c r="B123">
        <v>433</v>
      </c>
      <c r="C123">
        <v>20160524</v>
      </c>
      <c r="D123" t="s">
        <v>149</v>
      </c>
      <c r="E123" s="1">
        <v>433.95</v>
      </c>
      <c r="F123">
        <v>8</v>
      </c>
      <c r="G123" t="s">
        <v>150</v>
      </c>
      <c r="I123" s="2">
        <v>6043414</v>
      </c>
      <c r="J123" t="s">
        <v>603</v>
      </c>
    </row>
    <row r="124" spans="1:10" x14ac:dyDescent="0.15">
      <c r="A124">
        <v>60445523</v>
      </c>
      <c r="B124">
        <v>134</v>
      </c>
      <c r="C124">
        <v>20160518</v>
      </c>
      <c r="D124" t="s">
        <v>151</v>
      </c>
      <c r="E124" s="1">
        <v>357.45</v>
      </c>
      <c r="F124">
        <v>8</v>
      </c>
      <c r="G124" t="s">
        <v>49</v>
      </c>
      <c r="I124" s="2">
        <v>6044552</v>
      </c>
      <c r="J124" t="s">
        <v>603</v>
      </c>
    </row>
    <row r="125" spans="1:10" x14ac:dyDescent="0.15">
      <c r="A125">
        <v>60492151</v>
      </c>
      <c r="B125">
        <v>163</v>
      </c>
      <c r="C125">
        <v>20160316</v>
      </c>
      <c r="D125" t="s">
        <v>152</v>
      </c>
      <c r="E125" s="1">
        <v>225.99</v>
      </c>
      <c r="F125">
        <v>8</v>
      </c>
      <c r="G125" t="s">
        <v>153</v>
      </c>
      <c r="I125" s="2">
        <v>6049215</v>
      </c>
      <c r="J125" t="s">
        <v>603</v>
      </c>
    </row>
    <row r="126" spans="1:10" x14ac:dyDescent="0.15">
      <c r="A126">
        <v>60546648</v>
      </c>
      <c r="B126">
        <v>316</v>
      </c>
      <c r="C126">
        <v>20160402</v>
      </c>
      <c r="D126" t="s">
        <v>154</v>
      </c>
      <c r="E126" s="1">
        <v>7</v>
      </c>
      <c r="F126">
        <v>8</v>
      </c>
      <c r="G126" t="s">
        <v>23</v>
      </c>
      <c r="I126" s="2">
        <v>6054664</v>
      </c>
      <c r="J126" t="s">
        <v>603</v>
      </c>
    </row>
    <row r="127" spans="1:10" x14ac:dyDescent="0.15">
      <c r="A127">
        <v>60600000</v>
      </c>
      <c r="B127">
        <v>133</v>
      </c>
      <c r="C127">
        <v>20160413</v>
      </c>
      <c r="D127" t="s">
        <v>155</v>
      </c>
      <c r="E127" s="1">
        <v>28.48</v>
      </c>
      <c r="F127">
        <v>8</v>
      </c>
      <c r="G127" t="s">
        <v>68</v>
      </c>
      <c r="I127" s="2">
        <v>6060000</v>
      </c>
      <c r="J127" t="s">
        <v>603</v>
      </c>
    </row>
    <row r="128" spans="1:10" x14ac:dyDescent="0.15">
      <c r="A128">
        <v>60600000</v>
      </c>
      <c r="B128">
        <v>134</v>
      </c>
      <c r="C128">
        <v>20160517</v>
      </c>
      <c r="D128" t="s">
        <v>156</v>
      </c>
      <c r="E128" s="1">
        <v>48.96</v>
      </c>
      <c r="F128">
        <v>8</v>
      </c>
      <c r="G128" t="s">
        <v>49</v>
      </c>
      <c r="I128" s="2">
        <v>6060000</v>
      </c>
      <c r="J128" t="s">
        <v>603</v>
      </c>
    </row>
    <row r="129" spans="1:10" x14ac:dyDescent="0.15">
      <c r="A129">
        <v>60600008</v>
      </c>
      <c r="B129">
        <v>260</v>
      </c>
      <c r="C129">
        <v>20160709</v>
      </c>
      <c r="D129" t="s">
        <v>157</v>
      </c>
      <c r="E129" s="1">
        <v>15.63</v>
      </c>
      <c r="F129">
        <v>8</v>
      </c>
      <c r="G129" t="s">
        <v>72</v>
      </c>
      <c r="I129" s="2">
        <v>6060000</v>
      </c>
      <c r="J129" t="s">
        <v>603</v>
      </c>
    </row>
    <row r="130" spans="1:10" x14ac:dyDescent="0.15">
      <c r="A130">
        <v>60600049</v>
      </c>
      <c r="B130">
        <v>389</v>
      </c>
      <c r="C130">
        <v>20160513</v>
      </c>
      <c r="D130" t="s">
        <v>158</v>
      </c>
      <c r="E130" s="1">
        <v>39.47</v>
      </c>
      <c r="F130">
        <v>8</v>
      </c>
      <c r="G130" t="s">
        <v>34</v>
      </c>
      <c r="I130" s="2">
        <v>6060004</v>
      </c>
      <c r="J130" t="s">
        <v>603</v>
      </c>
    </row>
    <row r="131" spans="1:10" x14ac:dyDescent="0.15">
      <c r="A131">
        <v>60600056</v>
      </c>
      <c r="B131">
        <v>51</v>
      </c>
      <c r="C131">
        <v>20160105</v>
      </c>
      <c r="D131" t="s">
        <v>159</v>
      </c>
      <c r="E131" s="1">
        <v>417.11</v>
      </c>
      <c r="F131">
        <v>8</v>
      </c>
      <c r="G131" t="s">
        <v>160</v>
      </c>
      <c r="I131" s="2">
        <v>6060005</v>
      </c>
      <c r="J131" t="s">
        <v>603</v>
      </c>
    </row>
    <row r="132" spans="1:10" x14ac:dyDescent="0.15">
      <c r="A132">
        <v>60600148</v>
      </c>
      <c r="B132">
        <v>240</v>
      </c>
      <c r="C132">
        <v>20160109</v>
      </c>
      <c r="D132" t="s">
        <v>161</v>
      </c>
      <c r="E132" s="1">
        <v>225.98</v>
      </c>
      <c r="F132">
        <v>8</v>
      </c>
      <c r="G132" t="s">
        <v>25</v>
      </c>
      <c r="I132" s="2">
        <v>6060014</v>
      </c>
      <c r="J132" t="s">
        <v>603</v>
      </c>
    </row>
    <row r="133" spans="1:10" x14ac:dyDescent="0.15">
      <c r="A133">
        <v>60600170</v>
      </c>
      <c r="B133">
        <v>51</v>
      </c>
      <c r="C133">
        <v>20160512</v>
      </c>
      <c r="D133" t="s">
        <v>162</v>
      </c>
      <c r="E133" s="1">
        <v>542.87</v>
      </c>
      <c r="F133">
        <v>8</v>
      </c>
      <c r="G133" t="s">
        <v>160</v>
      </c>
      <c r="I133" s="2">
        <v>6060017</v>
      </c>
      <c r="J133" t="s">
        <v>603</v>
      </c>
    </row>
    <row r="134" spans="1:10" x14ac:dyDescent="0.15">
      <c r="A134">
        <v>60600170</v>
      </c>
      <c r="B134">
        <v>133</v>
      </c>
      <c r="C134">
        <v>20160513</v>
      </c>
      <c r="D134" t="s">
        <v>163</v>
      </c>
      <c r="E134" s="1">
        <v>-45.06</v>
      </c>
      <c r="F134">
        <v>8</v>
      </c>
      <c r="G134" t="s">
        <v>68</v>
      </c>
      <c r="I134" s="2">
        <v>6060017</v>
      </c>
      <c r="J134" t="s">
        <v>603</v>
      </c>
    </row>
    <row r="135" spans="1:10" x14ac:dyDescent="0.15">
      <c r="A135">
        <v>60600239</v>
      </c>
      <c r="B135">
        <v>134</v>
      </c>
      <c r="C135">
        <v>20160218</v>
      </c>
      <c r="D135" t="s">
        <v>164</v>
      </c>
      <c r="E135" s="1">
        <v>155.35</v>
      </c>
      <c r="F135">
        <v>8</v>
      </c>
      <c r="G135" t="s">
        <v>49</v>
      </c>
      <c r="I135" s="2">
        <v>6060023</v>
      </c>
      <c r="J135" t="s">
        <v>603</v>
      </c>
    </row>
    <row r="136" spans="1:10" x14ac:dyDescent="0.15">
      <c r="A136">
        <v>60600239</v>
      </c>
      <c r="B136">
        <v>82</v>
      </c>
      <c r="C136">
        <v>20160429</v>
      </c>
      <c r="D136" t="s">
        <v>165</v>
      </c>
      <c r="E136" s="1">
        <v>172.49</v>
      </c>
      <c r="F136">
        <v>8</v>
      </c>
      <c r="G136" t="s">
        <v>28</v>
      </c>
      <c r="I136" s="2">
        <v>6060023</v>
      </c>
      <c r="J136" t="s">
        <v>603</v>
      </c>
    </row>
    <row r="137" spans="1:10" x14ac:dyDescent="0.15">
      <c r="A137">
        <v>60600258</v>
      </c>
      <c r="B137">
        <v>389</v>
      </c>
      <c r="C137">
        <v>20160104</v>
      </c>
      <c r="D137" t="s">
        <v>166</v>
      </c>
      <c r="E137" s="1">
        <v>-83</v>
      </c>
      <c r="F137">
        <v>8</v>
      </c>
      <c r="G137" t="s">
        <v>34</v>
      </c>
      <c r="I137" s="2">
        <v>6060025</v>
      </c>
      <c r="J137" t="s">
        <v>603</v>
      </c>
    </row>
    <row r="138" spans="1:10" x14ac:dyDescent="0.15">
      <c r="A138">
        <v>60600261</v>
      </c>
      <c r="B138">
        <v>240</v>
      </c>
      <c r="C138">
        <v>20160503</v>
      </c>
      <c r="D138" t="s">
        <v>167</v>
      </c>
      <c r="E138" s="1">
        <v>926.46</v>
      </c>
      <c r="F138">
        <v>8</v>
      </c>
      <c r="G138" t="s">
        <v>25</v>
      </c>
      <c r="I138" s="2">
        <v>6060026</v>
      </c>
      <c r="J138" t="s">
        <v>603</v>
      </c>
    </row>
    <row r="139" spans="1:10" x14ac:dyDescent="0.15">
      <c r="A139">
        <v>60600413</v>
      </c>
      <c r="B139">
        <v>389</v>
      </c>
      <c r="C139">
        <v>20160122</v>
      </c>
      <c r="D139" t="s">
        <v>168</v>
      </c>
      <c r="E139" s="1">
        <v>79</v>
      </c>
      <c r="F139">
        <v>8</v>
      </c>
      <c r="G139" t="s">
        <v>34</v>
      </c>
      <c r="I139" s="2">
        <v>6060041</v>
      </c>
      <c r="J139" t="s">
        <v>603</v>
      </c>
    </row>
    <row r="140" spans="1:10" x14ac:dyDescent="0.15">
      <c r="A140">
        <v>60600413</v>
      </c>
      <c r="B140">
        <v>389</v>
      </c>
      <c r="C140">
        <v>20160122</v>
      </c>
      <c r="D140" t="s">
        <v>169</v>
      </c>
      <c r="E140" s="1">
        <v>0</v>
      </c>
      <c r="F140">
        <v>8</v>
      </c>
      <c r="G140" t="s">
        <v>34</v>
      </c>
      <c r="I140" s="2">
        <v>6060041</v>
      </c>
      <c r="J140" t="s">
        <v>603</v>
      </c>
    </row>
    <row r="141" spans="1:10" x14ac:dyDescent="0.15">
      <c r="A141">
        <v>60600453</v>
      </c>
      <c r="B141">
        <v>431</v>
      </c>
      <c r="C141">
        <v>20160104</v>
      </c>
      <c r="D141" t="s">
        <v>170</v>
      </c>
      <c r="E141" s="1">
        <v>114</v>
      </c>
      <c r="F141">
        <v>8</v>
      </c>
      <c r="G141" t="s">
        <v>15</v>
      </c>
      <c r="I141" s="2">
        <v>6060045</v>
      </c>
      <c r="J141" t="s">
        <v>603</v>
      </c>
    </row>
    <row r="142" spans="1:10" x14ac:dyDescent="0.15">
      <c r="A142">
        <v>60600478</v>
      </c>
      <c r="B142">
        <v>315</v>
      </c>
      <c r="C142">
        <v>20160730</v>
      </c>
      <c r="D142" t="s">
        <v>171</v>
      </c>
      <c r="E142" s="1">
        <v>29</v>
      </c>
      <c r="F142">
        <v>8</v>
      </c>
      <c r="G142" t="s">
        <v>78</v>
      </c>
      <c r="I142" s="2">
        <v>6060047</v>
      </c>
      <c r="J142" t="s">
        <v>603</v>
      </c>
    </row>
    <row r="143" spans="1:10" x14ac:dyDescent="0.15">
      <c r="A143">
        <v>60600554</v>
      </c>
      <c r="B143">
        <v>239</v>
      </c>
      <c r="C143">
        <v>20160111</v>
      </c>
      <c r="D143" t="s">
        <v>172</v>
      </c>
      <c r="E143" s="1">
        <v>189.96</v>
      </c>
      <c r="F143">
        <v>8</v>
      </c>
      <c r="G143" t="s">
        <v>36</v>
      </c>
      <c r="I143" s="2">
        <v>6060055</v>
      </c>
      <c r="J143" t="s">
        <v>603</v>
      </c>
    </row>
    <row r="144" spans="1:10" x14ac:dyDescent="0.15">
      <c r="A144">
        <v>60600555</v>
      </c>
      <c r="B144">
        <v>260</v>
      </c>
      <c r="C144">
        <v>20160606</v>
      </c>
      <c r="D144" t="s">
        <v>173</v>
      </c>
      <c r="E144" s="1">
        <v>50</v>
      </c>
      <c r="F144">
        <v>8</v>
      </c>
      <c r="G144" t="s">
        <v>72</v>
      </c>
      <c r="I144" s="2">
        <v>6060055</v>
      </c>
      <c r="J144" t="s">
        <v>603</v>
      </c>
    </row>
    <row r="145" spans="1:10" x14ac:dyDescent="0.15">
      <c r="A145">
        <v>60600597</v>
      </c>
      <c r="B145">
        <v>83</v>
      </c>
      <c r="C145">
        <v>20160107</v>
      </c>
      <c r="D145" t="s">
        <v>174</v>
      </c>
      <c r="E145" s="1">
        <v>483.84</v>
      </c>
      <c r="F145">
        <v>8</v>
      </c>
      <c r="G145" t="s">
        <v>13</v>
      </c>
      <c r="I145" s="2">
        <v>6060059</v>
      </c>
      <c r="J145" t="s">
        <v>603</v>
      </c>
    </row>
    <row r="146" spans="1:10" x14ac:dyDescent="0.15">
      <c r="A146">
        <v>60600597</v>
      </c>
      <c r="B146">
        <v>432</v>
      </c>
      <c r="C146">
        <v>20160109</v>
      </c>
      <c r="D146" t="s">
        <v>175</v>
      </c>
      <c r="E146" s="1">
        <v>12.99</v>
      </c>
      <c r="F146">
        <v>8</v>
      </c>
      <c r="G146" t="s">
        <v>114</v>
      </c>
      <c r="I146" s="2">
        <v>6060059</v>
      </c>
      <c r="J146" t="s">
        <v>603</v>
      </c>
    </row>
    <row r="147" spans="1:10" x14ac:dyDescent="0.15">
      <c r="A147">
        <v>60600597</v>
      </c>
      <c r="B147">
        <v>83</v>
      </c>
      <c r="C147">
        <v>20160205</v>
      </c>
      <c r="D147" t="s">
        <v>176</v>
      </c>
      <c r="E147" s="1">
        <v>-30</v>
      </c>
      <c r="F147">
        <v>8</v>
      </c>
      <c r="G147" t="s">
        <v>13</v>
      </c>
      <c r="I147" s="2">
        <v>6060059</v>
      </c>
      <c r="J147" t="s">
        <v>603</v>
      </c>
    </row>
    <row r="148" spans="1:10" x14ac:dyDescent="0.15">
      <c r="A148">
        <v>60600600</v>
      </c>
      <c r="B148">
        <v>402</v>
      </c>
      <c r="C148">
        <v>20160624</v>
      </c>
      <c r="D148" t="s">
        <v>177</v>
      </c>
      <c r="E148" s="1">
        <v>5.98</v>
      </c>
      <c r="F148">
        <v>8</v>
      </c>
      <c r="G148" t="s">
        <v>11</v>
      </c>
      <c r="I148" s="2">
        <v>6060060</v>
      </c>
      <c r="J148" t="s">
        <v>603</v>
      </c>
    </row>
    <row r="149" spans="1:10" x14ac:dyDescent="0.15">
      <c r="A149">
        <v>60600636</v>
      </c>
      <c r="B149">
        <v>199</v>
      </c>
      <c r="C149">
        <v>20160118</v>
      </c>
      <c r="D149" t="s">
        <v>178</v>
      </c>
      <c r="E149" s="1">
        <v>8.0500000000000007</v>
      </c>
      <c r="F149">
        <v>8</v>
      </c>
      <c r="G149" t="s">
        <v>31</v>
      </c>
      <c r="I149" s="2">
        <v>6060063</v>
      </c>
      <c r="J149" t="s">
        <v>603</v>
      </c>
    </row>
    <row r="150" spans="1:10" x14ac:dyDescent="0.15">
      <c r="A150">
        <v>60600678</v>
      </c>
      <c r="B150">
        <v>389</v>
      </c>
      <c r="C150">
        <v>20160215</v>
      </c>
      <c r="D150" t="s">
        <v>179</v>
      </c>
      <c r="E150" s="1">
        <v>336.89</v>
      </c>
      <c r="F150">
        <v>8</v>
      </c>
      <c r="G150" t="s">
        <v>34</v>
      </c>
      <c r="I150" s="2">
        <v>6060067</v>
      </c>
      <c r="J150" t="s">
        <v>603</v>
      </c>
    </row>
    <row r="151" spans="1:10" x14ac:dyDescent="0.15">
      <c r="A151">
        <v>60600678</v>
      </c>
      <c r="B151">
        <v>389</v>
      </c>
      <c r="C151">
        <v>20160215</v>
      </c>
      <c r="D151" t="s">
        <v>180</v>
      </c>
      <c r="E151" s="1">
        <v>382.99</v>
      </c>
      <c r="F151">
        <v>8</v>
      </c>
      <c r="G151" t="s">
        <v>34</v>
      </c>
      <c r="I151" s="2">
        <v>6060067</v>
      </c>
      <c r="J151" t="s">
        <v>603</v>
      </c>
    </row>
    <row r="152" spans="1:10" x14ac:dyDescent="0.15">
      <c r="A152">
        <v>60600745</v>
      </c>
      <c r="B152">
        <v>431</v>
      </c>
      <c r="C152">
        <v>20160722</v>
      </c>
      <c r="D152" t="s">
        <v>181</v>
      </c>
      <c r="E152" s="1">
        <v>121.18</v>
      </c>
      <c r="F152">
        <v>8</v>
      </c>
      <c r="G152" t="s">
        <v>15</v>
      </c>
      <c r="I152" s="2">
        <v>6060074</v>
      </c>
      <c r="J152" t="s">
        <v>603</v>
      </c>
    </row>
    <row r="153" spans="1:10" x14ac:dyDescent="0.15">
      <c r="A153">
        <v>60600823</v>
      </c>
      <c r="B153">
        <v>240</v>
      </c>
      <c r="C153">
        <v>20160504</v>
      </c>
      <c r="D153" t="s">
        <v>182</v>
      </c>
      <c r="E153" s="1">
        <v>861.55</v>
      </c>
      <c r="F153">
        <v>8</v>
      </c>
      <c r="G153" t="s">
        <v>25</v>
      </c>
      <c r="I153" s="2">
        <v>6060082</v>
      </c>
      <c r="J153" t="s">
        <v>603</v>
      </c>
    </row>
    <row r="154" spans="1:10" x14ac:dyDescent="0.15">
      <c r="A154">
        <v>60600823</v>
      </c>
      <c r="B154">
        <v>240</v>
      </c>
      <c r="C154">
        <v>20160514</v>
      </c>
      <c r="D154" t="s">
        <v>183</v>
      </c>
      <c r="E154" s="1">
        <v>-107.06</v>
      </c>
      <c r="F154">
        <v>8</v>
      </c>
      <c r="G154" t="s">
        <v>25</v>
      </c>
      <c r="I154" s="2">
        <v>6060082</v>
      </c>
      <c r="J154" t="s">
        <v>603</v>
      </c>
    </row>
    <row r="155" spans="1:10" x14ac:dyDescent="0.15">
      <c r="A155">
        <v>60600839</v>
      </c>
      <c r="B155">
        <v>433</v>
      </c>
      <c r="C155">
        <v>20160225</v>
      </c>
      <c r="D155" t="s">
        <v>184</v>
      </c>
      <c r="E155" s="1">
        <v>31.97</v>
      </c>
      <c r="F155">
        <v>8</v>
      </c>
      <c r="G155" t="s">
        <v>150</v>
      </c>
      <c r="I155" s="2">
        <v>6060083</v>
      </c>
      <c r="J155" t="s">
        <v>603</v>
      </c>
    </row>
    <row r="156" spans="1:10" x14ac:dyDescent="0.15">
      <c r="A156">
        <v>60600872</v>
      </c>
      <c r="B156">
        <v>431</v>
      </c>
      <c r="C156">
        <v>20160624</v>
      </c>
      <c r="D156" t="s">
        <v>185</v>
      </c>
      <c r="E156" s="1">
        <v>125.35</v>
      </c>
      <c r="F156">
        <v>8</v>
      </c>
      <c r="G156" t="s">
        <v>15</v>
      </c>
      <c r="I156" s="2">
        <v>6060087</v>
      </c>
      <c r="J156" t="s">
        <v>603</v>
      </c>
    </row>
    <row r="157" spans="1:10" x14ac:dyDescent="0.15">
      <c r="A157">
        <v>60600924</v>
      </c>
      <c r="B157">
        <v>389</v>
      </c>
      <c r="C157">
        <v>20160324</v>
      </c>
      <c r="D157" t="s">
        <v>186</v>
      </c>
      <c r="E157" s="1">
        <v>-119</v>
      </c>
      <c r="F157">
        <v>8</v>
      </c>
      <c r="G157" t="s">
        <v>34</v>
      </c>
      <c r="I157" s="2">
        <v>6060092</v>
      </c>
      <c r="J157" t="s">
        <v>603</v>
      </c>
    </row>
    <row r="158" spans="1:10" x14ac:dyDescent="0.15">
      <c r="A158">
        <v>60601004</v>
      </c>
      <c r="B158">
        <v>83</v>
      </c>
      <c r="C158">
        <v>20160404</v>
      </c>
      <c r="D158" t="s">
        <v>187</v>
      </c>
      <c r="E158" s="1">
        <v>65.260000000000005</v>
      </c>
      <c r="F158">
        <v>8</v>
      </c>
      <c r="G158" t="s">
        <v>13</v>
      </c>
      <c r="I158" s="2">
        <v>6060100</v>
      </c>
      <c r="J158" t="s">
        <v>603</v>
      </c>
    </row>
    <row r="159" spans="1:10" x14ac:dyDescent="0.15">
      <c r="A159">
        <v>60601004</v>
      </c>
      <c r="B159">
        <v>83</v>
      </c>
      <c r="C159">
        <v>20160405</v>
      </c>
      <c r="D159" t="s">
        <v>188</v>
      </c>
      <c r="E159" s="1">
        <v>19.89</v>
      </c>
      <c r="F159">
        <v>8</v>
      </c>
      <c r="G159" t="s">
        <v>13</v>
      </c>
      <c r="I159" s="2">
        <v>6060100</v>
      </c>
      <c r="J159" t="s">
        <v>603</v>
      </c>
    </row>
    <row r="160" spans="1:10" x14ac:dyDescent="0.15">
      <c r="A160">
        <v>60601018</v>
      </c>
      <c r="B160">
        <v>83</v>
      </c>
      <c r="C160">
        <v>20160406</v>
      </c>
      <c r="D160" t="s">
        <v>189</v>
      </c>
      <c r="E160" s="1">
        <v>33.93</v>
      </c>
      <c r="F160">
        <v>8</v>
      </c>
      <c r="G160" t="s">
        <v>13</v>
      </c>
      <c r="I160" s="2">
        <v>6060101</v>
      </c>
      <c r="J160" t="s">
        <v>603</v>
      </c>
    </row>
    <row r="161" spans="1:10" x14ac:dyDescent="0.15">
      <c r="A161">
        <v>60601025</v>
      </c>
      <c r="B161">
        <v>83</v>
      </c>
      <c r="C161">
        <v>20160720</v>
      </c>
      <c r="D161" t="s">
        <v>190</v>
      </c>
      <c r="E161" s="1">
        <v>27.98</v>
      </c>
      <c r="F161">
        <v>8</v>
      </c>
      <c r="G161" t="s">
        <v>13</v>
      </c>
      <c r="I161" s="2">
        <v>6060102</v>
      </c>
      <c r="J161" t="s">
        <v>603</v>
      </c>
    </row>
    <row r="162" spans="1:10" x14ac:dyDescent="0.15">
      <c r="A162">
        <v>60601134</v>
      </c>
      <c r="B162">
        <v>444</v>
      </c>
      <c r="C162">
        <v>20160729</v>
      </c>
      <c r="D162" t="s">
        <v>191</v>
      </c>
      <c r="E162" s="1">
        <v>70.040000000000006</v>
      </c>
      <c r="F162">
        <v>8</v>
      </c>
      <c r="G162" t="s">
        <v>109</v>
      </c>
      <c r="I162" s="2">
        <v>6060113</v>
      </c>
      <c r="J162" t="s">
        <v>603</v>
      </c>
    </row>
    <row r="163" spans="1:10" x14ac:dyDescent="0.15">
      <c r="A163">
        <v>60601200</v>
      </c>
      <c r="B163">
        <v>433</v>
      </c>
      <c r="C163">
        <v>20160205</v>
      </c>
      <c r="D163" t="s">
        <v>192</v>
      </c>
      <c r="E163" s="1">
        <v>72.28</v>
      </c>
      <c r="F163">
        <v>8</v>
      </c>
      <c r="G163" t="s">
        <v>150</v>
      </c>
      <c r="I163" s="2">
        <v>6060120</v>
      </c>
      <c r="J163" t="s">
        <v>603</v>
      </c>
    </row>
    <row r="164" spans="1:10" x14ac:dyDescent="0.15">
      <c r="A164">
        <v>60601223</v>
      </c>
      <c r="B164">
        <v>432</v>
      </c>
      <c r="C164">
        <v>20160118</v>
      </c>
      <c r="D164" t="s">
        <v>132</v>
      </c>
      <c r="E164" s="1">
        <v>306.18</v>
      </c>
      <c r="F164">
        <v>8</v>
      </c>
      <c r="G164" t="s">
        <v>114</v>
      </c>
      <c r="I164" s="2">
        <v>6060122</v>
      </c>
      <c r="J164" t="s">
        <v>603</v>
      </c>
    </row>
    <row r="165" spans="1:10" x14ac:dyDescent="0.15">
      <c r="A165">
        <v>60601234</v>
      </c>
      <c r="B165">
        <v>242</v>
      </c>
      <c r="C165">
        <v>20160519</v>
      </c>
      <c r="D165" t="s">
        <v>193</v>
      </c>
      <c r="E165" s="1">
        <v>138.59</v>
      </c>
      <c r="F165">
        <v>8</v>
      </c>
      <c r="G165" t="s">
        <v>6</v>
      </c>
      <c r="I165" s="2">
        <v>6060123</v>
      </c>
      <c r="J165" t="s">
        <v>603</v>
      </c>
    </row>
    <row r="166" spans="1:10" x14ac:dyDescent="0.15">
      <c r="A166">
        <v>60601234</v>
      </c>
      <c r="B166">
        <v>242</v>
      </c>
      <c r="C166">
        <v>20160523</v>
      </c>
      <c r="D166" t="s">
        <v>194</v>
      </c>
      <c r="E166" s="1">
        <v>-30.57</v>
      </c>
      <c r="F166">
        <v>8</v>
      </c>
      <c r="G166" t="s">
        <v>6</v>
      </c>
      <c r="I166" s="2">
        <v>6060123</v>
      </c>
      <c r="J166" t="s">
        <v>603</v>
      </c>
    </row>
    <row r="167" spans="1:10" x14ac:dyDescent="0.15">
      <c r="A167">
        <v>60601251</v>
      </c>
      <c r="B167">
        <v>242</v>
      </c>
      <c r="C167">
        <v>20160617</v>
      </c>
      <c r="D167" t="s">
        <v>195</v>
      </c>
      <c r="E167" s="1">
        <v>1147.29</v>
      </c>
      <c r="F167">
        <v>8</v>
      </c>
      <c r="G167" t="s">
        <v>6</v>
      </c>
      <c r="I167" s="2">
        <v>6060125</v>
      </c>
      <c r="J167" t="s">
        <v>603</v>
      </c>
    </row>
    <row r="168" spans="1:10" x14ac:dyDescent="0.15">
      <c r="A168">
        <v>60601278</v>
      </c>
      <c r="B168">
        <v>134</v>
      </c>
      <c r="C168">
        <v>20160225</v>
      </c>
      <c r="D168" t="s">
        <v>196</v>
      </c>
      <c r="E168" s="1">
        <v>11.99</v>
      </c>
      <c r="F168">
        <v>8</v>
      </c>
      <c r="G168" t="s">
        <v>49</v>
      </c>
      <c r="I168" s="2">
        <v>6060127</v>
      </c>
      <c r="J168" t="s">
        <v>603</v>
      </c>
    </row>
    <row r="169" spans="1:10" x14ac:dyDescent="0.15">
      <c r="A169">
        <v>60601278</v>
      </c>
      <c r="B169">
        <v>134</v>
      </c>
      <c r="C169">
        <v>20160225</v>
      </c>
      <c r="D169" t="s">
        <v>197</v>
      </c>
      <c r="E169" s="1">
        <v>-11.99</v>
      </c>
      <c r="F169">
        <v>8</v>
      </c>
      <c r="G169" t="s">
        <v>49</v>
      </c>
      <c r="I169" s="2">
        <v>6060127</v>
      </c>
      <c r="J169" t="s">
        <v>603</v>
      </c>
    </row>
    <row r="170" spans="1:10" x14ac:dyDescent="0.15">
      <c r="A170">
        <v>60601278</v>
      </c>
      <c r="B170">
        <v>134</v>
      </c>
      <c r="C170">
        <v>20160225</v>
      </c>
      <c r="D170" t="s">
        <v>198</v>
      </c>
      <c r="E170" s="1">
        <v>0.22</v>
      </c>
      <c r="F170">
        <v>8</v>
      </c>
      <c r="G170" t="s">
        <v>49</v>
      </c>
      <c r="I170" s="2">
        <v>6060127</v>
      </c>
      <c r="J170" t="s">
        <v>603</v>
      </c>
    </row>
    <row r="171" spans="1:10" x14ac:dyDescent="0.15">
      <c r="A171">
        <v>60601303</v>
      </c>
      <c r="B171">
        <v>86</v>
      </c>
      <c r="C171">
        <v>20160624</v>
      </c>
      <c r="D171" t="s">
        <v>199</v>
      </c>
      <c r="E171" s="1">
        <v>11.98</v>
      </c>
      <c r="F171">
        <v>8</v>
      </c>
      <c r="G171" t="s">
        <v>51</v>
      </c>
      <c r="I171" s="2">
        <v>6060130</v>
      </c>
      <c r="J171" t="s">
        <v>603</v>
      </c>
    </row>
    <row r="172" spans="1:10" x14ac:dyDescent="0.15">
      <c r="A172">
        <v>60601306</v>
      </c>
      <c r="B172">
        <v>316</v>
      </c>
      <c r="C172">
        <v>20160408</v>
      </c>
      <c r="D172" t="s">
        <v>200</v>
      </c>
      <c r="E172" s="1">
        <v>46.46</v>
      </c>
      <c r="F172">
        <v>8</v>
      </c>
      <c r="G172" t="s">
        <v>23</v>
      </c>
      <c r="I172" s="2">
        <v>6060130</v>
      </c>
      <c r="J172" t="s">
        <v>603</v>
      </c>
    </row>
    <row r="173" spans="1:10" x14ac:dyDescent="0.15">
      <c r="A173">
        <v>60601306</v>
      </c>
      <c r="B173">
        <v>433</v>
      </c>
      <c r="C173">
        <v>20160528</v>
      </c>
      <c r="D173" t="s">
        <v>201</v>
      </c>
      <c r="E173" s="1">
        <v>49.89</v>
      </c>
      <c r="F173">
        <v>8</v>
      </c>
      <c r="G173" t="s">
        <v>150</v>
      </c>
      <c r="I173" s="2">
        <v>6060130</v>
      </c>
      <c r="J173" t="s">
        <v>603</v>
      </c>
    </row>
    <row r="174" spans="1:10" x14ac:dyDescent="0.15">
      <c r="A174">
        <v>60601313</v>
      </c>
      <c r="B174">
        <v>431</v>
      </c>
      <c r="C174">
        <v>20160102</v>
      </c>
      <c r="D174" t="s">
        <v>202</v>
      </c>
      <c r="E174" s="1">
        <v>195.3</v>
      </c>
      <c r="F174">
        <v>8</v>
      </c>
      <c r="G174" t="s">
        <v>15</v>
      </c>
      <c r="I174" s="2">
        <v>6060131</v>
      </c>
      <c r="J174" t="s">
        <v>603</v>
      </c>
    </row>
    <row r="175" spans="1:10" x14ac:dyDescent="0.15">
      <c r="A175">
        <v>60601330</v>
      </c>
      <c r="B175">
        <v>240</v>
      </c>
      <c r="C175">
        <v>20160503</v>
      </c>
      <c r="D175" t="s">
        <v>203</v>
      </c>
      <c r="E175" s="1">
        <v>21.4</v>
      </c>
      <c r="F175">
        <v>8</v>
      </c>
      <c r="G175" t="s">
        <v>25</v>
      </c>
      <c r="I175" s="2">
        <v>6060133</v>
      </c>
      <c r="J175" t="s">
        <v>603</v>
      </c>
    </row>
    <row r="176" spans="1:10" x14ac:dyDescent="0.15">
      <c r="A176">
        <v>60601345</v>
      </c>
      <c r="B176">
        <v>198</v>
      </c>
      <c r="C176">
        <v>20160530</v>
      </c>
      <c r="D176" t="s">
        <v>204</v>
      </c>
      <c r="E176" s="1">
        <v>119</v>
      </c>
      <c r="F176">
        <v>8</v>
      </c>
      <c r="G176" t="s">
        <v>103</v>
      </c>
      <c r="I176" s="2">
        <v>6060134</v>
      </c>
      <c r="J176" t="s">
        <v>603</v>
      </c>
    </row>
    <row r="177" spans="1:10" x14ac:dyDescent="0.15">
      <c r="A177">
        <v>60601389</v>
      </c>
      <c r="B177">
        <v>82</v>
      </c>
      <c r="C177">
        <v>20160128</v>
      </c>
      <c r="D177" t="s">
        <v>205</v>
      </c>
      <c r="E177" s="1">
        <v>259.17</v>
      </c>
      <c r="F177">
        <v>8</v>
      </c>
      <c r="G177" t="s">
        <v>28</v>
      </c>
      <c r="I177" s="2">
        <v>6060138</v>
      </c>
      <c r="J177" t="s">
        <v>603</v>
      </c>
    </row>
    <row r="178" spans="1:10" x14ac:dyDescent="0.15">
      <c r="A178">
        <v>60601390</v>
      </c>
      <c r="B178">
        <v>163</v>
      </c>
      <c r="C178">
        <v>20160506</v>
      </c>
      <c r="D178" t="s">
        <v>206</v>
      </c>
      <c r="E178" s="1">
        <v>84.98</v>
      </c>
      <c r="F178">
        <v>8</v>
      </c>
      <c r="G178" t="s">
        <v>153</v>
      </c>
      <c r="I178" s="2">
        <v>6060139</v>
      </c>
      <c r="J178" t="s">
        <v>603</v>
      </c>
    </row>
    <row r="179" spans="1:10" x14ac:dyDescent="0.15">
      <c r="A179">
        <v>60601425</v>
      </c>
      <c r="B179">
        <v>82</v>
      </c>
      <c r="C179">
        <v>20160408</v>
      </c>
      <c r="D179" t="s">
        <v>207</v>
      </c>
      <c r="E179" s="1">
        <v>0</v>
      </c>
      <c r="F179">
        <v>8</v>
      </c>
      <c r="G179" t="s">
        <v>28</v>
      </c>
      <c r="I179" s="2">
        <v>6060142</v>
      </c>
      <c r="J179" t="s">
        <v>603</v>
      </c>
    </row>
    <row r="180" spans="1:10" x14ac:dyDescent="0.15">
      <c r="A180">
        <v>60601473</v>
      </c>
      <c r="B180">
        <v>240</v>
      </c>
      <c r="C180">
        <v>20160507</v>
      </c>
      <c r="D180" t="s">
        <v>208</v>
      </c>
      <c r="E180" s="1">
        <v>102.9</v>
      </c>
      <c r="F180">
        <v>8</v>
      </c>
      <c r="G180" t="s">
        <v>25</v>
      </c>
      <c r="I180" s="2">
        <v>6060147</v>
      </c>
      <c r="J180" t="s">
        <v>603</v>
      </c>
    </row>
    <row r="181" spans="1:10" x14ac:dyDescent="0.15">
      <c r="A181">
        <v>60601517</v>
      </c>
      <c r="B181">
        <v>402</v>
      </c>
      <c r="C181">
        <v>20160427</v>
      </c>
      <c r="D181" t="s">
        <v>209</v>
      </c>
      <c r="E181" s="1">
        <v>76.91</v>
      </c>
      <c r="F181">
        <v>8</v>
      </c>
      <c r="G181" t="s">
        <v>11</v>
      </c>
      <c r="I181" s="2">
        <v>6060151</v>
      </c>
      <c r="J181" t="s">
        <v>603</v>
      </c>
    </row>
    <row r="182" spans="1:10" x14ac:dyDescent="0.15">
      <c r="A182">
        <v>60601557</v>
      </c>
      <c r="B182">
        <v>433</v>
      </c>
      <c r="C182">
        <v>20160503</v>
      </c>
      <c r="D182" t="s">
        <v>210</v>
      </c>
      <c r="E182" s="1">
        <v>71.290000000000006</v>
      </c>
      <c r="F182">
        <v>8</v>
      </c>
      <c r="G182" t="s">
        <v>150</v>
      </c>
      <c r="I182" s="2">
        <v>6060155</v>
      </c>
      <c r="J182" t="s">
        <v>603</v>
      </c>
    </row>
    <row r="183" spans="1:10" x14ac:dyDescent="0.15">
      <c r="A183">
        <v>60601604</v>
      </c>
      <c r="B183">
        <v>432</v>
      </c>
      <c r="C183">
        <v>20160424</v>
      </c>
      <c r="D183" t="s">
        <v>211</v>
      </c>
      <c r="E183" s="1">
        <v>25.23</v>
      </c>
      <c r="F183">
        <v>8</v>
      </c>
      <c r="G183" t="s">
        <v>114</v>
      </c>
      <c r="I183" s="2">
        <v>6060160</v>
      </c>
      <c r="J183" t="s">
        <v>603</v>
      </c>
    </row>
    <row r="184" spans="1:10" x14ac:dyDescent="0.15">
      <c r="A184">
        <v>60601630</v>
      </c>
      <c r="B184">
        <v>131</v>
      </c>
      <c r="C184">
        <v>20160518</v>
      </c>
      <c r="D184" t="s">
        <v>212</v>
      </c>
      <c r="E184" s="1">
        <v>266.49</v>
      </c>
      <c r="F184">
        <v>8</v>
      </c>
      <c r="G184" t="s">
        <v>42</v>
      </c>
      <c r="I184" s="2">
        <v>6060163</v>
      </c>
      <c r="J184" t="s">
        <v>603</v>
      </c>
    </row>
    <row r="185" spans="1:10" x14ac:dyDescent="0.15">
      <c r="A185">
        <v>60601678</v>
      </c>
      <c r="B185">
        <v>83</v>
      </c>
      <c r="C185">
        <v>20160105</v>
      </c>
      <c r="D185" t="s">
        <v>213</v>
      </c>
      <c r="E185" s="1">
        <v>22.6</v>
      </c>
      <c r="F185">
        <v>8</v>
      </c>
      <c r="G185" t="s">
        <v>13</v>
      </c>
      <c r="I185" s="2">
        <v>6060167</v>
      </c>
      <c r="J185" t="s">
        <v>603</v>
      </c>
    </row>
    <row r="186" spans="1:10" x14ac:dyDescent="0.15">
      <c r="A186">
        <v>60601713</v>
      </c>
      <c r="B186">
        <v>345</v>
      </c>
      <c r="C186">
        <v>20160127</v>
      </c>
      <c r="D186" t="s">
        <v>214</v>
      </c>
      <c r="E186" s="1">
        <v>132.29</v>
      </c>
      <c r="F186">
        <v>8</v>
      </c>
      <c r="G186" t="s">
        <v>215</v>
      </c>
      <c r="I186" s="2">
        <v>6060171</v>
      </c>
      <c r="J186" t="s">
        <v>603</v>
      </c>
    </row>
    <row r="187" spans="1:10" x14ac:dyDescent="0.15">
      <c r="A187">
        <v>60601736</v>
      </c>
      <c r="B187">
        <v>316</v>
      </c>
      <c r="C187">
        <v>20160629</v>
      </c>
      <c r="D187" t="s">
        <v>216</v>
      </c>
      <c r="E187" s="1">
        <v>428</v>
      </c>
      <c r="F187">
        <v>8</v>
      </c>
      <c r="G187" t="s">
        <v>23</v>
      </c>
      <c r="I187" s="2">
        <v>6060173</v>
      </c>
      <c r="J187" t="s">
        <v>603</v>
      </c>
    </row>
    <row r="188" spans="1:10" x14ac:dyDescent="0.15">
      <c r="A188">
        <v>60601744</v>
      </c>
      <c r="B188">
        <v>198</v>
      </c>
      <c r="C188">
        <v>20160330</v>
      </c>
      <c r="D188" t="s">
        <v>217</v>
      </c>
      <c r="E188" s="1">
        <v>775</v>
      </c>
      <c r="F188">
        <v>8</v>
      </c>
      <c r="G188" t="s">
        <v>103</v>
      </c>
      <c r="I188" s="2">
        <v>6060174</v>
      </c>
      <c r="J188" t="s">
        <v>603</v>
      </c>
    </row>
    <row r="189" spans="1:10" x14ac:dyDescent="0.15">
      <c r="A189">
        <v>60601775</v>
      </c>
      <c r="B189">
        <v>433</v>
      </c>
      <c r="C189">
        <v>20160126</v>
      </c>
      <c r="D189" t="s">
        <v>218</v>
      </c>
      <c r="E189" s="1">
        <v>199</v>
      </c>
      <c r="F189">
        <v>8</v>
      </c>
      <c r="G189" t="s">
        <v>150</v>
      </c>
      <c r="I189" s="2">
        <v>6060177</v>
      </c>
      <c r="J189" t="s">
        <v>603</v>
      </c>
    </row>
    <row r="190" spans="1:10" x14ac:dyDescent="0.15">
      <c r="A190">
        <v>60601860</v>
      </c>
      <c r="B190">
        <v>260</v>
      </c>
      <c r="C190">
        <v>20160305</v>
      </c>
      <c r="D190" t="s">
        <v>219</v>
      </c>
      <c r="E190" s="1">
        <v>71</v>
      </c>
      <c r="F190">
        <v>8</v>
      </c>
      <c r="G190" t="s">
        <v>72</v>
      </c>
      <c r="I190" s="2">
        <v>6060186</v>
      </c>
      <c r="J190" t="s">
        <v>603</v>
      </c>
    </row>
    <row r="191" spans="1:10" x14ac:dyDescent="0.15">
      <c r="A191">
        <v>60601876</v>
      </c>
      <c r="B191">
        <v>132</v>
      </c>
      <c r="C191">
        <v>20160122</v>
      </c>
      <c r="D191" t="s">
        <v>220</v>
      </c>
      <c r="E191" s="1">
        <v>29.96</v>
      </c>
      <c r="F191">
        <v>8</v>
      </c>
      <c r="G191" t="s">
        <v>17</v>
      </c>
      <c r="I191" s="2">
        <v>6060187</v>
      </c>
      <c r="J191" t="s">
        <v>603</v>
      </c>
    </row>
    <row r="192" spans="1:10" x14ac:dyDescent="0.15">
      <c r="A192">
        <v>60601903</v>
      </c>
      <c r="B192">
        <v>444</v>
      </c>
      <c r="C192">
        <v>20160729</v>
      </c>
      <c r="D192" t="s">
        <v>221</v>
      </c>
      <c r="E192" s="1">
        <v>199</v>
      </c>
      <c r="F192">
        <v>8</v>
      </c>
      <c r="G192" t="s">
        <v>109</v>
      </c>
      <c r="I192" s="2">
        <v>6060190</v>
      </c>
      <c r="J192" t="s">
        <v>603</v>
      </c>
    </row>
    <row r="193" spans="1:10" x14ac:dyDescent="0.15">
      <c r="A193">
        <v>60601928</v>
      </c>
      <c r="B193">
        <v>134</v>
      </c>
      <c r="C193">
        <v>20160126</v>
      </c>
      <c r="D193" t="s">
        <v>222</v>
      </c>
      <c r="E193" s="1">
        <v>143.47999999999999</v>
      </c>
      <c r="F193">
        <v>8</v>
      </c>
      <c r="G193" t="s">
        <v>49</v>
      </c>
      <c r="I193" s="2">
        <v>6060192</v>
      </c>
      <c r="J193" t="s">
        <v>603</v>
      </c>
    </row>
    <row r="194" spans="1:10" x14ac:dyDescent="0.15">
      <c r="A194">
        <v>60601928</v>
      </c>
      <c r="B194">
        <v>134</v>
      </c>
      <c r="C194">
        <v>20160205</v>
      </c>
      <c r="D194" t="s">
        <v>223</v>
      </c>
      <c r="E194" s="1">
        <v>88.37</v>
      </c>
      <c r="F194">
        <v>8</v>
      </c>
      <c r="G194" t="s">
        <v>49</v>
      </c>
      <c r="I194" s="2">
        <v>6060192</v>
      </c>
      <c r="J194" t="s">
        <v>603</v>
      </c>
    </row>
    <row r="195" spans="1:10" x14ac:dyDescent="0.15">
      <c r="A195">
        <v>60601928</v>
      </c>
      <c r="B195">
        <v>134</v>
      </c>
      <c r="C195">
        <v>20160222</v>
      </c>
      <c r="D195" t="s">
        <v>224</v>
      </c>
      <c r="E195" s="1">
        <v>-69</v>
      </c>
      <c r="F195">
        <v>8</v>
      </c>
      <c r="G195" t="s">
        <v>49</v>
      </c>
      <c r="I195" s="2">
        <v>6060192</v>
      </c>
      <c r="J195" t="s">
        <v>603</v>
      </c>
    </row>
    <row r="196" spans="1:10" x14ac:dyDescent="0.15">
      <c r="A196">
        <v>60601931</v>
      </c>
      <c r="B196">
        <v>239</v>
      </c>
      <c r="C196">
        <v>20160425</v>
      </c>
      <c r="D196" t="s">
        <v>225</v>
      </c>
      <c r="E196" s="1">
        <v>39.19</v>
      </c>
      <c r="F196">
        <v>8</v>
      </c>
      <c r="G196" t="s">
        <v>36</v>
      </c>
      <c r="I196" s="2">
        <v>6060193</v>
      </c>
      <c r="J196" t="s">
        <v>603</v>
      </c>
    </row>
    <row r="197" spans="1:10" x14ac:dyDescent="0.15">
      <c r="A197">
        <v>60601938</v>
      </c>
      <c r="B197">
        <v>431</v>
      </c>
      <c r="C197">
        <v>20160113</v>
      </c>
      <c r="D197" t="s">
        <v>226</v>
      </c>
      <c r="E197" s="1">
        <v>48.23</v>
      </c>
      <c r="F197">
        <v>8</v>
      </c>
      <c r="G197" t="s">
        <v>15</v>
      </c>
      <c r="I197" s="2">
        <v>6060193</v>
      </c>
      <c r="J197" t="s">
        <v>603</v>
      </c>
    </row>
    <row r="198" spans="1:10" x14ac:dyDescent="0.15">
      <c r="A198">
        <v>60601965</v>
      </c>
      <c r="B198">
        <v>134</v>
      </c>
      <c r="C198">
        <v>20160126</v>
      </c>
      <c r="D198" t="s">
        <v>227</v>
      </c>
      <c r="E198" s="1">
        <v>124.49</v>
      </c>
      <c r="F198">
        <v>8</v>
      </c>
      <c r="G198" t="s">
        <v>49</v>
      </c>
      <c r="I198" s="2">
        <v>6060196</v>
      </c>
      <c r="J198" t="s">
        <v>603</v>
      </c>
    </row>
    <row r="199" spans="1:10" x14ac:dyDescent="0.15">
      <c r="A199">
        <v>60601988</v>
      </c>
      <c r="B199">
        <v>310</v>
      </c>
      <c r="C199">
        <v>20160622</v>
      </c>
      <c r="D199" t="s">
        <v>228</v>
      </c>
      <c r="E199" s="1">
        <v>560</v>
      </c>
      <c r="F199">
        <v>8</v>
      </c>
      <c r="G199" t="s">
        <v>133</v>
      </c>
      <c r="I199" s="2">
        <v>6060198</v>
      </c>
      <c r="J199" t="s">
        <v>603</v>
      </c>
    </row>
    <row r="200" spans="1:10" x14ac:dyDescent="0.15">
      <c r="A200">
        <v>60601988</v>
      </c>
      <c r="B200">
        <v>310</v>
      </c>
      <c r="C200">
        <v>20160624</v>
      </c>
      <c r="D200" t="s">
        <v>229</v>
      </c>
      <c r="E200" s="1">
        <v>-20</v>
      </c>
      <c r="F200">
        <v>8</v>
      </c>
      <c r="G200" t="s">
        <v>133</v>
      </c>
      <c r="I200" s="2">
        <v>6060198</v>
      </c>
      <c r="J200" t="s">
        <v>603</v>
      </c>
    </row>
    <row r="201" spans="1:10" x14ac:dyDescent="0.15">
      <c r="A201">
        <v>60602000</v>
      </c>
      <c r="B201">
        <v>389</v>
      </c>
      <c r="C201">
        <v>20160321</v>
      </c>
      <c r="D201" t="s">
        <v>230</v>
      </c>
      <c r="E201" s="1">
        <v>33.99</v>
      </c>
      <c r="F201">
        <v>8</v>
      </c>
      <c r="G201" t="s">
        <v>34</v>
      </c>
      <c r="I201" s="2">
        <v>6060200</v>
      </c>
      <c r="J201" t="s">
        <v>603</v>
      </c>
    </row>
    <row r="202" spans="1:10" x14ac:dyDescent="0.15">
      <c r="A202">
        <v>60602030</v>
      </c>
      <c r="B202">
        <v>316</v>
      </c>
      <c r="C202">
        <v>20160520</v>
      </c>
      <c r="D202" t="s">
        <v>231</v>
      </c>
      <c r="E202" s="1">
        <v>324.98</v>
      </c>
      <c r="F202">
        <v>8</v>
      </c>
      <c r="G202" t="s">
        <v>23</v>
      </c>
      <c r="I202" s="2">
        <v>6060203</v>
      </c>
      <c r="J202" t="s">
        <v>603</v>
      </c>
    </row>
    <row r="203" spans="1:10" x14ac:dyDescent="0.15">
      <c r="A203">
        <v>60602036</v>
      </c>
      <c r="B203">
        <v>18</v>
      </c>
      <c r="C203">
        <v>20160519</v>
      </c>
      <c r="D203" t="s">
        <v>232</v>
      </c>
      <c r="E203" s="1">
        <v>33.49</v>
      </c>
      <c r="F203">
        <v>8</v>
      </c>
      <c r="G203" t="s">
        <v>75</v>
      </c>
      <c r="I203" s="2">
        <v>6060203</v>
      </c>
      <c r="J203" t="s">
        <v>603</v>
      </c>
    </row>
    <row r="204" spans="1:10" x14ac:dyDescent="0.15">
      <c r="A204">
        <v>60602036</v>
      </c>
      <c r="B204">
        <v>18</v>
      </c>
      <c r="C204">
        <v>20160519</v>
      </c>
      <c r="D204" t="s">
        <v>233</v>
      </c>
      <c r="E204" s="1">
        <v>105</v>
      </c>
      <c r="F204">
        <v>8</v>
      </c>
      <c r="G204" t="s">
        <v>75</v>
      </c>
      <c r="I204" s="2">
        <v>6060203</v>
      </c>
      <c r="J204" t="s">
        <v>603</v>
      </c>
    </row>
    <row r="205" spans="1:10" x14ac:dyDescent="0.15">
      <c r="A205">
        <v>60602045</v>
      </c>
      <c r="B205">
        <v>134</v>
      </c>
      <c r="C205">
        <v>20160314</v>
      </c>
      <c r="D205" t="s">
        <v>234</v>
      </c>
      <c r="E205" s="1">
        <v>115.98</v>
      </c>
      <c r="F205">
        <v>8</v>
      </c>
      <c r="G205" t="s">
        <v>49</v>
      </c>
      <c r="I205" s="2">
        <v>6060204</v>
      </c>
      <c r="J205" t="s">
        <v>603</v>
      </c>
    </row>
    <row r="206" spans="1:10" x14ac:dyDescent="0.15">
      <c r="A206">
        <v>60602045</v>
      </c>
      <c r="B206">
        <v>134</v>
      </c>
      <c r="C206">
        <v>20160411</v>
      </c>
      <c r="D206" t="s">
        <v>235</v>
      </c>
      <c r="E206" s="1">
        <v>-39.869999999999997</v>
      </c>
      <c r="F206">
        <v>8</v>
      </c>
      <c r="G206" t="s">
        <v>49</v>
      </c>
      <c r="I206" s="2">
        <v>6060204</v>
      </c>
      <c r="J206" t="s">
        <v>603</v>
      </c>
    </row>
    <row r="207" spans="1:10" x14ac:dyDescent="0.15">
      <c r="A207">
        <v>60602046</v>
      </c>
      <c r="B207">
        <v>134</v>
      </c>
      <c r="C207">
        <v>20160115</v>
      </c>
      <c r="D207" t="s">
        <v>236</v>
      </c>
      <c r="E207" s="1">
        <v>119.9</v>
      </c>
      <c r="F207">
        <v>8</v>
      </c>
      <c r="G207" t="s">
        <v>49</v>
      </c>
      <c r="I207" s="2">
        <v>6060204</v>
      </c>
      <c r="J207" t="s">
        <v>603</v>
      </c>
    </row>
    <row r="208" spans="1:10" x14ac:dyDescent="0.15">
      <c r="A208">
        <v>60602060</v>
      </c>
      <c r="B208">
        <v>240</v>
      </c>
      <c r="C208">
        <v>20160111</v>
      </c>
      <c r="D208" t="s">
        <v>237</v>
      </c>
      <c r="E208" s="1">
        <v>323.74</v>
      </c>
      <c r="F208">
        <v>8</v>
      </c>
      <c r="G208" t="s">
        <v>25</v>
      </c>
      <c r="I208" s="2">
        <v>6060206</v>
      </c>
      <c r="J208" t="s">
        <v>603</v>
      </c>
    </row>
    <row r="209" spans="1:10" x14ac:dyDescent="0.15">
      <c r="A209">
        <v>60602067</v>
      </c>
      <c r="B209">
        <v>285</v>
      </c>
      <c r="C209">
        <v>20160303</v>
      </c>
      <c r="D209" t="s">
        <v>238</v>
      </c>
      <c r="E209" s="1">
        <v>51.95</v>
      </c>
      <c r="F209">
        <v>8</v>
      </c>
      <c r="G209" t="s">
        <v>239</v>
      </c>
      <c r="I209" s="2">
        <v>6060206</v>
      </c>
      <c r="J209" t="s">
        <v>603</v>
      </c>
    </row>
    <row r="210" spans="1:10" x14ac:dyDescent="0.15">
      <c r="A210">
        <v>60602073</v>
      </c>
      <c r="B210">
        <v>240</v>
      </c>
      <c r="C210">
        <v>20160304</v>
      </c>
      <c r="D210" t="s">
        <v>240</v>
      </c>
      <c r="E210" s="1">
        <v>51.87</v>
      </c>
      <c r="F210">
        <v>8</v>
      </c>
      <c r="G210" t="s">
        <v>25</v>
      </c>
      <c r="I210" s="2">
        <v>6060207</v>
      </c>
      <c r="J210" t="s">
        <v>603</v>
      </c>
    </row>
    <row r="211" spans="1:10" x14ac:dyDescent="0.15">
      <c r="A211">
        <v>60602080</v>
      </c>
      <c r="B211">
        <v>434</v>
      </c>
      <c r="C211">
        <v>20160105</v>
      </c>
      <c r="D211" t="s">
        <v>241</v>
      </c>
      <c r="E211" s="1">
        <v>28.52</v>
      </c>
      <c r="F211">
        <v>8</v>
      </c>
      <c r="G211" t="s">
        <v>1</v>
      </c>
      <c r="I211" s="2">
        <v>6060208</v>
      </c>
      <c r="J211" t="s">
        <v>603</v>
      </c>
    </row>
    <row r="212" spans="1:10" x14ac:dyDescent="0.15">
      <c r="A212">
        <v>60602080</v>
      </c>
      <c r="B212">
        <v>134</v>
      </c>
      <c r="C212">
        <v>20160705</v>
      </c>
      <c r="D212" t="s">
        <v>242</v>
      </c>
      <c r="E212" s="1">
        <v>142.97</v>
      </c>
      <c r="F212">
        <v>8</v>
      </c>
      <c r="G212" t="s">
        <v>49</v>
      </c>
      <c r="I212" s="2">
        <v>6060208</v>
      </c>
      <c r="J212" t="s">
        <v>603</v>
      </c>
    </row>
    <row r="213" spans="1:10" x14ac:dyDescent="0.15">
      <c r="A213">
        <v>60602087</v>
      </c>
      <c r="B213">
        <v>316</v>
      </c>
      <c r="C213">
        <v>20160617</v>
      </c>
      <c r="D213" t="s">
        <v>243</v>
      </c>
      <c r="E213" s="1">
        <v>47.98</v>
      </c>
      <c r="F213">
        <v>8</v>
      </c>
      <c r="G213" t="s">
        <v>23</v>
      </c>
      <c r="I213" s="2">
        <v>6060208</v>
      </c>
      <c r="J213" t="s">
        <v>603</v>
      </c>
    </row>
    <row r="214" spans="1:10" x14ac:dyDescent="0.15">
      <c r="A214">
        <v>60602105</v>
      </c>
      <c r="B214">
        <v>134</v>
      </c>
      <c r="C214">
        <v>20160128</v>
      </c>
      <c r="D214" t="s">
        <v>244</v>
      </c>
      <c r="E214" s="1">
        <v>55.92</v>
      </c>
      <c r="F214">
        <v>8</v>
      </c>
      <c r="G214" t="s">
        <v>49</v>
      </c>
      <c r="I214" s="2">
        <v>6060210</v>
      </c>
      <c r="J214" t="s">
        <v>603</v>
      </c>
    </row>
    <row r="215" spans="1:10" x14ac:dyDescent="0.15">
      <c r="A215">
        <v>60602105</v>
      </c>
      <c r="B215">
        <v>134</v>
      </c>
      <c r="C215">
        <v>20160602</v>
      </c>
      <c r="D215" t="s">
        <v>245</v>
      </c>
      <c r="E215" s="1">
        <v>98.57</v>
      </c>
      <c r="F215">
        <v>8</v>
      </c>
      <c r="G215" t="s">
        <v>49</v>
      </c>
      <c r="I215" s="2">
        <v>6060210</v>
      </c>
      <c r="J215" t="s">
        <v>603</v>
      </c>
    </row>
    <row r="216" spans="1:10" x14ac:dyDescent="0.15">
      <c r="A216">
        <v>60602109</v>
      </c>
      <c r="B216">
        <v>240</v>
      </c>
      <c r="C216">
        <v>20160608</v>
      </c>
      <c r="D216" t="s">
        <v>246</v>
      </c>
      <c r="E216" s="1">
        <v>133.77000000000001</v>
      </c>
      <c r="F216">
        <v>8</v>
      </c>
      <c r="G216" t="s">
        <v>25</v>
      </c>
      <c r="I216" s="2">
        <v>6060210</v>
      </c>
      <c r="J216" t="s">
        <v>603</v>
      </c>
    </row>
    <row r="217" spans="1:10" x14ac:dyDescent="0.15">
      <c r="A217">
        <v>60602110</v>
      </c>
      <c r="B217">
        <v>432</v>
      </c>
      <c r="C217">
        <v>20160126</v>
      </c>
      <c r="D217" t="s">
        <v>247</v>
      </c>
      <c r="E217" s="1">
        <v>57.26</v>
      </c>
      <c r="F217">
        <v>8</v>
      </c>
      <c r="G217" t="s">
        <v>114</v>
      </c>
      <c r="I217" s="2">
        <v>6060211</v>
      </c>
      <c r="J217" t="s">
        <v>603</v>
      </c>
    </row>
    <row r="218" spans="1:10" x14ac:dyDescent="0.15">
      <c r="A218">
        <v>60602120</v>
      </c>
      <c r="B218">
        <v>315</v>
      </c>
      <c r="C218">
        <v>20160725</v>
      </c>
      <c r="D218" t="s">
        <v>248</v>
      </c>
      <c r="E218" s="1">
        <v>419</v>
      </c>
      <c r="F218">
        <v>8</v>
      </c>
      <c r="G218" t="s">
        <v>78</v>
      </c>
      <c r="I218" s="2">
        <v>6060212</v>
      </c>
      <c r="J218" t="s">
        <v>603</v>
      </c>
    </row>
    <row r="219" spans="1:10" x14ac:dyDescent="0.15">
      <c r="A219">
        <v>60602125</v>
      </c>
      <c r="B219">
        <v>432</v>
      </c>
      <c r="C219">
        <v>20160121</v>
      </c>
      <c r="D219" t="s">
        <v>249</v>
      </c>
      <c r="E219" s="1">
        <v>40</v>
      </c>
      <c r="F219">
        <v>8</v>
      </c>
      <c r="G219" t="s">
        <v>114</v>
      </c>
      <c r="I219" s="2">
        <v>6060212</v>
      </c>
      <c r="J219" t="s">
        <v>603</v>
      </c>
    </row>
    <row r="220" spans="1:10" x14ac:dyDescent="0.15">
      <c r="A220">
        <v>60602125</v>
      </c>
      <c r="B220">
        <v>432</v>
      </c>
      <c r="C220">
        <v>20160405</v>
      </c>
      <c r="D220" t="s">
        <v>250</v>
      </c>
      <c r="E220" s="1">
        <v>95.99</v>
      </c>
      <c r="F220">
        <v>8</v>
      </c>
      <c r="G220" t="s">
        <v>114</v>
      </c>
      <c r="I220" s="2">
        <v>6060212</v>
      </c>
      <c r="J220" t="s">
        <v>603</v>
      </c>
    </row>
    <row r="221" spans="1:10" x14ac:dyDescent="0.15">
      <c r="A221">
        <v>60602125</v>
      </c>
      <c r="B221">
        <v>432</v>
      </c>
      <c r="C221">
        <v>20160411</v>
      </c>
      <c r="D221" t="s">
        <v>251</v>
      </c>
      <c r="E221" s="1">
        <v>-15</v>
      </c>
      <c r="F221">
        <v>8</v>
      </c>
      <c r="G221" t="s">
        <v>114</v>
      </c>
      <c r="I221" s="2">
        <v>6060212</v>
      </c>
      <c r="J221" t="s">
        <v>603</v>
      </c>
    </row>
    <row r="222" spans="1:10" x14ac:dyDescent="0.15">
      <c r="A222">
        <v>60602126</v>
      </c>
      <c r="B222">
        <v>134</v>
      </c>
      <c r="C222">
        <v>20160428</v>
      </c>
      <c r="D222" t="s">
        <v>252</v>
      </c>
      <c r="E222" s="1">
        <v>19.5</v>
      </c>
      <c r="F222">
        <v>8</v>
      </c>
      <c r="G222" t="s">
        <v>49</v>
      </c>
      <c r="I222" s="2">
        <v>6060212</v>
      </c>
      <c r="J222" t="s">
        <v>603</v>
      </c>
    </row>
    <row r="223" spans="1:10" x14ac:dyDescent="0.15">
      <c r="A223">
        <v>60602126</v>
      </c>
      <c r="B223">
        <v>134</v>
      </c>
      <c r="C223">
        <v>20160625</v>
      </c>
      <c r="D223" t="s">
        <v>253</v>
      </c>
      <c r="E223" s="1">
        <v>19.98</v>
      </c>
      <c r="F223">
        <v>8</v>
      </c>
      <c r="G223" t="s">
        <v>49</v>
      </c>
      <c r="I223" s="2">
        <v>6060212</v>
      </c>
      <c r="J223" t="s">
        <v>603</v>
      </c>
    </row>
    <row r="224" spans="1:10" x14ac:dyDescent="0.15">
      <c r="A224">
        <v>60602128</v>
      </c>
      <c r="B224">
        <v>433</v>
      </c>
      <c r="C224">
        <v>20160116</v>
      </c>
      <c r="D224" t="s">
        <v>254</v>
      </c>
      <c r="E224" s="1">
        <v>358.44</v>
      </c>
      <c r="F224">
        <v>8</v>
      </c>
      <c r="G224" t="s">
        <v>150</v>
      </c>
      <c r="I224" s="2">
        <v>6060212</v>
      </c>
      <c r="J224" t="s">
        <v>603</v>
      </c>
    </row>
    <row r="225" spans="1:10" x14ac:dyDescent="0.15">
      <c r="A225">
        <v>60602130</v>
      </c>
      <c r="B225">
        <v>432</v>
      </c>
      <c r="C225">
        <v>20160228</v>
      </c>
      <c r="D225" t="s">
        <v>255</v>
      </c>
      <c r="E225" s="1">
        <v>192.38</v>
      </c>
      <c r="F225">
        <v>8</v>
      </c>
      <c r="G225" t="s">
        <v>114</v>
      </c>
      <c r="I225" s="2">
        <v>6060213</v>
      </c>
      <c r="J225" t="s">
        <v>603</v>
      </c>
    </row>
    <row r="226" spans="1:10" x14ac:dyDescent="0.15">
      <c r="A226">
        <v>60602135</v>
      </c>
      <c r="B226">
        <v>134</v>
      </c>
      <c r="C226">
        <v>20160215</v>
      </c>
      <c r="D226" t="s">
        <v>256</v>
      </c>
      <c r="E226" s="1">
        <v>39.270000000000003</v>
      </c>
      <c r="F226">
        <v>8</v>
      </c>
      <c r="G226" t="s">
        <v>49</v>
      </c>
      <c r="I226" s="2">
        <v>6060213</v>
      </c>
      <c r="J226" t="s">
        <v>603</v>
      </c>
    </row>
    <row r="227" spans="1:10" x14ac:dyDescent="0.15">
      <c r="A227">
        <v>60602137</v>
      </c>
      <c r="B227">
        <v>316</v>
      </c>
      <c r="C227">
        <v>20160226</v>
      </c>
      <c r="D227" t="s">
        <v>257</v>
      </c>
      <c r="E227" s="1">
        <v>39.97</v>
      </c>
      <c r="F227">
        <v>8</v>
      </c>
      <c r="G227" t="s">
        <v>23</v>
      </c>
      <c r="I227" s="2">
        <v>6060213</v>
      </c>
      <c r="J227" t="s">
        <v>603</v>
      </c>
    </row>
    <row r="228" spans="1:10" x14ac:dyDescent="0.15">
      <c r="A228">
        <v>60602137</v>
      </c>
      <c r="B228">
        <v>316</v>
      </c>
      <c r="C228">
        <v>20160226</v>
      </c>
      <c r="D228" t="s">
        <v>258</v>
      </c>
      <c r="E228" s="1">
        <v>15.48</v>
      </c>
      <c r="F228">
        <v>8</v>
      </c>
      <c r="G228" t="s">
        <v>23</v>
      </c>
      <c r="I228" s="2">
        <v>6060213</v>
      </c>
      <c r="J228" t="s">
        <v>603</v>
      </c>
    </row>
    <row r="229" spans="1:10" x14ac:dyDescent="0.15">
      <c r="A229">
        <v>60602147</v>
      </c>
      <c r="B229">
        <v>310</v>
      </c>
      <c r="C229">
        <v>20160701</v>
      </c>
      <c r="D229" t="s">
        <v>259</v>
      </c>
      <c r="E229" s="1">
        <v>1759.99</v>
      </c>
      <c r="F229">
        <v>8</v>
      </c>
      <c r="G229" t="s">
        <v>133</v>
      </c>
      <c r="I229" s="2">
        <v>6060214</v>
      </c>
      <c r="J229" t="s">
        <v>603</v>
      </c>
    </row>
    <row r="230" spans="1:10" x14ac:dyDescent="0.15">
      <c r="A230">
        <v>60602154</v>
      </c>
      <c r="B230">
        <v>310</v>
      </c>
      <c r="C230">
        <v>20160610</v>
      </c>
      <c r="D230" t="s">
        <v>260</v>
      </c>
      <c r="E230" s="1">
        <v>35.97</v>
      </c>
      <c r="F230">
        <v>8</v>
      </c>
      <c r="G230" t="s">
        <v>133</v>
      </c>
      <c r="I230" s="2">
        <v>6060215</v>
      </c>
      <c r="J230" t="s">
        <v>603</v>
      </c>
    </row>
    <row r="231" spans="1:10" x14ac:dyDescent="0.15">
      <c r="A231">
        <v>60602167</v>
      </c>
      <c r="B231">
        <v>444</v>
      </c>
      <c r="C231">
        <v>20160719</v>
      </c>
      <c r="D231" t="s">
        <v>261</v>
      </c>
      <c r="E231" s="1">
        <v>205</v>
      </c>
      <c r="F231">
        <v>8</v>
      </c>
      <c r="G231" t="s">
        <v>109</v>
      </c>
      <c r="I231" s="2">
        <v>6060216</v>
      </c>
      <c r="J231" t="s">
        <v>603</v>
      </c>
    </row>
    <row r="232" spans="1:10" x14ac:dyDescent="0.15">
      <c r="A232">
        <v>60602170</v>
      </c>
      <c r="B232">
        <v>131</v>
      </c>
      <c r="C232">
        <v>20160420</v>
      </c>
      <c r="D232" t="s">
        <v>262</v>
      </c>
      <c r="E232" s="1">
        <v>282.33</v>
      </c>
      <c r="F232">
        <v>8</v>
      </c>
      <c r="G232" t="s">
        <v>42</v>
      </c>
      <c r="I232" s="2">
        <v>6060217</v>
      </c>
      <c r="J232" t="s">
        <v>603</v>
      </c>
    </row>
    <row r="233" spans="1:10" x14ac:dyDescent="0.15">
      <c r="A233">
        <v>60602172</v>
      </c>
      <c r="B233">
        <v>163</v>
      </c>
      <c r="C233">
        <v>20160331</v>
      </c>
      <c r="D233" t="s">
        <v>263</v>
      </c>
      <c r="E233" s="1">
        <v>199.93</v>
      </c>
      <c r="F233">
        <v>8</v>
      </c>
      <c r="G233" t="s">
        <v>153</v>
      </c>
      <c r="I233" s="2">
        <v>6060217</v>
      </c>
      <c r="J233" t="s">
        <v>603</v>
      </c>
    </row>
    <row r="234" spans="1:10" x14ac:dyDescent="0.15">
      <c r="A234">
        <v>60602176</v>
      </c>
      <c r="B234">
        <v>432</v>
      </c>
      <c r="C234">
        <v>20160428</v>
      </c>
      <c r="D234" t="s">
        <v>264</v>
      </c>
      <c r="E234" s="1">
        <v>137.97</v>
      </c>
      <c r="F234">
        <v>8</v>
      </c>
      <c r="G234" t="s">
        <v>114</v>
      </c>
      <c r="I234" s="2">
        <v>6060217</v>
      </c>
      <c r="J234" t="s">
        <v>603</v>
      </c>
    </row>
    <row r="235" spans="1:10" x14ac:dyDescent="0.15">
      <c r="A235">
        <v>60602176</v>
      </c>
      <c r="B235">
        <v>82</v>
      </c>
      <c r="C235">
        <v>20160614</v>
      </c>
      <c r="D235" t="s">
        <v>265</v>
      </c>
      <c r="E235" s="1">
        <v>5.5</v>
      </c>
      <c r="F235">
        <v>8</v>
      </c>
      <c r="G235" t="s">
        <v>28</v>
      </c>
      <c r="I235" s="2">
        <v>6060217</v>
      </c>
      <c r="J235" t="s">
        <v>603</v>
      </c>
    </row>
    <row r="236" spans="1:10" x14ac:dyDescent="0.15">
      <c r="A236">
        <v>60602180</v>
      </c>
      <c r="B236">
        <v>432</v>
      </c>
      <c r="C236">
        <v>20160304</v>
      </c>
      <c r="D236" t="s">
        <v>266</v>
      </c>
      <c r="E236" s="1">
        <v>538</v>
      </c>
      <c r="F236">
        <v>8</v>
      </c>
      <c r="G236" t="s">
        <v>114</v>
      </c>
      <c r="I236" s="2">
        <v>6060218</v>
      </c>
      <c r="J236" t="s">
        <v>603</v>
      </c>
    </row>
    <row r="237" spans="1:10" x14ac:dyDescent="0.15">
      <c r="A237">
        <v>60602189</v>
      </c>
      <c r="B237">
        <v>132</v>
      </c>
      <c r="C237">
        <v>20160415</v>
      </c>
      <c r="D237" t="s">
        <v>267</v>
      </c>
      <c r="E237" s="1">
        <v>150.5</v>
      </c>
      <c r="F237">
        <v>8</v>
      </c>
      <c r="G237" t="s">
        <v>17</v>
      </c>
      <c r="I237" s="2">
        <v>6060218</v>
      </c>
      <c r="J237" t="s">
        <v>603</v>
      </c>
    </row>
    <row r="238" spans="1:10" x14ac:dyDescent="0.15">
      <c r="A238">
        <v>60602191</v>
      </c>
      <c r="B238">
        <v>131</v>
      </c>
      <c r="C238">
        <v>20160603</v>
      </c>
      <c r="D238" t="s">
        <v>268</v>
      </c>
      <c r="E238" s="1">
        <v>215.67</v>
      </c>
      <c r="F238">
        <v>8</v>
      </c>
      <c r="G238" t="s">
        <v>42</v>
      </c>
      <c r="I238" s="2">
        <v>6060219</v>
      </c>
      <c r="J238" t="s">
        <v>603</v>
      </c>
    </row>
    <row r="239" spans="1:10" x14ac:dyDescent="0.15">
      <c r="A239">
        <v>60602193</v>
      </c>
      <c r="B239">
        <v>83</v>
      </c>
      <c r="C239">
        <v>20160722</v>
      </c>
      <c r="D239" t="s">
        <v>269</v>
      </c>
      <c r="E239" s="1">
        <v>4.99</v>
      </c>
      <c r="F239">
        <v>8</v>
      </c>
      <c r="G239" t="s">
        <v>13</v>
      </c>
      <c r="I239" s="2">
        <v>6060219</v>
      </c>
      <c r="J239" t="s">
        <v>603</v>
      </c>
    </row>
    <row r="240" spans="1:10" x14ac:dyDescent="0.15">
      <c r="A240">
        <v>60602195</v>
      </c>
      <c r="B240">
        <v>86</v>
      </c>
      <c r="C240">
        <v>20160520</v>
      </c>
      <c r="D240" t="s">
        <v>270</v>
      </c>
      <c r="E240" s="1">
        <v>48.44</v>
      </c>
      <c r="F240">
        <v>8</v>
      </c>
      <c r="G240" t="s">
        <v>51</v>
      </c>
      <c r="I240" s="2">
        <v>6060219</v>
      </c>
      <c r="J240" t="s">
        <v>603</v>
      </c>
    </row>
    <row r="241" spans="1:10" x14ac:dyDescent="0.15">
      <c r="A241">
        <v>60602201</v>
      </c>
      <c r="B241">
        <v>432</v>
      </c>
      <c r="C241">
        <v>20160606</v>
      </c>
      <c r="D241" t="s">
        <v>271</v>
      </c>
      <c r="E241" s="1">
        <v>17.53</v>
      </c>
      <c r="F241">
        <v>8</v>
      </c>
      <c r="G241" t="s">
        <v>114</v>
      </c>
      <c r="I241" s="2">
        <v>6060220</v>
      </c>
      <c r="J241" t="s">
        <v>603</v>
      </c>
    </row>
    <row r="242" spans="1:10" x14ac:dyDescent="0.15">
      <c r="A242">
        <v>60602203</v>
      </c>
      <c r="B242">
        <v>163</v>
      </c>
      <c r="C242">
        <v>20160520</v>
      </c>
      <c r="D242" t="s">
        <v>272</v>
      </c>
      <c r="E242" s="1">
        <v>130.91999999999999</v>
      </c>
      <c r="F242">
        <v>8</v>
      </c>
      <c r="G242" t="s">
        <v>153</v>
      </c>
      <c r="I242" s="2">
        <v>6060220</v>
      </c>
      <c r="J242" t="s">
        <v>603</v>
      </c>
    </row>
    <row r="243" spans="1:10" x14ac:dyDescent="0.15">
      <c r="A243">
        <v>60602204</v>
      </c>
      <c r="B243">
        <v>83</v>
      </c>
      <c r="C243">
        <v>20160319</v>
      </c>
      <c r="D243" t="s">
        <v>273</v>
      </c>
      <c r="E243" s="1">
        <v>249</v>
      </c>
      <c r="F243">
        <v>8</v>
      </c>
      <c r="G243" t="s">
        <v>13</v>
      </c>
      <c r="I243" s="2">
        <v>6060220</v>
      </c>
      <c r="J243" t="s">
        <v>603</v>
      </c>
    </row>
    <row r="244" spans="1:10" x14ac:dyDescent="0.15">
      <c r="A244">
        <v>60602208</v>
      </c>
      <c r="B244">
        <v>431</v>
      </c>
      <c r="C244">
        <v>20160602</v>
      </c>
      <c r="D244" t="s">
        <v>274</v>
      </c>
      <c r="E244" s="1">
        <v>44.6</v>
      </c>
      <c r="F244">
        <v>8</v>
      </c>
      <c r="G244" t="s">
        <v>15</v>
      </c>
      <c r="I244" s="2">
        <v>6060220</v>
      </c>
      <c r="J244" t="s">
        <v>603</v>
      </c>
    </row>
    <row r="245" spans="1:10" x14ac:dyDescent="0.15">
      <c r="A245">
        <v>60602209</v>
      </c>
      <c r="B245">
        <v>431</v>
      </c>
      <c r="C245">
        <v>20160418</v>
      </c>
      <c r="D245" t="s">
        <v>275</v>
      </c>
      <c r="E245" s="1">
        <v>37.99</v>
      </c>
      <c r="F245">
        <v>8</v>
      </c>
      <c r="G245" t="s">
        <v>15</v>
      </c>
      <c r="I245" s="2">
        <v>6060220</v>
      </c>
      <c r="J245" t="s">
        <v>603</v>
      </c>
    </row>
    <row r="246" spans="1:10" x14ac:dyDescent="0.15">
      <c r="A246">
        <v>60602209</v>
      </c>
      <c r="B246">
        <v>431</v>
      </c>
      <c r="C246">
        <v>20160617</v>
      </c>
      <c r="D246" t="s">
        <v>276</v>
      </c>
      <c r="E246" s="1">
        <v>43.9</v>
      </c>
      <c r="F246">
        <v>8</v>
      </c>
      <c r="G246" t="s">
        <v>15</v>
      </c>
      <c r="I246" s="2">
        <v>6060220</v>
      </c>
      <c r="J246" t="s">
        <v>603</v>
      </c>
    </row>
    <row r="247" spans="1:10" x14ac:dyDescent="0.15">
      <c r="A247">
        <v>60602216</v>
      </c>
      <c r="B247">
        <v>163</v>
      </c>
      <c r="C247">
        <v>20160610</v>
      </c>
      <c r="D247" t="s">
        <v>277</v>
      </c>
      <c r="E247" s="1">
        <v>24.83</v>
      </c>
      <c r="F247">
        <v>8</v>
      </c>
      <c r="G247" t="s">
        <v>153</v>
      </c>
      <c r="I247" s="2">
        <v>6060221</v>
      </c>
      <c r="J247" t="s">
        <v>603</v>
      </c>
    </row>
    <row r="248" spans="1:10" x14ac:dyDescent="0.15">
      <c r="A248">
        <v>60602222</v>
      </c>
      <c r="B248">
        <v>431</v>
      </c>
      <c r="C248">
        <v>20160414</v>
      </c>
      <c r="D248" t="s">
        <v>278</v>
      </c>
      <c r="E248" s="1">
        <v>30</v>
      </c>
      <c r="F248">
        <v>8</v>
      </c>
      <c r="G248" t="s">
        <v>15</v>
      </c>
      <c r="I248" s="2">
        <v>6060222</v>
      </c>
      <c r="J248" t="s">
        <v>603</v>
      </c>
    </row>
    <row r="249" spans="1:10" x14ac:dyDescent="0.15">
      <c r="A249">
        <v>60602225</v>
      </c>
      <c r="B249">
        <v>18</v>
      </c>
      <c r="C249">
        <v>20160530</v>
      </c>
      <c r="D249" t="s">
        <v>279</v>
      </c>
      <c r="E249" s="1">
        <v>43.98</v>
      </c>
      <c r="F249">
        <v>8</v>
      </c>
      <c r="G249" t="s">
        <v>75</v>
      </c>
      <c r="I249" s="2">
        <v>6060222</v>
      </c>
      <c r="J249" t="s">
        <v>603</v>
      </c>
    </row>
    <row r="250" spans="1:10" x14ac:dyDescent="0.15">
      <c r="A250">
        <v>60602231</v>
      </c>
      <c r="B250">
        <v>310</v>
      </c>
      <c r="C250">
        <v>20160730</v>
      </c>
      <c r="D250" t="s">
        <v>280</v>
      </c>
      <c r="E250" s="1">
        <v>169.95</v>
      </c>
      <c r="F250">
        <v>8</v>
      </c>
      <c r="G250" t="s">
        <v>133</v>
      </c>
      <c r="I250" s="2">
        <v>6060223</v>
      </c>
      <c r="J250" t="s">
        <v>603</v>
      </c>
    </row>
    <row r="251" spans="1:10" x14ac:dyDescent="0.15">
      <c r="A251">
        <v>60602246</v>
      </c>
      <c r="B251">
        <v>163</v>
      </c>
      <c r="C251">
        <v>20160426</v>
      </c>
      <c r="D251" t="s">
        <v>281</v>
      </c>
      <c r="E251" s="1">
        <v>153.30000000000001</v>
      </c>
      <c r="F251">
        <v>8</v>
      </c>
      <c r="G251" t="s">
        <v>153</v>
      </c>
      <c r="I251" s="2">
        <v>6060224</v>
      </c>
      <c r="J251" t="s">
        <v>603</v>
      </c>
    </row>
    <row r="252" spans="1:10" x14ac:dyDescent="0.15">
      <c r="A252">
        <v>60602247</v>
      </c>
      <c r="B252">
        <v>310</v>
      </c>
      <c r="C252">
        <v>20160527</v>
      </c>
      <c r="D252" t="s">
        <v>282</v>
      </c>
      <c r="E252" s="1">
        <v>24.49</v>
      </c>
      <c r="F252">
        <v>8</v>
      </c>
      <c r="G252" t="s">
        <v>133</v>
      </c>
      <c r="I252" s="2">
        <v>6060224</v>
      </c>
      <c r="J252" t="s">
        <v>603</v>
      </c>
    </row>
    <row r="253" spans="1:10" x14ac:dyDescent="0.15">
      <c r="A253">
        <v>60602265</v>
      </c>
      <c r="B253">
        <v>239</v>
      </c>
      <c r="C253">
        <v>20160421</v>
      </c>
      <c r="D253" t="s">
        <v>283</v>
      </c>
      <c r="E253" s="1">
        <v>79.84</v>
      </c>
      <c r="F253">
        <v>8</v>
      </c>
      <c r="G253" t="s">
        <v>36</v>
      </c>
      <c r="I253" s="2">
        <v>6060226</v>
      </c>
      <c r="J253" t="s">
        <v>603</v>
      </c>
    </row>
    <row r="254" spans="1:10" x14ac:dyDescent="0.15">
      <c r="A254">
        <v>60602277</v>
      </c>
      <c r="B254">
        <v>315</v>
      </c>
      <c r="C254">
        <v>20160723</v>
      </c>
      <c r="D254" t="s">
        <v>284</v>
      </c>
      <c r="E254" s="1">
        <v>51.46</v>
      </c>
      <c r="F254">
        <v>8</v>
      </c>
      <c r="G254" t="s">
        <v>78</v>
      </c>
      <c r="I254" s="2">
        <v>6060227</v>
      </c>
      <c r="J254" t="s">
        <v>603</v>
      </c>
    </row>
    <row r="255" spans="1:10" x14ac:dyDescent="0.15">
      <c r="A255">
        <v>60602277</v>
      </c>
      <c r="B255">
        <v>315</v>
      </c>
      <c r="C255">
        <v>20160725</v>
      </c>
      <c r="D255" t="s">
        <v>189</v>
      </c>
      <c r="E255" s="1">
        <v>26.74</v>
      </c>
      <c r="F255">
        <v>8</v>
      </c>
      <c r="G255" t="s">
        <v>78</v>
      </c>
      <c r="I255" s="2">
        <v>6060227</v>
      </c>
      <c r="J255" t="s">
        <v>603</v>
      </c>
    </row>
    <row r="256" spans="1:10" x14ac:dyDescent="0.15">
      <c r="A256">
        <v>60602316</v>
      </c>
      <c r="B256">
        <v>389</v>
      </c>
      <c r="C256">
        <v>20160709</v>
      </c>
      <c r="D256" t="s">
        <v>285</v>
      </c>
      <c r="E256" s="1">
        <v>833.34</v>
      </c>
      <c r="F256">
        <v>8</v>
      </c>
      <c r="G256" t="s">
        <v>34</v>
      </c>
      <c r="I256" s="2">
        <v>6060231</v>
      </c>
      <c r="J256" t="s">
        <v>603</v>
      </c>
    </row>
    <row r="257" spans="1:10" x14ac:dyDescent="0.15">
      <c r="A257">
        <v>60602328</v>
      </c>
      <c r="B257">
        <v>432</v>
      </c>
      <c r="C257">
        <v>20160710</v>
      </c>
      <c r="D257" t="s">
        <v>286</v>
      </c>
      <c r="E257" s="1">
        <v>22</v>
      </c>
      <c r="F257">
        <v>8</v>
      </c>
      <c r="G257" t="s">
        <v>114</v>
      </c>
      <c r="I257" s="2">
        <v>6060232</v>
      </c>
      <c r="J257" t="s">
        <v>603</v>
      </c>
    </row>
    <row r="258" spans="1:10" x14ac:dyDescent="0.15">
      <c r="A258">
        <v>60602357</v>
      </c>
      <c r="B258">
        <v>316</v>
      </c>
      <c r="C258">
        <v>20160104</v>
      </c>
      <c r="D258" t="s">
        <v>287</v>
      </c>
      <c r="E258" s="1">
        <v>19.5</v>
      </c>
      <c r="F258">
        <v>8</v>
      </c>
      <c r="G258" t="s">
        <v>23</v>
      </c>
      <c r="I258" s="2">
        <v>6060235</v>
      </c>
      <c r="J258" t="s">
        <v>603</v>
      </c>
    </row>
    <row r="259" spans="1:10" x14ac:dyDescent="0.15">
      <c r="A259">
        <v>60602358</v>
      </c>
      <c r="B259">
        <v>389</v>
      </c>
      <c r="C259">
        <v>20160519</v>
      </c>
      <c r="D259" t="s">
        <v>288</v>
      </c>
      <c r="E259" s="1">
        <v>10</v>
      </c>
      <c r="F259">
        <v>8</v>
      </c>
      <c r="G259" t="s">
        <v>34</v>
      </c>
      <c r="I259" s="2">
        <v>6060235</v>
      </c>
      <c r="J259" t="s">
        <v>603</v>
      </c>
    </row>
    <row r="260" spans="1:10" x14ac:dyDescent="0.15">
      <c r="A260">
        <v>60602610</v>
      </c>
      <c r="B260">
        <v>240</v>
      </c>
      <c r="C260">
        <v>20160226</v>
      </c>
      <c r="D260" t="s">
        <v>289</v>
      </c>
      <c r="E260" s="1">
        <v>639</v>
      </c>
      <c r="F260">
        <v>8</v>
      </c>
      <c r="G260" t="s">
        <v>25</v>
      </c>
      <c r="I260" s="2">
        <v>6060261</v>
      </c>
      <c r="J260" t="s">
        <v>603</v>
      </c>
    </row>
    <row r="261" spans="1:10" x14ac:dyDescent="0.15">
      <c r="A261">
        <v>60602610</v>
      </c>
      <c r="B261">
        <v>240</v>
      </c>
      <c r="C261">
        <v>20160303</v>
      </c>
      <c r="D261" t="s">
        <v>290</v>
      </c>
      <c r="E261" s="1">
        <v>-40</v>
      </c>
      <c r="F261">
        <v>8</v>
      </c>
      <c r="G261" t="s">
        <v>25</v>
      </c>
      <c r="I261" s="2">
        <v>6060261</v>
      </c>
      <c r="J261" t="s">
        <v>603</v>
      </c>
    </row>
    <row r="262" spans="1:10" x14ac:dyDescent="0.15">
      <c r="A262">
        <v>60602610</v>
      </c>
      <c r="B262">
        <v>240</v>
      </c>
      <c r="C262">
        <v>20160308</v>
      </c>
      <c r="D262" t="s">
        <v>291</v>
      </c>
      <c r="E262" s="1">
        <v>-36</v>
      </c>
      <c r="F262">
        <v>8</v>
      </c>
      <c r="G262" t="s">
        <v>25</v>
      </c>
      <c r="I262" s="2">
        <v>6060261</v>
      </c>
      <c r="J262" t="s">
        <v>603</v>
      </c>
    </row>
    <row r="263" spans="1:10" x14ac:dyDescent="0.15">
      <c r="A263">
        <v>60603153</v>
      </c>
      <c r="B263">
        <v>18</v>
      </c>
      <c r="C263">
        <v>20160309</v>
      </c>
      <c r="D263" t="s">
        <v>292</v>
      </c>
      <c r="E263" s="1">
        <v>12</v>
      </c>
      <c r="F263">
        <v>8</v>
      </c>
      <c r="G263" t="s">
        <v>75</v>
      </c>
      <c r="I263" s="2">
        <v>6060315</v>
      </c>
      <c r="J263" t="s">
        <v>603</v>
      </c>
    </row>
    <row r="264" spans="1:10" x14ac:dyDescent="0.15">
      <c r="A264">
        <v>60603243</v>
      </c>
      <c r="B264">
        <v>316</v>
      </c>
      <c r="C264">
        <v>20160211</v>
      </c>
      <c r="D264" t="s">
        <v>293</v>
      </c>
      <c r="E264" s="1">
        <v>72.599999999999994</v>
      </c>
      <c r="F264">
        <v>8</v>
      </c>
      <c r="G264" t="s">
        <v>23</v>
      </c>
      <c r="I264" s="2">
        <v>6060324</v>
      </c>
      <c r="J264" t="s">
        <v>603</v>
      </c>
    </row>
    <row r="265" spans="1:10" x14ac:dyDescent="0.15">
      <c r="A265">
        <v>60603322</v>
      </c>
      <c r="B265">
        <v>134</v>
      </c>
      <c r="C265">
        <v>20160220</v>
      </c>
      <c r="D265" t="s">
        <v>294</v>
      </c>
      <c r="E265" s="1">
        <v>1375.52</v>
      </c>
      <c r="F265">
        <v>8</v>
      </c>
      <c r="G265" t="s">
        <v>49</v>
      </c>
      <c r="I265" s="2">
        <v>6060332</v>
      </c>
      <c r="J265" t="s">
        <v>603</v>
      </c>
    </row>
    <row r="266" spans="1:10" x14ac:dyDescent="0.15">
      <c r="A266">
        <v>60603322</v>
      </c>
      <c r="B266">
        <v>134</v>
      </c>
      <c r="C266">
        <v>20160310</v>
      </c>
      <c r="D266" t="s">
        <v>295</v>
      </c>
      <c r="E266" s="1">
        <v>-52.94</v>
      </c>
      <c r="F266">
        <v>8</v>
      </c>
      <c r="G266" t="s">
        <v>49</v>
      </c>
      <c r="I266" s="2">
        <v>6060332</v>
      </c>
      <c r="J266" t="s">
        <v>603</v>
      </c>
    </row>
    <row r="267" spans="1:10" x14ac:dyDescent="0.15">
      <c r="A267">
        <v>60603343</v>
      </c>
      <c r="B267">
        <v>316</v>
      </c>
      <c r="C267">
        <v>20160730</v>
      </c>
      <c r="D267" t="s">
        <v>296</v>
      </c>
      <c r="E267" s="1">
        <v>24</v>
      </c>
      <c r="F267">
        <v>8</v>
      </c>
      <c r="G267" t="s">
        <v>23</v>
      </c>
      <c r="I267" s="2">
        <v>6060334</v>
      </c>
      <c r="J267" t="s">
        <v>603</v>
      </c>
    </row>
    <row r="268" spans="1:10" x14ac:dyDescent="0.15">
      <c r="A268">
        <v>60603383</v>
      </c>
      <c r="B268">
        <v>315</v>
      </c>
      <c r="C268">
        <v>20160624</v>
      </c>
      <c r="D268" t="s">
        <v>297</v>
      </c>
      <c r="E268" s="1">
        <v>957</v>
      </c>
      <c r="F268">
        <v>8</v>
      </c>
      <c r="G268" t="s">
        <v>78</v>
      </c>
      <c r="I268" s="2">
        <v>6060338</v>
      </c>
      <c r="J268" t="s">
        <v>603</v>
      </c>
    </row>
    <row r="269" spans="1:10" x14ac:dyDescent="0.15">
      <c r="A269">
        <v>60603383</v>
      </c>
      <c r="B269">
        <v>315</v>
      </c>
      <c r="C269">
        <v>20160624</v>
      </c>
      <c r="D269" t="s">
        <v>298</v>
      </c>
      <c r="E269" s="1">
        <v>-957</v>
      </c>
      <c r="F269">
        <v>8</v>
      </c>
      <c r="G269" t="s">
        <v>78</v>
      </c>
      <c r="I269" s="2">
        <v>6060338</v>
      </c>
      <c r="J269" t="s">
        <v>603</v>
      </c>
    </row>
    <row r="270" spans="1:10" x14ac:dyDescent="0.15">
      <c r="A270">
        <v>60603458</v>
      </c>
      <c r="B270">
        <v>260</v>
      </c>
      <c r="C270">
        <v>20160404</v>
      </c>
      <c r="D270" t="s">
        <v>299</v>
      </c>
      <c r="E270" s="1">
        <v>350.97</v>
      </c>
      <c r="F270">
        <v>8</v>
      </c>
      <c r="G270" t="s">
        <v>72</v>
      </c>
      <c r="I270" s="2">
        <v>6060345</v>
      </c>
      <c r="J270" t="s">
        <v>603</v>
      </c>
    </row>
    <row r="271" spans="1:10" x14ac:dyDescent="0.15">
      <c r="A271">
        <v>60603536</v>
      </c>
      <c r="B271">
        <v>240</v>
      </c>
      <c r="C271">
        <v>20160508</v>
      </c>
      <c r="D271" t="s">
        <v>300</v>
      </c>
      <c r="E271" s="1">
        <v>100.06</v>
      </c>
      <c r="F271">
        <v>8</v>
      </c>
      <c r="G271" t="s">
        <v>25</v>
      </c>
      <c r="I271" s="2">
        <v>6060353</v>
      </c>
      <c r="J271" t="s">
        <v>603</v>
      </c>
    </row>
    <row r="272" spans="1:10" x14ac:dyDescent="0.15">
      <c r="A272">
        <v>60603536</v>
      </c>
      <c r="B272">
        <v>240</v>
      </c>
      <c r="C272">
        <v>20160508</v>
      </c>
      <c r="D272" t="s">
        <v>301</v>
      </c>
      <c r="E272" s="1">
        <v>-62.99</v>
      </c>
      <c r="F272">
        <v>8</v>
      </c>
      <c r="G272" t="s">
        <v>25</v>
      </c>
      <c r="I272" s="2">
        <v>6060353</v>
      </c>
      <c r="J272" t="s">
        <v>603</v>
      </c>
    </row>
    <row r="273" spans="1:10" x14ac:dyDescent="0.15">
      <c r="A273">
        <v>60603551</v>
      </c>
      <c r="B273">
        <v>389</v>
      </c>
      <c r="C273">
        <v>20160124</v>
      </c>
      <c r="D273" t="s">
        <v>302</v>
      </c>
      <c r="E273" s="1">
        <v>9.99</v>
      </c>
      <c r="F273">
        <v>8</v>
      </c>
      <c r="G273" t="s">
        <v>34</v>
      </c>
      <c r="I273" s="2">
        <v>6060355</v>
      </c>
      <c r="J273" t="s">
        <v>603</v>
      </c>
    </row>
    <row r="274" spans="1:10" x14ac:dyDescent="0.15">
      <c r="A274">
        <v>60603560</v>
      </c>
      <c r="B274">
        <v>389</v>
      </c>
      <c r="C274">
        <v>20160515</v>
      </c>
      <c r="D274" t="s">
        <v>303</v>
      </c>
      <c r="E274" s="1">
        <v>546.57000000000005</v>
      </c>
      <c r="F274">
        <v>8</v>
      </c>
      <c r="G274" t="s">
        <v>34</v>
      </c>
      <c r="I274" s="2">
        <v>6060356</v>
      </c>
      <c r="J274" t="s">
        <v>603</v>
      </c>
    </row>
    <row r="275" spans="1:10" x14ac:dyDescent="0.15">
      <c r="A275">
        <v>60603816</v>
      </c>
      <c r="B275">
        <v>240</v>
      </c>
      <c r="C275">
        <v>20160521</v>
      </c>
      <c r="D275" t="s">
        <v>304</v>
      </c>
      <c r="E275" s="1">
        <v>148.25</v>
      </c>
      <c r="F275">
        <v>8</v>
      </c>
      <c r="G275" t="s">
        <v>25</v>
      </c>
      <c r="I275" s="2">
        <v>6060381</v>
      </c>
      <c r="J275" t="s">
        <v>603</v>
      </c>
    </row>
    <row r="276" spans="1:10" x14ac:dyDescent="0.15">
      <c r="A276">
        <v>60603862</v>
      </c>
      <c r="B276">
        <v>389</v>
      </c>
      <c r="C276">
        <v>20160216</v>
      </c>
      <c r="D276" t="s">
        <v>305</v>
      </c>
      <c r="E276" s="1">
        <v>8.99</v>
      </c>
      <c r="F276">
        <v>8</v>
      </c>
      <c r="G276" t="s">
        <v>34</v>
      </c>
      <c r="I276" s="2">
        <v>6060386</v>
      </c>
      <c r="J276" t="s">
        <v>603</v>
      </c>
    </row>
    <row r="277" spans="1:10" x14ac:dyDescent="0.15">
      <c r="A277">
        <v>60603896</v>
      </c>
      <c r="B277">
        <v>260</v>
      </c>
      <c r="C277">
        <v>20160218</v>
      </c>
      <c r="D277" t="s">
        <v>306</v>
      </c>
      <c r="E277" s="1">
        <v>373.97</v>
      </c>
      <c r="F277">
        <v>8</v>
      </c>
      <c r="G277" t="s">
        <v>72</v>
      </c>
      <c r="I277" s="2">
        <v>6060389</v>
      </c>
      <c r="J277" t="s">
        <v>603</v>
      </c>
    </row>
    <row r="278" spans="1:10" x14ac:dyDescent="0.15">
      <c r="A278">
        <v>60604020</v>
      </c>
      <c r="B278">
        <v>433</v>
      </c>
      <c r="C278">
        <v>20160203</v>
      </c>
      <c r="D278" t="s">
        <v>307</v>
      </c>
      <c r="E278" s="1">
        <v>125.99</v>
      </c>
      <c r="F278">
        <v>8</v>
      </c>
      <c r="G278" t="s">
        <v>150</v>
      </c>
      <c r="I278" s="2">
        <v>6060402</v>
      </c>
      <c r="J278" t="s">
        <v>603</v>
      </c>
    </row>
    <row r="279" spans="1:10" x14ac:dyDescent="0.15">
      <c r="A279">
        <v>60604020</v>
      </c>
      <c r="B279">
        <v>433</v>
      </c>
      <c r="C279">
        <v>20160216</v>
      </c>
      <c r="D279" t="s">
        <v>308</v>
      </c>
      <c r="E279" s="1">
        <v>310.05</v>
      </c>
      <c r="F279">
        <v>8</v>
      </c>
      <c r="G279" t="s">
        <v>150</v>
      </c>
      <c r="I279" s="2">
        <v>6060402</v>
      </c>
      <c r="J279" t="s">
        <v>603</v>
      </c>
    </row>
    <row r="280" spans="1:10" x14ac:dyDescent="0.15">
      <c r="A280">
        <v>60604020</v>
      </c>
      <c r="B280">
        <v>433</v>
      </c>
      <c r="C280">
        <v>20160216</v>
      </c>
      <c r="D280" t="s">
        <v>309</v>
      </c>
      <c r="E280" s="1">
        <v>1596</v>
      </c>
      <c r="F280">
        <v>8</v>
      </c>
      <c r="G280" t="s">
        <v>150</v>
      </c>
      <c r="I280" s="2">
        <v>6060402</v>
      </c>
      <c r="J280" t="s">
        <v>603</v>
      </c>
    </row>
    <row r="281" spans="1:10" x14ac:dyDescent="0.15">
      <c r="A281">
        <v>60604165</v>
      </c>
      <c r="B281">
        <v>444</v>
      </c>
      <c r="C281">
        <v>20160604</v>
      </c>
      <c r="D281" t="s">
        <v>310</v>
      </c>
      <c r="E281" s="1">
        <v>1350.38</v>
      </c>
      <c r="F281">
        <v>8</v>
      </c>
      <c r="G281" t="s">
        <v>109</v>
      </c>
      <c r="I281" s="2">
        <v>6060416</v>
      </c>
      <c r="J281" t="s">
        <v>603</v>
      </c>
    </row>
    <row r="282" spans="1:10" x14ac:dyDescent="0.15">
      <c r="A282">
        <v>60604165</v>
      </c>
      <c r="B282">
        <v>444</v>
      </c>
      <c r="C282">
        <v>20160606</v>
      </c>
      <c r="D282" t="s">
        <v>311</v>
      </c>
      <c r="E282" s="1">
        <v>-76.47</v>
      </c>
      <c r="F282">
        <v>8</v>
      </c>
      <c r="G282" t="s">
        <v>109</v>
      </c>
      <c r="I282" s="2">
        <v>6060416</v>
      </c>
      <c r="J282" t="s">
        <v>603</v>
      </c>
    </row>
    <row r="283" spans="1:10" x14ac:dyDescent="0.15">
      <c r="A283">
        <v>60604184</v>
      </c>
      <c r="B283">
        <v>260</v>
      </c>
      <c r="C283">
        <v>20160527</v>
      </c>
      <c r="D283" t="s">
        <v>312</v>
      </c>
      <c r="E283" s="1">
        <v>1660.55</v>
      </c>
      <c r="F283">
        <v>8</v>
      </c>
      <c r="G283" t="s">
        <v>72</v>
      </c>
      <c r="I283" s="2">
        <v>6060418</v>
      </c>
      <c r="J283" t="s">
        <v>603</v>
      </c>
    </row>
    <row r="284" spans="1:10" x14ac:dyDescent="0.15">
      <c r="A284">
        <v>60604184</v>
      </c>
      <c r="B284">
        <v>260</v>
      </c>
      <c r="C284">
        <v>20160527</v>
      </c>
      <c r="D284" t="s">
        <v>313</v>
      </c>
      <c r="E284" s="1">
        <v>-24</v>
      </c>
      <c r="F284">
        <v>8</v>
      </c>
      <c r="G284" t="s">
        <v>72</v>
      </c>
      <c r="I284" s="2">
        <v>6060418</v>
      </c>
      <c r="J284" t="s">
        <v>603</v>
      </c>
    </row>
    <row r="285" spans="1:10" x14ac:dyDescent="0.15">
      <c r="A285">
        <v>60604215</v>
      </c>
      <c r="B285">
        <v>18</v>
      </c>
      <c r="C285">
        <v>20160624</v>
      </c>
      <c r="D285" t="s">
        <v>314</v>
      </c>
      <c r="E285" s="1">
        <v>318.75</v>
      </c>
      <c r="F285">
        <v>8</v>
      </c>
      <c r="G285" t="s">
        <v>75</v>
      </c>
      <c r="I285" s="2">
        <v>6060421</v>
      </c>
      <c r="J285" t="s">
        <v>603</v>
      </c>
    </row>
    <row r="286" spans="1:10" x14ac:dyDescent="0.15">
      <c r="A286">
        <v>60604442</v>
      </c>
      <c r="B286">
        <v>432</v>
      </c>
      <c r="C286">
        <v>20160226</v>
      </c>
      <c r="D286" t="s">
        <v>46</v>
      </c>
      <c r="E286" s="1">
        <v>32.229999999999997</v>
      </c>
      <c r="F286">
        <v>8</v>
      </c>
      <c r="G286" t="s">
        <v>114</v>
      </c>
      <c r="I286" s="2">
        <v>6060444</v>
      </c>
      <c r="J286" t="s">
        <v>603</v>
      </c>
    </row>
    <row r="287" spans="1:10" x14ac:dyDescent="0.15">
      <c r="A287">
        <v>60604450</v>
      </c>
      <c r="B287">
        <v>432</v>
      </c>
      <c r="C287">
        <v>20160602</v>
      </c>
      <c r="D287" t="s">
        <v>315</v>
      </c>
      <c r="E287" s="1">
        <v>49.29</v>
      </c>
      <c r="F287">
        <v>8</v>
      </c>
      <c r="G287" t="s">
        <v>114</v>
      </c>
      <c r="I287" s="2">
        <v>6060445</v>
      </c>
      <c r="J287" t="s">
        <v>603</v>
      </c>
    </row>
    <row r="288" spans="1:10" x14ac:dyDescent="0.15">
      <c r="A288">
        <v>60604546</v>
      </c>
      <c r="B288">
        <v>134</v>
      </c>
      <c r="C288">
        <v>20160126</v>
      </c>
      <c r="D288" t="s">
        <v>245</v>
      </c>
      <c r="E288" s="1">
        <v>404.49</v>
      </c>
      <c r="F288">
        <v>8</v>
      </c>
      <c r="G288" t="s">
        <v>49</v>
      </c>
      <c r="I288" s="2">
        <v>6060454</v>
      </c>
      <c r="J288" t="s">
        <v>603</v>
      </c>
    </row>
    <row r="289" spans="1:10" x14ac:dyDescent="0.15">
      <c r="A289">
        <v>60604551</v>
      </c>
      <c r="B289">
        <v>134</v>
      </c>
      <c r="C289">
        <v>20160128</v>
      </c>
      <c r="D289" t="s">
        <v>316</v>
      </c>
      <c r="E289" s="1">
        <v>319.49</v>
      </c>
      <c r="F289">
        <v>8</v>
      </c>
      <c r="G289" t="s">
        <v>49</v>
      </c>
      <c r="I289" s="2">
        <v>6060455</v>
      </c>
      <c r="J289" t="s">
        <v>603</v>
      </c>
    </row>
    <row r="290" spans="1:10" x14ac:dyDescent="0.15">
      <c r="A290">
        <v>60604653</v>
      </c>
      <c r="B290">
        <v>316</v>
      </c>
      <c r="C290">
        <v>20160309</v>
      </c>
      <c r="D290" t="s">
        <v>317</v>
      </c>
      <c r="E290" s="1">
        <v>47.6</v>
      </c>
      <c r="F290">
        <v>8</v>
      </c>
      <c r="G290" t="s">
        <v>23</v>
      </c>
      <c r="I290" s="2">
        <v>6060465</v>
      </c>
      <c r="J290" t="s">
        <v>603</v>
      </c>
    </row>
    <row r="291" spans="1:10" x14ac:dyDescent="0.15">
      <c r="A291">
        <v>60604663</v>
      </c>
      <c r="B291">
        <v>316</v>
      </c>
      <c r="C291">
        <v>20160307</v>
      </c>
      <c r="D291" t="s">
        <v>318</v>
      </c>
      <c r="E291" s="1">
        <v>97.99</v>
      </c>
      <c r="F291">
        <v>8</v>
      </c>
      <c r="G291" t="s">
        <v>23</v>
      </c>
      <c r="I291" s="2">
        <v>6060466</v>
      </c>
      <c r="J291" t="s">
        <v>603</v>
      </c>
    </row>
    <row r="292" spans="1:10" x14ac:dyDescent="0.15">
      <c r="A292">
        <v>60604721</v>
      </c>
      <c r="B292">
        <v>389</v>
      </c>
      <c r="C292">
        <v>20160131</v>
      </c>
      <c r="D292" t="s">
        <v>319</v>
      </c>
      <c r="E292" s="1">
        <v>472.44</v>
      </c>
      <c r="F292">
        <v>8</v>
      </c>
      <c r="G292" t="s">
        <v>34</v>
      </c>
      <c r="I292" s="2">
        <v>6060472</v>
      </c>
      <c r="J292" t="s">
        <v>603</v>
      </c>
    </row>
    <row r="293" spans="1:10" x14ac:dyDescent="0.15">
      <c r="A293">
        <v>60604774</v>
      </c>
      <c r="B293">
        <v>432</v>
      </c>
      <c r="C293">
        <v>20160629</v>
      </c>
      <c r="D293" t="s">
        <v>320</v>
      </c>
      <c r="E293" s="1">
        <v>10</v>
      </c>
      <c r="F293">
        <v>8</v>
      </c>
      <c r="G293" t="s">
        <v>114</v>
      </c>
      <c r="I293" s="2">
        <v>6060477</v>
      </c>
      <c r="J293" t="s">
        <v>603</v>
      </c>
    </row>
    <row r="294" spans="1:10" x14ac:dyDescent="0.15">
      <c r="A294">
        <v>60604929</v>
      </c>
      <c r="B294">
        <v>51</v>
      </c>
      <c r="C294">
        <v>20160219</v>
      </c>
      <c r="D294" t="s">
        <v>321</v>
      </c>
      <c r="E294" s="1">
        <v>1030.8</v>
      </c>
      <c r="F294">
        <v>8</v>
      </c>
      <c r="G294" t="s">
        <v>160</v>
      </c>
      <c r="I294" s="2">
        <v>6060492</v>
      </c>
      <c r="J294" t="s">
        <v>603</v>
      </c>
    </row>
    <row r="295" spans="1:10" x14ac:dyDescent="0.15">
      <c r="A295">
        <v>60604929</v>
      </c>
      <c r="B295">
        <v>133</v>
      </c>
      <c r="C295">
        <v>20160219</v>
      </c>
      <c r="D295" t="s">
        <v>322</v>
      </c>
      <c r="E295" s="1">
        <v>-129</v>
      </c>
      <c r="F295">
        <v>8</v>
      </c>
      <c r="G295" t="s">
        <v>68</v>
      </c>
      <c r="I295" s="2">
        <v>6060492</v>
      </c>
      <c r="J295" t="s">
        <v>603</v>
      </c>
    </row>
    <row r="296" spans="1:10" x14ac:dyDescent="0.15">
      <c r="A296">
        <v>60604929</v>
      </c>
      <c r="B296">
        <v>51</v>
      </c>
      <c r="C296">
        <v>20160326</v>
      </c>
      <c r="D296" t="s">
        <v>323</v>
      </c>
      <c r="E296" s="1">
        <v>-198.82</v>
      </c>
      <c r="F296">
        <v>8</v>
      </c>
      <c r="G296" t="s">
        <v>160</v>
      </c>
      <c r="I296" s="2">
        <v>6060492</v>
      </c>
      <c r="J296" t="s">
        <v>603</v>
      </c>
    </row>
    <row r="297" spans="1:10" x14ac:dyDescent="0.15">
      <c r="A297">
        <v>60604929</v>
      </c>
      <c r="B297">
        <v>51</v>
      </c>
      <c r="C297">
        <v>20160328</v>
      </c>
      <c r="D297" t="s">
        <v>324</v>
      </c>
      <c r="E297" s="1">
        <v>-35.9</v>
      </c>
      <c r="F297">
        <v>8</v>
      </c>
      <c r="G297" t="s">
        <v>160</v>
      </c>
      <c r="I297" s="2">
        <v>6060492</v>
      </c>
      <c r="J297" t="s">
        <v>603</v>
      </c>
    </row>
    <row r="298" spans="1:10" x14ac:dyDescent="0.15">
      <c r="A298">
        <v>60605006</v>
      </c>
      <c r="B298">
        <v>132</v>
      </c>
      <c r="C298">
        <v>20160411</v>
      </c>
      <c r="D298" t="s">
        <v>325</v>
      </c>
      <c r="E298" s="1">
        <v>-29.95</v>
      </c>
      <c r="F298">
        <v>8</v>
      </c>
      <c r="G298" t="s">
        <v>17</v>
      </c>
      <c r="I298" s="2">
        <v>6060500</v>
      </c>
      <c r="J298" t="s">
        <v>603</v>
      </c>
    </row>
    <row r="299" spans="1:10" x14ac:dyDescent="0.15">
      <c r="A299">
        <v>60605068</v>
      </c>
      <c r="B299">
        <v>434</v>
      </c>
      <c r="C299">
        <v>20160218</v>
      </c>
      <c r="D299" t="s">
        <v>326</v>
      </c>
      <c r="E299" s="1">
        <v>9.68</v>
      </c>
      <c r="F299">
        <v>8</v>
      </c>
      <c r="G299" t="s">
        <v>1</v>
      </c>
      <c r="I299" s="2">
        <v>6060506</v>
      </c>
      <c r="J299" t="s">
        <v>603</v>
      </c>
    </row>
    <row r="300" spans="1:10" x14ac:dyDescent="0.15">
      <c r="A300">
        <v>60605143</v>
      </c>
      <c r="B300">
        <v>177</v>
      </c>
      <c r="C300">
        <v>20160122</v>
      </c>
      <c r="D300" t="s">
        <v>327</v>
      </c>
      <c r="E300" s="1">
        <v>55.84</v>
      </c>
      <c r="F300">
        <v>8</v>
      </c>
      <c r="G300" t="s">
        <v>19</v>
      </c>
      <c r="I300" s="2">
        <v>6060514</v>
      </c>
      <c r="J300" t="s">
        <v>603</v>
      </c>
    </row>
    <row r="301" spans="1:10" x14ac:dyDescent="0.15">
      <c r="A301">
        <v>60605405</v>
      </c>
      <c r="B301">
        <v>432</v>
      </c>
      <c r="C301">
        <v>20160602</v>
      </c>
      <c r="D301" t="s">
        <v>328</v>
      </c>
      <c r="E301" s="1">
        <v>65</v>
      </c>
      <c r="F301">
        <v>8</v>
      </c>
      <c r="G301" t="s">
        <v>114</v>
      </c>
      <c r="I301" s="2">
        <v>6060540</v>
      </c>
      <c r="J301" t="s">
        <v>603</v>
      </c>
    </row>
    <row r="302" spans="1:10" x14ac:dyDescent="0.15">
      <c r="A302">
        <v>60605405</v>
      </c>
      <c r="B302">
        <v>432</v>
      </c>
      <c r="C302">
        <v>20160604</v>
      </c>
      <c r="D302" t="s">
        <v>329</v>
      </c>
      <c r="E302" s="1">
        <v>-2.82</v>
      </c>
      <c r="F302">
        <v>8</v>
      </c>
      <c r="G302" t="s">
        <v>114</v>
      </c>
      <c r="I302" s="2">
        <v>6060540</v>
      </c>
      <c r="J302" t="s">
        <v>603</v>
      </c>
    </row>
    <row r="303" spans="1:10" x14ac:dyDescent="0.15">
      <c r="A303">
        <v>60606049</v>
      </c>
      <c r="B303">
        <v>83</v>
      </c>
      <c r="C303">
        <v>20160531</v>
      </c>
      <c r="D303" t="s">
        <v>330</v>
      </c>
      <c r="E303" s="1">
        <v>15</v>
      </c>
      <c r="F303">
        <v>8</v>
      </c>
      <c r="G303" t="s">
        <v>13</v>
      </c>
      <c r="I303" s="2">
        <v>6060604</v>
      </c>
      <c r="J303" t="s">
        <v>603</v>
      </c>
    </row>
    <row r="304" spans="1:10" x14ac:dyDescent="0.15">
      <c r="A304">
        <v>60606063</v>
      </c>
      <c r="B304">
        <v>389</v>
      </c>
      <c r="C304">
        <v>20160104</v>
      </c>
      <c r="D304" t="s">
        <v>331</v>
      </c>
      <c r="E304" s="1">
        <v>278</v>
      </c>
      <c r="F304">
        <v>8</v>
      </c>
      <c r="G304" t="s">
        <v>34</v>
      </c>
      <c r="I304" s="2">
        <v>6060606</v>
      </c>
      <c r="J304" t="s">
        <v>603</v>
      </c>
    </row>
    <row r="305" spans="1:10" x14ac:dyDescent="0.15">
      <c r="A305">
        <v>60607105</v>
      </c>
      <c r="B305">
        <v>130</v>
      </c>
      <c r="C305">
        <v>20160116</v>
      </c>
      <c r="D305" t="s">
        <v>332</v>
      </c>
      <c r="E305" s="1">
        <v>146.66999999999999</v>
      </c>
      <c r="F305">
        <v>8</v>
      </c>
      <c r="G305" t="s">
        <v>333</v>
      </c>
      <c r="I305" s="2">
        <v>6060710</v>
      </c>
      <c r="J305" t="s">
        <v>603</v>
      </c>
    </row>
    <row r="306" spans="1:10" x14ac:dyDescent="0.15">
      <c r="A306">
        <v>60607166</v>
      </c>
      <c r="B306">
        <v>60</v>
      </c>
      <c r="C306">
        <v>20160624</v>
      </c>
      <c r="D306" t="s">
        <v>334</v>
      </c>
      <c r="E306" s="1">
        <v>59</v>
      </c>
      <c r="F306">
        <v>8</v>
      </c>
      <c r="G306" t="s">
        <v>8</v>
      </c>
      <c r="I306" s="2">
        <v>6060716</v>
      </c>
      <c r="J306" t="s">
        <v>603</v>
      </c>
    </row>
    <row r="307" spans="1:10" x14ac:dyDescent="0.15">
      <c r="A307">
        <v>60607402</v>
      </c>
      <c r="B307">
        <v>242</v>
      </c>
      <c r="C307">
        <v>20160629</v>
      </c>
      <c r="D307" t="s">
        <v>335</v>
      </c>
      <c r="E307" s="1">
        <v>78.989999999999995</v>
      </c>
      <c r="F307">
        <v>8</v>
      </c>
      <c r="G307" t="s">
        <v>6</v>
      </c>
      <c r="I307" s="2">
        <v>6060740</v>
      </c>
      <c r="J307" t="s">
        <v>603</v>
      </c>
    </row>
    <row r="308" spans="1:10" x14ac:dyDescent="0.15">
      <c r="A308">
        <v>60607450</v>
      </c>
      <c r="B308">
        <v>82</v>
      </c>
      <c r="C308">
        <v>20160702</v>
      </c>
      <c r="D308" t="s">
        <v>336</v>
      </c>
      <c r="E308" s="1">
        <v>377.5</v>
      </c>
      <c r="F308">
        <v>8</v>
      </c>
      <c r="G308" t="s">
        <v>28</v>
      </c>
      <c r="I308" s="2">
        <v>6060745</v>
      </c>
      <c r="J308" t="s">
        <v>603</v>
      </c>
    </row>
    <row r="309" spans="1:10" x14ac:dyDescent="0.15">
      <c r="A309">
        <v>60607564</v>
      </c>
      <c r="B309">
        <v>131</v>
      </c>
      <c r="C309">
        <v>20160306</v>
      </c>
      <c r="D309" t="s">
        <v>337</v>
      </c>
      <c r="E309" s="1">
        <v>325.69</v>
      </c>
      <c r="F309">
        <v>8</v>
      </c>
      <c r="G309" t="s">
        <v>42</v>
      </c>
      <c r="I309" s="2">
        <v>6060756</v>
      </c>
      <c r="J309" t="s">
        <v>603</v>
      </c>
    </row>
    <row r="310" spans="1:10" x14ac:dyDescent="0.15">
      <c r="A310">
        <v>60607564</v>
      </c>
      <c r="B310">
        <v>131</v>
      </c>
      <c r="C310">
        <v>20160307</v>
      </c>
      <c r="D310" t="s">
        <v>338</v>
      </c>
      <c r="E310" s="1">
        <v>-158</v>
      </c>
      <c r="F310">
        <v>8</v>
      </c>
      <c r="G310" t="s">
        <v>42</v>
      </c>
      <c r="I310" s="2">
        <v>6060756</v>
      </c>
      <c r="J310" t="s">
        <v>603</v>
      </c>
    </row>
    <row r="311" spans="1:10" x14ac:dyDescent="0.15">
      <c r="A311">
        <v>60607564</v>
      </c>
      <c r="B311">
        <v>131</v>
      </c>
      <c r="C311">
        <v>20160310</v>
      </c>
      <c r="D311" t="s">
        <v>339</v>
      </c>
      <c r="E311" s="1">
        <v>6.8</v>
      </c>
      <c r="F311">
        <v>8</v>
      </c>
      <c r="G311" t="s">
        <v>42</v>
      </c>
      <c r="I311" s="2">
        <v>6060756</v>
      </c>
      <c r="J311" t="s">
        <v>603</v>
      </c>
    </row>
    <row r="312" spans="1:10" x14ac:dyDescent="0.15">
      <c r="A312">
        <v>60607564</v>
      </c>
      <c r="B312">
        <v>131</v>
      </c>
      <c r="C312">
        <v>20160311</v>
      </c>
      <c r="D312" t="s">
        <v>340</v>
      </c>
      <c r="E312" s="1">
        <v>-235.53</v>
      </c>
      <c r="F312">
        <v>8</v>
      </c>
      <c r="G312" t="s">
        <v>42</v>
      </c>
      <c r="I312" s="2">
        <v>6060756</v>
      </c>
      <c r="J312" t="s">
        <v>603</v>
      </c>
    </row>
    <row r="313" spans="1:10" x14ac:dyDescent="0.15">
      <c r="A313">
        <v>60607564</v>
      </c>
      <c r="B313">
        <v>131</v>
      </c>
      <c r="C313">
        <v>20160312</v>
      </c>
      <c r="D313" t="s">
        <v>341</v>
      </c>
      <c r="E313" s="1">
        <v>253.49</v>
      </c>
      <c r="F313">
        <v>8</v>
      </c>
      <c r="G313" t="s">
        <v>42</v>
      </c>
      <c r="I313" s="2">
        <v>6060756</v>
      </c>
      <c r="J313" t="s">
        <v>603</v>
      </c>
    </row>
    <row r="314" spans="1:10" x14ac:dyDescent="0.15">
      <c r="A314">
        <v>60607564</v>
      </c>
      <c r="B314">
        <v>131</v>
      </c>
      <c r="C314">
        <v>20160312</v>
      </c>
      <c r="D314" t="s">
        <v>342</v>
      </c>
      <c r="E314" s="1">
        <v>-252</v>
      </c>
      <c r="F314">
        <v>8</v>
      </c>
      <c r="G314" t="s">
        <v>42</v>
      </c>
      <c r="I314" s="2">
        <v>6060756</v>
      </c>
      <c r="J314" t="s">
        <v>603</v>
      </c>
    </row>
    <row r="315" spans="1:10" x14ac:dyDescent="0.15">
      <c r="A315">
        <v>60607564</v>
      </c>
      <c r="B315">
        <v>131</v>
      </c>
      <c r="C315">
        <v>20160314</v>
      </c>
      <c r="D315" t="s">
        <v>343</v>
      </c>
      <c r="E315" s="1">
        <v>140.5</v>
      </c>
      <c r="F315">
        <v>8</v>
      </c>
      <c r="G315" t="s">
        <v>42</v>
      </c>
      <c r="I315" s="2">
        <v>6060756</v>
      </c>
      <c r="J315" t="s">
        <v>603</v>
      </c>
    </row>
    <row r="316" spans="1:10" x14ac:dyDescent="0.15">
      <c r="A316">
        <v>60607564</v>
      </c>
      <c r="B316">
        <v>131</v>
      </c>
      <c r="C316">
        <v>20160318</v>
      </c>
      <c r="D316" t="s">
        <v>344</v>
      </c>
      <c r="E316" s="1">
        <v>22.99</v>
      </c>
      <c r="F316">
        <v>8</v>
      </c>
      <c r="G316" t="s">
        <v>42</v>
      </c>
      <c r="I316" s="2">
        <v>6060756</v>
      </c>
      <c r="J316" t="s">
        <v>603</v>
      </c>
    </row>
    <row r="317" spans="1:10" x14ac:dyDescent="0.15">
      <c r="A317">
        <v>60607564</v>
      </c>
      <c r="B317">
        <v>131</v>
      </c>
      <c r="C317">
        <v>20160318</v>
      </c>
      <c r="D317" t="s">
        <v>345</v>
      </c>
      <c r="E317" s="1">
        <v>-12.99</v>
      </c>
      <c r="F317">
        <v>8</v>
      </c>
      <c r="G317" t="s">
        <v>42</v>
      </c>
      <c r="I317" s="2">
        <v>6060756</v>
      </c>
      <c r="J317" t="s">
        <v>603</v>
      </c>
    </row>
    <row r="318" spans="1:10" x14ac:dyDescent="0.15">
      <c r="A318">
        <v>60607564</v>
      </c>
      <c r="B318">
        <v>131</v>
      </c>
      <c r="C318">
        <v>20160325</v>
      </c>
      <c r="D318" t="s">
        <v>346</v>
      </c>
      <c r="E318" s="1">
        <v>89.97</v>
      </c>
      <c r="F318">
        <v>8</v>
      </c>
      <c r="G318" t="s">
        <v>42</v>
      </c>
      <c r="I318" s="2">
        <v>6060756</v>
      </c>
      <c r="J318" t="s">
        <v>603</v>
      </c>
    </row>
    <row r="319" spans="1:10" x14ac:dyDescent="0.15">
      <c r="A319">
        <v>60607692</v>
      </c>
      <c r="B319">
        <v>199</v>
      </c>
      <c r="C319">
        <v>20160121</v>
      </c>
      <c r="D319" t="s">
        <v>347</v>
      </c>
      <c r="E319" s="1">
        <v>-56</v>
      </c>
      <c r="F319">
        <v>8</v>
      </c>
      <c r="G319" t="s">
        <v>31</v>
      </c>
      <c r="I319" s="2">
        <v>6060769</v>
      </c>
      <c r="J319" t="s">
        <v>603</v>
      </c>
    </row>
    <row r="320" spans="1:10" x14ac:dyDescent="0.15">
      <c r="A320">
        <v>60607742</v>
      </c>
      <c r="B320">
        <v>199</v>
      </c>
      <c r="C320">
        <v>20160402</v>
      </c>
      <c r="D320" t="s">
        <v>348</v>
      </c>
      <c r="E320" s="1">
        <v>46.39</v>
      </c>
      <c r="F320">
        <v>8</v>
      </c>
      <c r="G320" t="s">
        <v>31</v>
      </c>
      <c r="I320" s="2">
        <v>6060774</v>
      </c>
      <c r="J320" t="s">
        <v>603</v>
      </c>
    </row>
    <row r="321" spans="1:10" x14ac:dyDescent="0.15">
      <c r="A321">
        <v>60607852</v>
      </c>
      <c r="B321">
        <v>131</v>
      </c>
      <c r="C321">
        <v>20160316</v>
      </c>
      <c r="D321" t="s">
        <v>167</v>
      </c>
      <c r="E321" s="1">
        <v>106.34</v>
      </c>
      <c r="F321">
        <v>8</v>
      </c>
      <c r="G321" t="s">
        <v>42</v>
      </c>
      <c r="I321" s="2">
        <v>6060785</v>
      </c>
      <c r="J321" t="s">
        <v>603</v>
      </c>
    </row>
    <row r="322" spans="1:10" x14ac:dyDescent="0.15">
      <c r="A322">
        <v>60608248</v>
      </c>
      <c r="B322">
        <v>82</v>
      </c>
      <c r="C322">
        <v>20160715</v>
      </c>
      <c r="D322" t="s">
        <v>349</v>
      </c>
      <c r="E322" s="1">
        <v>139.69999999999999</v>
      </c>
      <c r="F322">
        <v>8</v>
      </c>
      <c r="G322" t="s">
        <v>28</v>
      </c>
      <c r="I322" s="2">
        <v>6060824</v>
      </c>
      <c r="J322" t="s">
        <v>603</v>
      </c>
    </row>
    <row r="323" spans="1:10" x14ac:dyDescent="0.15">
      <c r="A323">
        <v>60608299</v>
      </c>
      <c r="B323">
        <v>316</v>
      </c>
      <c r="C323">
        <v>20160729</v>
      </c>
      <c r="D323" t="s">
        <v>350</v>
      </c>
      <c r="E323" s="1">
        <v>74.5</v>
      </c>
      <c r="F323">
        <v>8</v>
      </c>
      <c r="G323" t="s">
        <v>23</v>
      </c>
      <c r="I323" s="2">
        <v>6060829</v>
      </c>
      <c r="J323" t="s">
        <v>603</v>
      </c>
    </row>
    <row r="324" spans="1:10" x14ac:dyDescent="0.15">
      <c r="A324">
        <v>60608452</v>
      </c>
      <c r="B324">
        <v>242</v>
      </c>
      <c r="C324">
        <v>20160315</v>
      </c>
      <c r="D324" t="s">
        <v>351</v>
      </c>
      <c r="E324" s="1">
        <v>270.95</v>
      </c>
      <c r="F324">
        <v>8</v>
      </c>
      <c r="G324" t="s">
        <v>6</v>
      </c>
      <c r="I324" s="2">
        <v>6060845</v>
      </c>
      <c r="J324" t="s">
        <v>603</v>
      </c>
    </row>
    <row r="325" spans="1:10" x14ac:dyDescent="0.15">
      <c r="A325">
        <v>60608576</v>
      </c>
      <c r="B325">
        <v>242</v>
      </c>
      <c r="C325">
        <v>20160215</v>
      </c>
      <c r="D325" t="s">
        <v>352</v>
      </c>
      <c r="E325" s="1">
        <v>487</v>
      </c>
      <c r="F325">
        <v>8</v>
      </c>
      <c r="G325" t="s">
        <v>6</v>
      </c>
      <c r="I325" s="2">
        <v>6060857</v>
      </c>
      <c r="J325" t="s">
        <v>603</v>
      </c>
    </row>
    <row r="326" spans="1:10" x14ac:dyDescent="0.15">
      <c r="A326">
        <v>60608578</v>
      </c>
      <c r="B326">
        <v>83</v>
      </c>
      <c r="C326">
        <v>20160401</v>
      </c>
      <c r="D326" t="s">
        <v>353</v>
      </c>
      <c r="E326" s="1">
        <v>84.99</v>
      </c>
      <c r="F326">
        <v>8</v>
      </c>
      <c r="G326" t="s">
        <v>13</v>
      </c>
      <c r="I326" s="2">
        <v>6060857</v>
      </c>
      <c r="J326" t="s">
        <v>603</v>
      </c>
    </row>
    <row r="327" spans="1:10" x14ac:dyDescent="0.15">
      <c r="A327">
        <v>60608611</v>
      </c>
      <c r="B327">
        <v>132</v>
      </c>
      <c r="C327">
        <v>20160604</v>
      </c>
      <c r="D327" t="s">
        <v>354</v>
      </c>
      <c r="E327" s="1">
        <v>83.01</v>
      </c>
      <c r="F327">
        <v>8</v>
      </c>
      <c r="G327" t="s">
        <v>17</v>
      </c>
      <c r="I327" s="2">
        <v>6060861</v>
      </c>
      <c r="J327" t="s">
        <v>603</v>
      </c>
    </row>
    <row r="328" spans="1:10" x14ac:dyDescent="0.15">
      <c r="A328">
        <v>60608611</v>
      </c>
      <c r="B328">
        <v>132</v>
      </c>
      <c r="C328">
        <v>20160618</v>
      </c>
      <c r="D328" t="s">
        <v>355</v>
      </c>
      <c r="E328" s="1">
        <v>-75</v>
      </c>
      <c r="F328">
        <v>8</v>
      </c>
      <c r="G328" t="s">
        <v>17</v>
      </c>
      <c r="I328" s="2">
        <v>6060861</v>
      </c>
      <c r="J328" t="s">
        <v>603</v>
      </c>
    </row>
    <row r="329" spans="1:10" x14ac:dyDescent="0.15">
      <c r="A329">
        <v>60608874</v>
      </c>
      <c r="B329">
        <v>260</v>
      </c>
      <c r="C329">
        <v>20160223</v>
      </c>
      <c r="D329" t="s">
        <v>356</v>
      </c>
      <c r="E329" s="1">
        <v>806.47</v>
      </c>
      <c r="F329">
        <v>8</v>
      </c>
      <c r="G329" t="s">
        <v>72</v>
      </c>
      <c r="I329" s="2">
        <v>6060887</v>
      </c>
      <c r="J329" t="s">
        <v>603</v>
      </c>
    </row>
    <row r="330" spans="1:10" x14ac:dyDescent="0.15">
      <c r="A330">
        <v>60608874</v>
      </c>
      <c r="B330">
        <v>260</v>
      </c>
      <c r="C330">
        <v>20160227</v>
      </c>
      <c r="D330" t="s">
        <v>357</v>
      </c>
      <c r="E330" s="1">
        <v>1329.82</v>
      </c>
      <c r="F330">
        <v>8</v>
      </c>
      <c r="G330" t="s">
        <v>72</v>
      </c>
      <c r="I330" s="2">
        <v>6060887</v>
      </c>
      <c r="J330" t="s">
        <v>603</v>
      </c>
    </row>
    <row r="331" spans="1:10" x14ac:dyDescent="0.15">
      <c r="A331">
        <v>60608874</v>
      </c>
      <c r="B331">
        <v>260</v>
      </c>
      <c r="C331">
        <v>20160326</v>
      </c>
      <c r="D331" t="s">
        <v>358</v>
      </c>
      <c r="E331" s="1">
        <v>797.24</v>
      </c>
      <c r="F331">
        <v>8</v>
      </c>
      <c r="G331" t="s">
        <v>72</v>
      </c>
      <c r="I331" s="2">
        <v>6060887</v>
      </c>
      <c r="J331" t="s">
        <v>603</v>
      </c>
    </row>
    <row r="332" spans="1:10" x14ac:dyDescent="0.15">
      <c r="A332">
        <v>60608874</v>
      </c>
      <c r="B332">
        <v>260</v>
      </c>
      <c r="C332">
        <v>20160329</v>
      </c>
      <c r="D332" t="s">
        <v>359</v>
      </c>
      <c r="E332" s="1">
        <v>-40</v>
      </c>
      <c r="F332">
        <v>8</v>
      </c>
      <c r="G332" t="s">
        <v>72</v>
      </c>
      <c r="I332" s="2">
        <v>6060887</v>
      </c>
      <c r="J332" t="s">
        <v>603</v>
      </c>
    </row>
    <row r="333" spans="1:10" x14ac:dyDescent="0.15">
      <c r="A333">
        <v>60608908</v>
      </c>
      <c r="B333">
        <v>131</v>
      </c>
      <c r="C333">
        <v>20160223</v>
      </c>
      <c r="D333" t="s">
        <v>360</v>
      </c>
      <c r="E333" s="1">
        <v>250</v>
      </c>
      <c r="F333">
        <v>8</v>
      </c>
      <c r="G333" t="s">
        <v>42</v>
      </c>
      <c r="I333" s="2">
        <v>6060890</v>
      </c>
      <c r="J333" t="s">
        <v>603</v>
      </c>
    </row>
    <row r="334" spans="1:10" x14ac:dyDescent="0.15">
      <c r="A334">
        <v>60608955</v>
      </c>
      <c r="B334">
        <v>134</v>
      </c>
      <c r="C334">
        <v>20160628</v>
      </c>
      <c r="D334" t="s">
        <v>361</v>
      </c>
      <c r="E334" s="1">
        <v>10</v>
      </c>
      <c r="F334">
        <v>8</v>
      </c>
      <c r="G334" t="s">
        <v>49</v>
      </c>
      <c r="I334" s="2">
        <v>6060895</v>
      </c>
      <c r="J334" t="s">
        <v>603</v>
      </c>
    </row>
    <row r="335" spans="1:10" x14ac:dyDescent="0.15">
      <c r="A335">
        <v>60608963</v>
      </c>
      <c r="B335">
        <v>134</v>
      </c>
      <c r="C335">
        <v>20160126</v>
      </c>
      <c r="D335" t="s">
        <v>362</v>
      </c>
      <c r="E335" s="1">
        <v>549.49</v>
      </c>
      <c r="F335">
        <v>8</v>
      </c>
      <c r="G335" t="s">
        <v>49</v>
      </c>
      <c r="I335" s="2">
        <v>6060896</v>
      </c>
      <c r="J335" t="s">
        <v>603</v>
      </c>
    </row>
    <row r="336" spans="1:10" x14ac:dyDescent="0.15">
      <c r="A336">
        <v>60608998</v>
      </c>
      <c r="B336">
        <v>132</v>
      </c>
      <c r="C336">
        <v>20160726</v>
      </c>
      <c r="D336" t="s">
        <v>363</v>
      </c>
      <c r="E336" s="1">
        <v>598.16</v>
      </c>
      <c r="F336">
        <v>8</v>
      </c>
      <c r="G336" t="s">
        <v>17</v>
      </c>
      <c r="I336" s="2">
        <v>6060899</v>
      </c>
      <c r="J336" t="s">
        <v>603</v>
      </c>
    </row>
    <row r="337" spans="1:10" x14ac:dyDescent="0.15">
      <c r="A337">
        <v>60609060</v>
      </c>
      <c r="B337">
        <v>83</v>
      </c>
      <c r="C337">
        <v>20160119</v>
      </c>
      <c r="D337" t="s">
        <v>364</v>
      </c>
      <c r="E337" s="1">
        <v>37.69</v>
      </c>
      <c r="F337">
        <v>8</v>
      </c>
      <c r="G337" t="s">
        <v>13</v>
      </c>
      <c r="I337" s="2">
        <v>6060906</v>
      </c>
      <c r="J337" t="s">
        <v>603</v>
      </c>
    </row>
    <row r="338" spans="1:10" x14ac:dyDescent="0.15">
      <c r="A338">
        <v>60609107</v>
      </c>
      <c r="B338">
        <v>83</v>
      </c>
      <c r="C338">
        <v>20160115</v>
      </c>
      <c r="D338" t="s">
        <v>365</v>
      </c>
      <c r="E338" s="1">
        <v>-599</v>
      </c>
      <c r="F338">
        <v>8</v>
      </c>
      <c r="G338" t="s">
        <v>13</v>
      </c>
      <c r="I338" s="2">
        <v>6060910</v>
      </c>
      <c r="J338" t="s">
        <v>603</v>
      </c>
    </row>
    <row r="339" spans="1:10" x14ac:dyDescent="0.15">
      <c r="A339">
        <v>60609174</v>
      </c>
      <c r="B339">
        <v>131</v>
      </c>
      <c r="C339">
        <v>20160419</v>
      </c>
      <c r="D339" t="s">
        <v>366</v>
      </c>
      <c r="E339" s="1">
        <v>215.64</v>
      </c>
      <c r="F339">
        <v>8</v>
      </c>
      <c r="G339" t="s">
        <v>42</v>
      </c>
      <c r="I339" s="2">
        <v>6060917</v>
      </c>
      <c r="J339" t="s">
        <v>603</v>
      </c>
    </row>
    <row r="340" spans="1:10" x14ac:dyDescent="0.15">
      <c r="A340">
        <v>60609235</v>
      </c>
      <c r="B340">
        <v>260</v>
      </c>
      <c r="C340">
        <v>20160324</v>
      </c>
      <c r="D340" t="s">
        <v>367</v>
      </c>
      <c r="E340" s="1">
        <v>60</v>
      </c>
      <c r="F340">
        <v>8</v>
      </c>
      <c r="G340" t="s">
        <v>72</v>
      </c>
      <c r="I340" s="2">
        <v>6060923</v>
      </c>
      <c r="J340" t="s">
        <v>603</v>
      </c>
    </row>
    <row r="341" spans="1:10" x14ac:dyDescent="0.15">
      <c r="A341">
        <v>60609297</v>
      </c>
      <c r="B341">
        <v>242</v>
      </c>
      <c r="C341">
        <v>20160407</v>
      </c>
      <c r="D341" t="s">
        <v>368</v>
      </c>
      <c r="E341" s="1">
        <v>-65.88</v>
      </c>
      <c r="F341">
        <v>8</v>
      </c>
      <c r="G341" t="s">
        <v>6</v>
      </c>
      <c r="I341" s="2">
        <v>6060929</v>
      </c>
      <c r="J341" t="s">
        <v>603</v>
      </c>
    </row>
    <row r="342" spans="1:10" x14ac:dyDescent="0.15">
      <c r="A342">
        <v>60609297</v>
      </c>
      <c r="B342">
        <v>242</v>
      </c>
      <c r="C342">
        <v>20160608</v>
      </c>
      <c r="D342" t="s">
        <v>369</v>
      </c>
      <c r="E342" s="1">
        <v>-311.52</v>
      </c>
      <c r="F342">
        <v>8</v>
      </c>
      <c r="G342" t="s">
        <v>6</v>
      </c>
      <c r="I342" s="2">
        <v>6060929</v>
      </c>
      <c r="J342" t="s">
        <v>603</v>
      </c>
    </row>
    <row r="343" spans="1:10" x14ac:dyDescent="0.15">
      <c r="A343">
        <v>60609297</v>
      </c>
      <c r="B343">
        <v>242</v>
      </c>
      <c r="C343">
        <v>20160618</v>
      </c>
      <c r="D343" t="s">
        <v>128</v>
      </c>
      <c r="E343" s="1">
        <v>-107.07</v>
      </c>
      <c r="F343">
        <v>8</v>
      </c>
      <c r="G343" t="s">
        <v>6</v>
      </c>
      <c r="I343" s="2">
        <v>6060929</v>
      </c>
      <c r="J343" t="s">
        <v>603</v>
      </c>
    </row>
    <row r="344" spans="1:10" x14ac:dyDescent="0.15">
      <c r="A344">
        <v>60609305</v>
      </c>
      <c r="B344">
        <v>240</v>
      </c>
      <c r="C344">
        <v>20160622</v>
      </c>
      <c r="D344" t="s">
        <v>370</v>
      </c>
      <c r="E344" s="1">
        <v>345.11</v>
      </c>
      <c r="F344">
        <v>8</v>
      </c>
      <c r="G344" t="s">
        <v>25</v>
      </c>
      <c r="I344" s="2">
        <v>6060930</v>
      </c>
      <c r="J344" t="s">
        <v>603</v>
      </c>
    </row>
    <row r="345" spans="1:10" x14ac:dyDescent="0.15">
      <c r="A345">
        <v>60609305</v>
      </c>
      <c r="B345">
        <v>240</v>
      </c>
      <c r="C345">
        <v>20160622</v>
      </c>
      <c r="D345" t="s">
        <v>371</v>
      </c>
      <c r="E345" s="1">
        <v>318.75</v>
      </c>
      <c r="F345">
        <v>8</v>
      </c>
      <c r="G345" t="s">
        <v>25</v>
      </c>
      <c r="I345" s="2">
        <v>6060930</v>
      </c>
      <c r="J345" t="s">
        <v>603</v>
      </c>
    </row>
    <row r="346" spans="1:10" x14ac:dyDescent="0.15">
      <c r="A346">
        <v>60609308</v>
      </c>
      <c r="B346">
        <v>240</v>
      </c>
      <c r="C346">
        <v>20160507</v>
      </c>
      <c r="D346" t="s">
        <v>372</v>
      </c>
      <c r="E346" s="1">
        <v>98</v>
      </c>
      <c r="F346">
        <v>8</v>
      </c>
      <c r="G346" t="s">
        <v>25</v>
      </c>
      <c r="I346" s="2">
        <v>6060930</v>
      </c>
      <c r="J346" t="s">
        <v>603</v>
      </c>
    </row>
    <row r="347" spans="1:10" x14ac:dyDescent="0.15">
      <c r="A347">
        <v>60609374</v>
      </c>
      <c r="B347">
        <v>315</v>
      </c>
      <c r="C347">
        <v>20160727</v>
      </c>
      <c r="D347" t="s">
        <v>373</v>
      </c>
      <c r="E347" s="1">
        <v>45.86</v>
      </c>
      <c r="F347">
        <v>8</v>
      </c>
      <c r="G347" t="s">
        <v>78</v>
      </c>
      <c r="I347" s="2">
        <v>6060937</v>
      </c>
      <c r="J347" t="s">
        <v>603</v>
      </c>
    </row>
    <row r="348" spans="1:10" x14ac:dyDescent="0.15">
      <c r="A348">
        <v>60609514</v>
      </c>
      <c r="B348">
        <v>82</v>
      </c>
      <c r="C348">
        <v>20160108</v>
      </c>
      <c r="D348" t="s">
        <v>374</v>
      </c>
      <c r="E348" s="1">
        <v>509.45</v>
      </c>
      <c r="F348">
        <v>8</v>
      </c>
      <c r="G348" t="s">
        <v>28</v>
      </c>
      <c r="I348" s="2">
        <v>6060951</v>
      </c>
      <c r="J348" t="s">
        <v>603</v>
      </c>
    </row>
    <row r="349" spans="1:10" x14ac:dyDescent="0.15">
      <c r="A349">
        <v>60609528</v>
      </c>
      <c r="B349">
        <v>133</v>
      </c>
      <c r="C349">
        <v>20160407</v>
      </c>
      <c r="D349" t="s">
        <v>375</v>
      </c>
      <c r="E349" s="1">
        <v>12.91</v>
      </c>
      <c r="F349">
        <v>8</v>
      </c>
      <c r="G349" t="s">
        <v>68</v>
      </c>
      <c r="I349" s="2">
        <v>6060952</v>
      </c>
      <c r="J349" t="s">
        <v>603</v>
      </c>
    </row>
    <row r="350" spans="1:10" x14ac:dyDescent="0.15">
      <c r="A350">
        <v>60609879</v>
      </c>
      <c r="B350">
        <v>82</v>
      </c>
      <c r="C350">
        <v>20160502</v>
      </c>
      <c r="D350" t="s">
        <v>376</v>
      </c>
      <c r="E350" s="1">
        <v>373.94</v>
      </c>
      <c r="F350">
        <v>8</v>
      </c>
      <c r="G350" t="s">
        <v>28</v>
      </c>
      <c r="I350" s="2">
        <v>6060987</v>
      </c>
      <c r="J350" t="s">
        <v>603</v>
      </c>
    </row>
    <row r="351" spans="1:10" x14ac:dyDescent="0.15">
      <c r="A351">
        <v>60609879</v>
      </c>
      <c r="B351">
        <v>82</v>
      </c>
      <c r="C351">
        <v>20160502</v>
      </c>
      <c r="D351" t="s">
        <v>377</v>
      </c>
      <c r="E351" s="1">
        <v>10</v>
      </c>
      <c r="F351">
        <v>8</v>
      </c>
      <c r="G351" t="s">
        <v>28</v>
      </c>
      <c r="I351" s="2">
        <v>6060987</v>
      </c>
      <c r="J351" t="s">
        <v>603</v>
      </c>
    </row>
    <row r="352" spans="1:10" x14ac:dyDescent="0.15">
      <c r="A352">
        <v>60609879</v>
      </c>
      <c r="B352">
        <v>82</v>
      </c>
      <c r="C352">
        <v>20160502</v>
      </c>
      <c r="D352" t="s">
        <v>378</v>
      </c>
      <c r="E352" s="1">
        <v>-373.94</v>
      </c>
      <c r="F352">
        <v>8</v>
      </c>
      <c r="G352" t="s">
        <v>28</v>
      </c>
      <c r="I352" s="2">
        <v>6060987</v>
      </c>
      <c r="J352" t="s">
        <v>603</v>
      </c>
    </row>
    <row r="353" spans="1:10" x14ac:dyDescent="0.15">
      <c r="A353">
        <v>60609879</v>
      </c>
      <c r="B353">
        <v>82</v>
      </c>
      <c r="C353">
        <v>20160502</v>
      </c>
      <c r="D353" t="s">
        <v>379</v>
      </c>
      <c r="E353" s="1">
        <v>369.95</v>
      </c>
      <c r="F353">
        <v>8</v>
      </c>
      <c r="G353" t="s">
        <v>28</v>
      </c>
      <c r="I353" s="2">
        <v>6060987</v>
      </c>
      <c r="J353" t="s">
        <v>603</v>
      </c>
    </row>
    <row r="354" spans="1:10" x14ac:dyDescent="0.15">
      <c r="A354">
        <v>60609883</v>
      </c>
      <c r="B354">
        <v>82</v>
      </c>
      <c r="C354">
        <v>20160212</v>
      </c>
      <c r="D354" t="s">
        <v>380</v>
      </c>
      <c r="E354" s="1">
        <v>191.32</v>
      </c>
      <c r="F354">
        <v>8</v>
      </c>
      <c r="G354" t="s">
        <v>28</v>
      </c>
      <c r="I354" s="2">
        <v>6060988</v>
      </c>
      <c r="J354" t="s">
        <v>603</v>
      </c>
    </row>
    <row r="355" spans="1:10" x14ac:dyDescent="0.15">
      <c r="A355">
        <v>60609909</v>
      </c>
      <c r="B355">
        <v>432</v>
      </c>
      <c r="C355">
        <v>20160507</v>
      </c>
      <c r="D355" t="s">
        <v>381</v>
      </c>
      <c r="E355" s="1">
        <v>71</v>
      </c>
      <c r="F355">
        <v>8</v>
      </c>
      <c r="G355" t="s">
        <v>114</v>
      </c>
      <c r="I355" s="2">
        <v>6060990</v>
      </c>
      <c r="J355" t="s">
        <v>603</v>
      </c>
    </row>
    <row r="356" spans="1:10" x14ac:dyDescent="0.15">
      <c r="A356">
        <v>60621342</v>
      </c>
      <c r="B356">
        <v>435</v>
      </c>
      <c r="C356">
        <v>20160527</v>
      </c>
      <c r="D356" t="s">
        <v>382</v>
      </c>
      <c r="E356" s="1">
        <v>295.16000000000003</v>
      </c>
      <c r="F356">
        <v>8</v>
      </c>
      <c r="G356" t="s">
        <v>21</v>
      </c>
      <c r="I356" s="2">
        <v>6062134</v>
      </c>
      <c r="J356" t="s">
        <v>603</v>
      </c>
    </row>
    <row r="357" spans="1:10" x14ac:dyDescent="0.15">
      <c r="A357">
        <v>60621548</v>
      </c>
      <c r="B357">
        <v>132</v>
      </c>
      <c r="C357">
        <v>20160701</v>
      </c>
      <c r="D357" t="s">
        <v>383</v>
      </c>
      <c r="E357" s="1">
        <v>259.69</v>
      </c>
      <c r="F357">
        <v>8</v>
      </c>
      <c r="G357" t="s">
        <v>17</v>
      </c>
      <c r="I357" s="2">
        <v>6062154</v>
      </c>
      <c r="J357" t="s">
        <v>603</v>
      </c>
    </row>
    <row r="358" spans="1:10" x14ac:dyDescent="0.15">
      <c r="A358">
        <v>60621976</v>
      </c>
      <c r="B358">
        <v>18</v>
      </c>
      <c r="C358">
        <v>20160422</v>
      </c>
      <c r="D358" t="s">
        <v>384</v>
      </c>
      <c r="E358" s="1">
        <v>22.98</v>
      </c>
      <c r="F358">
        <v>8</v>
      </c>
      <c r="G358" t="s">
        <v>75</v>
      </c>
      <c r="I358" s="2">
        <v>6062197</v>
      </c>
      <c r="J358" t="s">
        <v>603</v>
      </c>
    </row>
    <row r="359" spans="1:10" x14ac:dyDescent="0.15">
      <c r="A359">
        <v>60633536</v>
      </c>
      <c r="B359">
        <v>132</v>
      </c>
      <c r="C359">
        <v>20160701</v>
      </c>
      <c r="D359" t="s">
        <v>385</v>
      </c>
      <c r="E359" s="1">
        <v>27.57</v>
      </c>
      <c r="F359">
        <v>8</v>
      </c>
      <c r="G359" t="s">
        <v>17</v>
      </c>
      <c r="I359" s="2">
        <v>6063353</v>
      </c>
      <c r="J359" t="s">
        <v>603</v>
      </c>
    </row>
    <row r="360" spans="1:10" x14ac:dyDescent="0.15">
      <c r="A360">
        <v>60638224</v>
      </c>
      <c r="B360">
        <v>240</v>
      </c>
      <c r="C360">
        <v>20160519</v>
      </c>
      <c r="D360" t="s">
        <v>386</v>
      </c>
      <c r="E360" s="1">
        <v>520.53</v>
      </c>
      <c r="F360">
        <v>8</v>
      </c>
      <c r="G360" t="s">
        <v>25</v>
      </c>
      <c r="I360" s="2">
        <v>6063822</v>
      </c>
      <c r="J360" t="s">
        <v>603</v>
      </c>
    </row>
    <row r="361" spans="1:10" x14ac:dyDescent="0.15">
      <c r="A361">
        <v>60639203</v>
      </c>
      <c r="B361">
        <v>239</v>
      </c>
      <c r="C361">
        <v>20160330</v>
      </c>
      <c r="D361" t="s">
        <v>387</v>
      </c>
      <c r="E361" s="1">
        <v>183.45</v>
      </c>
      <c r="F361">
        <v>8</v>
      </c>
      <c r="G361" t="s">
        <v>36</v>
      </c>
      <c r="I361" s="2">
        <v>6063920</v>
      </c>
      <c r="J361" t="s">
        <v>603</v>
      </c>
    </row>
    <row r="362" spans="1:10" x14ac:dyDescent="0.15">
      <c r="A362">
        <v>60640370</v>
      </c>
      <c r="B362">
        <v>132</v>
      </c>
      <c r="C362">
        <v>20160521</v>
      </c>
      <c r="D362" t="s">
        <v>388</v>
      </c>
      <c r="E362" s="1">
        <v>14</v>
      </c>
      <c r="F362">
        <v>8</v>
      </c>
      <c r="G362" t="s">
        <v>17</v>
      </c>
      <c r="I362" s="2">
        <v>6064037</v>
      </c>
      <c r="J362" t="s">
        <v>603</v>
      </c>
    </row>
    <row r="363" spans="1:10" x14ac:dyDescent="0.15">
      <c r="A363">
        <v>60640481</v>
      </c>
      <c r="B363">
        <v>132</v>
      </c>
      <c r="C363">
        <v>20160701</v>
      </c>
      <c r="D363" t="s">
        <v>389</v>
      </c>
      <c r="E363" s="1">
        <v>18.239999999999998</v>
      </c>
      <c r="F363">
        <v>8</v>
      </c>
      <c r="G363" t="s">
        <v>17</v>
      </c>
      <c r="I363" s="2">
        <v>6064048</v>
      </c>
      <c r="J363" t="s">
        <v>603</v>
      </c>
    </row>
    <row r="364" spans="1:10" x14ac:dyDescent="0.15">
      <c r="A364">
        <v>60641250</v>
      </c>
      <c r="B364">
        <v>240</v>
      </c>
      <c r="C364">
        <v>20160327</v>
      </c>
      <c r="D364" t="s">
        <v>390</v>
      </c>
      <c r="E364" s="1">
        <v>280.98</v>
      </c>
      <c r="F364">
        <v>8</v>
      </c>
      <c r="G364" t="s">
        <v>25</v>
      </c>
      <c r="I364" s="2">
        <v>6064125</v>
      </c>
      <c r="J364" t="s">
        <v>603</v>
      </c>
    </row>
    <row r="365" spans="1:10" x14ac:dyDescent="0.15">
      <c r="A365">
        <v>60641250</v>
      </c>
      <c r="B365">
        <v>240</v>
      </c>
      <c r="C365">
        <v>20160416</v>
      </c>
      <c r="D365" t="s">
        <v>391</v>
      </c>
      <c r="E365" s="1">
        <v>-30</v>
      </c>
      <c r="F365">
        <v>8</v>
      </c>
      <c r="G365" t="s">
        <v>25</v>
      </c>
      <c r="I365" s="2">
        <v>6064125</v>
      </c>
      <c r="J365" t="s">
        <v>603</v>
      </c>
    </row>
    <row r="366" spans="1:10" x14ac:dyDescent="0.15">
      <c r="A366">
        <v>60644824</v>
      </c>
      <c r="B366">
        <v>435</v>
      </c>
      <c r="C366">
        <v>20160217</v>
      </c>
      <c r="D366" t="s">
        <v>392</v>
      </c>
      <c r="E366" s="1">
        <v>56.94</v>
      </c>
      <c r="F366">
        <v>8</v>
      </c>
      <c r="G366" t="s">
        <v>21</v>
      </c>
      <c r="I366" s="2">
        <v>6064482</v>
      </c>
      <c r="J366" t="s">
        <v>603</v>
      </c>
    </row>
    <row r="367" spans="1:10" x14ac:dyDescent="0.15">
      <c r="A367">
        <v>60644902</v>
      </c>
      <c r="B367">
        <v>435</v>
      </c>
      <c r="C367">
        <v>20160713</v>
      </c>
      <c r="D367" t="s">
        <v>393</v>
      </c>
      <c r="E367" s="1">
        <v>30</v>
      </c>
      <c r="F367">
        <v>8</v>
      </c>
      <c r="G367" t="s">
        <v>21</v>
      </c>
      <c r="I367" s="2">
        <v>6064490</v>
      </c>
      <c r="J367" t="s">
        <v>603</v>
      </c>
    </row>
    <row r="368" spans="1:10" x14ac:dyDescent="0.15">
      <c r="A368">
        <v>60650304</v>
      </c>
      <c r="B368">
        <v>240</v>
      </c>
      <c r="C368">
        <v>20160509</v>
      </c>
      <c r="D368" t="s">
        <v>394</v>
      </c>
      <c r="E368" s="1">
        <v>108.98</v>
      </c>
      <c r="F368">
        <v>8</v>
      </c>
      <c r="G368" t="s">
        <v>25</v>
      </c>
      <c r="I368" s="2">
        <v>6065030</v>
      </c>
      <c r="J368" t="s">
        <v>603</v>
      </c>
    </row>
    <row r="369" spans="1:10" x14ac:dyDescent="0.15">
      <c r="A369">
        <v>60650307</v>
      </c>
      <c r="B369">
        <v>82</v>
      </c>
      <c r="C369">
        <v>20160130</v>
      </c>
      <c r="D369" t="s">
        <v>395</v>
      </c>
      <c r="E369" s="1">
        <v>98.16</v>
      </c>
      <c r="F369">
        <v>8</v>
      </c>
      <c r="G369" t="s">
        <v>28</v>
      </c>
      <c r="I369" s="2">
        <v>6065030</v>
      </c>
      <c r="J369" t="s">
        <v>603</v>
      </c>
    </row>
    <row r="370" spans="1:10" x14ac:dyDescent="0.15">
      <c r="A370">
        <v>60650991</v>
      </c>
      <c r="B370">
        <v>389</v>
      </c>
      <c r="C370">
        <v>20160226</v>
      </c>
      <c r="D370" t="s">
        <v>396</v>
      </c>
      <c r="E370" s="1">
        <v>599</v>
      </c>
      <c r="F370">
        <v>8</v>
      </c>
      <c r="G370" t="s">
        <v>34</v>
      </c>
      <c r="I370" s="2">
        <v>6065099</v>
      </c>
      <c r="J370" t="s">
        <v>603</v>
      </c>
    </row>
    <row r="371" spans="1:10" x14ac:dyDescent="0.15">
      <c r="A371">
        <v>60660639</v>
      </c>
      <c r="B371">
        <v>163</v>
      </c>
      <c r="C371">
        <v>20160129</v>
      </c>
      <c r="D371" t="s">
        <v>397</v>
      </c>
      <c r="E371" s="1">
        <v>63.49</v>
      </c>
      <c r="F371">
        <v>8</v>
      </c>
      <c r="G371" t="s">
        <v>153</v>
      </c>
      <c r="I371" s="2">
        <v>6066063</v>
      </c>
      <c r="J371" t="s">
        <v>603</v>
      </c>
    </row>
    <row r="372" spans="1:10" x14ac:dyDescent="0.15">
      <c r="A372">
        <v>60671214</v>
      </c>
      <c r="B372">
        <v>316</v>
      </c>
      <c r="C372">
        <v>20160104</v>
      </c>
      <c r="D372" t="s">
        <v>398</v>
      </c>
      <c r="E372" s="1">
        <v>0</v>
      </c>
      <c r="F372">
        <v>8</v>
      </c>
      <c r="G372" t="s">
        <v>23</v>
      </c>
      <c r="I372" s="2">
        <v>6067121</v>
      </c>
      <c r="J372" t="s">
        <v>603</v>
      </c>
    </row>
    <row r="373" spans="1:10" x14ac:dyDescent="0.15">
      <c r="A373">
        <v>60672953</v>
      </c>
      <c r="B373">
        <v>132</v>
      </c>
      <c r="C373">
        <v>20160201</v>
      </c>
      <c r="D373" t="s">
        <v>399</v>
      </c>
      <c r="E373" s="1">
        <v>-125</v>
      </c>
      <c r="F373">
        <v>8</v>
      </c>
      <c r="G373" t="s">
        <v>17</v>
      </c>
      <c r="I373" s="2">
        <v>6067295</v>
      </c>
      <c r="J373" t="s">
        <v>603</v>
      </c>
    </row>
    <row r="374" spans="1:10" x14ac:dyDescent="0.15">
      <c r="A374">
        <v>60672955</v>
      </c>
      <c r="B374">
        <v>132</v>
      </c>
      <c r="C374">
        <v>20160226</v>
      </c>
      <c r="D374" t="s">
        <v>400</v>
      </c>
      <c r="E374" s="1">
        <v>77.349999999999994</v>
      </c>
      <c r="F374">
        <v>8</v>
      </c>
      <c r="G374" t="s">
        <v>17</v>
      </c>
      <c r="I374" s="2">
        <v>6067295</v>
      </c>
      <c r="J374" t="s">
        <v>603</v>
      </c>
    </row>
    <row r="375" spans="1:10" x14ac:dyDescent="0.15">
      <c r="A375">
        <v>60677617</v>
      </c>
      <c r="B375">
        <v>285</v>
      </c>
      <c r="C375">
        <v>20160221</v>
      </c>
      <c r="D375" t="s">
        <v>401</v>
      </c>
      <c r="E375" s="1">
        <v>123.54</v>
      </c>
      <c r="F375">
        <v>8</v>
      </c>
      <c r="G375" t="s">
        <v>239</v>
      </c>
      <c r="I375" s="2">
        <v>6067761</v>
      </c>
      <c r="J375" t="s">
        <v>603</v>
      </c>
    </row>
    <row r="376" spans="1:10" x14ac:dyDescent="0.15">
      <c r="A376">
        <v>60677617</v>
      </c>
      <c r="B376">
        <v>285</v>
      </c>
      <c r="C376">
        <v>20160221</v>
      </c>
      <c r="D376" t="s">
        <v>402</v>
      </c>
      <c r="E376" s="1">
        <v>-5.88</v>
      </c>
      <c r="F376">
        <v>8</v>
      </c>
      <c r="G376" t="s">
        <v>239</v>
      </c>
      <c r="I376" s="2">
        <v>6067761</v>
      </c>
      <c r="J376" t="s">
        <v>603</v>
      </c>
    </row>
    <row r="377" spans="1:10" x14ac:dyDescent="0.15">
      <c r="A377">
        <v>60677617</v>
      </c>
      <c r="B377">
        <v>285</v>
      </c>
      <c r="C377">
        <v>20160221</v>
      </c>
      <c r="D377" t="s">
        <v>403</v>
      </c>
      <c r="E377" s="1">
        <v>-14.28</v>
      </c>
      <c r="F377">
        <v>8</v>
      </c>
      <c r="G377" t="s">
        <v>239</v>
      </c>
      <c r="I377" s="2">
        <v>6067761</v>
      </c>
      <c r="J377" t="s">
        <v>603</v>
      </c>
    </row>
    <row r="378" spans="1:10" x14ac:dyDescent="0.15">
      <c r="A378">
        <v>60677617</v>
      </c>
      <c r="B378">
        <v>285</v>
      </c>
      <c r="C378">
        <v>20160222</v>
      </c>
      <c r="D378" t="s">
        <v>404</v>
      </c>
      <c r="E378" s="1">
        <v>-6.73</v>
      </c>
      <c r="F378">
        <v>8</v>
      </c>
      <c r="G378" t="s">
        <v>239</v>
      </c>
      <c r="I378" s="2">
        <v>6067761</v>
      </c>
      <c r="J378" t="s">
        <v>603</v>
      </c>
    </row>
    <row r="379" spans="1:10" x14ac:dyDescent="0.15">
      <c r="A379">
        <v>60696692</v>
      </c>
      <c r="B379">
        <v>132</v>
      </c>
      <c r="C379">
        <v>20160701</v>
      </c>
      <c r="D379" t="s">
        <v>405</v>
      </c>
      <c r="E379" s="1">
        <v>947.89</v>
      </c>
      <c r="F379">
        <v>8</v>
      </c>
      <c r="G379" t="s">
        <v>17</v>
      </c>
      <c r="I379" s="2">
        <v>6069669</v>
      </c>
      <c r="J379" t="s">
        <v>603</v>
      </c>
    </row>
    <row r="380" spans="1:10" x14ac:dyDescent="0.15">
      <c r="A380">
        <v>60701654</v>
      </c>
      <c r="B380">
        <v>240</v>
      </c>
      <c r="C380">
        <v>20160103</v>
      </c>
      <c r="D380" t="s">
        <v>406</v>
      </c>
      <c r="E380" s="1">
        <v>4</v>
      </c>
      <c r="F380">
        <v>8</v>
      </c>
      <c r="G380" t="s">
        <v>25</v>
      </c>
      <c r="I380" s="2">
        <v>6070165</v>
      </c>
      <c r="J380" t="s">
        <v>603</v>
      </c>
    </row>
    <row r="381" spans="1:10" x14ac:dyDescent="0.15">
      <c r="A381">
        <v>60701711</v>
      </c>
      <c r="B381">
        <v>240</v>
      </c>
      <c r="C381">
        <v>20160123</v>
      </c>
      <c r="D381" t="s">
        <v>407</v>
      </c>
      <c r="E381" s="1">
        <v>23.49</v>
      </c>
      <c r="F381">
        <v>8</v>
      </c>
      <c r="G381" t="s">
        <v>25</v>
      </c>
      <c r="I381" s="2">
        <v>6070171</v>
      </c>
      <c r="J381" t="s">
        <v>603</v>
      </c>
    </row>
    <row r="382" spans="1:10" x14ac:dyDescent="0.15">
      <c r="A382">
        <v>60701829</v>
      </c>
      <c r="B382">
        <v>240</v>
      </c>
      <c r="C382">
        <v>20160103</v>
      </c>
      <c r="D382" t="s">
        <v>408</v>
      </c>
      <c r="E382" s="1">
        <v>44.27</v>
      </c>
      <c r="F382">
        <v>8</v>
      </c>
      <c r="G382" t="s">
        <v>25</v>
      </c>
      <c r="I382" s="2">
        <v>6070182</v>
      </c>
      <c r="J382" t="s">
        <v>603</v>
      </c>
    </row>
    <row r="383" spans="1:10" x14ac:dyDescent="0.15">
      <c r="A383">
        <v>60701829</v>
      </c>
      <c r="B383">
        <v>240</v>
      </c>
      <c r="C383">
        <v>20160505</v>
      </c>
      <c r="D383" t="s">
        <v>409</v>
      </c>
      <c r="E383" s="1">
        <v>41.76</v>
      </c>
      <c r="F383">
        <v>8</v>
      </c>
      <c r="G383" t="s">
        <v>25</v>
      </c>
      <c r="I383" s="2">
        <v>6070182</v>
      </c>
      <c r="J383" t="s">
        <v>603</v>
      </c>
    </row>
    <row r="384" spans="1:10" x14ac:dyDescent="0.15">
      <c r="A384">
        <v>60701829</v>
      </c>
      <c r="B384">
        <v>240</v>
      </c>
      <c r="C384">
        <v>20160505</v>
      </c>
      <c r="D384" t="s">
        <v>410</v>
      </c>
      <c r="E384" s="1">
        <v>743.63</v>
      </c>
      <c r="F384">
        <v>8</v>
      </c>
      <c r="G384" t="s">
        <v>25</v>
      </c>
      <c r="I384" s="2">
        <v>6070182</v>
      </c>
      <c r="J384" t="s">
        <v>603</v>
      </c>
    </row>
    <row r="385" spans="1:10" x14ac:dyDescent="0.15">
      <c r="A385">
        <v>60701829</v>
      </c>
      <c r="B385">
        <v>240</v>
      </c>
      <c r="C385">
        <v>20160506</v>
      </c>
      <c r="D385" t="s">
        <v>411</v>
      </c>
      <c r="E385" s="1">
        <v>368.94</v>
      </c>
      <c r="F385">
        <v>8</v>
      </c>
      <c r="G385" t="s">
        <v>25</v>
      </c>
      <c r="I385" s="2">
        <v>6070182</v>
      </c>
      <c r="J385" t="s">
        <v>603</v>
      </c>
    </row>
    <row r="386" spans="1:10" x14ac:dyDescent="0.15">
      <c r="A386">
        <v>60701829</v>
      </c>
      <c r="B386">
        <v>240</v>
      </c>
      <c r="C386">
        <v>20160528</v>
      </c>
      <c r="D386" t="s">
        <v>412</v>
      </c>
      <c r="E386" s="1">
        <v>94.97</v>
      </c>
      <c r="F386">
        <v>8</v>
      </c>
      <c r="G386" t="s">
        <v>25</v>
      </c>
      <c r="I386" s="2">
        <v>6070182</v>
      </c>
      <c r="J386" t="s">
        <v>603</v>
      </c>
    </row>
    <row r="387" spans="1:10" x14ac:dyDescent="0.15">
      <c r="A387">
        <v>60701829</v>
      </c>
      <c r="B387">
        <v>240</v>
      </c>
      <c r="C387">
        <v>20160617</v>
      </c>
      <c r="D387" t="s">
        <v>413</v>
      </c>
      <c r="E387" s="1">
        <v>19.64</v>
      </c>
      <c r="F387">
        <v>8</v>
      </c>
      <c r="G387" t="s">
        <v>25</v>
      </c>
      <c r="I387" s="2">
        <v>6070182</v>
      </c>
      <c r="J387" t="s">
        <v>603</v>
      </c>
    </row>
    <row r="388" spans="1:10" x14ac:dyDescent="0.15">
      <c r="A388">
        <v>60701829</v>
      </c>
      <c r="B388">
        <v>240</v>
      </c>
      <c r="C388">
        <v>20160620</v>
      </c>
      <c r="D388" t="s">
        <v>414</v>
      </c>
      <c r="E388" s="1">
        <v>48.98</v>
      </c>
      <c r="F388">
        <v>8</v>
      </c>
      <c r="G388" t="s">
        <v>25</v>
      </c>
      <c r="I388" s="2">
        <v>6070182</v>
      </c>
      <c r="J388" t="s">
        <v>603</v>
      </c>
    </row>
    <row r="389" spans="1:10" x14ac:dyDescent="0.15">
      <c r="A389">
        <v>60701829</v>
      </c>
      <c r="B389">
        <v>240</v>
      </c>
      <c r="C389">
        <v>20160627</v>
      </c>
      <c r="D389" t="s">
        <v>415</v>
      </c>
      <c r="E389" s="1">
        <v>375</v>
      </c>
      <c r="F389">
        <v>8</v>
      </c>
      <c r="G389" t="s">
        <v>25</v>
      </c>
      <c r="I389" s="2">
        <v>6070182</v>
      </c>
      <c r="J389" t="s">
        <v>603</v>
      </c>
    </row>
    <row r="390" spans="1:10" x14ac:dyDescent="0.15">
      <c r="A390">
        <v>60701829</v>
      </c>
      <c r="B390">
        <v>240</v>
      </c>
      <c r="C390">
        <v>20160628</v>
      </c>
      <c r="D390" t="s">
        <v>416</v>
      </c>
      <c r="E390" s="1">
        <v>71.040000000000006</v>
      </c>
      <c r="F390">
        <v>8</v>
      </c>
      <c r="G390" t="s">
        <v>25</v>
      </c>
      <c r="I390" s="2">
        <v>6070182</v>
      </c>
      <c r="J390" t="s">
        <v>603</v>
      </c>
    </row>
    <row r="391" spans="1:10" x14ac:dyDescent="0.15">
      <c r="A391">
        <v>60701829</v>
      </c>
      <c r="B391">
        <v>240</v>
      </c>
      <c r="C391">
        <v>20160701</v>
      </c>
      <c r="D391" t="s">
        <v>417</v>
      </c>
      <c r="E391" s="1">
        <v>48.49</v>
      </c>
      <c r="F391">
        <v>8</v>
      </c>
      <c r="G391" t="s">
        <v>25</v>
      </c>
      <c r="I391" s="2">
        <v>6070182</v>
      </c>
      <c r="J391" t="s">
        <v>603</v>
      </c>
    </row>
    <row r="392" spans="1:10" x14ac:dyDescent="0.15">
      <c r="A392">
        <v>60701829</v>
      </c>
      <c r="B392">
        <v>240</v>
      </c>
      <c r="C392">
        <v>20160710</v>
      </c>
      <c r="D392" t="s">
        <v>418</v>
      </c>
      <c r="E392" s="1">
        <v>19.53</v>
      </c>
      <c r="F392">
        <v>8</v>
      </c>
      <c r="G392" t="s">
        <v>25</v>
      </c>
      <c r="I392" s="2">
        <v>6070182</v>
      </c>
      <c r="J392" t="s">
        <v>603</v>
      </c>
    </row>
    <row r="393" spans="1:10" x14ac:dyDescent="0.15">
      <c r="A393">
        <v>60701829</v>
      </c>
      <c r="B393">
        <v>240</v>
      </c>
      <c r="C393">
        <v>20160722</v>
      </c>
      <c r="D393" t="s">
        <v>419</v>
      </c>
      <c r="E393" s="1">
        <v>10.8</v>
      </c>
      <c r="F393">
        <v>8</v>
      </c>
      <c r="G393" t="s">
        <v>25</v>
      </c>
      <c r="I393" s="2">
        <v>6070182</v>
      </c>
      <c r="J393" t="s">
        <v>603</v>
      </c>
    </row>
    <row r="394" spans="1:10" x14ac:dyDescent="0.15">
      <c r="A394">
        <v>60701829</v>
      </c>
      <c r="B394">
        <v>240</v>
      </c>
      <c r="C394">
        <v>20160726</v>
      </c>
      <c r="D394" t="s">
        <v>420</v>
      </c>
      <c r="E394" s="1">
        <v>100</v>
      </c>
      <c r="F394">
        <v>8</v>
      </c>
      <c r="G394" t="s">
        <v>25</v>
      </c>
      <c r="I394" s="2">
        <v>6070182</v>
      </c>
      <c r="J394" t="s">
        <v>603</v>
      </c>
    </row>
    <row r="395" spans="1:10" x14ac:dyDescent="0.15">
      <c r="A395">
        <v>60701829</v>
      </c>
      <c r="B395">
        <v>240</v>
      </c>
      <c r="C395">
        <v>20160729</v>
      </c>
      <c r="D395" t="s">
        <v>421</v>
      </c>
      <c r="E395" s="1">
        <v>10</v>
      </c>
      <c r="F395">
        <v>8</v>
      </c>
      <c r="G395" t="s">
        <v>25</v>
      </c>
      <c r="I395" s="2">
        <v>6070182</v>
      </c>
      <c r="J395" t="s">
        <v>603</v>
      </c>
    </row>
    <row r="396" spans="1:10" x14ac:dyDescent="0.15">
      <c r="A396">
        <v>60701829</v>
      </c>
      <c r="B396">
        <v>240</v>
      </c>
      <c r="C396">
        <v>20160729</v>
      </c>
      <c r="D396" t="s">
        <v>422</v>
      </c>
      <c r="E396" s="1">
        <v>53.19</v>
      </c>
      <c r="F396">
        <v>8</v>
      </c>
      <c r="G396" t="s">
        <v>25</v>
      </c>
      <c r="I396" s="2">
        <v>6070182</v>
      </c>
      <c r="J396" t="s">
        <v>603</v>
      </c>
    </row>
    <row r="397" spans="1:10" x14ac:dyDescent="0.15">
      <c r="A397">
        <v>60701990</v>
      </c>
      <c r="B397">
        <v>240</v>
      </c>
      <c r="C397">
        <v>20160508</v>
      </c>
      <c r="D397" t="s">
        <v>284</v>
      </c>
      <c r="E397" s="1">
        <v>303.89</v>
      </c>
      <c r="F397">
        <v>8</v>
      </c>
      <c r="G397" t="s">
        <v>25</v>
      </c>
      <c r="I397" s="2">
        <v>6070199</v>
      </c>
      <c r="J397" t="s">
        <v>603</v>
      </c>
    </row>
    <row r="398" spans="1:10" x14ac:dyDescent="0.15">
      <c r="A398">
        <v>60704201</v>
      </c>
      <c r="B398">
        <v>51</v>
      </c>
      <c r="C398">
        <v>20160110</v>
      </c>
      <c r="D398" t="s">
        <v>423</v>
      </c>
      <c r="E398" s="1">
        <v>182.89</v>
      </c>
      <c r="F398">
        <v>8</v>
      </c>
      <c r="G398" t="s">
        <v>160</v>
      </c>
      <c r="I398" s="2">
        <v>6070420</v>
      </c>
      <c r="J398" t="s">
        <v>603</v>
      </c>
    </row>
    <row r="399" spans="1:10" x14ac:dyDescent="0.15">
      <c r="A399">
        <v>60707936</v>
      </c>
      <c r="B399">
        <v>134</v>
      </c>
      <c r="C399">
        <v>20160729</v>
      </c>
      <c r="D399" t="s">
        <v>414</v>
      </c>
      <c r="E399" s="1">
        <v>29.84</v>
      </c>
      <c r="F399">
        <v>8</v>
      </c>
      <c r="G399" t="s">
        <v>49</v>
      </c>
      <c r="I399" s="2">
        <v>6070793</v>
      </c>
      <c r="J399" t="s">
        <v>603</v>
      </c>
    </row>
    <row r="400" spans="1:10" x14ac:dyDescent="0.15">
      <c r="A400">
        <v>60712246</v>
      </c>
      <c r="B400">
        <v>316</v>
      </c>
      <c r="C400">
        <v>20160715</v>
      </c>
      <c r="D400" t="s">
        <v>424</v>
      </c>
      <c r="E400" s="1">
        <v>9.99</v>
      </c>
      <c r="F400">
        <v>8</v>
      </c>
      <c r="G400" t="s">
        <v>23</v>
      </c>
      <c r="I400" s="2">
        <v>6071224</v>
      </c>
      <c r="J400" t="s">
        <v>603</v>
      </c>
    </row>
    <row r="401" spans="1:10" x14ac:dyDescent="0.15">
      <c r="A401">
        <v>60743310</v>
      </c>
      <c r="B401">
        <v>240</v>
      </c>
      <c r="C401">
        <v>20160626</v>
      </c>
      <c r="D401" t="s">
        <v>425</v>
      </c>
      <c r="E401" s="1">
        <v>40</v>
      </c>
      <c r="F401">
        <v>8</v>
      </c>
      <c r="G401" t="s">
        <v>25</v>
      </c>
      <c r="I401" s="2">
        <v>6074331</v>
      </c>
      <c r="J401" t="s">
        <v>603</v>
      </c>
    </row>
    <row r="402" spans="1:10" x14ac:dyDescent="0.15">
      <c r="A402">
        <v>60750750</v>
      </c>
      <c r="B402">
        <v>18</v>
      </c>
      <c r="C402">
        <v>20160504</v>
      </c>
      <c r="D402" t="s">
        <v>426</v>
      </c>
      <c r="E402" s="1">
        <v>198.7</v>
      </c>
      <c r="F402">
        <v>8</v>
      </c>
      <c r="G402" t="s">
        <v>75</v>
      </c>
      <c r="I402" s="2">
        <v>6075075</v>
      </c>
      <c r="J402" t="s">
        <v>603</v>
      </c>
    </row>
    <row r="403" spans="1:10" x14ac:dyDescent="0.15">
      <c r="A403">
        <v>60750750</v>
      </c>
      <c r="B403">
        <v>18</v>
      </c>
      <c r="C403">
        <v>20160510</v>
      </c>
      <c r="D403" t="s">
        <v>427</v>
      </c>
      <c r="E403" s="1">
        <v>-11.75</v>
      </c>
      <c r="F403">
        <v>8</v>
      </c>
      <c r="G403" t="s">
        <v>75</v>
      </c>
      <c r="I403" s="2">
        <v>6075075</v>
      </c>
      <c r="J403" t="s">
        <v>603</v>
      </c>
    </row>
    <row r="404" spans="1:10" x14ac:dyDescent="0.15">
      <c r="A404">
        <v>60805356</v>
      </c>
      <c r="B404">
        <v>130</v>
      </c>
      <c r="C404">
        <v>20160202</v>
      </c>
      <c r="D404" t="s">
        <v>428</v>
      </c>
      <c r="E404" s="1">
        <v>275.79000000000002</v>
      </c>
      <c r="F404">
        <v>8</v>
      </c>
      <c r="G404" t="s">
        <v>333</v>
      </c>
      <c r="I404" s="2">
        <v>6080535</v>
      </c>
      <c r="J404" t="s">
        <v>603</v>
      </c>
    </row>
    <row r="405" spans="1:10" x14ac:dyDescent="0.15">
      <c r="A405">
        <v>60834444</v>
      </c>
      <c r="B405">
        <v>82</v>
      </c>
      <c r="C405">
        <v>20160514</v>
      </c>
      <c r="D405" t="s">
        <v>429</v>
      </c>
      <c r="E405" s="1">
        <v>383.1</v>
      </c>
      <c r="F405">
        <v>8</v>
      </c>
      <c r="G405" t="s">
        <v>28</v>
      </c>
      <c r="I405" s="2">
        <v>6083444</v>
      </c>
      <c r="J405" t="s">
        <v>603</v>
      </c>
    </row>
    <row r="406" spans="1:10" x14ac:dyDescent="0.15">
      <c r="A406">
        <v>60841562</v>
      </c>
      <c r="B406">
        <v>285</v>
      </c>
      <c r="C406">
        <v>20160226</v>
      </c>
      <c r="D406" t="s">
        <v>430</v>
      </c>
      <c r="E406" s="1">
        <v>172</v>
      </c>
      <c r="F406">
        <v>8</v>
      </c>
      <c r="G406" t="s">
        <v>239</v>
      </c>
      <c r="I406" s="2">
        <v>6084156</v>
      </c>
      <c r="J406" t="s">
        <v>603</v>
      </c>
    </row>
    <row r="407" spans="1:10" x14ac:dyDescent="0.15">
      <c r="A407">
        <v>60856526</v>
      </c>
      <c r="B407">
        <v>444</v>
      </c>
      <c r="C407">
        <v>20160704</v>
      </c>
      <c r="D407" t="s">
        <v>431</v>
      </c>
      <c r="E407" s="1">
        <v>9.89</v>
      </c>
      <c r="F407">
        <v>8</v>
      </c>
      <c r="G407" t="s">
        <v>109</v>
      </c>
      <c r="I407" s="2">
        <v>6085652</v>
      </c>
      <c r="J407" t="s">
        <v>603</v>
      </c>
    </row>
    <row r="408" spans="1:10" x14ac:dyDescent="0.15">
      <c r="A408">
        <v>60858366</v>
      </c>
      <c r="B408">
        <v>345</v>
      </c>
      <c r="C408">
        <v>20160121</v>
      </c>
      <c r="D408" t="s">
        <v>432</v>
      </c>
      <c r="E408" s="1">
        <v>54.53</v>
      </c>
      <c r="F408">
        <v>8</v>
      </c>
      <c r="G408" t="s">
        <v>215</v>
      </c>
      <c r="I408" s="2">
        <v>6085836</v>
      </c>
      <c r="J408" t="s">
        <v>603</v>
      </c>
    </row>
    <row r="409" spans="1:10" x14ac:dyDescent="0.15">
      <c r="A409">
        <v>60904772</v>
      </c>
      <c r="B409">
        <v>435</v>
      </c>
      <c r="C409">
        <v>20160718</v>
      </c>
      <c r="D409" t="s">
        <v>433</v>
      </c>
      <c r="E409" s="1">
        <v>44.89</v>
      </c>
      <c r="F409">
        <v>8</v>
      </c>
      <c r="G409" t="s">
        <v>21</v>
      </c>
      <c r="I409" s="2">
        <v>6090477</v>
      </c>
      <c r="J409" t="s">
        <v>603</v>
      </c>
    </row>
    <row r="410" spans="1:10" x14ac:dyDescent="0.15">
      <c r="A410">
        <v>60904776</v>
      </c>
      <c r="B410">
        <v>435</v>
      </c>
      <c r="C410">
        <v>20160706</v>
      </c>
      <c r="D410" t="s">
        <v>434</v>
      </c>
      <c r="E410" s="1">
        <v>13.49</v>
      </c>
      <c r="F410">
        <v>8</v>
      </c>
      <c r="G410" t="s">
        <v>21</v>
      </c>
      <c r="I410" s="2">
        <v>6090477</v>
      </c>
      <c r="J410" t="s">
        <v>603</v>
      </c>
    </row>
    <row r="411" spans="1:10" x14ac:dyDescent="0.15">
      <c r="A411">
        <v>60905778</v>
      </c>
      <c r="B411">
        <v>83</v>
      </c>
      <c r="C411">
        <v>20160407</v>
      </c>
      <c r="D411" t="s">
        <v>435</v>
      </c>
      <c r="E411" s="1">
        <v>10.49</v>
      </c>
      <c r="F411">
        <v>8</v>
      </c>
      <c r="G411" t="s">
        <v>13</v>
      </c>
      <c r="I411" s="2">
        <v>6090577</v>
      </c>
      <c r="J411" t="s">
        <v>603</v>
      </c>
    </row>
    <row r="412" spans="1:10" x14ac:dyDescent="0.15">
      <c r="A412">
        <v>60907015</v>
      </c>
      <c r="B412">
        <v>18</v>
      </c>
      <c r="C412">
        <v>20160322</v>
      </c>
      <c r="D412" t="s">
        <v>436</v>
      </c>
      <c r="E412" s="1">
        <v>55.46</v>
      </c>
      <c r="F412">
        <v>8</v>
      </c>
      <c r="G412" t="s">
        <v>75</v>
      </c>
      <c r="I412" s="2">
        <v>6090701</v>
      </c>
      <c r="J412" t="s">
        <v>603</v>
      </c>
    </row>
    <row r="413" spans="1:10" x14ac:dyDescent="0.15">
      <c r="A413">
        <v>60907344</v>
      </c>
      <c r="B413">
        <v>239</v>
      </c>
      <c r="C413">
        <v>20160303</v>
      </c>
      <c r="D413" t="s">
        <v>437</v>
      </c>
      <c r="E413" s="1">
        <v>105.22</v>
      </c>
      <c r="F413">
        <v>8</v>
      </c>
      <c r="G413" t="s">
        <v>36</v>
      </c>
      <c r="I413" s="2">
        <v>6090734</v>
      </c>
      <c r="J413" t="s">
        <v>603</v>
      </c>
    </row>
    <row r="414" spans="1:10" x14ac:dyDescent="0.15">
      <c r="A414">
        <v>60907349</v>
      </c>
      <c r="B414">
        <v>239</v>
      </c>
      <c r="C414">
        <v>20160217</v>
      </c>
      <c r="D414" t="s">
        <v>438</v>
      </c>
      <c r="E414" s="1">
        <v>129.43</v>
      </c>
      <c r="F414">
        <v>8</v>
      </c>
      <c r="G414" t="s">
        <v>36</v>
      </c>
      <c r="I414" s="2">
        <v>6090734</v>
      </c>
      <c r="J414" t="s">
        <v>603</v>
      </c>
    </row>
    <row r="415" spans="1:10" x14ac:dyDescent="0.15">
      <c r="A415">
        <v>60907349</v>
      </c>
      <c r="B415">
        <v>239</v>
      </c>
      <c r="C415">
        <v>20160225</v>
      </c>
      <c r="D415" t="s">
        <v>439</v>
      </c>
      <c r="E415" s="1">
        <v>199</v>
      </c>
      <c r="F415">
        <v>8</v>
      </c>
      <c r="G415" t="s">
        <v>36</v>
      </c>
      <c r="I415" s="2">
        <v>6090734</v>
      </c>
      <c r="J415" t="s">
        <v>603</v>
      </c>
    </row>
    <row r="416" spans="1:10" x14ac:dyDescent="0.15">
      <c r="A416">
        <v>60907362</v>
      </c>
      <c r="B416">
        <v>239</v>
      </c>
      <c r="C416">
        <v>20160604</v>
      </c>
      <c r="D416" t="s">
        <v>440</v>
      </c>
      <c r="E416" s="1">
        <v>217.9</v>
      </c>
      <c r="F416">
        <v>8</v>
      </c>
      <c r="G416" t="s">
        <v>36</v>
      </c>
      <c r="I416" s="2">
        <v>6090736</v>
      </c>
      <c r="J416" t="s">
        <v>603</v>
      </c>
    </row>
    <row r="417" spans="1:10" x14ac:dyDescent="0.15">
      <c r="A417">
        <v>60908004</v>
      </c>
      <c r="B417">
        <v>82</v>
      </c>
      <c r="C417">
        <v>20160504</v>
      </c>
      <c r="D417" t="s">
        <v>441</v>
      </c>
      <c r="E417" s="1">
        <v>70.84</v>
      </c>
      <c r="F417">
        <v>8</v>
      </c>
      <c r="G417" t="s">
        <v>28</v>
      </c>
      <c r="I417" s="2">
        <v>6090800</v>
      </c>
      <c r="J417" t="s">
        <v>603</v>
      </c>
    </row>
    <row r="418" spans="1:10" x14ac:dyDescent="0.15">
      <c r="A418">
        <v>60908023</v>
      </c>
      <c r="B418">
        <v>82</v>
      </c>
      <c r="C418">
        <v>20160408</v>
      </c>
      <c r="D418" t="s">
        <v>442</v>
      </c>
      <c r="E418" s="1">
        <v>3.69</v>
      </c>
      <c r="F418">
        <v>8</v>
      </c>
      <c r="G418" t="s">
        <v>28</v>
      </c>
      <c r="I418" s="2">
        <v>6090802</v>
      </c>
      <c r="J418" t="s">
        <v>603</v>
      </c>
    </row>
    <row r="419" spans="1:10" x14ac:dyDescent="0.15">
      <c r="A419">
        <v>60908023</v>
      </c>
      <c r="B419">
        <v>82</v>
      </c>
      <c r="C419">
        <v>20160708</v>
      </c>
      <c r="D419" t="s">
        <v>443</v>
      </c>
      <c r="E419" s="1">
        <v>224</v>
      </c>
      <c r="F419">
        <v>8</v>
      </c>
      <c r="G419" t="s">
        <v>28</v>
      </c>
      <c r="I419" s="2">
        <v>6090802</v>
      </c>
      <c r="J419" t="s">
        <v>603</v>
      </c>
    </row>
    <row r="420" spans="1:10" x14ac:dyDescent="0.15">
      <c r="A420">
        <v>60908251</v>
      </c>
      <c r="B420">
        <v>402</v>
      </c>
      <c r="C420">
        <v>20160401</v>
      </c>
      <c r="D420" t="s">
        <v>444</v>
      </c>
      <c r="E420" s="1">
        <v>29.95</v>
      </c>
      <c r="F420">
        <v>8</v>
      </c>
      <c r="G420" t="s">
        <v>11</v>
      </c>
      <c r="I420" s="2">
        <v>6090825</v>
      </c>
      <c r="J420" t="s">
        <v>603</v>
      </c>
    </row>
    <row r="421" spans="1:10" x14ac:dyDescent="0.15">
      <c r="A421">
        <v>60908284</v>
      </c>
      <c r="B421">
        <v>402</v>
      </c>
      <c r="C421">
        <v>20160716</v>
      </c>
      <c r="D421" t="s">
        <v>445</v>
      </c>
      <c r="E421" s="1">
        <v>109.44</v>
      </c>
      <c r="F421">
        <v>8</v>
      </c>
      <c r="G421" t="s">
        <v>11</v>
      </c>
      <c r="I421" s="2">
        <v>6090828</v>
      </c>
      <c r="J421" t="s">
        <v>603</v>
      </c>
    </row>
    <row r="422" spans="1:10" x14ac:dyDescent="0.15">
      <c r="A422">
        <v>60908562</v>
      </c>
      <c r="B422">
        <v>242</v>
      </c>
      <c r="C422">
        <v>20160210</v>
      </c>
      <c r="D422" t="s">
        <v>446</v>
      </c>
      <c r="E422" s="1">
        <v>5.98</v>
      </c>
      <c r="F422">
        <v>8</v>
      </c>
      <c r="G422" t="s">
        <v>6</v>
      </c>
      <c r="I422" s="2">
        <v>6090856</v>
      </c>
      <c r="J422" t="s">
        <v>603</v>
      </c>
    </row>
    <row r="423" spans="1:10" x14ac:dyDescent="0.15">
      <c r="A423">
        <v>60908562</v>
      </c>
      <c r="B423">
        <v>242</v>
      </c>
      <c r="C423">
        <v>20160528</v>
      </c>
      <c r="D423" t="s">
        <v>447</v>
      </c>
      <c r="E423" s="1">
        <v>57.89</v>
      </c>
      <c r="F423">
        <v>8</v>
      </c>
      <c r="G423" t="s">
        <v>6</v>
      </c>
      <c r="I423" s="2">
        <v>6090856</v>
      </c>
      <c r="J423" t="s">
        <v>603</v>
      </c>
    </row>
    <row r="424" spans="1:10" x14ac:dyDescent="0.15">
      <c r="A424">
        <v>60908988</v>
      </c>
      <c r="B424">
        <v>198</v>
      </c>
      <c r="C424">
        <v>20160320</v>
      </c>
      <c r="D424" t="s">
        <v>448</v>
      </c>
      <c r="E424" s="1">
        <v>627.79</v>
      </c>
      <c r="F424">
        <v>8</v>
      </c>
      <c r="G424" t="s">
        <v>103</v>
      </c>
      <c r="I424" s="2">
        <v>6090898</v>
      </c>
      <c r="J424" t="s">
        <v>603</v>
      </c>
    </row>
    <row r="425" spans="1:10" x14ac:dyDescent="0.15">
      <c r="A425">
        <v>60909539</v>
      </c>
      <c r="B425">
        <v>433</v>
      </c>
      <c r="C425">
        <v>20160321</v>
      </c>
      <c r="D425" t="s">
        <v>449</v>
      </c>
      <c r="E425" s="1">
        <v>291.92</v>
      </c>
      <c r="F425">
        <v>8</v>
      </c>
      <c r="G425" t="s">
        <v>150</v>
      </c>
      <c r="I425" s="2">
        <v>6090953</v>
      </c>
      <c r="J425" t="s">
        <v>603</v>
      </c>
    </row>
    <row r="426" spans="1:10" x14ac:dyDescent="0.15">
      <c r="A426">
        <v>60909539</v>
      </c>
      <c r="B426">
        <v>433</v>
      </c>
      <c r="C426">
        <v>20160409</v>
      </c>
      <c r="D426" t="s">
        <v>450</v>
      </c>
      <c r="E426" s="1">
        <v>222</v>
      </c>
      <c r="F426">
        <v>8</v>
      </c>
      <c r="G426" t="s">
        <v>150</v>
      </c>
      <c r="I426" s="2">
        <v>6090953</v>
      </c>
      <c r="J426" t="s">
        <v>603</v>
      </c>
    </row>
    <row r="427" spans="1:10" x14ac:dyDescent="0.15">
      <c r="A427">
        <v>60909544</v>
      </c>
      <c r="B427">
        <v>433</v>
      </c>
      <c r="C427">
        <v>20160414</v>
      </c>
      <c r="D427" t="s">
        <v>451</v>
      </c>
      <c r="E427" s="1">
        <v>77.849999999999994</v>
      </c>
      <c r="F427">
        <v>8</v>
      </c>
      <c r="G427" t="s">
        <v>150</v>
      </c>
      <c r="I427" s="2">
        <v>6090954</v>
      </c>
      <c r="J427" t="s">
        <v>603</v>
      </c>
    </row>
    <row r="428" spans="1:10" x14ac:dyDescent="0.15">
      <c r="A428">
        <v>60911453</v>
      </c>
      <c r="B428">
        <v>177</v>
      </c>
      <c r="C428">
        <v>20160609</v>
      </c>
      <c r="D428" t="s">
        <v>452</v>
      </c>
      <c r="E428" s="1">
        <v>33.39</v>
      </c>
      <c r="F428">
        <v>8</v>
      </c>
      <c r="G428" t="s">
        <v>19</v>
      </c>
      <c r="I428" s="2">
        <v>6091145</v>
      </c>
      <c r="J428" t="s">
        <v>603</v>
      </c>
    </row>
    <row r="429" spans="1:10" x14ac:dyDescent="0.15">
      <c r="A429">
        <v>60911453</v>
      </c>
      <c r="B429">
        <v>177</v>
      </c>
      <c r="C429">
        <v>20160618</v>
      </c>
      <c r="D429" t="s">
        <v>453</v>
      </c>
      <c r="E429" s="1">
        <v>83.23</v>
      </c>
      <c r="F429">
        <v>8</v>
      </c>
      <c r="G429" t="s">
        <v>19</v>
      </c>
      <c r="I429" s="2">
        <v>6091145</v>
      </c>
      <c r="J429" t="s">
        <v>603</v>
      </c>
    </row>
    <row r="430" spans="1:10" x14ac:dyDescent="0.15">
      <c r="A430">
        <v>60918054</v>
      </c>
      <c r="B430">
        <v>315</v>
      </c>
      <c r="C430">
        <v>20160203</v>
      </c>
      <c r="D430" t="s">
        <v>454</v>
      </c>
      <c r="E430" s="1">
        <v>59.4</v>
      </c>
      <c r="F430">
        <v>8</v>
      </c>
      <c r="G430" t="s">
        <v>78</v>
      </c>
      <c r="I430" s="2">
        <v>6091805</v>
      </c>
      <c r="J430" t="s">
        <v>603</v>
      </c>
    </row>
    <row r="431" spans="1:10" x14ac:dyDescent="0.15">
      <c r="A431">
        <v>60918071</v>
      </c>
      <c r="B431">
        <v>315</v>
      </c>
      <c r="C431">
        <v>20160118</v>
      </c>
      <c r="D431" t="s">
        <v>455</v>
      </c>
      <c r="E431" s="1">
        <v>46.69</v>
      </c>
      <c r="F431">
        <v>8</v>
      </c>
      <c r="G431" t="s">
        <v>78</v>
      </c>
      <c r="I431" s="2">
        <v>6091807</v>
      </c>
      <c r="J431" t="s">
        <v>603</v>
      </c>
    </row>
    <row r="432" spans="1:10" x14ac:dyDescent="0.15">
      <c r="A432">
        <v>60919391</v>
      </c>
      <c r="B432">
        <v>310</v>
      </c>
      <c r="C432">
        <v>20160227</v>
      </c>
      <c r="D432" t="s">
        <v>456</v>
      </c>
      <c r="E432" s="1">
        <v>177.88</v>
      </c>
      <c r="F432">
        <v>8</v>
      </c>
      <c r="G432" t="s">
        <v>133</v>
      </c>
      <c r="I432" s="2">
        <v>6091939</v>
      </c>
      <c r="J432" t="s">
        <v>603</v>
      </c>
    </row>
    <row r="433" spans="1:10" x14ac:dyDescent="0.15">
      <c r="A433">
        <v>60919392</v>
      </c>
      <c r="B433">
        <v>310</v>
      </c>
      <c r="C433">
        <v>20160623</v>
      </c>
      <c r="D433" t="s">
        <v>457</v>
      </c>
      <c r="E433" s="1">
        <v>422.88</v>
      </c>
      <c r="F433">
        <v>8</v>
      </c>
      <c r="G433" t="s">
        <v>133</v>
      </c>
      <c r="I433" s="2">
        <v>6091939</v>
      </c>
      <c r="J433" t="s">
        <v>603</v>
      </c>
    </row>
    <row r="434" spans="1:10" x14ac:dyDescent="0.15">
      <c r="A434">
        <v>60921003</v>
      </c>
      <c r="B434">
        <v>444</v>
      </c>
      <c r="C434">
        <v>20160324</v>
      </c>
      <c r="D434" t="s">
        <v>458</v>
      </c>
      <c r="E434" s="1">
        <v>38.19</v>
      </c>
      <c r="F434">
        <v>8</v>
      </c>
      <c r="G434" t="s">
        <v>109</v>
      </c>
      <c r="I434" s="2">
        <v>6092100</v>
      </c>
      <c r="J434" t="s">
        <v>603</v>
      </c>
    </row>
    <row r="435" spans="1:10" x14ac:dyDescent="0.15">
      <c r="A435">
        <v>60921003</v>
      </c>
      <c r="B435">
        <v>444</v>
      </c>
      <c r="C435">
        <v>20160326</v>
      </c>
      <c r="D435" t="s">
        <v>459</v>
      </c>
      <c r="E435" s="1">
        <v>-23.5</v>
      </c>
      <c r="F435">
        <v>8</v>
      </c>
      <c r="G435" t="s">
        <v>109</v>
      </c>
      <c r="I435" s="2">
        <v>6092100</v>
      </c>
      <c r="J435" t="s">
        <v>603</v>
      </c>
    </row>
    <row r="436" spans="1:10" x14ac:dyDescent="0.15">
      <c r="A436">
        <v>60921008</v>
      </c>
      <c r="B436">
        <v>444</v>
      </c>
      <c r="C436">
        <v>20160413</v>
      </c>
      <c r="D436" t="s">
        <v>460</v>
      </c>
      <c r="E436" s="1">
        <v>154.97</v>
      </c>
      <c r="F436">
        <v>8</v>
      </c>
      <c r="G436" t="s">
        <v>109</v>
      </c>
      <c r="I436" s="2">
        <v>6092100</v>
      </c>
      <c r="J436" t="s">
        <v>603</v>
      </c>
    </row>
    <row r="437" spans="1:10" x14ac:dyDescent="0.15">
      <c r="A437">
        <v>60922006</v>
      </c>
      <c r="B437">
        <v>131</v>
      </c>
      <c r="C437">
        <v>20160606</v>
      </c>
      <c r="D437" t="s">
        <v>461</v>
      </c>
      <c r="E437" s="1">
        <v>238</v>
      </c>
      <c r="F437">
        <v>8</v>
      </c>
      <c r="G437" t="s">
        <v>42</v>
      </c>
      <c r="I437" s="2">
        <v>6092200</v>
      </c>
      <c r="J437" t="s">
        <v>603</v>
      </c>
    </row>
    <row r="438" spans="1:10" x14ac:dyDescent="0.15">
      <c r="A438">
        <v>60922042</v>
      </c>
      <c r="B438">
        <v>131</v>
      </c>
      <c r="C438">
        <v>20160603</v>
      </c>
      <c r="D438" t="s">
        <v>462</v>
      </c>
      <c r="E438" s="1">
        <v>148.25</v>
      </c>
      <c r="F438">
        <v>8</v>
      </c>
      <c r="G438" t="s">
        <v>42</v>
      </c>
      <c r="I438" s="2">
        <v>6092204</v>
      </c>
      <c r="J438" t="s">
        <v>603</v>
      </c>
    </row>
    <row r="439" spans="1:10" x14ac:dyDescent="0.15">
      <c r="A439">
        <v>60922976</v>
      </c>
      <c r="B439">
        <v>389</v>
      </c>
      <c r="C439">
        <v>20160430</v>
      </c>
      <c r="D439" t="s">
        <v>463</v>
      </c>
      <c r="E439" s="1">
        <v>207.16</v>
      </c>
      <c r="F439">
        <v>8</v>
      </c>
      <c r="G439" t="s">
        <v>34</v>
      </c>
      <c r="I439" s="2">
        <v>6092297</v>
      </c>
      <c r="J439" t="s">
        <v>603</v>
      </c>
    </row>
    <row r="440" spans="1:10" x14ac:dyDescent="0.15">
      <c r="A440">
        <v>60933305</v>
      </c>
      <c r="B440">
        <v>242</v>
      </c>
      <c r="C440">
        <v>20160604</v>
      </c>
      <c r="D440" t="s">
        <v>464</v>
      </c>
      <c r="E440" s="1">
        <v>88.37</v>
      </c>
      <c r="F440">
        <v>8</v>
      </c>
      <c r="G440" t="s">
        <v>6</v>
      </c>
      <c r="I440" s="2">
        <v>6093330</v>
      </c>
      <c r="J440" t="s">
        <v>603</v>
      </c>
    </row>
    <row r="441" spans="1:10" x14ac:dyDescent="0.15">
      <c r="A441">
        <v>60935713</v>
      </c>
      <c r="B441">
        <v>310</v>
      </c>
      <c r="C441">
        <v>20160504</v>
      </c>
      <c r="D441" t="s">
        <v>465</v>
      </c>
      <c r="E441" s="1">
        <v>155</v>
      </c>
      <c r="F441">
        <v>8</v>
      </c>
      <c r="G441" t="s">
        <v>133</v>
      </c>
      <c r="I441" s="2">
        <v>6093571</v>
      </c>
      <c r="J441" t="s">
        <v>603</v>
      </c>
    </row>
    <row r="442" spans="1:10" x14ac:dyDescent="0.15">
      <c r="A442">
        <v>60935713</v>
      </c>
      <c r="B442">
        <v>310</v>
      </c>
      <c r="C442">
        <v>20160511</v>
      </c>
      <c r="D442" t="s">
        <v>466</v>
      </c>
      <c r="E442" s="1">
        <v>149.94999999999999</v>
      </c>
      <c r="F442">
        <v>8</v>
      </c>
      <c r="G442" t="s">
        <v>133</v>
      </c>
      <c r="I442" s="2">
        <v>6093571</v>
      </c>
      <c r="J442" t="s">
        <v>603</v>
      </c>
    </row>
    <row r="443" spans="1:10" x14ac:dyDescent="0.15">
      <c r="A443">
        <v>60935713</v>
      </c>
      <c r="B443">
        <v>310</v>
      </c>
      <c r="C443">
        <v>20160516</v>
      </c>
      <c r="D443" t="s">
        <v>467</v>
      </c>
      <c r="E443" s="1">
        <v>54.58</v>
      </c>
      <c r="F443">
        <v>8</v>
      </c>
      <c r="G443" t="s">
        <v>133</v>
      </c>
      <c r="I443" s="2">
        <v>6093571</v>
      </c>
      <c r="J443" t="s">
        <v>603</v>
      </c>
    </row>
    <row r="444" spans="1:10" x14ac:dyDescent="0.15">
      <c r="A444">
        <v>60935713</v>
      </c>
      <c r="B444">
        <v>310</v>
      </c>
      <c r="C444">
        <v>20160527</v>
      </c>
      <c r="D444" t="s">
        <v>468</v>
      </c>
      <c r="E444" s="1">
        <v>144.37</v>
      </c>
      <c r="F444">
        <v>8</v>
      </c>
      <c r="G444" t="s">
        <v>133</v>
      </c>
      <c r="I444" s="2">
        <v>6093571</v>
      </c>
      <c r="J444" t="s">
        <v>603</v>
      </c>
    </row>
    <row r="445" spans="1:10" x14ac:dyDescent="0.15">
      <c r="A445">
        <v>60935713</v>
      </c>
      <c r="B445">
        <v>310</v>
      </c>
      <c r="C445">
        <v>20160622</v>
      </c>
      <c r="D445" t="s">
        <v>469</v>
      </c>
      <c r="E445" s="1">
        <v>21.25</v>
      </c>
      <c r="F445">
        <v>8</v>
      </c>
      <c r="G445" t="s">
        <v>133</v>
      </c>
      <c r="I445" s="2">
        <v>6093571</v>
      </c>
      <c r="J445" t="s">
        <v>603</v>
      </c>
    </row>
    <row r="446" spans="1:10" x14ac:dyDescent="0.15">
      <c r="A446">
        <v>60936295</v>
      </c>
      <c r="B446">
        <v>133</v>
      </c>
      <c r="C446">
        <v>20160502</v>
      </c>
      <c r="D446" t="s">
        <v>470</v>
      </c>
      <c r="E446" s="1">
        <v>90.57</v>
      </c>
      <c r="F446">
        <v>8</v>
      </c>
      <c r="G446" t="s">
        <v>68</v>
      </c>
      <c r="I446" s="2">
        <v>6093629</v>
      </c>
      <c r="J446" t="s">
        <v>603</v>
      </c>
    </row>
    <row r="447" spans="1:10" x14ac:dyDescent="0.15">
      <c r="A447">
        <v>60939280</v>
      </c>
      <c r="B447">
        <v>315</v>
      </c>
      <c r="C447">
        <v>20160716</v>
      </c>
      <c r="D447" t="s">
        <v>471</v>
      </c>
      <c r="E447" s="1">
        <v>905.79</v>
      </c>
      <c r="F447">
        <v>8</v>
      </c>
      <c r="G447" t="s">
        <v>78</v>
      </c>
      <c r="I447" s="2">
        <v>6093928</v>
      </c>
      <c r="J447" t="s">
        <v>603</v>
      </c>
    </row>
    <row r="448" spans="1:10" x14ac:dyDescent="0.15">
      <c r="A448">
        <v>60939280</v>
      </c>
      <c r="B448">
        <v>315</v>
      </c>
      <c r="C448">
        <v>20160728</v>
      </c>
      <c r="D448" t="s">
        <v>472</v>
      </c>
      <c r="E448" s="1">
        <v>28.95</v>
      </c>
      <c r="F448">
        <v>8</v>
      </c>
      <c r="G448" t="s">
        <v>78</v>
      </c>
      <c r="I448" s="2">
        <v>6093928</v>
      </c>
      <c r="J448" t="s">
        <v>603</v>
      </c>
    </row>
    <row r="449" spans="1:10" x14ac:dyDescent="0.15">
      <c r="A449">
        <v>61033607</v>
      </c>
      <c r="B449">
        <v>132</v>
      </c>
      <c r="C449">
        <v>20160714</v>
      </c>
      <c r="D449" t="s">
        <v>473</v>
      </c>
      <c r="E449" s="1">
        <v>0</v>
      </c>
      <c r="F449">
        <v>8</v>
      </c>
      <c r="G449" t="s">
        <v>17</v>
      </c>
      <c r="I449" s="2">
        <v>6103360</v>
      </c>
      <c r="J449" t="s">
        <v>603</v>
      </c>
    </row>
    <row r="450" spans="1:10" x14ac:dyDescent="0.15">
      <c r="A450">
        <v>61033607</v>
      </c>
      <c r="B450">
        <v>132</v>
      </c>
      <c r="C450">
        <v>20160716</v>
      </c>
      <c r="D450" t="s">
        <v>474</v>
      </c>
      <c r="E450" s="1">
        <v>0</v>
      </c>
      <c r="F450">
        <v>8</v>
      </c>
      <c r="G450" t="s">
        <v>17</v>
      </c>
      <c r="I450" s="2">
        <v>6103360</v>
      </c>
      <c r="J450" t="s">
        <v>603</v>
      </c>
    </row>
    <row r="451" spans="1:10" x14ac:dyDescent="0.15">
      <c r="A451">
        <v>61039437</v>
      </c>
      <c r="B451">
        <v>242</v>
      </c>
      <c r="C451">
        <v>20160229</v>
      </c>
      <c r="D451" t="s">
        <v>475</v>
      </c>
      <c r="E451" s="1">
        <v>53.85</v>
      </c>
      <c r="F451">
        <v>8</v>
      </c>
      <c r="G451" t="s">
        <v>6</v>
      </c>
      <c r="I451" s="2">
        <v>6103943</v>
      </c>
      <c r="J451" t="s">
        <v>603</v>
      </c>
    </row>
    <row r="452" spans="1:10" x14ac:dyDescent="0.15">
      <c r="A452">
        <v>61060755</v>
      </c>
      <c r="B452">
        <v>134</v>
      </c>
      <c r="C452">
        <v>20160226</v>
      </c>
      <c r="D452" t="s">
        <v>476</v>
      </c>
      <c r="E452" s="1">
        <v>45</v>
      </c>
      <c r="F452">
        <v>8</v>
      </c>
      <c r="G452" t="s">
        <v>49</v>
      </c>
      <c r="I452" s="2">
        <v>6106075</v>
      </c>
      <c r="J452" t="s">
        <v>603</v>
      </c>
    </row>
    <row r="453" spans="1:10" x14ac:dyDescent="0.15">
      <c r="A453">
        <v>61060938</v>
      </c>
      <c r="B453">
        <v>315</v>
      </c>
      <c r="C453">
        <v>20160108</v>
      </c>
      <c r="D453" t="s">
        <v>477</v>
      </c>
      <c r="E453" s="1">
        <v>22.94</v>
      </c>
      <c r="F453">
        <v>8</v>
      </c>
      <c r="G453" t="s">
        <v>78</v>
      </c>
      <c r="I453" s="2">
        <v>6106093</v>
      </c>
      <c r="J453" t="s">
        <v>603</v>
      </c>
    </row>
    <row r="454" spans="1:10" x14ac:dyDescent="0.15">
      <c r="A454">
        <v>61061960</v>
      </c>
      <c r="B454">
        <v>60</v>
      </c>
      <c r="C454">
        <v>20160225</v>
      </c>
      <c r="D454" t="s">
        <v>478</v>
      </c>
      <c r="E454" s="1">
        <v>33.49</v>
      </c>
      <c r="F454">
        <v>8</v>
      </c>
      <c r="G454" t="s">
        <v>8</v>
      </c>
      <c r="I454" s="2">
        <v>6106196</v>
      </c>
      <c r="J454" t="s">
        <v>603</v>
      </c>
    </row>
    <row r="455" spans="1:10" x14ac:dyDescent="0.15">
      <c r="A455">
        <v>61061960</v>
      </c>
      <c r="B455">
        <v>60</v>
      </c>
      <c r="C455">
        <v>20160304</v>
      </c>
      <c r="D455" t="s">
        <v>479</v>
      </c>
      <c r="E455" s="1">
        <v>425</v>
      </c>
      <c r="F455">
        <v>8</v>
      </c>
      <c r="G455" t="s">
        <v>8</v>
      </c>
      <c r="I455" s="2">
        <v>6106196</v>
      </c>
      <c r="J455" t="s">
        <v>603</v>
      </c>
    </row>
    <row r="456" spans="1:10" x14ac:dyDescent="0.15">
      <c r="A456">
        <v>61066254</v>
      </c>
      <c r="B456">
        <v>134</v>
      </c>
      <c r="C456">
        <v>20160701</v>
      </c>
      <c r="D456" t="s">
        <v>480</v>
      </c>
      <c r="E456" s="1">
        <v>365.42</v>
      </c>
      <c r="F456">
        <v>8</v>
      </c>
      <c r="G456" t="s">
        <v>49</v>
      </c>
      <c r="I456" s="2">
        <v>6106625</v>
      </c>
      <c r="J456" t="s">
        <v>603</v>
      </c>
    </row>
    <row r="457" spans="1:10" x14ac:dyDescent="0.15">
      <c r="A457">
        <v>61066254</v>
      </c>
      <c r="B457">
        <v>134</v>
      </c>
      <c r="C457">
        <v>20160701</v>
      </c>
      <c r="D457" t="s">
        <v>481</v>
      </c>
      <c r="E457" s="1">
        <v>38.17</v>
      </c>
      <c r="F457">
        <v>8</v>
      </c>
      <c r="G457" t="s">
        <v>49</v>
      </c>
      <c r="I457" s="2">
        <v>6106625</v>
      </c>
      <c r="J457" t="s">
        <v>603</v>
      </c>
    </row>
    <row r="458" spans="1:10" x14ac:dyDescent="0.15">
      <c r="A458">
        <v>61066254</v>
      </c>
      <c r="B458">
        <v>134</v>
      </c>
      <c r="C458">
        <v>20160704</v>
      </c>
      <c r="D458" t="s">
        <v>482</v>
      </c>
      <c r="E458" s="1">
        <v>38.04</v>
      </c>
      <c r="F458">
        <v>8</v>
      </c>
      <c r="G458" t="s">
        <v>49</v>
      </c>
      <c r="I458" s="2">
        <v>6106625</v>
      </c>
      <c r="J458" t="s">
        <v>603</v>
      </c>
    </row>
    <row r="459" spans="1:10" x14ac:dyDescent="0.15">
      <c r="A459">
        <v>61066254</v>
      </c>
      <c r="B459">
        <v>134</v>
      </c>
      <c r="C459">
        <v>20160704</v>
      </c>
      <c r="D459" t="s">
        <v>483</v>
      </c>
      <c r="E459" s="1">
        <v>-129.41</v>
      </c>
      <c r="F459">
        <v>8</v>
      </c>
      <c r="G459" t="s">
        <v>49</v>
      </c>
      <c r="I459" s="2">
        <v>6106625</v>
      </c>
      <c r="J459" t="s">
        <v>603</v>
      </c>
    </row>
    <row r="460" spans="1:10" x14ac:dyDescent="0.15">
      <c r="A460">
        <v>61088086</v>
      </c>
      <c r="B460">
        <v>444</v>
      </c>
      <c r="C460">
        <v>20160210</v>
      </c>
      <c r="D460" t="s">
        <v>484</v>
      </c>
      <c r="E460" s="1">
        <v>6.98</v>
      </c>
      <c r="F460">
        <v>8</v>
      </c>
      <c r="G460" t="s">
        <v>109</v>
      </c>
      <c r="I460" s="2">
        <v>6108808</v>
      </c>
      <c r="J460" t="s">
        <v>603</v>
      </c>
    </row>
    <row r="461" spans="1:10" x14ac:dyDescent="0.15">
      <c r="A461">
        <v>61088086</v>
      </c>
      <c r="B461">
        <v>444</v>
      </c>
      <c r="C461">
        <v>20160309</v>
      </c>
      <c r="D461" t="s">
        <v>485</v>
      </c>
      <c r="E461" s="1">
        <v>120.97</v>
      </c>
      <c r="F461">
        <v>8</v>
      </c>
      <c r="G461" t="s">
        <v>109</v>
      </c>
      <c r="I461" s="2">
        <v>6108808</v>
      </c>
      <c r="J461" t="s">
        <v>603</v>
      </c>
    </row>
    <row r="462" spans="1:10" x14ac:dyDescent="0.15">
      <c r="A462">
        <v>61088557</v>
      </c>
      <c r="B462">
        <v>239</v>
      </c>
      <c r="C462">
        <v>20160531</v>
      </c>
      <c r="D462" t="s">
        <v>486</v>
      </c>
      <c r="E462" s="1">
        <v>67.95</v>
      </c>
      <c r="F462">
        <v>8</v>
      </c>
      <c r="G462" t="s">
        <v>36</v>
      </c>
      <c r="I462" s="2">
        <v>6108855</v>
      </c>
      <c r="J462" t="s">
        <v>603</v>
      </c>
    </row>
    <row r="463" spans="1:10" x14ac:dyDescent="0.15">
      <c r="A463">
        <v>61088557</v>
      </c>
      <c r="B463">
        <v>239</v>
      </c>
      <c r="C463">
        <v>20160604</v>
      </c>
      <c r="D463" t="s">
        <v>487</v>
      </c>
      <c r="E463" s="1">
        <v>72</v>
      </c>
      <c r="F463">
        <v>8</v>
      </c>
      <c r="G463" t="s">
        <v>36</v>
      </c>
      <c r="I463" s="2">
        <v>6108855</v>
      </c>
      <c r="J463" t="s">
        <v>603</v>
      </c>
    </row>
    <row r="464" spans="1:10" x14ac:dyDescent="0.15">
      <c r="A464">
        <v>61088557</v>
      </c>
      <c r="B464">
        <v>239</v>
      </c>
      <c r="C464">
        <v>20160606</v>
      </c>
      <c r="D464" t="s">
        <v>488</v>
      </c>
      <c r="E464" s="1">
        <v>98</v>
      </c>
      <c r="F464">
        <v>8</v>
      </c>
      <c r="G464" t="s">
        <v>36</v>
      </c>
      <c r="I464" s="2">
        <v>6108855</v>
      </c>
      <c r="J464" t="s">
        <v>603</v>
      </c>
    </row>
    <row r="465" spans="1:10" x14ac:dyDescent="0.15">
      <c r="A465">
        <v>61088557</v>
      </c>
      <c r="B465">
        <v>239</v>
      </c>
      <c r="C465">
        <v>20160606</v>
      </c>
      <c r="D465" t="s">
        <v>489</v>
      </c>
      <c r="E465" s="1">
        <v>-120.95</v>
      </c>
      <c r="F465">
        <v>8</v>
      </c>
      <c r="G465" t="s">
        <v>36</v>
      </c>
      <c r="I465" s="2">
        <v>6108855</v>
      </c>
      <c r="J465" t="s">
        <v>603</v>
      </c>
    </row>
    <row r="466" spans="1:10" x14ac:dyDescent="0.15">
      <c r="A466">
        <v>61088557</v>
      </c>
      <c r="B466">
        <v>239</v>
      </c>
      <c r="C466">
        <v>20160616</v>
      </c>
      <c r="D466" t="s">
        <v>490</v>
      </c>
      <c r="E466" s="1">
        <v>17</v>
      </c>
      <c r="F466">
        <v>8</v>
      </c>
      <c r="G466" t="s">
        <v>36</v>
      </c>
      <c r="I466" s="2">
        <v>6108855</v>
      </c>
      <c r="J466" t="s">
        <v>603</v>
      </c>
    </row>
    <row r="467" spans="1:10" x14ac:dyDescent="0.15">
      <c r="A467">
        <v>61088557</v>
      </c>
      <c r="B467">
        <v>239</v>
      </c>
      <c r="C467">
        <v>20160616</v>
      </c>
      <c r="D467" t="s">
        <v>491</v>
      </c>
      <c r="E467" s="1">
        <v>-25</v>
      </c>
      <c r="F467">
        <v>8</v>
      </c>
      <c r="G467" t="s">
        <v>36</v>
      </c>
      <c r="I467" s="2">
        <v>6108855</v>
      </c>
      <c r="J467" t="s">
        <v>603</v>
      </c>
    </row>
    <row r="468" spans="1:10" x14ac:dyDescent="0.15">
      <c r="A468">
        <v>61088557</v>
      </c>
      <c r="B468">
        <v>239</v>
      </c>
      <c r="C468">
        <v>20160726</v>
      </c>
      <c r="D468" t="s">
        <v>492</v>
      </c>
      <c r="E468" s="1">
        <v>-4</v>
      </c>
      <c r="F468">
        <v>8</v>
      </c>
      <c r="G468" t="s">
        <v>36</v>
      </c>
      <c r="I468" s="2">
        <v>6108855</v>
      </c>
      <c r="J468" t="s">
        <v>603</v>
      </c>
    </row>
    <row r="469" spans="1:10" x14ac:dyDescent="0.15">
      <c r="A469">
        <v>61115340</v>
      </c>
      <c r="B469">
        <v>260</v>
      </c>
      <c r="C469">
        <v>20160725</v>
      </c>
      <c r="D469" t="s">
        <v>493</v>
      </c>
      <c r="E469" s="1">
        <v>36.89</v>
      </c>
      <c r="F469">
        <v>8</v>
      </c>
      <c r="G469" t="s">
        <v>72</v>
      </c>
      <c r="I469" s="2">
        <v>6111534</v>
      </c>
      <c r="J469" t="s">
        <v>603</v>
      </c>
    </row>
    <row r="470" spans="1:10" x14ac:dyDescent="0.15">
      <c r="A470">
        <v>61118313</v>
      </c>
      <c r="B470">
        <v>444</v>
      </c>
      <c r="C470">
        <v>20160106</v>
      </c>
      <c r="D470" t="s">
        <v>494</v>
      </c>
      <c r="E470" s="1">
        <v>52.97</v>
      </c>
      <c r="F470">
        <v>8</v>
      </c>
      <c r="G470" t="s">
        <v>109</v>
      </c>
      <c r="I470" s="2">
        <v>6111831</v>
      </c>
      <c r="J470" t="s">
        <v>603</v>
      </c>
    </row>
    <row r="471" spans="1:10" x14ac:dyDescent="0.15">
      <c r="A471">
        <v>61200022</v>
      </c>
      <c r="B471">
        <v>431</v>
      </c>
      <c r="C471">
        <v>20160222</v>
      </c>
      <c r="D471" t="s">
        <v>495</v>
      </c>
      <c r="E471" s="1">
        <v>464.65</v>
      </c>
      <c r="F471">
        <v>8</v>
      </c>
      <c r="G471" t="s">
        <v>15</v>
      </c>
      <c r="I471" s="2">
        <v>6120002</v>
      </c>
      <c r="J471" t="s">
        <v>603</v>
      </c>
    </row>
    <row r="472" spans="1:10" x14ac:dyDescent="0.15">
      <c r="A472">
        <v>61200022</v>
      </c>
      <c r="B472">
        <v>431</v>
      </c>
      <c r="C472">
        <v>20160222</v>
      </c>
      <c r="D472" t="s">
        <v>496</v>
      </c>
      <c r="E472" s="1">
        <v>-86.81</v>
      </c>
      <c r="F472">
        <v>8</v>
      </c>
      <c r="G472" t="s">
        <v>15</v>
      </c>
      <c r="I472" s="2">
        <v>6120002</v>
      </c>
      <c r="J472" t="s">
        <v>603</v>
      </c>
    </row>
    <row r="473" spans="1:10" x14ac:dyDescent="0.15">
      <c r="A473">
        <v>61310127</v>
      </c>
      <c r="B473">
        <v>402</v>
      </c>
      <c r="C473">
        <v>20160618</v>
      </c>
      <c r="D473" t="s">
        <v>497</v>
      </c>
      <c r="E473" s="1">
        <v>12.97</v>
      </c>
      <c r="F473">
        <v>8</v>
      </c>
      <c r="G473" t="s">
        <v>11</v>
      </c>
      <c r="I473" s="2">
        <v>6131012</v>
      </c>
      <c r="J473" t="s">
        <v>603</v>
      </c>
    </row>
    <row r="474" spans="1:10" x14ac:dyDescent="0.15">
      <c r="A474">
        <v>61311563</v>
      </c>
      <c r="B474">
        <v>239</v>
      </c>
      <c r="C474">
        <v>20160104</v>
      </c>
      <c r="D474" t="s">
        <v>498</v>
      </c>
      <c r="E474" s="1">
        <v>229</v>
      </c>
      <c r="F474">
        <v>8</v>
      </c>
      <c r="G474" t="s">
        <v>36</v>
      </c>
      <c r="I474" s="2">
        <v>6131156</v>
      </c>
      <c r="J474" t="s">
        <v>603</v>
      </c>
    </row>
    <row r="475" spans="1:10" x14ac:dyDescent="0.15">
      <c r="A475">
        <v>61311563</v>
      </c>
      <c r="B475">
        <v>310</v>
      </c>
      <c r="C475">
        <v>20160720</v>
      </c>
      <c r="D475" t="s">
        <v>499</v>
      </c>
      <c r="E475" s="1">
        <v>112.29</v>
      </c>
      <c r="F475">
        <v>8</v>
      </c>
      <c r="G475" t="s">
        <v>133</v>
      </c>
      <c r="I475" s="2">
        <v>6131156</v>
      </c>
      <c r="J475" t="s">
        <v>603</v>
      </c>
    </row>
    <row r="476" spans="1:10" x14ac:dyDescent="0.15">
      <c r="A476">
        <v>61408395</v>
      </c>
      <c r="B476">
        <v>131</v>
      </c>
      <c r="C476">
        <v>20160207</v>
      </c>
      <c r="D476" t="s">
        <v>500</v>
      </c>
      <c r="E476" s="1">
        <v>-40</v>
      </c>
      <c r="F476">
        <v>8</v>
      </c>
      <c r="G476" t="s">
        <v>42</v>
      </c>
      <c r="I476" s="2">
        <v>6140839</v>
      </c>
      <c r="J476" t="s">
        <v>603</v>
      </c>
    </row>
    <row r="477" spans="1:10" x14ac:dyDescent="0.15">
      <c r="A477">
        <v>61408586</v>
      </c>
      <c r="B477">
        <v>199</v>
      </c>
      <c r="C477">
        <v>20160611</v>
      </c>
      <c r="D477" t="s">
        <v>501</v>
      </c>
      <c r="E477" s="1">
        <v>15.79</v>
      </c>
      <c r="F477">
        <v>8</v>
      </c>
      <c r="G477" t="s">
        <v>31</v>
      </c>
      <c r="I477" s="2">
        <v>6140858</v>
      </c>
      <c r="J477" t="s">
        <v>603</v>
      </c>
    </row>
    <row r="478" spans="1:10" x14ac:dyDescent="0.15">
      <c r="A478">
        <v>61408874</v>
      </c>
      <c r="B478">
        <v>260</v>
      </c>
      <c r="C478">
        <v>20160319</v>
      </c>
      <c r="D478" t="s">
        <v>502</v>
      </c>
      <c r="E478" s="1">
        <v>653.91999999999996</v>
      </c>
      <c r="F478">
        <v>8</v>
      </c>
      <c r="G478" t="s">
        <v>72</v>
      </c>
      <c r="I478" s="2">
        <v>6140887</v>
      </c>
      <c r="J478" t="s">
        <v>603</v>
      </c>
    </row>
    <row r="479" spans="1:10" x14ac:dyDescent="0.15">
      <c r="A479">
        <v>61420240</v>
      </c>
      <c r="B479">
        <v>433</v>
      </c>
      <c r="C479">
        <v>20160223</v>
      </c>
      <c r="D479" t="s">
        <v>503</v>
      </c>
      <c r="E479" s="1">
        <v>309.88</v>
      </c>
      <c r="F479">
        <v>8</v>
      </c>
      <c r="G479" t="s">
        <v>150</v>
      </c>
      <c r="I479" s="2">
        <v>6142024</v>
      </c>
      <c r="J479" t="s">
        <v>603</v>
      </c>
    </row>
    <row r="480" spans="1:10" x14ac:dyDescent="0.15">
      <c r="A480">
        <v>61426872</v>
      </c>
      <c r="B480">
        <v>444</v>
      </c>
      <c r="C480">
        <v>20160219</v>
      </c>
      <c r="D480" t="s">
        <v>504</v>
      </c>
      <c r="E480" s="1">
        <v>116.91</v>
      </c>
      <c r="F480">
        <v>8</v>
      </c>
      <c r="G480" t="s">
        <v>109</v>
      </c>
      <c r="I480" s="2">
        <v>6142687</v>
      </c>
      <c r="J480" t="s">
        <v>603</v>
      </c>
    </row>
    <row r="481" spans="1:10" x14ac:dyDescent="0.15">
      <c r="A481">
        <v>61426872</v>
      </c>
      <c r="B481">
        <v>444</v>
      </c>
      <c r="C481">
        <v>20160323</v>
      </c>
      <c r="D481" t="s">
        <v>505</v>
      </c>
      <c r="E481" s="1">
        <v>4.49</v>
      </c>
      <c r="F481">
        <v>8</v>
      </c>
      <c r="G481" t="s">
        <v>109</v>
      </c>
      <c r="I481" s="2">
        <v>6142687</v>
      </c>
      <c r="J481" t="s">
        <v>603</v>
      </c>
    </row>
    <row r="482" spans="1:10" x14ac:dyDescent="0.15">
      <c r="A482">
        <v>61428376</v>
      </c>
      <c r="B482">
        <v>315</v>
      </c>
      <c r="C482">
        <v>20160328</v>
      </c>
      <c r="D482" t="s">
        <v>506</v>
      </c>
      <c r="E482" s="1">
        <v>20.94</v>
      </c>
      <c r="F482">
        <v>8</v>
      </c>
      <c r="G482" t="s">
        <v>78</v>
      </c>
      <c r="I482" s="2">
        <v>6142837</v>
      </c>
      <c r="J482" t="s">
        <v>603</v>
      </c>
    </row>
    <row r="483" spans="1:10" x14ac:dyDescent="0.15">
      <c r="A483">
        <v>61428498</v>
      </c>
      <c r="B483">
        <v>240</v>
      </c>
      <c r="C483">
        <v>20160618</v>
      </c>
      <c r="D483" t="s">
        <v>507</v>
      </c>
      <c r="E483" s="1">
        <v>357.94</v>
      </c>
      <c r="F483">
        <v>8</v>
      </c>
      <c r="G483" t="s">
        <v>25</v>
      </c>
      <c r="I483" s="2">
        <v>6142849</v>
      </c>
      <c r="J483" t="s">
        <v>603</v>
      </c>
    </row>
    <row r="484" spans="1:10" x14ac:dyDescent="0.15">
      <c r="A484">
        <v>61429936</v>
      </c>
      <c r="B484">
        <v>132</v>
      </c>
      <c r="C484">
        <v>20160609</v>
      </c>
      <c r="D484" t="s">
        <v>508</v>
      </c>
      <c r="E484" s="1">
        <v>43.5</v>
      </c>
      <c r="F484">
        <v>8</v>
      </c>
      <c r="G484" t="s">
        <v>17</v>
      </c>
      <c r="I484" s="2">
        <v>6142993</v>
      </c>
      <c r="J484" t="s">
        <v>603</v>
      </c>
    </row>
    <row r="485" spans="1:10" x14ac:dyDescent="0.15">
      <c r="A485">
        <v>61430258</v>
      </c>
      <c r="B485">
        <v>198</v>
      </c>
      <c r="C485">
        <v>20160516</v>
      </c>
      <c r="D485" t="s">
        <v>509</v>
      </c>
      <c r="E485" s="1">
        <v>638</v>
      </c>
      <c r="F485">
        <v>8</v>
      </c>
      <c r="G485" t="s">
        <v>103</v>
      </c>
      <c r="I485" s="2">
        <v>6143025</v>
      </c>
      <c r="J485" t="s">
        <v>603</v>
      </c>
    </row>
    <row r="486" spans="1:10" x14ac:dyDescent="0.15">
      <c r="A486">
        <v>62018493</v>
      </c>
      <c r="B486">
        <v>239</v>
      </c>
      <c r="C486">
        <v>20160623</v>
      </c>
      <c r="D486" t="s">
        <v>510</v>
      </c>
      <c r="E486" s="1">
        <v>295.58999999999997</v>
      </c>
      <c r="F486">
        <v>8</v>
      </c>
      <c r="G486" t="s">
        <v>36</v>
      </c>
      <c r="I486" s="2">
        <v>6201849</v>
      </c>
      <c r="J486" t="s">
        <v>603</v>
      </c>
    </row>
    <row r="487" spans="1:10" x14ac:dyDescent="0.15">
      <c r="A487">
        <v>62184937</v>
      </c>
      <c r="B487">
        <v>444</v>
      </c>
      <c r="C487">
        <v>20160503</v>
      </c>
      <c r="D487" t="s">
        <v>511</v>
      </c>
      <c r="E487" s="1">
        <v>675</v>
      </c>
      <c r="F487">
        <v>8</v>
      </c>
      <c r="G487" t="s">
        <v>109</v>
      </c>
      <c r="I487" s="2">
        <v>6218493</v>
      </c>
      <c r="J487" t="s">
        <v>603</v>
      </c>
    </row>
    <row r="488" spans="1:10" x14ac:dyDescent="0.15">
      <c r="A488">
        <v>62184937</v>
      </c>
      <c r="B488">
        <v>444</v>
      </c>
      <c r="C488">
        <v>20160506</v>
      </c>
      <c r="D488" t="s">
        <v>512</v>
      </c>
      <c r="E488" s="1">
        <v>-45</v>
      </c>
      <c r="F488">
        <v>8</v>
      </c>
      <c r="G488" t="s">
        <v>109</v>
      </c>
      <c r="I488" s="2">
        <v>6218493</v>
      </c>
      <c r="J488" t="s">
        <v>603</v>
      </c>
    </row>
    <row r="489" spans="1:10" x14ac:dyDescent="0.15">
      <c r="A489">
        <v>62194092</v>
      </c>
      <c r="B489">
        <v>444</v>
      </c>
      <c r="C489">
        <v>20160423</v>
      </c>
      <c r="D489" t="s">
        <v>513</v>
      </c>
      <c r="E489" s="1">
        <v>324.77999999999997</v>
      </c>
      <c r="F489">
        <v>8</v>
      </c>
      <c r="G489" t="s">
        <v>109</v>
      </c>
      <c r="I489" s="2">
        <v>6219409</v>
      </c>
      <c r="J489" t="s">
        <v>603</v>
      </c>
    </row>
    <row r="490" spans="1:10" x14ac:dyDescent="0.15">
      <c r="A490">
        <v>63002554</v>
      </c>
      <c r="B490">
        <v>51</v>
      </c>
      <c r="C490">
        <v>20160526</v>
      </c>
      <c r="D490" t="s">
        <v>514</v>
      </c>
      <c r="E490" s="1">
        <v>6</v>
      </c>
      <c r="F490">
        <v>8</v>
      </c>
      <c r="G490" t="s">
        <v>160</v>
      </c>
      <c r="I490" s="2">
        <v>6300255</v>
      </c>
      <c r="J490" t="s">
        <v>603</v>
      </c>
    </row>
    <row r="491" spans="1:10" x14ac:dyDescent="0.15">
      <c r="A491">
        <v>63002554</v>
      </c>
      <c r="B491">
        <v>51</v>
      </c>
      <c r="C491">
        <v>20160526</v>
      </c>
      <c r="D491" t="s">
        <v>515</v>
      </c>
      <c r="E491" s="1">
        <v>-6</v>
      </c>
      <c r="F491">
        <v>8</v>
      </c>
      <c r="G491" t="s">
        <v>160</v>
      </c>
      <c r="I491" s="2">
        <v>6300255</v>
      </c>
      <c r="J491" t="s">
        <v>603</v>
      </c>
    </row>
    <row r="492" spans="1:10" x14ac:dyDescent="0.15">
      <c r="A492">
        <v>63010132</v>
      </c>
      <c r="B492">
        <v>83</v>
      </c>
      <c r="C492">
        <v>20160310</v>
      </c>
      <c r="D492" t="s">
        <v>516</v>
      </c>
      <c r="E492" s="1">
        <v>30</v>
      </c>
      <c r="F492">
        <v>8</v>
      </c>
      <c r="G492" t="s">
        <v>13</v>
      </c>
      <c r="I492" s="2">
        <v>6301013</v>
      </c>
      <c r="J492" t="s">
        <v>603</v>
      </c>
    </row>
    <row r="493" spans="1:10" x14ac:dyDescent="0.15">
      <c r="A493">
        <v>64025049</v>
      </c>
      <c r="B493">
        <v>86</v>
      </c>
      <c r="C493">
        <v>20160728</v>
      </c>
      <c r="D493" t="s">
        <v>517</v>
      </c>
      <c r="E493" s="1">
        <v>4582.59</v>
      </c>
      <c r="F493">
        <v>8</v>
      </c>
      <c r="G493" t="s">
        <v>51</v>
      </c>
      <c r="I493" s="2">
        <v>6402504</v>
      </c>
      <c r="J493" t="s">
        <v>603</v>
      </c>
    </row>
    <row r="494" spans="1:10" x14ac:dyDescent="0.15">
      <c r="A494">
        <v>64045006</v>
      </c>
      <c r="B494">
        <v>310</v>
      </c>
      <c r="C494">
        <v>20160224</v>
      </c>
      <c r="D494" t="s">
        <v>518</v>
      </c>
      <c r="E494" s="1">
        <v>27.77</v>
      </c>
      <c r="F494">
        <v>8</v>
      </c>
      <c r="G494" t="s">
        <v>133</v>
      </c>
      <c r="I494" s="2">
        <v>6404500</v>
      </c>
      <c r="J494" t="s">
        <v>603</v>
      </c>
    </row>
    <row r="495" spans="1:10" x14ac:dyDescent="0.15">
      <c r="A495">
        <v>64045399</v>
      </c>
      <c r="B495">
        <v>242</v>
      </c>
      <c r="C495">
        <v>20160427</v>
      </c>
      <c r="D495" t="s">
        <v>519</v>
      </c>
      <c r="E495" s="1">
        <v>68.900000000000006</v>
      </c>
      <c r="F495">
        <v>8</v>
      </c>
      <c r="G495" t="s">
        <v>6</v>
      </c>
      <c r="I495" s="2">
        <v>6404539</v>
      </c>
      <c r="J495" t="s">
        <v>603</v>
      </c>
    </row>
    <row r="496" spans="1:10" x14ac:dyDescent="0.15">
      <c r="A496">
        <v>64046062</v>
      </c>
      <c r="B496">
        <v>240</v>
      </c>
      <c r="C496">
        <v>20160629</v>
      </c>
      <c r="D496" t="s">
        <v>520</v>
      </c>
      <c r="E496" s="1">
        <v>88.87</v>
      </c>
      <c r="F496">
        <v>8</v>
      </c>
      <c r="G496" t="s">
        <v>25</v>
      </c>
      <c r="I496" s="2">
        <v>6404606</v>
      </c>
      <c r="J496" t="s">
        <v>603</v>
      </c>
    </row>
    <row r="497" spans="1:10" x14ac:dyDescent="0.15">
      <c r="A497">
        <v>64060053</v>
      </c>
      <c r="B497">
        <v>132</v>
      </c>
      <c r="C497">
        <v>20160102</v>
      </c>
      <c r="D497" t="s">
        <v>521</v>
      </c>
      <c r="E497" s="1">
        <v>240.52</v>
      </c>
      <c r="F497">
        <v>8</v>
      </c>
      <c r="G497" t="s">
        <v>17</v>
      </c>
      <c r="I497" s="2">
        <v>6406005</v>
      </c>
      <c r="J497" t="s">
        <v>603</v>
      </c>
    </row>
    <row r="498" spans="1:10" x14ac:dyDescent="0.15">
      <c r="A498">
        <v>64060053</v>
      </c>
      <c r="B498">
        <v>132</v>
      </c>
      <c r="C498">
        <v>20160130</v>
      </c>
      <c r="D498" t="s">
        <v>522</v>
      </c>
      <c r="E498" s="1">
        <v>-15.99</v>
      </c>
      <c r="F498">
        <v>8</v>
      </c>
      <c r="G498" t="s">
        <v>17</v>
      </c>
      <c r="I498" s="2">
        <v>6406005</v>
      </c>
      <c r="J498" t="s">
        <v>603</v>
      </c>
    </row>
    <row r="499" spans="1:10" x14ac:dyDescent="0.15">
      <c r="A499">
        <v>64060202</v>
      </c>
      <c r="B499">
        <v>240</v>
      </c>
      <c r="C499">
        <v>20160429</v>
      </c>
      <c r="D499" t="s">
        <v>523</v>
      </c>
      <c r="E499" s="1">
        <v>136.69999999999999</v>
      </c>
      <c r="F499">
        <v>8</v>
      </c>
      <c r="G499" t="s">
        <v>25</v>
      </c>
      <c r="I499" s="2">
        <v>6406020</v>
      </c>
      <c r="J499" t="s">
        <v>603</v>
      </c>
    </row>
    <row r="500" spans="1:10" x14ac:dyDescent="0.15">
      <c r="A500">
        <v>64060202</v>
      </c>
      <c r="B500">
        <v>240</v>
      </c>
      <c r="C500">
        <v>20160506</v>
      </c>
      <c r="D500" t="s">
        <v>524</v>
      </c>
      <c r="E500" s="1">
        <v>358.56</v>
      </c>
      <c r="F500">
        <v>8</v>
      </c>
      <c r="G500" t="s">
        <v>25</v>
      </c>
      <c r="I500" s="2">
        <v>6406020</v>
      </c>
      <c r="J500" t="s">
        <v>603</v>
      </c>
    </row>
    <row r="501" spans="1:10" x14ac:dyDescent="0.15">
      <c r="A501">
        <v>64060327</v>
      </c>
      <c r="B501">
        <v>432</v>
      </c>
      <c r="C501">
        <v>20160712</v>
      </c>
      <c r="D501" t="s">
        <v>525</v>
      </c>
      <c r="E501" s="1">
        <v>33.770000000000003</v>
      </c>
      <c r="F501">
        <v>8</v>
      </c>
      <c r="G501" t="s">
        <v>114</v>
      </c>
      <c r="I501" s="2">
        <v>6406032</v>
      </c>
      <c r="J501" t="s">
        <v>603</v>
      </c>
    </row>
    <row r="502" spans="1:10" x14ac:dyDescent="0.15">
      <c r="A502">
        <v>64060332</v>
      </c>
      <c r="B502">
        <v>131</v>
      </c>
      <c r="C502">
        <v>20160105</v>
      </c>
      <c r="D502" t="s">
        <v>526</v>
      </c>
      <c r="E502" s="1">
        <v>-55.6</v>
      </c>
      <c r="F502">
        <v>8</v>
      </c>
      <c r="G502" t="s">
        <v>42</v>
      </c>
      <c r="I502" s="2">
        <v>6406033</v>
      </c>
      <c r="J502" t="s">
        <v>603</v>
      </c>
    </row>
    <row r="503" spans="1:10" x14ac:dyDescent="0.15">
      <c r="A503">
        <v>64060445</v>
      </c>
      <c r="B503">
        <v>240</v>
      </c>
      <c r="C503">
        <v>20160327</v>
      </c>
      <c r="D503" t="s">
        <v>527</v>
      </c>
      <c r="E503" s="1">
        <v>20</v>
      </c>
      <c r="F503">
        <v>8</v>
      </c>
      <c r="G503" t="s">
        <v>25</v>
      </c>
      <c r="I503" s="2">
        <v>6406044</v>
      </c>
      <c r="J503" t="s">
        <v>603</v>
      </c>
    </row>
    <row r="504" spans="1:10" x14ac:dyDescent="0.15">
      <c r="A504">
        <v>64060505</v>
      </c>
      <c r="B504">
        <v>434</v>
      </c>
      <c r="C504">
        <v>20160428</v>
      </c>
      <c r="D504" t="s">
        <v>528</v>
      </c>
      <c r="E504" s="1">
        <v>397.38</v>
      </c>
      <c r="F504">
        <v>8</v>
      </c>
      <c r="G504" t="s">
        <v>1</v>
      </c>
      <c r="I504" s="2">
        <v>6406050</v>
      </c>
      <c r="J504" t="s">
        <v>603</v>
      </c>
    </row>
    <row r="505" spans="1:10" x14ac:dyDescent="0.15">
      <c r="A505">
        <v>64060677</v>
      </c>
      <c r="B505">
        <v>86</v>
      </c>
      <c r="C505">
        <v>20160428</v>
      </c>
      <c r="D505" t="s">
        <v>529</v>
      </c>
      <c r="E505" s="1">
        <v>0</v>
      </c>
      <c r="F505">
        <v>8</v>
      </c>
      <c r="G505" t="s">
        <v>51</v>
      </c>
      <c r="I505" s="2">
        <v>6406067</v>
      </c>
      <c r="J505" t="s">
        <v>603</v>
      </c>
    </row>
    <row r="506" spans="1:10" x14ac:dyDescent="0.15">
      <c r="A506">
        <v>64065110</v>
      </c>
      <c r="B506">
        <v>163</v>
      </c>
      <c r="C506">
        <v>20160506</v>
      </c>
      <c r="D506" t="s">
        <v>530</v>
      </c>
      <c r="E506" s="1">
        <v>12.73</v>
      </c>
      <c r="F506">
        <v>8</v>
      </c>
      <c r="G506" t="s">
        <v>153</v>
      </c>
      <c r="I506" s="2">
        <v>6406511</v>
      </c>
      <c r="J506" t="s">
        <v>603</v>
      </c>
    </row>
    <row r="507" spans="1:10" x14ac:dyDescent="0.15">
      <c r="A507">
        <v>64083265</v>
      </c>
      <c r="B507">
        <v>82</v>
      </c>
      <c r="C507">
        <v>20160418</v>
      </c>
      <c r="D507" t="s">
        <v>531</v>
      </c>
      <c r="E507" s="1">
        <v>503.23</v>
      </c>
      <c r="F507">
        <v>8</v>
      </c>
      <c r="G507" t="s">
        <v>28</v>
      </c>
      <c r="I507" s="2">
        <v>6408326</v>
      </c>
      <c r="J507" t="s">
        <v>603</v>
      </c>
    </row>
    <row r="508" spans="1:10" x14ac:dyDescent="0.15">
      <c r="A508">
        <v>64100026</v>
      </c>
      <c r="B508">
        <v>432</v>
      </c>
      <c r="C508">
        <v>20160603</v>
      </c>
      <c r="D508" t="s">
        <v>532</v>
      </c>
      <c r="E508" s="1">
        <v>1262.93</v>
      </c>
      <c r="F508">
        <v>8</v>
      </c>
      <c r="G508" t="s">
        <v>114</v>
      </c>
      <c r="I508" s="2">
        <v>6410002</v>
      </c>
      <c r="J508" t="s">
        <v>603</v>
      </c>
    </row>
    <row r="509" spans="1:10" x14ac:dyDescent="0.15">
      <c r="A509">
        <v>64100026</v>
      </c>
      <c r="B509">
        <v>432</v>
      </c>
      <c r="C509">
        <v>20160604</v>
      </c>
      <c r="D509" t="s">
        <v>533</v>
      </c>
      <c r="E509" s="1">
        <v>1327.45</v>
      </c>
      <c r="F509">
        <v>8</v>
      </c>
      <c r="G509" t="s">
        <v>114</v>
      </c>
      <c r="I509" s="2">
        <v>6410002</v>
      </c>
      <c r="J509" t="s">
        <v>603</v>
      </c>
    </row>
    <row r="510" spans="1:10" x14ac:dyDescent="0.15">
      <c r="A510">
        <v>64100026</v>
      </c>
      <c r="B510">
        <v>432</v>
      </c>
      <c r="C510">
        <v>20160623</v>
      </c>
      <c r="D510" t="s">
        <v>534</v>
      </c>
      <c r="E510" s="1">
        <v>85.06</v>
      </c>
      <c r="F510">
        <v>8</v>
      </c>
      <c r="G510" t="s">
        <v>114</v>
      </c>
      <c r="I510" s="2">
        <v>6410002</v>
      </c>
      <c r="J510" t="s">
        <v>603</v>
      </c>
    </row>
    <row r="511" spans="1:10" x14ac:dyDescent="0.15">
      <c r="A511">
        <v>64100333</v>
      </c>
      <c r="B511">
        <v>432</v>
      </c>
      <c r="C511">
        <v>20160604</v>
      </c>
      <c r="D511" t="s">
        <v>535</v>
      </c>
      <c r="E511" s="1">
        <v>3917.85</v>
      </c>
      <c r="F511">
        <v>8</v>
      </c>
      <c r="G511" t="s">
        <v>114</v>
      </c>
      <c r="I511" s="2">
        <v>6410033</v>
      </c>
      <c r="J511" t="s">
        <v>603</v>
      </c>
    </row>
    <row r="512" spans="1:10" x14ac:dyDescent="0.15">
      <c r="A512">
        <v>64100333</v>
      </c>
      <c r="B512">
        <v>432</v>
      </c>
      <c r="C512">
        <v>20160604</v>
      </c>
      <c r="D512" t="s">
        <v>536</v>
      </c>
      <c r="E512" s="1">
        <v>692</v>
      </c>
      <c r="F512">
        <v>8</v>
      </c>
      <c r="G512" t="s">
        <v>114</v>
      </c>
      <c r="I512" s="2">
        <v>6410033</v>
      </c>
      <c r="J512" t="s">
        <v>603</v>
      </c>
    </row>
    <row r="513" spans="1:10" x14ac:dyDescent="0.15">
      <c r="A513">
        <v>64100333</v>
      </c>
      <c r="B513">
        <v>83</v>
      </c>
      <c r="C513">
        <v>20160629</v>
      </c>
      <c r="D513" t="s">
        <v>537</v>
      </c>
      <c r="E513" s="1">
        <v>-198</v>
      </c>
      <c r="F513">
        <v>8</v>
      </c>
      <c r="G513" t="s">
        <v>13</v>
      </c>
      <c r="I513" s="2">
        <v>6410033</v>
      </c>
      <c r="J513" t="s">
        <v>603</v>
      </c>
    </row>
    <row r="514" spans="1:10" x14ac:dyDescent="0.15">
      <c r="A514">
        <v>64100333</v>
      </c>
      <c r="B514">
        <v>83</v>
      </c>
      <c r="C514">
        <v>20160629</v>
      </c>
      <c r="D514" t="s">
        <v>538</v>
      </c>
      <c r="E514" s="1">
        <v>-7</v>
      </c>
      <c r="F514">
        <v>8</v>
      </c>
      <c r="G514" t="s">
        <v>13</v>
      </c>
      <c r="I514" s="2">
        <v>6410033</v>
      </c>
      <c r="J514" t="s">
        <v>603</v>
      </c>
    </row>
    <row r="515" spans="1:10" x14ac:dyDescent="0.15">
      <c r="A515">
        <v>64100333</v>
      </c>
      <c r="B515">
        <v>432</v>
      </c>
      <c r="C515">
        <v>20160716</v>
      </c>
      <c r="D515" t="s">
        <v>539</v>
      </c>
      <c r="E515" s="1">
        <v>-30</v>
      </c>
      <c r="F515">
        <v>8</v>
      </c>
      <c r="G515" t="s">
        <v>114</v>
      </c>
      <c r="I515" s="2">
        <v>6410033</v>
      </c>
      <c r="J515" t="s">
        <v>603</v>
      </c>
    </row>
    <row r="516" spans="1:10" x14ac:dyDescent="0.15">
      <c r="A516">
        <v>64103878</v>
      </c>
      <c r="B516">
        <v>389</v>
      </c>
      <c r="C516">
        <v>20160602</v>
      </c>
      <c r="D516" t="s">
        <v>540</v>
      </c>
      <c r="E516" s="1">
        <v>657.39</v>
      </c>
      <c r="F516">
        <v>8</v>
      </c>
      <c r="G516" t="s">
        <v>34</v>
      </c>
      <c r="I516" s="2">
        <v>6410387</v>
      </c>
      <c r="J516" t="s">
        <v>603</v>
      </c>
    </row>
    <row r="517" spans="1:10" x14ac:dyDescent="0.15">
      <c r="A517">
        <v>64110240</v>
      </c>
      <c r="B517">
        <v>402</v>
      </c>
      <c r="C517">
        <v>20160116</v>
      </c>
      <c r="D517" t="s">
        <v>541</v>
      </c>
      <c r="E517" s="1">
        <v>341.59</v>
      </c>
      <c r="F517">
        <v>8</v>
      </c>
      <c r="G517" t="s">
        <v>11</v>
      </c>
      <c r="I517" s="2">
        <v>6411024</v>
      </c>
      <c r="J517" t="s">
        <v>603</v>
      </c>
    </row>
    <row r="518" spans="1:10" x14ac:dyDescent="0.15">
      <c r="A518">
        <v>64112012</v>
      </c>
      <c r="B518">
        <v>316</v>
      </c>
      <c r="C518">
        <v>20160506</v>
      </c>
      <c r="D518" t="s">
        <v>542</v>
      </c>
      <c r="E518" s="1">
        <v>231.2</v>
      </c>
      <c r="F518">
        <v>8</v>
      </c>
      <c r="G518" t="s">
        <v>23</v>
      </c>
      <c r="I518" s="2">
        <v>6411201</v>
      </c>
      <c r="J518" t="s">
        <v>603</v>
      </c>
    </row>
    <row r="519" spans="1:10" x14ac:dyDescent="0.15">
      <c r="A519">
        <v>64115469</v>
      </c>
      <c r="B519">
        <v>315</v>
      </c>
      <c r="C519">
        <v>20160707</v>
      </c>
      <c r="D519" t="s">
        <v>112</v>
      </c>
      <c r="E519" s="1">
        <v>10.89</v>
      </c>
      <c r="F519">
        <v>8</v>
      </c>
      <c r="G519" t="s">
        <v>78</v>
      </c>
      <c r="I519" s="2">
        <v>6411546</v>
      </c>
      <c r="J519" t="s">
        <v>603</v>
      </c>
    </row>
    <row r="520" spans="1:10" x14ac:dyDescent="0.15">
      <c r="A520">
        <v>65113323</v>
      </c>
      <c r="B520">
        <v>389</v>
      </c>
      <c r="C520">
        <v>20160124</v>
      </c>
      <c r="D520" t="s">
        <v>543</v>
      </c>
      <c r="E520" s="1">
        <v>1313.89</v>
      </c>
      <c r="F520">
        <v>8</v>
      </c>
      <c r="G520" t="s">
        <v>34</v>
      </c>
      <c r="I520" s="2">
        <v>6511332</v>
      </c>
      <c r="J520" t="s">
        <v>603</v>
      </c>
    </row>
    <row r="521" spans="1:10" x14ac:dyDescent="0.15">
      <c r="A521">
        <v>65113323</v>
      </c>
      <c r="B521">
        <v>240</v>
      </c>
      <c r="C521">
        <v>20160131</v>
      </c>
      <c r="D521" t="s">
        <v>544</v>
      </c>
      <c r="E521" s="1">
        <v>-265</v>
      </c>
      <c r="F521">
        <v>8</v>
      </c>
      <c r="G521" t="s">
        <v>25</v>
      </c>
      <c r="I521" s="2">
        <v>6511332</v>
      </c>
      <c r="J521" t="s">
        <v>603</v>
      </c>
    </row>
    <row r="522" spans="1:10" x14ac:dyDescent="0.15">
      <c r="A522">
        <v>65113323</v>
      </c>
      <c r="B522">
        <v>240</v>
      </c>
      <c r="C522">
        <v>20160210</v>
      </c>
      <c r="D522" t="s">
        <v>545</v>
      </c>
      <c r="E522" s="1">
        <v>-26.12</v>
      </c>
      <c r="F522">
        <v>8</v>
      </c>
      <c r="G522" t="s">
        <v>25</v>
      </c>
      <c r="I522" s="2">
        <v>6511332</v>
      </c>
      <c r="J522" t="s">
        <v>603</v>
      </c>
    </row>
    <row r="523" spans="1:10" x14ac:dyDescent="0.15">
      <c r="A523">
        <v>65388983</v>
      </c>
      <c r="B523">
        <v>260</v>
      </c>
      <c r="C523">
        <v>20160618</v>
      </c>
      <c r="D523" t="s">
        <v>546</v>
      </c>
      <c r="E523" s="1">
        <v>398.79</v>
      </c>
      <c r="F523">
        <v>8</v>
      </c>
      <c r="G523" t="s">
        <v>72</v>
      </c>
      <c r="I523" s="2">
        <v>6538898</v>
      </c>
      <c r="J523" t="s">
        <v>603</v>
      </c>
    </row>
    <row r="524" spans="1:10" x14ac:dyDescent="0.15">
      <c r="A524">
        <v>65391433</v>
      </c>
      <c r="B524">
        <v>239</v>
      </c>
      <c r="C524">
        <v>20160707</v>
      </c>
      <c r="D524" t="s">
        <v>458</v>
      </c>
      <c r="E524" s="1">
        <v>9.99</v>
      </c>
      <c r="F524">
        <v>8</v>
      </c>
      <c r="G524" t="s">
        <v>36</v>
      </c>
      <c r="I524" s="2">
        <v>6539143</v>
      </c>
      <c r="J524" t="s">
        <v>603</v>
      </c>
    </row>
    <row r="525" spans="1:10" x14ac:dyDescent="0.15">
      <c r="A525">
        <v>65399600</v>
      </c>
      <c r="B525">
        <v>83</v>
      </c>
      <c r="C525">
        <v>20160220</v>
      </c>
      <c r="D525" t="s">
        <v>547</v>
      </c>
      <c r="E525" s="1">
        <v>105</v>
      </c>
      <c r="F525">
        <v>8</v>
      </c>
      <c r="G525" t="s">
        <v>13</v>
      </c>
      <c r="I525" s="2">
        <v>6539960</v>
      </c>
      <c r="J525" t="s">
        <v>603</v>
      </c>
    </row>
    <row r="526" spans="1:10" x14ac:dyDescent="0.15">
      <c r="A526">
        <v>65400465</v>
      </c>
      <c r="B526">
        <v>433</v>
      </c>
      <c r="C526">
        <v>20160725</v>
      </c>
      <c r="D526" t="s">
        <v>548</v>
      </c>
      <c r="E526" s="1">
        <v>32.729999999999997</v>
      </c>
      <c r="F526">
        <v>8</v>
      </c>
      <c r="G526" t="s">
        <v>150</v>
      </c>
      <c r="I526" s="2">
        <v>6540046</v>
      </c>
      <c r="J526" t="s">
        <v>603</v>
      </c>
    </row>
    <row r="527" spans="1:10" x14ac:dyDescent="0.15">
      <c r="A527">
        <v>65413641</v>
      </c>
      <c r="B527">
        <v>315</v>
      </c>
      <c r="C527">
        <v>20160205</v>
      </c>
      <c r="D527" t="s">
        <v>549</v>
      </c>
      <c r="E527" s="1">
        <v>75</v>
      </c>
      <c r="F527">
        <v>8</v>
      </c>
      <c r="G527" t="s">
        <v>78</v>
      </c>
      <c r="I527" s="2">
        <v>6541364</v>
      </c>
      <c r="J527" t="s">
        <v>603</v>
      </c>
    </row>
    <row r="528" spans="1:10" x14ac:dyDescent="0.15">
      <c r="A528">
        <v>65421602</v>
      </c>
      <c r="B528">
        <v>433</v>
      </c>
      <c r="C528">
        <v>20160215</v>
      </c>
      <c r="D528" t="s">
        <v>550</v>
      </c>
      <c r="E528" s="1">
        <v>237.55</v>
      </c>
      <c r="F528">
        <v>8</v>
      </c>
      <c r="G528" t="s">
        <v>150</v>
      </c>
      <c r="I528" s="2">
        <v>6542160</v>
      </c>
      <c r="J528" t="s">
        <v>603</v>
      </c>
    </row>
    <row r="529" spans="1:10" x14ac:dyDescent="0.15">
      <c r="A529">
        <v>65445152</v>
      </c>
      <c r="B529">
        <v>434</v>
      </c>
      <c r="C529">
        <v>20160106</v>
      </c>
      <c r="D529" t="s">
        <v>551</v>
      </c>
      <c r="E529" s="1">
        <v>193.76</v>
      </c>
      <c r="F529">
        <v>8</v>
      </c>
      <c r="G529" t="s">
        <v>1</v>
      </c>
      <c r="I529" s="2">
        <v>6544515</v>
      </c>
      <c r="J529" t="s">
        <v>603</v>
      </c>
    </row>
    <row r="530" spans="1:10" x14ac:dyDescent="0.15">
      <c r="A530">
        <v>65469536</v>
      </c>
      <c r="B530">
        <v>86</v>
      </c>
      <c r="C530">
        <v>20160408</v>
      </c>
      <c r="D530" t="s">
        <v>552</v>
      </c>
      <c r="E530" s="1">
        <v>265.64</v>
      </c>
      <c r="F530">
        <v>8</v>
      </c>
      <c r="G530" t="s">
        <v>51</v>
      </c>
      <c r="I530" s="2">
        <v>6546953</v>
      </c>
      <c r="J530" t="s">
        <v>603</v>
      </c>
    </row>
    <row r="531" spans="1:10" x14ac:dyDescent="0.15">
      <c r="A531">
        <v>65514802</v>
      </c>
      <c r="B531">
        <v>177</v>
      </c>
      <c r="C531">
        <v>20160220</v>
      </c>
      <c r="D531" t="s">
        <v>553</v>
      </c>
      <c r="E531" s="1">
        <v>1058</v>
      </c>
      <c r="F531">
        <v>8</v>
      </c>
      <c r="G531" t="s">
        <v>19</v>
      </c>
      <c r="I531" s="2">
        <v>6551480</v>
      </c>
      <c r="J531" t="s">
        <v>603</v>
      </c>
    </row>
    <row r="532" spans="1:10" x14ac:dyDescent="0.15">
      <c r="A532">
        <v>65530527</v>
      </c>
      <c r="B532">
        <v>177</v>
      </c>
      <c r="C532">
        <v>20160726</v>
      </c>
      <c r="D532" t="s">
        <v>554</v>
      </c>
      <c r="E532" s="1">
        <v>47.93</v>
      </c>
      <c r="F532">
        <v>8</v>
      </c>
      <c r="G532" t="s">
        <v>19</v>
      </c>
      <c r="I532" s="2">
        <v>6553052</v>
      </c>
      <c r="J532" t="s">
        <v>603</v>
      </c>
    </row>
    <row r="533" spans="1:10" x14ac:dyDescent="0.15">
      <c r="A533">
        <v>65602037</v>
      </c>
      <c r="B533">
        <v>240</v>
      </c>
      <c r="C533">
        <v>20160628</v>
      </c>
      <c r="D533" t="s">
        <v>555</v>
      </c>
      <c r="E533" s="1">
        <v>536</v>
      </c>
      <c r="F533">
        <v>8</v>
      </c>
      <c r="G533" t="s">
        <v>25</v>
      </c>
      <c r="I533" s="2">
        <v>6560203</v>
      </c>
      <c r="J533" t="s">
        <v>603</v>
      </c>
    </row>
    <row r="534" spans="1:10" x14ac:dyDescent="0.15">
      <c r="A534">
        <v>65602151</v>
      </c>
      <c r="B534">
        <v>260</v>
      </c>
      <c r="C534">
        <v>20160513</v>
      </c>
      <c r="D534" t="s">
        <v>556</v>
      </c>
      <c r="E534" s="1">
        <v>67.45</v>
      </c>
      <c r="F534">
        <v>8</v>
      </c>
      <c r="G534" t="s">
        <v>72</v>
      </c>
      <c r="I534" s="2">
        <v>6560215</v>
      </c>
      <c r="J534" t="s">
        <v>603</v>
      </c>
    </row>
    <row r="535" spans="1:10" x14ac:dyDescent="0.15">
      <c r="A535">
        <v>65603761</v>
      </c>
      <c r="B535">
        <v>82</v>
      </c>
      <c r="C535">
        <v>20160613</v>
      </c>
      <c r="D535" t="s">
        <v>557</v>
      </c>
      <c r="E535" s="1">
        <v>68.489999999999995</v>
      </c>
      <c r="F535">
        <v>8</v>
      </c>
      <c r="G535" t="s">
        <v>28</v>
      </c>
      <c r="I535" s="2">
        <v>6560376</v>
      </c>
      <c r="J535" t="s">
        <v>603</v>
      </c>
    </row>
    <row r="536" spans="1:10" x14ac:dyDescent="0.15">
      <c r="A536">
        <v>65604769</v>
      </c>
      <c r="B536">
        <v>432</v>
      </c>
      <c r="C536">
        <v>20160130</v>
      </c>
      <c r="D536" t="s">
        <v>558</v>
      </c>
      <c r="E536" s="1">
        <v>55</v>
      </c>
      <c r="F536">
        <v>8</v>
      </c>
      <c r="G536" t="s">
        <v>114</v>
      </c>
      <c r="I536" s="2">
        <v>6560476</v>
      </c>
      <c r="J536" t="s">
        <v>603</v>
      </c>
    </row>
    <row r="537" spans="1:10" x14ac:dyDescent="0.15">
      <c r="A537">
        <v>65604769</v>
      </c>
      <c r="B537">
        <v>432</v>
      </c>
      <c r="C537">
        <v>20160622</v>
      </c>
      <c r="D537" t="s">
        <v>559</v>
      </c>
      <c r="E537" s="1">
        <v>506</v>
      </c>
      <c r="F537">
        <v>8</v>
      </c>
      <c r="G537" t="s">
        <v>114</v>
      </c>
      <c r="I537" s="2">
        <v>6560476</v>
      </c>
      <c r="J537" t="s">
        <v>603</v>
      </c>
    </row>
    <row r="538" spans="1:10" x14ac:dyDescent="0.15">
      <c r="A538">
        <v>65604769</v>
      </c>
      <c r="B538">
        <v>432</v>
      </c>
      <c r="C538">
        <v>20160709</v>
      </c>
      <c r="D538" t="s">
        <v>560</v>
      </c>
      <c r="E538" s="1">
        <v>10.98</v>
      </c>
      <c r="F538">
        <v>8</v>
      </c>
      <c r="G538" t="s">
        <v>114</v>
      </c>
      <c r="I538" s="2">
        <v>6560476</v>
      </c>
      <c r="J538" t="s">
        <v>603</v>
      </c>
    </row>
    <row r="539" spans="1:10" x14ac:dyDescent="0.15">
      <c r="A539">
        <v>65627703</v>
      </c>
      <c r="B539">
        <v>389</v>
      </c>
      <c r="C539">
        <v>20160227</v>
      </c>
      <c r="D539" t="s">
        <v>561</v>
      </c>
      <c r="E539" s="1">
        <v>183.15</v>
      </c>
      <c r="F539">
        <v>8</v>
      </c>
      <c r="G539" t="s">
        <v>34</v>
      </c>
      <c r="I539" s="2">
        <v>6562770</v>
      </c>
      <c r="J539" t="s">
        <v>603</v>
      </c>
    </row>
    <row r="540" spans="1:10" x14ac:dyDescent="0.15">
      <c r="A540">
        <v>65704155</v>
      </c>
      <c r="B540">
        <v>134</v>
      </c>
      <c r="C540">
        <v>20160129</v>
      </c>
      <c r="D540" t="s">
        <v>562</v>
      </c>
      <c r="E540" s="1">
        <v>25.89</v>
      </c>
      <c r="F540">
        <v>8</v>
      </c>
      <c r="G540" t="s">
        <v>49</v>
      </c>
      <c r="I540" s="2">
        <v>6570415</v>
      </c>
      <c r="J540" t="s">
        <v>603</v>
      </c>
    </row>
    <row r="541" spans="1:10" x14ac:dyDescent="0.15">
      <c r="A541">
        <v>65704155</v>
      </c>
      <c r="B541">
        <v>134</v>
      </c>
      <c r="C541">
        <v>20160510</v>
      </c>
      <c r="D541" t="s">
        <v>563</v>
      </c>
      <c r="E541" s="1">
        <v>342.88</v>
      </c>
      <c r="F541">
        <v>8</v>
      </c>
      <c r="G541" t="s">
        <v>49</v>
      </c>
      <c r="I541" s="2">
        <v>6570415</v>
      </c>
      <c r="J541" t="s">
        <v>603</v>
      </c>
    </row>
    <row r="542" spans="1:10" x14ac:dyDescent="0.15">
      <c r="A542">
        <v>65704179</v>
      </c>
      <c r="B542">
        <v>83</v>
      </c>
      <c r="C542">
        <v>20160321</v>
      </c>
      <c r="D542" t="s">
        <v>564</v>
      </c>
      <c r="E542" s="1">
        <v>76.459999999999994</v>
      </c>
      <c r="F542">
        <v>8</v>
      </c>
      <c r="G542" t="s">
        <v>13</v>
      </c>
      <c r="I542" s="2">
        <v>6570417</v>
      </c>
      <c r="J542" t="s">
        <v>603</v>
      </c>
    </row>
    <row r="543" spans="1:10" x14ac:dyDescent="0.15">
      <c r="A543">
        <v>65704256</v>
      </c>
      <c r="B543">
        <v>51</v>
      </c>
      <c r="C543">
        <v>20160213</v>
      </c>
      <c r="D543" t="s">
        <v>565</v>
      </c>
      <c r="E543" s="1">
        <v>53.28</v>
      </c>
      <c r="F543">
        <v>8</v>
      </c>
      <c r="G543" t="s">
        <v>160</v>
      </c>
      <c r="I543" s="2">
        <v>6570425</v>
      </c>
      <c r="J543" t="s">
        <v>603</v>
      </c>
    </row>
    <row r="544" spans="1:10" x14ac:dyDescent="0.15">
      <c r="A544">
        <v>65704256</v>
      </c>
      <c r="B544">
        <v>51</v>
      </c>
      <c r="C544">
        <v>20160213</v>
      </c>
      <c r="D544" t="s">
        <v>566</v>
      </c>
      <c r="E544" s="1">
        <v>-53.28</v>
      </c>
      <c r="F544">
        <v>8</v>
      </c>
      <c r="G544" t="s">
        <v>160</v>
      </c>
      <c r="I544" s="2">
        <v>6570425</v>
      </c>
      <c r="J544" t="s">
        <v>603</v>
      </c>
    </row>
    <row r="545" spans="1:10" x14ac:dyDescent="0.15">
      <c r="A545">
        <v>65704924</v>
      </c>
      <c r="B545">
        <v>82</v>
      </c>
      <c r="C545">
        <v>20160120</v>
      </c>
      <c r="D545" t="s">
        <v>567</v>
      </c>
      <c r="E545" s="1">
        <v>20.88</v>
      </c>
      <c r="F545">
        <v>8</v>
      </c>
      <c r="G545" t="s">
        <v>28</v>
      </c>
      <c r="I545" s="2">
        <v>6570492</v>
      </c>
      <c r="J545" t="s">
        <v>603</v>
      </c>
    </row>
    <row r="546" spans="1:10" x14ac:dyDescent="0.15">
      <c r="A546">
        <v>65704924</v>
      </c>
      <c r="B546">
        <v>82</v>
      </c>
      <c r="C546">
        <v>20160610</v>
      </c>
      <c r="D546" t="s">
        <v>568</v>
      </c>
      <c r="E546" s="1">
        <v>15</v>
      </c>
      <c r="F546">
        <v>8</v>
      </c>
      <c r="G546" t="s">
        <v>28</v>
      </c>
      <c r="I546" s="2">
        <v>6570492</v>
      </c>
      <c r="J546" t="s">
        <v>603</v>
      </c>
    </row>
    <row r="547" spans="1:10" x14ac:dyDescent="0.15">
      <c r="A547">
        <v>65705460</v>
      </c>
      <c r="B547">
        <v>18</v>
      </c>
      <c r="C547">
        <v>20160721</v>
      </c>
      <c r="D547" t="s">
        <v>569</v>
      </c>
      <c r="E547" s="1">
        <v>11.96</v>
      </c>
      <c r="F547">
        <v>8</v>
      </c>
      <c r="G547" t="s">
        <v>75</v>
      </c>
      <c r="I547" s="2">
        <v>6570546</v>
      </c>
      <c r="J547" t="s">
        <v>603</v>
      </c>
    </row>
    <row r="548" spans="1:10" x14ac:dyDescent="0.15">
      <c r="A548">
        <v>65706007</v>
      </c>
      <c r="B548">
        <v>242</v>
      </c>
      <c r="C548">
        <v>20160723</v>
      </c>
      <c r="D548" t="s">
        <v>570</v>
      </c>
      <c r="E548" s="1">
        <v>597.29</v>
      </c>
      <c r="F548">
        <v>8</v>
      </c>
      <c r="G548" t="s">
        <v>6</v>
      </c>
      <c r="I548" s="2">
        <v>6570600</v>
      </c>
      <c r="J548" t="s">
        <v>603</v>
      </c>
    </row>
    <row r="549" spans="1:10" x14ac:dyDescent="0.15">
      <c r="A549">
        <v>65706007</v>
      </c>
      <c r="B549">
        <v>242</v>
      </c>
      <c r="C549">
        <v>20160723</v>
      </c>
      <c r="D549" t="s">
        <v>571</v>
      </c>
      <c r="E549" s="1">
        <v>801.96</v>
      </c>
      <c r="F549">
        <v>8</v>
      </c>
      <c r="G549" t="s">
        <v>6</v>
      </c>
      <c r="I549" s="2">
        <v>6570600</v>
      </c>
      <c r="J549" t="s">
        <v>603</v>
      </c>
    </row>
    <row r="550" spans="1:10" x14ac:dyDescent="0.15">
      <c r="A550">
        <v>65706742</v>
      </c>
      <c r="B550">
        <v>177</v>
      </c>
      <c r="C550">
        <v>20160602</v>
      </c>
      <c r="D550" t="s">
        <v>572</v>
      </c>
      <c r="E550" s="1">
        <v>78.12</v>
      </c>
      <c r="F550">
        <v>8</v>
      </c>
      <c r="G550" t="s">
        <v>19</v>
      </c>
      <c r="I550" s="2">
        <v>6570674</v>
      </c>
      <c r="J550" t="s">
        <v>603</v>
      </c>
    </row>
    <row r="551" spans="1:10" x14ac:dyDescent="0.15">
      <c r="A551">
        <v>65706745</v>
      </c>
      <c r="B551">
        <v>177</v>
      </c>
      <c r="C551">
        <v>20160412</v>
      </c>
      <c r="D551" t="s">
        <v>573</v>
      </c>
      <c r="E551" s="1">
        <v>62.17</v>
      </c>
      <c r="F551">
        <v>8</v>
      </c>
      <c r="G551" t="s">
        <v>19</v>
      </c>
      <c r="I551" s="2">
        <v>6570674</v>
      </c>
      <c r="J551" t="s">
        <v>603</v>
      </c>
    </row>
    <row r="552" spans="1:10" x14ac:dyDescent="0.15">
      <c r="A552">
        <v>65706745</v>
      </c>
      <c r="B552">
        <v>177</v>
      </c>
      <c r="C552">
        <v>20160415</v>
      </c>
      <c r="D552" t="s">
        <v>574</v>
      </c>
      <c r="E552" s="1">
        <v>39.950000000000003</v>
      </c>
      <c r="F552">
        <v>8</v>
      </c>
      <c r="G552" t="s">
        <v>19</v>
      </c>
      <c r="I552" s="2">
        <v>6570674</v>
      </c>
      <c r="J552" t="s">
        <v>603</v>
      </c>
    </row>
    <row r="553" spans="1:10" x14ac:dyDescent="0.15">
      <c r="A553">
        <v>65706771</v>
      </c>
      <c r="B553">
        <v>177</v>
      </c>
      <c r="C553">
        <v>20160601</v>
      </c>
      <c r="D553" t="s">
        <v>575</v>
      </c>
      <c r="E553" s="1">
        <v>995</v>
      </c>
      <c r="F553">
        <v>8</v>
      </c>
      <c r="G553" t="s">
        <v>19</v>
      </c>
      <c r="I553" s="2">
        <v>6570677</v>
      </c>
      <c r="J553" t="s">
        <v>603</v>
      </c>
    </row>
    <row r="554" spans="1:10" x14ac:dyDescent="0.15">
      <c r="A554">
        <v>66006191</v>
      </c>
      <c r="B554">
        <v>316</v>
      </c>
      <c r="C554">
        <v>20160427</v>
      </c>
      <c r="D554" t="s">
        <v>576</v>
      </c>
      <c r="E554" s="1">
        <v>311.35000000000002</v>
      </c>
      <c r="F554">
        <v>8</v>
      </c>
      <c r="G554" t="s">
        <v>23</v>
      </c>
      <c r="I554" s="2">
        <v>6600619</v>
      </c>
      <c r="J554" t="s">
        <v>603</v>
      </c>
    </row>
    <row r="555" spans="1:10" x14ac:dyDescent="0.15">
      <c r="A555">
        <v>68997164</v>
      </c>
      <c r="B555">
        <v>83</v>
      </c>
      <c r="C555">
        <v>20160205</v>
      </c>
      <c r="D555" t="s">
        <v>577</v>
      </c>
      <c r="E555" s="1">
        <v>20.98</v>
      </c>
      <c r="F555">
        <v>8</v>
      </c>
      <c r="G555" t="s">
        <v>13</v>
      </c>
      <c r="I555" s="2">
        <v>6899716</v>
      </c>
      <c r="J555" t="s">
        <v>603</v>
      </c>
    </row>
    <row r="556" spans="1:10" x14ac:dyDescent="0.15">
      <c r="A556">
        <v>68997164</v>
      </c>
      <c r="B556">
        <v>83</v>
      </c>
      <c r="C556">
        <v>20160216</v>
      </c>
      <c r="D556" t="s">
        <v>578</v>
      </c>
      <c r="E556" s="1">
        <v>-7.99</v>
      </c>
      <c r="F556">
        <v>8</v>
      </c>
      <c r="G556" t="s">
        <v>13</v>
      </c>
      <c r="I556" s="2">
        <v>6899716</v>
      </c>
      <c r="J556" t="s">
        <v>603</v>
      </c>
    </row>
    <row r="557" spans="1:10" x14ac:dyDescent="0.15">
      <c r="A557">
        <v>605555555</v>
      </c>
      <c r="B557">
        <v>134</v>
      </c>
      <c r="C557">
        <v>20160205</v>
      </c>
      <c r="D557" t="s">
        <v>579</v>
      </c>
      <c r="E557" s="1">
        <v>22.98</v>
      </c>
      <c r="F557">
        <v>9</v>
      </c>
      <c r="G557" t="str">
        <f>VLOOKUP(B557,'[1]Liste magasin'!A:B,2,FALSE)</f>
        <v>BORDEAUX</v>
      </c>
      <c r="H557" t="s">
        <v>580</v>
      </c>
      <c r="I557" t="str">
        <f t="shared" ref="I557:I569" si="0">LEFT(A557,7)</f>
        <v>6055555</v>
      </c>
      <c r="J557" t="s">
        <v>603</v>
      </c>
    </row>
    <row r="558" spans="1:10" x14ac:dyDescent="0.15">
      <c r="A558">
        <v>606010653</v>
      </c>
      <c r="B558">
        <v>239</v>
      </c>
      <c r="C558">
        <v>20160201</v>
      </c>
      <c r="D558" t="s">
        <v>581</v>
      </c>
      <c r="E558" s="1">
        <v>64.989999999999995</v>
      </c>
      <c r="F558">
        <v>9</v>
      </c>
      <c r="G558" t="str">
        <f>VLOOKUP(B558,'[1]Liste magasin'!A:B,2,FALSE)</f>
        <v>STRASBOURG</v>
      </c>
      <c r="H558" t="s">
        <v>580</v>
      </c>
      <c r="I558" t="str">
        <f t="shared" si="0"/>
        <v>6060106</v>
      </c>
      <c r="J558" t="s">
        <v>603</v>
      </c>
    </row>
    <row r="559" spans="1:10" x14ac:dyDescent="0.15">
      <c r="A559">
        <v>606012629</v>
      </c>
      <c r="B559">
        <v>402</v>
      </c>
      <c r="C559">
        <v>20160229</v>
      </c>
      <c r="D559" t="s">
        <v>582</v>
      </c>
      <c r="E559" s="1">
        <v>70.25</v>
      </c>
      <c r="F559">
        <v>9</v>
      </c>
      <c r="G559" t="str">
        <f>VLOOKUP(B559,'[1]Liste magasin'!A:B,2,FALSE)</f>
        <v>MONTPELLIER</v>
      </c>
      <c r="H559" t="s">
        <v>580</v>
      </c>
      <c r="I559" t="str">
        <f t="shared" si="0"/>
        <v>6060126</v>
      </c>
      <c r="J559" t="s">
        <v>603</v>
      </c>
    </row>
    <row r="560" spans="1:10" x14ac:dyDescent="0.15">
      <c r="A560">
        <v>606020322</v>
      </c>
      <c r="B560">
        <v>132</v>
      </c>
      <c r="C560">
        <v>20160102</v>
      </c>
      <c r="D560" t="s">
        <v>583</v>
      </c>
      <c r="E560" s="1">
        <v>22.78</v>
      </c>
      <c r="F560">
        <v>9</v>
      </c>
      <c r="G560" t="str">
        <f>VLOOKUP(B560,'[1]Liste magasin'!A:B,2,FALSE)</f>
        <v>ST-PRIEST</v>
      </c>
      <c r="H560" t="s">
        <v>580</v>
      </c>
      <c r="I560" t="str">
        <f t="shared" si="0"/>
        <v>6060203</v>
      </c>
      <c r="J560" t="s">
        <v>603</v>
      </c>
    </row>
    <row r="561" spans="1:10" x14ac:dyDescent="0.15">
      <c r="A561">
        <v>606023197</v>
      </c>
      <c r="B561">
        <v>132</v>
      </c>
      <c r="C561">
        <v>20160716</v>
      </c>
      <c r="D561" t="s">
        <v>584</v>
      </c>
      <c r="E561" s="1">
        <v>46.67</v>
      </c>
      <c r="F561">
        <v>9</v>
      </c>
      <c r="G561" t="str">
        <f>VLOOKUP(B561,'[1]Liste magasin'!A:B,2,FALSE)</f>
        <v>ST-PRIEST</v>
      </c>
      <c r="H561" t="s">
        <v>580</v>
      </c>
      <c r="I561" t="str">
        <f t="shared" si="0"/>
        <v>6060231</v>
      </c>
      <c r="J561" t="s">
        <v>603</v>
      </c>
    </row>
    <row r="562" spans="1:10" x14ac:dyDescent="0.15">
      <c r="A562">
        <v>606037870</v>
      </c>
      <c r="B562">
        <v>402</v>
      </c>
      <c r="C562">
        <v>20160314</v>
      </c>
      <c r="D562" t="s">
        <v>585</v>
      </c>
      <c r="E562" s="1">
        <v>17.96</v>
      </c>
      <c r="F562">
        <v>9</v>
      </c>
      <c r="G562" t="str">
        <f>VLOOKUP(B562,'[1]Liste magasin'!A:B,2,FALSE)</f>
        <v>MONTPELLIER</v>
      </c>
      <c r="H562" t="s">
        <v>580</v>
      </c>
      <c r="I562" t="str">
        <f t="shared" si="0"/>
        <v>6060378</v>
      </c>
      <c r="J562" t="s">
        <v>603</v>
      </c>
    </row>
    <row r="563" spans="1:10" x14ac:dyDescent="0.15">
      <c r="A563">
        <v>606038129</v>
      </c>
      <c r="B563">
        <v>82</v>
      </c>
      <c r="C563">
        <v>20160409</v>
      </c>
      <c r="D563" t="s">
        <v>586</v>
      </c>
      <c r="E563" s="1">
        <v>368.3</v>
      </c>
      <c r="F563">
        <v>9</v>
      </c>
      <c r="G563" t="str">
        <f>VLOOKUP(B563,'[1]Liste magasin'!A:B,2,FALSE)</f>
        <v>EVRY</v>
      </c>
      <c r="H563" t="s">
        <v>580</v>
      </c>
      <c r="I563" t="str">
        <f t="shared" si="0"/>
        <v>6060381</v>
      </c>
      <c r="J563" t="s">
        <v>603</v>
      </c>
    </row>
    <row r="564" spans="1:10" x14ac:dyDescent="0.15">
      <c r="A564">
        <v>606050067</v>
      </c>
      <c r="B564">
        <v>132</v>
      </c>
      <c r="C564">
        <v>20160314</v>
      </c>
      <c r="D564" t="s">
        <v>587</v>
      </c>
      <c r="E564" s="1">
        <v>1933.15</v>
      </c>
      <c r="F564">
        <v>9</v>
      </c>
      <c r="G564" t="str">
        <f>VLOOKUP(B564,'[1]Liste magasin'!A:B,2,FALSE)</f>
        <v>ST-PRIEST</v>
      </c>
      <c r="H564" t="s">
        <v>580</v>
      </c>
      <c r="I564" t="str">
        <f t="shared" si="0"/>
        <v>6060500</v>
      </c>
      <c r="J564" t="s">
        <v>603</v>
      </c>
    </row>
    <row r="565" spans="1:10" x14ac:dyDescent="0.15">
      <c r="A565">
        <v>607589141</v>
      </c>
      <c r="B565">
        <v>434</v>
      </c>
      <c r="C565">
        <v>20160209</v>
      </c>
      <c r="D565" t="s">
        <v>588</v>
      </c>
      <c r="E565" s="1">
        <v>92.92</v>
      </c>
      <c r="F565">
        <v>9</v>
      </c>
      <c r="G565" t="str">
        <f>VLOOKUP(B565,'[1]Liste magasin'!A:B,2,FALSE)</f>
        <v>TOURS</v>
      </c>
      <c r="H565" t="s">
        <v>580</v>
      </c>
      <c r="I565" t="str">
        <f t="shared" si="0"/>
        <v>6075891</v>
      </c>
      <c r="J565" t="s">
        <v>603</v>
      </c>
    </row>
    <row r="566" spans="1:10" x14ac:dyDescent="0.15">
      <c r="A566">
        <v>609230011</v>
      </c>
      <c r="B566">
        <v>260</v>
      </c>
      <c r="C566">
        <v>20160305</v>
      </c>
      <c r="D566" t="s">
        <v>589</v>
      </c>
      <c r="E566" s="1">
        <v>92.9</v>
      </c>
      <c r="F566">
        <v>9</v>
      </c>
      <c r="G566" t="str">
        <f>VLOOKUP(B566,'[1]Liste magasin'!A:B,2,FALSE)</f>
        <v>METZ</v>
      </c>
      <c r="H566" t="s">
        <v>580</v>
      </c>
      <c r="I566" t="str">
        <f t="shared" si="0"/>
        <v>6092300</v>
      </c>
      <c r="J566" t="s">
        <v>603</v>
      </c>
    </row>
    <row r="567" spans="1:10" x14ac:dyDescent="0.15">
      <c r="A567">
        <v>614001518</v>
      </c>
      <c r="B567">
        <v>239</v>
      </c>
      <c r="C567">
        <v>20160109</v>
      </c>
      <c r="D567" t="s">
        <v>590</v>
      </c>
      <c r="E567" s="1">
        <v>6.23</v>
      </c>
      <c r="F567">
        <v>9</v>
      </c>
      <c r="G567" t="str">
        <f>VLOOKUP(B567,'[1]Liste magasin'!A:B,2,FALSE)</f>
        <v>STRASBOURG</v>
      </c>
      <c r="H567" t="s">
        <v>580</v>
      </c>
      <c r="I567" t="str">
        <f t="shared" si="0"/>
        <v>6140015</v>
      </c>
      <c r="J567" t="s">
        <v>603</v>
      </c>
    </row>
    <row r="568" spans="1:10" x14ac:dyDescent="0.15">
      <c r="A568">
        <v>645784136</v>
      </c>
      <c r="B568">
        <v>389</v>
      </c>
      <c r="C568">
        <v>20160624</v>
      </c>
      <c r="D568" t="s">
        <v>591</v>
      </c>
      <c r="E568" s="1">
        <v>168.95</v>
      </c>
      <c r="F568">
        <v>9</v>
      </c>
      <c r="G568" t="str">
        <f>VLOOKUP(B568,'[1]Liste magasin'!A:B,2,FALSE)</f>
        <v>FRANCONVILLE</v>
      </c>
      <c r="H568" t="s">
        <v>580</v>
      </c>
      <c r="I568" t="str">
        <f t="shared" si="0"/>
        <v>6457841</v>
      </c>
      <c r="J568" t="s">
        <v>603</v>
      </c>
    </row>
    <row r="569" spans="1:10" x14ac:dyDescent="0.15">
      <c r="A569">
        <v>694257796</v>
      </c>
      <c r="B569">
        <v>389</v>
      </c>
      <c r="C569">
        <v>20160430</v>
      </c>
      <c r="D569" t="s">
        <v>592</v>
      </c>
      <c r="E569" s="1">
        <v>30.04</v>
      </c>
      <c r="F569">
        <v>9</v>
      </c>
      <c r="G569" t="str">
        <f>VLOOKUP(B569,'[1]Liste magasin'!A:B,2,FALSE)</f>
        <v>FRANCONVILLE</v>
      </c>
      <c r="H569" t="s">
        <v>580</v>
      </c>
      <c r="I569" t="str">
        <f t="shared" si="0"/>
        <v>6942577</v>
      </c>
      <c r="J569" t="s">
        <v>603</v>
      </c>
    </row>
  </sheetData>
  <conditionalFormatting sqref="J2:J84">
    <cfRule type="cellIs" dxfId="570" priority="3" operator="equal">
      <formula>"non trouvé dans BDD"</formula>
    </cfRule>
  </conditionalFormatting>
  <conditionalFormatting sqref="J85:J556">
    <cfRule type="cellIs" dxfId="569" priority="2" operator="equal">
      <formula>"non trouvé dans BDD"</formula>
    </cfRule>
  </conditionalFormatting>
  <conditionalFormatting sqref="J557:J569">
    <cfRule type="cellIs" dxfId="568" priority="1" operator="equal">
      <formula>"non trouvé dans BDD"</formula>
    </cfRule>
  </conditionalFormatting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8"/>
  <dimension ref="A1:H46"/>
  <sheetViews>
    <sheetView tabSelected="1" workbookViewId="0">
      <selection activeCell="C5" sqref="C4:C5"/>
    </sheetView>
  </sheetViews>
  <sheetFormatPr baseColWidth="10" defaultRowHeight="11.25" x14ac:dyDescent="0.15"/>
  <cols>
    <col min="1" max="1" width="18" customWidth="1"/>
    <col min="3" max="3" width="75" customWidth="1"/>
    <col min="4" max="4" width="17.25" customWidth="1"/>
    <col min="5" max="5" width="13" customWidth="1"/>
    <col min="6" max="6" width="15.75" customWidth="1"/>
    <col min="7" max="7" width="32.125" customWidth="1"/>
    <col min="8" max="8" width="16.375" customWidth="1"/>
  </cols>
  <sheetData>
    <row r="1" spans="1:8" ht="12" thickBot="1" x14ac:dyDescent="0.2">
      <c r="A1" s="11"/>
      <c r="B1" s="11"/>
      <c r="C1" s="11"/>
    </row>
    <row r="2" spans="1:8" x14ac:dyDescent="0.15">
      <c r="A2" s="12" t="s">
        <v>600</v>
      </c>
      <c r="B2" s="15" t="s">
        <v>610</v>
      </c>
      <c r="C2" s="16" t="s">
        <v>596</v>
      </c>
    </row>
    <row r="3" spans="1:8" ht="27.75" customHeight="1" x14ac:dyDescent="0.15">
      <c r="A3" s="13">
        <v>42370</v>
      </c>
      <c r="B3" s="23" t="s">
        <v>593</v>
      </c>
      <c r="C3" s="24"/>
      <c r="E3" s="4"/>
      <c r="F3" s="21" t="s">
        <v>598</v>
      </c>
      <c r="G3" s="21"/>
      <c r="H3" s="4"/>
    </row>
    <row r="4" spans="1:8" x14ac:dyDescent="0.15">
      <c r="A4" s="13">
        <v>42401</v>
      </c>
      <c r="B4" s="17">
        <v>18</v>
      </c>
      <c r="C4" s="18" t="s">
        <v>597</v>
      </c>
      <c r="D4" s="3"/>
      <c r="E4" s="4"/>
      <c r="F4" s="4"/>
      <c r="G4" s="4"/>
      <c r="H4" s="4"/>
    </row>
    <row r="5" spans="1:8" ht="14.25" x14ac:dyDescent="0.2">
      <c r="A5" s="13">
        <v>42430</v>
      </c>
      <c r="B5" s="17">
        <v>32</v>
      </c>
      <c r="C5" s="18" t="s">
        <v>597</v>
      </c>
      <c r="D5" s="3"/>
      <c r="E5" s="4"/>
      <c r="F5" s="5" t="s">
        <v>611</v>
      </c>
      <c r="G5" s="8">
        <v>18</v>
      </c>
      <c r="H5" s="7" t="s">
        <v>594</v>
      </c>
    </row>
    <row r="6" spans="1:8" ht="14.25" x14ac:dyDescent="0.2">
      <c r="A6" s="13">
        <v>42461</v>
      </c>
      <c r="B6" s="17">
        <v>51</v>
      </c>
      <c r="C6" s="18" t="s">
        <v>597</v>
      </c>
      <c r="D6" s="3"/>
      <c r="E6" s="4"/>
      <c r="F6" s="6"/>
      <c r="G6" s="4"/>
      <c r="H6" s="4"/>
    </row>
    <row r="7" spans="1:8" ht="14.25" x14ac:dyDescent="0.2">
      <c r="A7" s="13">
        <v>42491</v>
      </c>
      <c r="B7" s="17">
        <v>60</v>
      </c>
      <c r="C7" s="18" t="s">
        <v>597</v>
      </c>
      <c r="D7" s="3"/>
      <c r="E7" s="4"/>
      <c r="F7" s="5" t="s">
        <v>599</v>
      </c>
      <c r="G7" s="10"/>
      <c r="H7" s="7" t="s">
        <v>594</v>
      </c>
    </row>
    <row r="8" spans="1:8" x14ac:dyDescent="0.15">
      <c r="A8" s="13">
        <v>42522</v>
      </c>
      <c r="B8" s="17">
        <v>82</v>
      </c>
      <c r="C8" s="18" t="s">
        <v>597</v>
      </c>
      <c r="D8" s="3"/>
      <c r="E8" s="4"/>
      <c r="F8" s="4"/>
      <c r="G8" s="4"/>
      <c r="H8" s="4"/>
    </row>
    <row r="9" spans="1:8" ht="14.25" x14ac:dyDescent="0.2">
      <c r="A9" s="13">
        <v>42552</v>
      </c>
      <c r="B9" s="17">
        <v>83</v>
      </c>
      <c r="C9" s="18" t="s">
        <v>597</v>
      </c>
      <c r="D9" s="3"/>
      <c r="E9" s="4"/>
      <c r="F9" s="5" t="s">
        <v>595</v>
      </c>
      <c r="G9" s="22" t="str">
        <f>IF(G5=0,"",IF(G5="tous","Envoi des mails à tous les magasins",VLOOKUP(G5,B:C,2,FALSE)))</f>
        <v>aaa.bbb@CCC.com</v>
      </c>
      <c r="H9" s="4"/>
    </row>
    <row r="10" spans="1:8" x14ac:dyDescent="0.15">
      <c r="A10" s="13">
        <v>42583</v>
      </c>
      <c r="B10" s="17">
        <v>86</v>
      </c>
      <c r="C10" s="18" t="s">
        <v>597</v>
      </c>
      <c r="D10" s="3"/>
      <c r="E10" s="4"/>
      <c r="F10" s="4"/>
      <c r="G10" s="22"/>
      <c r="H10" s="4"/>
    </row>
    <row r="11" spans="1:8" x14ac:dyDescent="0.15">
      <c r="A11" s="13">
        <v>42614</v>
      </c>
      <c r="B11" s="17">
        <v>130</v>
      </c>
      <c r="C11" s="18" t="s">
        <v>597</v>
      </c>
      <c r="D11" s="3"/>
      <c r="E11" s="4"/>
      <c r="F11" s="4"/>
      <c r="G11" s="22"/>
      <c r="H11" s="4"/>
    </row>
    <row r="12" spans="1:8" x14ac:dyDescent="0.15">
      <c r="A12" s="13">
        <v>42644</v>
      </c>
      <c r="B12" s="17">
        <v>131</v>
      </c>
      <c r="C12" s="18" t="s">
        <v>597</v>
      </c>
      <c r="D12" s="3"/>
      <c r="E12" s="4"/>
      <c r="F12" s="4"/>
      <c r="G12" s="22"/>
      <c r="H12" s="4"/>
    </row>
    <row r="13" spans="1:8" x14ac:dyDescent="0.15">
      <c r="A13" s="13">
        <v>42675</v>
      </c>
      <c r="B13" s="17">
        <v>132</v>
      </c>
      <c r="C13" s="18" t="s">
        <v>597</v>
      </c>
      <c r="D13" s="3"/>
      <c r="E13" s="4"/>
      <c r="F13" s="4"/>
      <c r="G13" s="22"/>
      <c r="H13" s="4"/>
    </row>
    <row r="14" spans="1:8" x14ac:dyDescent="0.15">
      <c r="A14" s="13">
        <v>42705</v>
      </c>
      <c r="B14" s="17">
        <v>133</v>
      </c>
      <c r="C14" s="18" t="s">
        <v>597</v>
      </c>
      <c r="D14" s="3"/>
      <c r="E14" s="4"/>
      <c r="F14" s="4"/>
      <c r="G14" s="22"/>
      <c r="H14" s="4"/>
    </row>
    <row r="15" spans="1:8" x14ac:dyDescent="0.15">
      <c r="A15" s="13">
        <v>42736</v>
      </c>
      <c r="B15" s="17">
        <v>134</v>
      </c>
      <c r="C15" s="18" t="s">
        <v>597</v>
      </c>
      <c r="D15" s="3"/>
      <c r="E15" s="4"/>
      <c r="F15" s="4"/>
      <c r="G15" s="22"/>
      <c r="H15" s="4"/>
    </row>
    <row r="16" spans="1:8" x14ac:dyDescent="0.15">
      <c r="A16" s="13">
        <v>42767</v>
      </c>
      <c r="B16" s="17">
        <v>163</v>
      </c>
      <c r="C16" s="18" t="s">
        <v>597</v>
      </c>
      <c r="D16" s="3"/>
      <c r="E16" s="4"/>
      <c r="F16" s="4"/>
      <c r="G16" s="22"/>
      <c r="H16" s="4"/>
    </row>
    <row r="17" spans="1:8" x14ac:dyDescent="0.15">
      <c r="A17" s="13">
        <v>42795</v>
      </c>
      <c r="B17" s="17">
        <v>177</v>
      </c>
      <c r="C17" s="18" t="s">
        <v>597</v>
      </c>
      <c r="D17" s="3"/>
      <c r="E17" s="4"/>
      <c r="F17" s="4"/>
      <c r="G17" s="22"/>
      <c r="H17" s="4"/>
    </row>
    <row r="18" spans="1:8" x14ac:dyDescent="0.15">
      <c r="A18" s="13">
        <v>42826</v>
      </c>
      <c r="B18" s="17">
        <v>198</v>
      </c>
      <c r="C18" s="18" t="s">
        <v>597</v>
      </c>
      <c r="D18" s="3"/>
      <c r="E18" s="4"/>
      <c r="F18" s="4"/>
      <c r="G18" s="22"/>
      <c r="H18" s="4"/>
    </row>
    <row r="19" spans="1:8" x14ac:dyDescent="0.15">
      <c r="A19" s="13">
        <v>42856</v>
      </c>
      <c r="B19" s="17">
        <v>199</v>
      </c>
      <c r="C19" s="18" t="s">
        <v>597</v>
      </c>
      <c r="D19" s="3"/>
      <c r="E19" s="4"/>
      <c r="F19" s="4"/>
      <c r="G19" s="4"/>
      <c r="H19" s="4"/>
    </row>
    <row r="20" spans="1:8" x14ac:dyDescent="0.15">
      <c r="A20" s="13">
        <v>42887</v>
      </c>
      <c r="B20" s="17">
        <v>239</v>
      </c>
      <c r="C20" s="18" t="s">
        <v>597</v>
      </c>
      <c r="D20" s="3"/>
      <c r="E20" s="4"/>
      <c r="F20" s="4"/>
      <c r="G20" s="4"/>
      <c r="H20" s="4"/>
    </row>
    <row r="21" spans="1:8" x14ac:dyDescent="0.15">
      <c r="A21" s="13">
        <v>42917</v>
      </c>
      <c r="B21" s="17">
        <v>240</v>
      </c>
      <c r="C21" s="18" t="s">
        <v>597</v>
      </c>
      <c r="D21" s="3"/>
      <c r="E21" s="4"/>
      <c r="F21" s="4"/>
      <c r="G21" s="4"/>
      <c r="H21" s="4"/>
    </row>
    <row r="22" spans="1:8" x14ac:dyDescent="0.15">
      <c r="A22" s="13">
        <v>42948</v>
      </c>
      <c r="B22" s="17">
        <v>242</v>
      </c>
      <c r="C22" s="18" t="s">
        <v>597</v>
      </c>
      <c r="D22" s="3"/>
      <c r="E22" s="4"/>
      <c r="F22" s="4"/>
      <c r="G22" s="4"/>
      <c r="H22" s="4"/>
    </row>
    <row r="23" spans="1:8" x14ac:dyDescent="0.15">
      <c r="A23" s="13">
        <v>42979</v>
      </c>
      <c r="B23" s="17">
        <v>260</v>
      </c>
      <c r="C23" s="18" t="s">
        <v>597</v>
      </c>
      <c r="D23" s="3"/>
      <c r="E23" s="4"/>
      <c r="F23" s="4"/>
      <c r="G23" s="4"/>
      <c r="H23" s="4"/>
    </row>
    <row r="24" spans="1:8" x14ac:dyDescent="0.15">
      <c r="A24" s="13">
        <v>43009</v>
      </c>
      <c r="B24" s="17">
        <v>285</v>
      </c>
      <c r="C24" s="18" t="s">
        <v>597</v>
      </c>
      <c r="D24" s="3"/>
      <c r="E24" s="4"/>
      <c r="F24" s="4"/>
      <c r="G24" s="4"/>
      <c r="H24" s="4"/>
    </row>
    <row r="25" spans="1:8" x14ac:dyDescent="0.15">
      <c r="A25" s="13">
        <v>43040</v>
      </c>
      <c r="B25" s="17">
        <v>310</v>
      </c>
      <c r="C25" s="18" t="s">
        <v>597</v>
      </c>
      <c r="D25" s="3"/>
      <c r="E25" s="4"/>
      <c r="F25" s="4"/>
      <c r="G25" s="4"/>
      <c r="H25" s="4"/>
    </row>
    <row r="26" spans="1:8" x14ac:dyDescent="0.15">
      <c r="A26" s="13">
        <v>43070</v>
      </c>
      <c r="B26" s="17">
        <v>315</v>
      </c>
      <c r="C26" s="18" t="s">
        <v>597</v>
      </c>
      <c r="D26" s="3"/>
    </row>
    <row r="27" spans="1:8" x14ac:dyDescent="0.15">
      <c r="A27" s="13">
        <v>43101</v>
      </c>
      <c r="B27" s="17">
        <v>316</v>
      </c>
      <c r="C27" s="18" t="s">
        <v>597</v>
      </c>
      <c r="D27" s="3"/>
    </row>
    <row r="28" spans="1:8" x14ac:dyDescent="0.15">
      <c r="A28" s="13">
        <v>43132</v>
      </c>
      <c r="B28" s="17">
        <v>345</v>
      </c>
      <c r="C28" s="18" t="s">
        <v>597</v>
      </c>
      <c r="D28" s="3"/>
    </row>
    <row r="29" spans="1:8" x14ac:dyDescent="0.15">
      <c r="A29" s="13">
        <v>43160</v>
      </c>
      <c r="B29" s="17">
        <v>389</v>
      </c>
      <c r="C29" s="18" t="s">
        <v>597</v>
      </c>
      <c r="D29" s="3"/>
    </row>
    <row r="30" spans="1:8" x14ac:dyDescent="0.15">
      <c r="A30" s="13">
        <v>43191</v>
      </c>
      <c r="B30" s="17">
        <v>402</v>
      </c>
      <c r="C30" s="18" t="s">
        <v>597</v>
      </c>
      <c r="D30" s="3"/>
    </row>
    <row r="31" spans="1:8" x14ac:dyDescent="0.15">
      <c r="A31" s="13">
        <v>43221</v>
      </c>
      <c r="B31" s="17">
        <v>431</v>
      </c>
      <c r="C31" s="18" t="s">
        <v>597</v>
      </c>
      <c r="D31" s="3"/>
    </row>
    <row r="32" spans="1:8" x14ac:dyDescent="0.15">
      <c r="A32" s="13">
        <v>43252</v>
      </c>
      <c r="B32" s="17">
        <v>432</v>
      </c>
      <c r="C32" s="18" t="s">
        <v>597</v>
      </c>
      <c r="D32" s="3"/>
    </row>
    <row r="33" spans="1:4" x14ac:dyDescent="0.15">
      <c r="A33" s="13">
        <v>43282</v>
      </c>
      <c r="B33" s="17">
        <v>433</v>
      </c>
      <c r="C33" s="18" t="s">
        <v>597</v>
      </c>
      <c r="D33" s="3"/>
    </row>
    <row r="34" spans="1:4" x14ac:dyDescent="0.15">
      <c r="A34" s="13">
        <v>43313</v>
      </c>
      <c r="B34" s="17">
        <v>434</v>
      </c>
      <c r="C34" s="18" t="s">
        <v>597</v>
      </c>
      <c r="D34" s="3"/>
    </row>
    <row r="35" spans="1:4" x14ac:dyDescent="0.15">
      <c r="A35" s="13">
        <v>43344</v>
      </c>
      <c r="B35" s="17">
        <v>435</v>
      </c>
      <c r="C35" s="18" t="s">
        <v>597</v>
      </c>
      <c r="D35" s="3"/>
    </row>
    <row r="36" spans="1:4" x14ac:dyDescent="0.15">
      <c r="A36" s="13">
        <v>43374</v>
      </c>
      <c r="B36" s="17">
        <v>444</v>
      </c>
      <c r="C36" s="18" t="s">
        <v>597</v>
      </c>
      <c r="D36" s="3"/>
    </row>
    <row r="37" spans="1:4" ht="12" thickBot="1" x14ac:dyDescent="0.2">
      <c r="A37" s="13">
        <v>43405</v>
      </c>
      <c r="B37" s="19">
        <v>487</v>
      </c>
      <c r="C37" s="20" t="s">
        <v>597</v>
      </c>
      <c r="D37" s="3"/>
    </row>
    <row r="38" spans="1:4" x14ac:dyDescent="0.15">
      <c r="A38" s="13">
        <v>43435</v>
      </c>
      <c r="B38" s="11"/>
      <c r="C38" s="11"/>
    </row>
    <row r="39" spans="1:4" x14ac:dyDescent="0.15">
      <c r="A39" s="13">
        <v>43466</v>
      </c>
      <c r="B39" s="11"/>
      <c r="C39" s="11"/>
    </row>
    <row r="40" spans="1:4" x14ac:dyDescent="0.15">
      <c r="A40" s="13">
        <v>43497</v>
      </c>
      <c r="B40" s="11"/>
      <c r="C40" s="11"/>
    </row>
    <row r="41" spans="1:4" x14ac:dyDescent="0.15">
      <c r="A41" s="13">
        <v>43525</v>
      </c>
      <c r="B41" s="11"/>
      <c r="C41" s="11"/>
    </row>
    <row r="42" spans="1:4" x14ac:dyDescent="0.15">
      <c r="A42" s="13">
        <v>43556</v>
      </c>
      <c r="B42" s="11"/>
      <c r="C42" s="11"/>
    </row>
    <row r="43" spans="1:4" x14ac:dyDescent="0.15">
      <c r="A43" s="13">
        <v>43586</v>
      </c>
      <c r="B43" s="11"/>
      <c r="C43" s="11"/>
    </row>
    <row r="44" spans="1:4" x14ac:dyDescent="0.15">
      <c r="A44" s="13">
        <v>43617</v>
      </c>
      <c r="B44" s="11"/>
      <c r="C44" s="11"/>
    </row>
    <row r="45" spans="1:4" x14ac:dyDescent="0.15">
      <c r="A45" s="13">
        <v>43647</v>
      </c>
      <c r="B45" s="11"/>
      <c r="C45" s="11"/>
    </row>
    <row r="46" spans="1:4" ht="12" thickBot="1" x14ac:dyDescent="0.2">
      <c r="A46" s="14">
        <v>43678</v>
      </c>
      <c r="B46" s="11"/>
      <c r="C46" s="11"/>
    </row>
  </sheetData>
  <mergeCells count="3">
    <mergeCell ref="F3:G3"/>
    <mergeCell ref="G9:G18"/>
    <mergeCell ref="B3:C3"/>
  </mergeCells>
  <dataValidations count="2">
    <dataValidation type="list" allowBlank="1" showInputMessage="1" showErrorMessage="1" errorTitle="ERREUR" error="Merci de sélectionner un choix de la liste" sqref="G5">
      <formula1>liste</formula1>
    </dataValidation>
    <dataValidation type="list" allowBlank="1" showInputMessage="1" showErrorMessage="1" errorTitle="ERREUR" error="Merci de choisir dans la liste déroulante" sqref="G7">
      <formula1>date</formula1>
    </dataValidation>
  </dataValidations>
  <hyperlinks>
    <hyperlink ref="C5:C37" r:id="rId1" display="aaa.bbb@CCC.com"/>
    <hyperlink ref="C4" r:id="rId2"/>
  </hyperlinks>
  <pageMargins left="0.7" right="0.7" top="0.75" bottom="0.75" header="0.3" footer="0.3"/>
  <pageSetup paperSize="9" orientation="portrait" horizontalDpi="4294967295" verticalDpi="4294967295" r:id="rId3"/>
  <drawing r:id="rId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5"/>
  <dimension ref="A2:J15"/>
  <sheetViews>
    <sheetView workbookViewId="0"/>
  </sheetViews>
  <sheetFormatPr baseColWidth="10" defaultRowHeight="11.25" x14ac:dyDescent="0.15"/>
  <sheetData>
    <row r="2" spans="1:10" x14ac:dyDescent="0.15">
      <c r="A2">
        <v>6090701</v>
      </c>
      <c r="B2">
        <v>18</v>
      </c>
      <c r="C2">
        <v>20160329</v>
      </c>
      <c r="D2" t="s">
        <v>74</v>
      </c>
      <c r="E2" s="1">
        <v>17.97</v>
      </c>
      <c r="F2">
        <v>7</v>
      </c>
      <c r="G2" t="s">
        <v>75</v>
      </c>
      <c r="H2" t="s">
        <v>2</v>
      </c>
      <c r="I2">
        <v>6090701</v>
      </c>
      <c r="J2" t="s">
        <v>3</v>
      </c>
    </row>
    <row r="3" spans="1:10" x14ac:dyDescent="0.15">
      <c r="A3">
        <v>6211359</v>
      </c>
      <c r="B3">
        <v>18</v>
      </c>
      <c r="C3">
        <v>20160105</v>
      </c>
      <c r="D3" t="s">
        <v>91</v>
      </c>
      <c r="E3" s="1">
        <v>74.87</v>
      </c>
      <c r="F3">
        <v>7</v>
      </c>
      <c r="G3" t="s">
        <v>75</v>
      </c>
      <c r="H3" t="s">
        <v>2</v>
      </c>
      <c r="I3">
        <v>6211359</v>
      </c>
      <c r="J3" t="s">
        <v>3</v>
      </c>
    </row>
    <row r="4" spans="1:10" x14ac:dyDescent="0.15">
      <c r="A4">
        <v>6219766</v>
      </c>
      <c r="B4">
        <v>18</v>
      </c>
      <c r="C4">
        <v>20160520</v>
      </c>
      <c r="D4" t="s">
        <v>92</v>
      </c>
      <c r="E4" s="1">
        <v>24.97</v>
      </c>
      <c r="F4">
        <v>7</v>
      </c>
      <c r="G4" t="s">
        <v>75</v>
      </c>
      <c r="H4" t="s">
        <v>2</v>
      </c>
      <c r="I4">
        <v>6219766</v>
      </c>
      <c r="J4" t="s">
        <v>3</v>
      </c>
    </row>
    <row r="5" spans="1:10" x14ac:dyDescent="0.15">
      <c r="A5">
        <v>60331537</v>
      </c>
      <c r="B5">
        <v>18</v>
      </c>
      <c r="C5">
        <v>20160119</v>
      </c>
      <c r="D5" t="s">
        <v>131</v>
      </c>
      <c r="E5" s="1">
        <v>0</v>
      </c>
      <c r="F5">
        <v>8</v>
      </c>
      <c r="G5" t="s">
        <v>75</v>
      </c>
      <c r="I5" s="2">
        <v>6033153</v>
      </c>
      <c r="J5" t="s">
        <v>3</v>
      </c>
    </row>
    <row r="6" spans="1:10" x14ac:dyDescent="0.15">
      <c r="A6">
        <v>60602036</v>
      </c>
      <c r="B6">
        <v>18</v>
      </c>
      <c r="C6">
        <v>20160519</v>
      </c>
      <c r="D6" t="s">
        <v>232</v>
      </c>
      <c r="E6" s="1">
        <v>33.49</v>
      </c>
      <c r="F6">
        <v>8</v>
      </c>
      <c r="G6" t="s">
        <v>75</v>
      </c>
      <c r="I6" s="2">
        <v>6060203</v>
      </c>
      <c r="J6" t="s">
        <v>3</v>
      </c>
    </row>
    <row r="7" spans="1:10" x14ac:dyDescent="0.15">
      <c r="A7">
        <v>60602036</v>
      </c>
      <c r="B7">
        <v>18</v>
      </c>
      <c r="C7">
        <v>20160519</v>
      </c>
      <c r="D7" t="s">
        <v>233</v>
      </c>
      <c r="E7" s="1">
        <v>105</v>
      </c>
      <c r="F7">
        <v>8</v>
      </c>
      <c r="G7" t="s">
        <v>75</v>
      </c>
      <c r="I7" s="2">
        <v>6060203</v>
      </c>
      <c r="J7" t="s">
        <v>3</v>
      </c>
    </row>
    <row r="8" spans="1:10" x14ac:dyDescent="0.15">
      <c r="A8">
        <v>60602225</v>
      </c>
      <c r="B8">
        <v>18</v>
      </c>
      <c r="C8">
        <v>20160530</v>
      </c>
      <c r="D8" t="s">
        <v>279</v>
      </c>
      <c r="E8" s="1">
        <v>43.98</v>
      </c>
      <c r="F8">
        <v>8</v>
      </c>
      <c r="G8" t="s">
        <v>75</v>
      </c>
      <c r="I8" s="2">
        <v>6060222</v>
      </c>
      <c r="J8" t="s">
        <v>3</v>
      </c>
    </row>
    <row r="9" spans="1:10" x14ac:dyDescent="0.15">
      <c r="A9">
        <v>60603153</v>
      </c>
      <c r="B9">
        <v>18</v>
      </c>
      <c r="C9">
        <v>20160309</v>
      </c>
      <c r="D9" t="s">
        <v>292</v>
      </c>
      <c r="E9" s="1">
        <v>12</v>
      </c>
      <c r="F9">
        <v>8</v>
      </c>
      <c r="G9" t="s">
        <v>75</v>
      </c>
      <c r="I9" s="2">
        <v>6060315</v>
      </c>
      <c r="J9" t="s">
        <v>3</v>
      </c>
    </row>
    <row r="10" spans="1:10" x14ac:dyDescent="0.15">
      <c r="A10">
        <v>60604215</v>
      </c>
      <c r="B10">
        <v>18</v>
      </c>
      <c r="C10">
        <v>20160624</v>
      </c>
      <c r="D10" t="s">
        <v>314</v>
      </c>
      <c r="E10" s="1">
        <v>318.75</v>
      </c>
      <c r="F10">
        <v>8</v>
      </c>
      <c r="G10" t="s">
        <v>75</v>
      </c>
      <c r="I10" s="2">
        <v>6060421</v>
      </c>
      <c r="J10" t="s">
        <v>3</v>
      </c>
    </row>
    <row r="11" spans="1:10" x14ac:dyDescent="0.15">
      <c r="A11">
        <v>60621976</v>
      </c>
      <c r="B11">
        <v>18</v>
      </c>
      <c r="C11">
        <v>20160422</v>
      </c>
      <c r="D11" t="s">
        <v>384</v>
      </c>
      <c r="E11" s="1">
        <v>22.98</v>
      </c>
      <c r="F11">
        <v>8</v>
      </c>
      <c r="G11" t="s">
        <v>75</v>
      </c>
      <c r="I11" s="2">
        <v>6062197</v>
      </c>
      <c r="J11" t="s">
        <v>3</v>
      </c>
    </row>
    <row r="12" spans="1:10" x14ac:dyDescent="0.15">
      <c r="A12">
        <v>60750750</v>
      </c>
      <c r="B12">
        <v>18</v>
      </c>
      <c r="C12">
        <v>20160504</v>
      </c>
      <c r="D12" t="s">
        <v>426</v>
      </c>
      <c r="E12" s="1">
        <v>198.7</v>
      </c>
      <c r="F12">
        <v>8</v>
      </c>
      <c r="G12" t="s">
        <v>75</v>
      </c>
      <c r="I12" s="2">
        <v>6075075</v>
      </c>
      <c r="J12" t="s">
        <v>3</v>
      </c>
    </row>
    <row r="13" spans="1:10" x14ac:dyDescent="0.15">
      <c r="A13">
        <v>60750750</v>
      </c>
      <c r="B13">
        <v>18</v>
      </c>
      <c r="C13">
        <v>20160510</v>
      </c>
      <c r="D13" t="s">
        <v>427</v>
      </c>
      <c r="E13" s="1">
        <v>-11.75</v>
      </c>
      <c r="F13">
        <v>8</v>
      </c>
      <c r="G13" t="s">
        <v>75</v>
      </c>
      <c r="I13" s="2">
        <v>6075075</v>
      </c>
      <c r="J13" t="s">
        <v>3</v>
      </c>
    </row>
    <row r="14" spans="1:10" x14ac:dyDescent="0.15">
      <c r="A14">
        <v>60907015</v>
      </c>
      <c r="B14">
        <v>18</v>
      </c>
      <c r="C14">
        <v>20160322</v>
      </c>
      <c r="D14" t="s">
        <v>436</v>
      </c>
      <c r="E14" s="1">
        <v>55.46</v>
      </c>
      <c r="F14">
        <v>8</v>
      </c>
      <c r="G14" t="s">
        <v>75</v>
      </c>
      <c r="I14" s="2">
        <v>6090701</v>
      </c>
      <c r="J14" t="s">
        <v>3</v>
      </c>
    </row>
    <row r="15" spans="1:10" x14ac:dyDescent="0.15">
      <c r="A15">
        <v>65705460</v>
      </c>
      <c r="B15">
        <v>18</v>
      </c>
      <c r="C15">
        <v>20160721</v>
      </c>
      <c r="D15" t="s">
        <v>569</v>
      </c>
      <c r="E15" s="1">
        <v>11.96</v>
      </c>
      <c r="F15">
        <v>8</v>
      </c>
      <c r="G15" t="s">
        <v>75</v>
      </c>
      <c r="I15" s="2">
        <v>6570546</v>
      </c>
      <c r="J15" t="s">
        <v>3</v>
      </c>
    </row>
  </sheetData>
  <conditionalFormatting sqref="J2">
    <cfRule type="cellIs" dxfId="567" priority="14" operator="equal">
      <formula>"non trouvé dans SAP"</formula>
    </cfRule>
  </conditionalFormatting>
  <conditionalFormatting sqref="J3">
    <cfRule type="cellIs" dxfId="566" priority="13" operator="equal">
      <formula>"non trouvé dans SAP"</formula>
    </cfRule>
  </conditionalFormatting>
  <conditionalFormatting sqref="J4">
    <cfRule type="cellIs" dxfId="565" priority="12" operator="equal">
      <formula>"non trouvé dans SAP"</formula>
    </cfRule>
  </conditionalFormatting>
  <conditionalFormatting sqref="J5">
    <cfRule type="cellIs" dxfId="564" priority="11" operator="equal">
      <formula>"non trouvé dans SAP"</formula>
    </cfRule>
  </conditionalFormatting>
  <conditionalFormatting sqref="J6">
    <cfRule type="cellIs" dxfId="563" priority="10" operator="equal">
      <formula>"non trouvé dans SAP"</formula>
    </cfRule>
  </conditionalFormatting>
  <conditionalFormatting sqref="J7">
    <cfRule type="cellIs" dxfId="562" priority="9" operator="equal">
      <formula>"non trouvé dans SAP"</formula>
    </cfRule>
  </conditionalFormatting>
  <conditionalFormatting sqref="J8">
    <cfRule type="cellIs" dxfId="561" priority="8" operator="equal">
      <formula>"non trouvé dans SAP"</formula>
    </cfRule>
  </conditionalFormatting>
  <conditionalFormatting sqref="J9">
    <cfRule type="cellIs" dxfId="560" priority="7" operator="equal">
      <formula>"non trouvé dans SAP"</formula>
    </cfRule>
  </conditionalFormatting>
  <conditionalFormatting sqref="J10">
    <cfRule type="cellIs" dxfId="559" priority="6" operator="equal">
      <formula>"non trouvé dans SAP"</formula>
    </cfRule>
  </conditionalFormatting>
  <conditionalFormatting sqref="J11">
    <cfRule type="cellIs" dxfId="558" priority="5" operator="equal">
      <formula>"non trouvé dans SAP"</formula>
    </cfRule>
  </conditionalFormatting>
  <conditionalFormatting sqref="J12">
    <cfRule type="cellIs" dxfId="557" priority="4" operator="equal">
      <formula>"non trouvé dans SAP"</formula>
    </cfRule>
  </conditionalFormatting>
  <conditionalFormatting sqref="J13">
    <cfRule type="cellIs" dxfId="556" priority="3" operator="equal">
      <formula>"non trouvé dans SAP"</formula>
    </cfRule>
  </conditionalFormatting>
  <conditionalFormatting sqref="J14">
    <cfRule type="cellIs" dxfId="555" priority="2" operator="equal">
      <formula>"non trouvé dans SAP"</formula>
    </cfRule>
  </conditionalFormatting>
  <conditionalFormatting sqref="J15">
    <cfRule type="cellIs" dxfId="554" priority="1" operator="equal">
      <formula>"non trouvé dans SAP"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3"/>
  <dimension ref="A2:J11"/>
  <sheetViews>
    <sheetView workbookViewId="0"/>
  </sheetViews>
  <sheetFormatPr baseColWidth="10" defaultRowHeight="11.25" x14ac:dyDescent="0.15"/>
  <sheetData>
    <row r="2" spans="1:10" x14ac:dyDescent="0.15">
      <c r="A2">
        <v>60600056</v>
      </c>
      <c r="B2">
        <v>51</v>
      </c>
      <c r="C2">
        <v>20160105</v>
      </c>
      <c r="D2" t="s">
        <v>159</v>
      </c>
      <c r="E2" s="1">
        <v>417.11</v>
      </c>
      <c r="F2">
        <v>8</v>
      </c>
      <c r="G2" t="s">
        <v>160</v>
      </c>
      <c r="I2" s="2">
        <v>6060005</v>
      </c>
      <c r="J2" t="s">
        <v>3</v>
      </c>
    </row>
    <row r="3" spans="1:10" x14ac:dyDescent="0.15">
      <c r="A3">
        <v>60600170</v>
      </c>
      <c r="B3">
        <v>51</v>
      </c>
      <c r="C3">
        <v>20160512</v>
      </c>
      <c r="D3" t="s">
        <v>162</v>
      </c>
      <c r="E3" s="1">
        <v>542.87</v>
      </c>
      <c r="F3">
        <v>8</v>
      </c>
      <c r="G3" t="s">
        <v>160</v>
      </c>
      <c r="I3" s="2">
        <v>6060017</v>
      </c>
      <c r="J3" t="s">
        <v>3</v>
      </c>
    </row>
    <row r="4" spans="1:10" x14ac:dyDescent="0.15">
      <c r="A4">
        <v>60604929</v>
      </c>
      <c r="B4">
        <v>51</v>
      </c>
      <c r="C4">
        <v>20160219</v>
      </c>
      <c r="D4" t="s">
        <v>321</v>
      </c>
      <c r="E4" s="1">
        <v>1030.8</v>
      </c>
      <c r="F4">
        <v>8</v>
      </c>
      <c r="G4" t="s">
        <v>160</v>
      </c>
      <c r="I4" s="2">
        <v>6060492</v>
      </c>
      <c r="J4" t="s">
        <v>3</v>
      </c>
    </row>
    <row r="5" spans="1:10" x14ac:dyDescent="0.15">
      <c r="A5">
        <v>60604929</v>
      </c>
      <c r="B5">
        <v>51</v>
      </c>
      <c r="C5">
        <v>20160326</v>
      </c>
      <c r="D5" t="s">
        <v>323</v>
      </c>
      <c r="E5" s="1">
        <v>-198.82</v>
      </c>
      <c r="F5">
        <v>8</v>
      </c>
      <c r="G5" t="s">
        <v>160</v>
      </c>
      <c r="I5" s="2">
        <v>6060492</v>
      </c>
      <c r="J5" t="s">
        <v>3</v>
      </c>
    </row>
    <row r="6" spans="1:10" x14ac:dyDescent="0.15">
      <c r="A6">
        <v>60604929</v>
      </c>
      <c r="B6">
        <v>51</v>
      </c>
      <c r="C6">
        <v>20160328</v>
      </c>
      <c r="D6" t="s">
        <v>324</v>
      </c>
      <c r="E6" s="1">
        <v>-35.9</v>
      </c>
      <c r="F6">
        <v>8</v>
      </c>
      <c r="G6" t="s">
        <v>160</v>
      </c>
      <c r="I6" s="2">
        <v>6060492</v>
      </c>
      <c r="J6" t="s">
        <v>3</v>
      </c>
    </row>
    <row r="7" spans="1:10" x14ac:dyDescent="0.15">
      <c r="A7">
        <v>60704201</v>
      </c>
      <c r="B7">
        <v>51</v>
      </c>
      <c r="C7">
        <v>20160110</v>
      </c>
      <c r="D7" t="s">
        <v>423</v>
      </c>
      <c r="E7" s="1">
        <v>182.89</v>
      </c>
      <c r="F7">
        <v>8</v>
      </c>
      <c r="G7" t="s">
        <v>160</v>
      </c>
      <c r="I7" s="2">
        <v>6070420</v>
      </c>
      <c r="J7" t="s">
        <v>3</v>
      </c>
    </row>
    <row r="8" spans="1:10" x14ac:dyDescent="0.15">
      <c r="A8">
        <v>63002554</v>
      </c>
      <c r="B8">
        <v>51</v>
      </c>
      <c r="C8">
        <v>20160526</v>
      </c>
      <c r="D8" t="s">
        <v>514</v>
      </c>
      <c r="E8" s="1">
        <v>6</v>
      </c>
      <c r="F8">
        <v>8</v>
      </c>
      <c r="G8" t="s">
        <v>160</v>
      </c>
      <c r="I8" s="2">
        <v>6300255</v>
      </c>
      <c r="J8" t="s">
        <v>3</v>
      </c>
    </row>
    <row r="9" spans="1:10" x14ac:dyDescent="0.15">
      <c r="A9">
        <v>63002554</v>
      </c>
      <c r="B9">
        <v>51</v>
      </c>
      <c r="C9">
        <v>20160526</v>
      </c>
      <c r="D9" t="s">
        <v>515</v>
      </c>
      <c r="E9" s="1">
        <v>-6</v>
      </c>
      <c r="F9">
        <v>8</v>
      </c>
      <c r="G9" t="s">
        <v>160</v>
      </c>
      <c r="I9" s="2">
        <v>6300255</v>
      </c>
      <c r="J9" t="s">
        <v>3</v>
      </c>
    </row>
    <row r="10" spans="1:10" x14ac:dyDescent="0.15">
      <c r="A10">
        <v>65704256</v>
      </c>
      <c r="B10">
        <v>51</v>
      </c>
      <c r="C10">
        <v>20160213</v>
      </c>
      <c r="D10" t="s">
        <v>565</v>
      </c>
      <c r="E10" s="1">
        <v>53.28</v>
      </c>
      <c r="F10">
        <v>8</v>
      </c>
      <c r="G10" t="s">
        <v>160</v>
      </c>
      <c r="I10" s="2">
        <v>6570425</v>
      </c>
      <c r="J10" t="s">
        <v>3</v>
      </c>
    </row>
    <row r="11" spans="1:10" x14ac:dyDescent="0.15">
      <c r="A11">
        <v>65704256</v>
      </c>
      <c r="B11">
        <v>51</v>
      </c>
      <c r="C11">
        <v>20160213</v>
      </c>
      <c r="D11" t="s">
        <v>566</v>
      </c>
      <c r="E11" s="1">
        <v>-53.28</v>
      </c>
      <c r="F11">
        <v>8</v>
      </c>
      <c r="G11" t="s">
        <v>160</v>
      </c>
      <c r="I11" s="2">
        <v>6570425</v>
      </c>
      <c r="J11" t="s">
        <v>3</v>
      </c>
    </row>
  </sheetData>
  <conditionalFormatting sqref="J2">
    <cfRule type="cellIs" dxfId="553" priority="10" operator="equal">
      <formula>"non trouvé dans SAP"</formula>
    </cfRule>
  </conditionalFormatting>
  <conditionalFormatting sqref="J3">
    <cfRule type="cellIs" dxfId="552" priority="9" operator="equal">
      <formula>"non trouvé dans SAP"</formula>
    </cfRule>
  </conditionalFormatting>
  <conditionalFormatting sqref="J4">
    <cfRule type="cellIs" dxfId="551" priority="8" operator="equal">
      <formula>"non trouvé dans SAP"</formula>
    </cfRule>
  </conditionalFormatting>
  <conditionalFormatting sqref="J5">
    <cfRule type="cellIs" dxfId="550" priority="7" operator="equal">
      <formula>"non trouvé dans SAP"</formula>
    </cfRule>
  </conditionalFormatting>
  <conditionalFormatting sqref="J6">
    <cfRule type="cellIs" dxfId="549" priority="6" operator="equal">
      <formula>"non trouvé dans SAP"</formula>
    </cfRule>
  </conditionalFormatting>
  <conditionalFormatting sqref="J7">
    <cfRule type="cellIs" dxfId="548" priority="5" operator="equal">
      <formula>"non trouvé dans SAP"</formula>
    </cfRule>
  </conditionalFormatting>
  <conditionalFormatting sqref="J8">
    <cfRule type="cellIs" dxfId="547" priority="4" operator="equal">
      <formula>"non trouvé dans SAP"</formula>
    </cfRule>
  </conditionalFormatting>
  <conditionalFormatting sqref="J9">
    <cfRule type="cellIs" dxfId="546" priority="3" operator="equal">
      <formula>"non trouvé dans SAP"</formula>
    </cfRule>
  </conditionalFormatting>
  <conditionalFormatting sqref="J10">
    <cfRule type="cellIs" dxfId="545" priority="2" operator="equal">
      <formula>"non trouvé dans SAP"</formula>
    </cfRule>
  </conditionalFormatting>
  <conditionalFormatting sqref="J11">
    <cfRule type="cellIs" dxfId="544" priority="1" operator="equal">
      <formula>"non trouvé dans SAP"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7"/>
  <dimension ref="A2:J7"/>
  <sheetViews>
    <sheetView workbookViewId="0"/>
  </sheetViews>
  <sheetFormatPr baseColWidth="10" defaultRowHeight="11.25" x14ac:dyDescent="0.15"/>
  <sheetData>
    <row r="2" spans="1:10" x14ac:dyDescent="0.15">
      <c r="A2">
        <v>6028712</v>
      </c>
      <c r="B2">
        <v>60</v>
      </c>
      <c r="C2">
        <v>20160606</v>
      </c>
      <c r="D2" t="s">
        <v>7</v>
      </c>
      <c r="E2" s="1">
        <v>39.979999999999997</v>
      </c>
      <c r="F2">
        <v>7</v>
      </c>
      <c r="G2" t="s">
        <v>8</v>
      </c>
      <c r="H2" t="s">
        <v>2</v>
      </c>
      <c r="I2">
        <v>6028712</v>
      </c>
      <c r="J2" t="s">
        <v>3</v>
      </c>
    </row>
    <row r="3" spans="1:10" x14ac:dyDescent="0.15">
      <c r="A3">
        <v>6028712</v>
      </c>
      <c r="B3">
        <v>60</v>
      </c>
      <c r="C3">
        <v>20160716</v>
      </c>
      <c r="D3" t="s">
        <v>9</v>
      </c>
      <c r="E3" s="1">
        <v>203.87</v>
      </c>
      <c r="F3">
        <v>7</v>
      </c>
      <c r="G3" t="s">
        <v>8</v>
      </c>
      <c r="H3" t="s">
        <v>2</v>
      </c>
      <c r="I3">
        <v>6028712</v>
      </c>
      <c r="J3" t="s">
        <v>3</v>
      </c>
    </row>
    <row r="4" spans="1:10" x14ac:dyDescent="0.15">
      <c r="A4">
        <v>6060127</v>
      </c>
      <c r="B4">
        <v>60</v>
      </c>
      <c r="C4">
        <v>20160107</v>
      </c>
      <c r="D4" t="s">
        <v>37</v>
      </c>
      <c r="E4" s="1">
        <v>89</v>
      </c>
      <c r="F4">
        <v>7</v>
      </c>
      <c r="G4" t="s">
        <v>8</v>
      </c>
      <c r="H4" t="s">
        <v>2</v>
      </c>
      <c r="I4">
        <v>6060127</v>
      </c>
      <c r="J4" t="s">
        <v>3</v>
      </c>
    </row>
    <row r="5" spans="1:10" x14ac:dyDescent="0.15">
      <c r="A5">
        <v>60607166</v>
      </c>
      <c r="B5">
        <v>60</v>
      </c>
      <c r="C5">
        <v>20160624</v>
      </c>
      <c r="D5" t="s">
        <v>334</v>
      </c>
      <c r="E5" s="1">
        <v>59</v>
      </c>
      <c r="F5">
        <v>8</v>
      </c>
      <c r="G5" t="s">
        <v>8</v>
      </c>
      <c r="I5" s="2">
        <v>6060716</v>
      </c>
      <c r="J5" t="s">
        <v>3</v>
      </c>
    </row>
    <row r="6" spans="1:10" x14ac:dyDescent="0.15">
      <c r="A6">
        <v>61061960</v>
      </c>
      <c r="B6">
        <v>60</v>
      </c>
      <c r="C6">
        <v>20160225</v>
      </c>
      <c r="D6" t="s">
        <v>478</v>
      </c>
      <c r="E6" s="1">
        <v>33.49</v>
      </c>
      <c r="F6">
        <v>8</v>
      </c>
      <c r="G6" t="s">
        <v>8</v>
      </c>
      <c r="I6" s="2">
        <v>6106196</v>
      </c>
      <c r="J6" t="s">
        <v>3</v>
      </c>
    </row>
    <row r="7" spans="1:10" x14ac:dyDescent="0.15">
      <c r="A7">
        <v>61061960</v>
      </c>
      <c r="B7">
        <v>60</v>
      </c>
      <c r="C7">
        <v>20160304</v>
      </c>
      <c r="D7" t="s">
        <v>479</v>
      </c>
      <c r="E7" s="1">
        <v>425</v>
      </c>
      <c r="F7">
        <v>8</v>
      </c>
      <c r="G7" t="s">
        <v>8</v>
      </c>
      <c r="I7" s="2">
        <v>6106196</v>
      </c>
      <c r="J7" t="s">
        <v>3</v>
      </c>
    </row>
  </sheetData>
  <conditionalFormatting sqref="J2">
    <cfRule type="cellIs" dxfId="543" priority="6" operator="equal">
      <formula>"non trouvé dans SAP"</formula>
    </cfRule>
  </conditionalFormatting>
  <conditionalFormatting sqref="J3">
    <cfRule type="cellIs" dxfId="542" priority="5" operator="equal">
      <formula>"non trouvé dans SAP"</formula>
    </cfRule>
  </conditionalFormatting>
  <conditionalFormatting sqref="J4">
    <cfRule type="cellIs" dxfId="541" priority="4" operator="equal">
      <formula>"non trouvé dans SAP"</formula>
    </cfRule>
  </conditionalFormatting>
  <conditionalFormatting sqref="J5">
    <cfRule type="cellIs" dxfId="540" priority="3" operator="equal">
      <formula>"non trouvé dans SAP"</formula>
    </cfRule>
  </conditionalFormatting>
  <conditionalFormatting sqref="J6">
    <cfRule type="cellIs" dxfId="539" priority="2" operator="equal">
      <formula>"non trouvé dans SAP"</formula>
    </cfRule>
  </conditionalFormatting>
  <conditionalFormatting sqref="J7">
    <cfRule type="cellIs" dxfId="538" priority="1" operator="equal">
      <formula>"non trouvé dans SAP"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6"/>
  <dimension ref="A2:J32"/>
  <sheetViews>
    <sheetView workbookViewId="0"/>
  </sheetViews>
  <sheetFormatPr baseColWidth="10" defaultRowHeight="11.25" x14ac:dyDescent="0.15"/>
  <sheetData>
    <row r="2" spans="1:10" x14ac:dyDescent="0.15">
      <c r="A2">
        <v>6046204</v>
      </c>
      <c r="B2">
        <v>82</v>
      </c>
      <c r="C2">
        <v>20160213</v>
      </c>
      <c r="D2" t="s">
        <v>27</v>
      </c>
      <c r="E2" s="1">
        <v>288.45999999999998</v>
      </c>
      <c r="F2">
        <v>7</v>
      </c>
      <c r="G2" t="s">
        <v>28</v>
      </c>
      <c r="H2" t="s">
        <v>2</v>
      </c>
      <c r="I2">
        <v>6046204</v>
      </c>
      <c r="J2" t="s">
        <v>3</v>
      </c>
    </row>
    <row r="3" spans="1:10" x14ac:dyDescent="0.15">
      <c r="A3">
        <v>6060626</v>
      </c>
      <c r="B3">
        <v>82</v>
      </c>
      <c r="C3">
        <v>20160704</v>
      </c>
      <c r="D3" t="s">
        <v>38</v>
      </c>
      <c r="E3" s="1">
        <v>8.7799999999999994</v>
      </c>
      <c r="F3">
        <v>7</v>
      </c>
      <c r="G3" t="s">
        <v>28</v>
      </c>
      <c r="H3" t="s">
        <v>2</v>
      </c>
      <c r="I3">
        <v>6060626</v>
      </c>
      <c r="J3" t="s">
        <v>3</v>
      </c>
    </row>
    <row r="4" spans="1:10" x14ac:dyDescent="0.15">
      <c r="A4">
        <v>6074166</v>
      </c>
      <c r="B4">
        <v>82</v>
      </c>
      <c r="C4">
        <v>20160216</v>
      </c>
      <c r="D4" t="s">
        <v>57</v>
      </c>
      <c r="E4" s="1">
        <v>13.98</v>
      </c>
      <c r="F4">
        <v>7</v>
      </c>
      <c r="G4" t="s">
        <v>28</v>
      </c>
      <c r="H4" t="s">
        <v>2</v>
      </c>
      <c r="I4">
        <v>6074166</v>
      </c>
      <c r="J4" t="s">
        <v>3</v>
      </c>
    </row>
    <row r="5" spans="1:10" x14ac:dyDescent="0.15">
      <c r="A5">
        <v>6083444</v>
      </c>
      <c r="B5">
        <v>82</v>
      </c>
      <c r="C5">
        <v>20160521</v>
      </c>
      <c r="D5" t="s">
        <v>65</v>
      </c>
      <c r="E5" s="1">
        <v>250</v>
      </c>
      <c r="F5">
        <v>7</v>
      </c>
      <c r="G5" t="s">
        <v>28</v>
      </c>
      <c r="H5" t="s">
        <v>2</v>
      </c>
      <c r="I5">
        <v>6083444</v>
      </c>
      <c r="J5" t="s">
        <v>3</v>
      </c>
    </row>
    <row r="6" spans="1:10" x14ac:dyDescent="0.15">
      <c r="A6">
        <v>6083444</v>
      </c>
      <c r="B6">
        <v>82</v>
      </c>
      <c r="C6">
        <v>20160605</v>
      </c>
      <c r="D6" t="s">
        <v>66</v>
      </c>
      <c r="E6" s="1">
        <v>44.49</v>
      </c>
      <c r="F6">
        <v>7</v>
      </c>
      <c r="G6" t="s">
        <v>28</v>
      </c>
      <c r="H6" t="s">
        <v>2</v>
      </c>
      <c r="I6">
        <v>6083444</v>
      </c>
      <c r="J6" t="s">
        <v>3</v>
      </c>
    </row>
    <row r="7" spans="1:10" x14ac:dyDescent="0.15">
      <c r="A7">
        <v>6095428</v>
      </c>
      <c r="B7">
        <v>82</v>
      </c>
      <c r="C7">
        <v>20160205</v>
      </c>
      <c r="D7" t="s">
        <v>86</v>
      </c>
      <c r="E7" s="1">
        <v>58</v>
      </c>
      <c r="F7">
        <v>7</v>
      </c>
      <c r="G7" t="s">
        <v>28</v>
      </c>
      <c r="H7" t="s">
        <v>2</v>
      </c>
      <c r="I7">
        <v>6095428</v>
      </c>
      <c r="J7" t="s">
        <v>3</v>
      </c>
    </row>
    <row r="8" spans="1:10" x14ac:dyDescent="0.15">
      <c r="A8">
        <v>6095428</v>
      </c>
      <c r="B8">
        <v>82</v>
      </c>
      <c r="C8">
        <v>20160219</v>
      </c>
      <c r="D8" t="s">
        <v>87</v>
      </c>
      <c r="E8" s="1">
        <v>15</v>
      </c>
      <c r="F8">
        <v>7</v>
      </c>
      <c r="G8" t="s">
        <v>28</v>
      </c>
      <c r="H8" t="s">
        <v>2</v>
      </c>
      <c r="I8">
        <v>6095428</v>
      </c>
      <c r="J8" t="s">
        <v>3</v>
      </c>
    </row>
    <row r="9" spans="1:10" x14ac:dyDescent="0.15">
      <c r="A9">
        <v>6095547</v>
      </c>
      <c r="B9">
        <v>82</v>
      </c>
      <c r="C9">
        <v>20160103</v>
      </c>
      <c r="D9" t="s">
        <v>88</v>
      </c>
      <c r="E9" s="1">
        <v>528</v>
      </c>
      <c r="F9">
        <v>7</v>
      </c>
      <c r="G9" t="s">
        <v>28</v>
      </c>
      <c r="H9" t="s">
        <v>2</v>
      </c>
      <c r="I9">
        <v>6095547</v>
      </c>
      <c r="J9" t="s">
        <v>3</v>
      </c>
    </row>
    <row r="10" spans="1:10" x14ac:dyDescent="0.15">
      <c r="A10">
        <v>6381293</v>
      </c>
      <c r="B10">
        <v>82</v>
      </c>
      <c r="C10">
        <v>20160704</v>
      </c>
      <c r="D10" t="s">
        <v>99</v>
      </c>
      <c r="E10" s="1">
        <v>78.739999999999995</v>
      </c>
      <c r="F10">
        <v>7</v>
      </c>
      <c r="G10" t="s">
        <v>28</v>
      </c>
      <c r="H10" t="s">
        <v>2</v>
      </c>
      <c r="I10">
        <v>6381293</v>
      </c>
      <c r="J10" t="s">
        <v>3</v>
      </c>
    </row>
    <row r="11" spans="1:10" x14ac:dyDescent="0.15">
      <c r="A11">
        <v>60600239</v>
      </c>
      <c r="B11">
        <v>82</v>
      </c>
      <c r="C11">
        <v>20160429</v>
      </c>
      <c r="D11" t="s">
        <v>165</v>
      </c>
      <c r="E11" s="1">
        <v>172.49</v>
      </c>
      <c r="F11">
        <v>8</v>
      </c>
      <c r="G11" t="s">
        <v>28</v>
      </c>
      <c r="I11" s="2">
        <v>6060023</v>
      </c>
      <c r="J11" t="s">
        <v>3</v>
      </c>
    </row>
    <row r="12" spans="1:10" x14ac:dyDescent="0.15">
      <c r="A12">
        <v>60601389</v>
      </c>
      <c r="B12">
        <v>82</v>
      </c>
      <c r="C12">
        <v>20160128</v>
      </c>
      <c r="D12" t="s">
        <v>205</v>
      </c>
      <c r="E12" s="1">
        <v>259.17</v>
      </c>
      <c r="F12">
        <v>8</v>
      </c>
      <c r="G12" t="s">
        <v>28</v>
      </c>
      <c r="I12" s="2">
        <v>6060138</v>
      </c>
      <c r="J12" t="s">
        <v>3</v>
      </c>
    </row>
    <row r="13" spans="1:10" x14ac:dyDescent="0.15">
      <c r="A13">
        <v>60601425</v>
      </c>
      <c r="B13">
        <v>82</v>
      </c>
      <c r="C13">
        <v>20160408</v>
      </c>
      <c r="D13" t="s">
        <v>207</v>
      </c>
      <c r="E13" s="1">
        <v>0</v>
      </c>
      <c r="F13">
        <v>8</v>
      </c>
      <c r="G13" t="s">
        <v>28</v>
      </c>
      <c r="I13" s="2">
        <v>6060142</v>
      </c>
      <c r="J13" t="s">
        <v>3</v>
      </c>
    </row>
    <row r="14" spans="1:10" x14ac:dyDescent="0.15">
      <c r="A14">
        <v>60602176</v>
      </c>
      <c r="B14">
        <v>82</v>
      </c>
      <c r="C14">
        <v>20160614</v>
      </c>
      <c r="D14" t="s">
        <v>265</v>
      </c>
      <c r="E14" s="1">
        <v>5.5</v>
      </c>
      <c r="F14">
        <v>8</v>
      </c>
      <c r="G14" t="s">
        <v>28</v>
      </c>
      <c r="I14" s="2">
        <v>6060217</v>
      </c>
      <c r="J14" t="s">
        <v>3</v>
      </c>
    </row>
    <row r="15" spans="1:10" x14ac:dyDescent="0.15">
      <c r="A15">
        <v>60607450</v>
      </c>
      <c r="B15">
        <v>82</v>
      </c>
      <c r="C15">
        <v>20160702</v>
      </c>
      <c r="D15" t="s">
        <v>336</v>
      </c>
      <c r="E15" s="1">
        <v>377.5</v>
      </c>
      <c r="F15">
        <v>8</v>
      </c>
      <c r="G15" t="s">
        <v>28</v>
      </c>
      <c r="I15" s="2">
        <v>6060745</v>
      </c>
      <c r="J15" t="s">
        <v>3</v>
      </c>
    </row>
    <row r="16" spans="1:10" x14ac:dyDescent="0.15">
      <c r="A16">
        <v>60608248</v>
      </c>
      <c r="B16">
        <v>82</v>
      </c>
      <c r="C16">
        <v>20160715</v>
      </c>
      <c r="D16" t="s">
        <v>349</v>
      </c>
      <c r="E16" s="1">
        <v>139.69999999999999</v>
      </c>
      <c r="F16">
        <v>8</v>
      </c>
      <c r="G16" t="s">
        <v>28</v>
      </c>
      <c r="I16" s="2">
        <v>6060824</v>
      </c>
      <c r="J16" t="s">
        <v>3</v>
      </c>
    </row>
    <row r="17" spans="1:10" x14ac:dyDescent="0.15">
      <c r="A17">
        <v>60609514</v>
      </c>
      <c r="B17">
        <v>82</v>
      </c>
      <c r="C17">
        <v>20160108</v>
      </c>
      <c r="D17" t="s">
        <v>374</v>
      </c>
      <c r="E17" s="1">
        <v>509.45</v>
      </c>
      <c r="F17">
        <v>8</v>
      </c>
      <c r="G17" t="s">
        <v>28</v>
      </c>
      <c r="I17" s="2">
        <v>6060951</v>
      </c>
      <c r="J17" t="s">
        <v>3</v>
      </c>
    </row>
    <row r="18" spans="1:10" x14ac:dyDescent="0.15">
      <c r="A18">
        <v>60609879</v>
      </c>
      <c r="B18">
        <v>82</v>
      </c>
      <c r="C18">
        <v>20160502</v>
      </c>
      <c r="D18" t="s">
        <v>376</v>
      </c>
      <c r="E18" s="1">
        <v>373.94</v>
      </c>
      <c r="F18">
        <v>8</v>
      </c>
      <c r="G18" t="s">
        <v>28</v>
      </c>
      <c r="I18" s="2">
        <v>6060987</v>
      </c>
      <c r="J18" t="s">
        <v>3</v>
      </c>
    </row>
    <row r="19" spans="1:10" x14ac:dyDescent="0.15">
      <c r="A19">
        <v>60609879</v>
      </c>
      <c r="B19">
        <v>82</v>
      </c>
      <c r="C19">
        <v>20160502</v>
      </c>
      <c r="D19" t="s">
        <v>377</v>
      </c>
      <c r="E19" s="1">
        <v>10</v>
      </c>
      <c r="F19">
        <v>8</v>
      </c>
      <c r="G19" t="s">
        <v>28</v>
      </c>
      <c r="I19" s="2">
        <v>6060987</v>
      </c>
      <c r="J19" t="s">
        <v>3</v>
      </c>
    </row>
    <row r="20" spans="1:10" x14ac:dyDescent="0.15">
      <c r="A20">
        <v>60609879</v>
      </c>
      <c r="B20">
        <v>82</v>
      </c>
      <c r="C20">
        <v>20160502</v>
      </c>
      <c r="D20" t="s">
        <v>378</v>
      </c>
      <c r="E20" s="1">
        <v>-373.94</v>
      </c>
      <c r="F20">
        <v>8</v>
      </c>
      <c r="G20" t="s">
        <v>28</v>
      </c>
      <c r="I20" s="2">
        <v>6060987</v>
      </c>
      <c r="J20" t="s">
        <v>3</v>
      </c>
    </row>
    <row r="21" spans="1:10" x14ac:dyDescent="0.15">
      <c r="A21">
        <v>60609879</v>
      </c>
      <c r="B21">
        <v>82</v>
      </c>
      <c r="C21">
        <v>20160502</v>
      </c>
      <c r="D21" t="s">
        <v>379</v>
      </c>
      <c r="E21" s="1">
        <v>369.95</v>
      </c>
      <c r="F21">
        <v>8</v>
      </c>
      <c r="G21" t="s">
        <v>28</v>
      </c>
      <c r="I21" s="2">
        <v>6060987</v>
      </c>
      <c r="J21" t="s">
        <v>3</v>
      </c>
    </row>
    <row r="22" spans="1:10" x14ac:dyDescent="0.15">
      <c r="A22">
        <v>60609883</v>
      </c>
      <c r="B22">
        <v>82</v>
      </c>
      <c r="C22">
        <v>20160212</v>
      </c>
      <c r="D22" t="s">
        <v>380</v>
      </c>
      <c r="E22" s="1">
        <v>191.32</v>
      </c>
      <c r="F22">
        <v>8</v>
      </c>
      <c r="G22" t="s">
        <v>28</v>
      </c>
      <c r="I22" s="2">
        <v>6060988</v>
      </c>
      <c r="J22" t="s">
        <v>3</v>
      </c>
    </row>
    <row r="23" spans="1:10" x14ac:dyDescent="0.15">
      <c r="A23">
        <v>60650307</v>
      </c>
      <c r="B23">
        <v>82</v>
      </c>
      <c r="C23">
        <v>20160130</v>
      </c>
      <c r="D23" t="s">
        <v>395</v>
      </c>
      <c r="E23" s="1">
        <v>98.16</v>
      </c>
      <c r="F23">
        <v>8</v>
      </c>
      <c r="G23" t="s">
        <v>28</v>
      </c>
      <c r="I23" s="2">
        <v>6065030</v>
      </c>
      <c r="J23" t="s">
        <v>3</v>
      </c>
    </row>
    <row r="24" spans="1:10" x14ac:dyDescent="0.15">
      <c r="A24">
        <v>60834444</v>
      </c>
      <c r="B24">
        <v>82</v>
      </c>
      <c r="C24">
        <v>20160514</v>
      </c>
      <c r="D24" t="s">
        <v>429</v>
      </c>
      <c r="E24" s="1">
        <v>383.1</v>
      </c>
      <c r="F24">
        <v>8</v>
      </c>
      <c r="G24" t="s">
        <v>28</v>
      </c>
      <c r="I24" s="2">
        <v>6083444</v>
      </c>
      <c r="J24" t="s">
        <v>3</v>
      </c>
    </row>
    <row r="25" spans="1:10" x14ac:dyDescent="0.15">
      <c r="A25">
        <v>60908004</v>
      </c>
      <c r="B25">
        <v>82</v>
      </c>
      <c r="C25">
        <v>20160504</v>
      </c>
      <c r="D25" t="s">
        <v>441</v>
      </c>
      <c r="E25" s="1">
        <v>70.84</v>
      </c>
      <c r="F25">
        <v>8</v>
      </c>
      <c r="G25" t="s">
        <v>28</v>
      </c>
      <c r="I25" s="2">
        <v>6090800</v>
      </c>
      <c r="J25" t="s">
        <v>3</v>
      </c>
    </row>
    <row r="26" spans="1:10" x14ac:dyDescent="0.15">
      <c r="A26">
        <v>60908023</v>
      </c>
      <c r="B26">
        <v>82</v>
      </c>
      <c r="C26">
        <v>20160408</v>
      </c>
      <c r="D26" t="s">
        <v>442</v>
      </c>
      <c r="E26" s="1">
        <v>3.69</v>
      </c>
      <c r="F26">
        <v>8</v>
      </c>
      <c r="G26" t="s">
        <v>28</v>
      </c>
      <c r="I26" s="2">
        <v>6090802</v>
      </c>
      <c r="J26" t="s">
        <v>3</v>
      </c>
    </row>
    <row r="27" spans="1:10" x14ac:dyDescent="0.15">
      <c r="A27">
        <v>60908023</v>
      </c>
      <c r="B27">
        <v>82</v>
      </c>
      <c r="C27">
        <v>20160708</v>
      </c>
      <c r="D27" t="s">
        <v>443</v>
      </c>
      <c r="E27" s="1">
        <v>224</v>
      </c>
      <c r="F27">
        <v>8</v>
      </c>
      <c r="G27" t="s">
        <v>28</v>
      </c>
      <c r="I27" s="2">
        <v>6090802</v>
      </c>
      <c r="J27" t="s">
        <v>3</v>
      </c>
    </row>
    <row r="28" spans="1:10" x14ac:dyDescent="0.15">
      <c r="A28">
        <v>64083265</v>
      </c>
      <c r="B28">
        <v>82</v>
      </c>
      <c r="C28">
        <v>20160418</v>
      </c>
      <c r="D28" t="s">
        <v>531</v>
      </c>
      <c r="E28" s="1">
        <v>503.23</v>
      </c>
      <c r="F28">
        <v>8</v>
      </c>
      <c r="G28" t="s">
        <v>28</v>
      </c>
      <c r="I28" s="2">
        <v>6408326</v>
      </c>
      <c r="J28" t="s">
        <v>3</v>
      </c>
    </row>
    <row r="29" spans="1:10" x14ac:dyDescent="0.15">
      <c r="A29">
        <v>65603761</v>
      </c>
      <c r="B29">
        <v>82</v>
      </c>
      <c r="C29">
        <v>20160613</v>
      </c>
      <c r="D29" t="s">
        <v>557</v>
      </c>
      <c r="E29" s="1">
        <v>68.489999999999995</v>
      </c>
      <c r="F29">
        <v>8</v>
      </c>
      <c r="G29" t="s">
        <v>28</v>
      </c>
      <c r="I29" s="2">
        <v>6560376</v>
      </c>
      <c r="J29" t="s">
        <v>3</v>
      </c>
    </row>
    <row r="30" spans="1:10" x14ac:dyDescent="0.15">
      <c r="A30">
        <v>65704924</v>
      </c>
      <c r="B30">
        <v>82</v>
      </c>
      <c r="C30">
        <v>20160120</v>
      </c>
      <c r="D30" t="s">
        <v>567</v>
      </c>
      <c r="E30" s="1">
        <v>20.88</v>
      </c>
      <c r="F30">
        <v>8</v>
      </c>
      <c r="G30" t="s">
        <v>28</v>
      </c>
      <c r="I30" s="2">
        <v>6570492</v>
      </c>
      <c r="J30" t="s">
        <v>3</v>
      </c>
    </row>
    <row r="31" spans="1:10" x14ac:dyDescent="0.15">
      <c r="A31">
        <v>65704924</v>
      </c>
      <c r="B31">
        <v>82</v>
      </c>
      <c r="C31">
        <v>20160610</v>
      </c>
      <c r="D31" t="s">
        <v>568</v>
      </c>
      <c r="E31" s="1">
        <v>15</v>
      </c>
      <c r="F31">
        <v>8</v>
      </c>
      <c r="G31" t="s">
        <v>28</v>
      </c>
      <c r="I31" s="2">
        <v>6570492</v>
      </c>
      <c r="J31" t="s">
        <v>3</v>
      </c>
    </row>
    <row r="32" spans="1:10" x14ac:dyDescent="0.15">
      <c r="A32">
        <v>606038129</v>
      </c>
      <c r="B32">
        <v>82</v>
      </c>
      <c r="C32">
        <v>20160409</v>
      </c>
      <c r="D32" t="s">
        <v>586</v>
      </c>
      <c r="E32" s="1">
        <v>368.3</v>
      </c>
      <c r="F32">
        <v>9</v>
      </c>
      <c r="G32" t="str">
        <f>VLOOKUP(B32,'[1]Liste magasin'!A:B,2,FALSE)</f>
        <v>EVRY</v>
      </c>
      <c r="H32" t="s">
        <v>580</v>
      </c>
      <c r="I32" t="str">
        <f t="shared" ref="I32" si="0">LEFT(A32,7)</f>
        <v>6060381</v>
      </c>
      <c r="J32" t="s">
        <v>3</v>
      </c>
    </row>
  </sheetData>
  <conditionalFormatting sqref="J2">
    <cfRule type="cellIs" dxfId="537" priority="31" operator="equal">
      <formula>"non trouvé dans SAP"</formula>
    </cfRule>
  </conditionalFormatting>
  <conditionalFormatting sqref="J3">
    <cfRule type="cellIs" dxfId="536" priority="30" operator="equal">
      <formula>"non trouvé dans SAP"</formula>
    </cfRule>
  </conditionalFormatting>
  <conditionalFormatting sqref="J4">
    <cfRule type="cellIs" dxfId="535" priority="29" operator="equal">
      <formula>"non trouvé dans SAP"</formula>
    </cfRule>
  </conditionalFormatting>
  <conditionalFormatting sqref="J5">
    <cfRule type="cellIs" dxfId="534" priority="28" operator="equal">
      <formula>"non trouvé dans SAP"</formula>
    </cfRule>
  </conditionalFormatting>
  <conditionalFormatting sqref="J6">
    <cfRule type="cellIs" dxfId="533" priority="27" operator="equal">
      <formula>"non trouvé dans SAP"</formula>
    </cfRule>
  </conditionalFormatting>
  <conditionalFormatting sqref="J7">
    <cfRule type="cellIs" dxfId="532" priority="26" operator="equal">
      <formula>"non trouvé dans SAP"</formula>
    </cfRule>
  </conditionalFormatting>
  <conditionalFormatting sqref="J8">
    <cfRule type="cellIs" dxfId="531" priority="25" operator="equal">
      <formula>"non trouvé dans SAP"</formula>
    </cfRule>
  </conditionalFormatting>
  <conditionalFormatting sqref="J9">
    <cfRule type="cellIs" dxfId="530" priority="24" operator="equal">
      <formula>"non trouvé dans SAP"</formula>
    </cfRule>
  </conditionalFormatting>
  <conditionalFormatting sqref="J10">
    <cfRule type="cellIs" dxfId="529" priority="23" operator="equal">
      <formula>"non trouvé dans SAP"</formula>
    </cfRule>
  </conditionalFormatting>
  <conditionalFormatting sqref="J11">
    <cfRule type="cellIs" dxfId="528" priority="22" operator="equal">
      <formula>"non trouvé dans SAP"</formula>
    </cfRule>
  </conditionalFormatting>
  <conditionalFormatting sqref="J12">
    <cfRule type="cellIs" dxfId="527" priority="21" operator="equal">
      <formula>"non trouvé dans SAP"</formula>
    </cfRule>
  </conditionalFormatting>
  <conditionalFormatting sqref="J13">
    <cfRule type="cellIs" dxfId="526" priority="20" operator="equal">
      <formula>"non trouvé dans SAP"</formula>
    </cfRule>
  </conditionalFormatting>
  <conditionalFormatting sqref="J14">
    <cfRule type="cellIs" dxfId="525" priority="19" operator="equal">
      <formula>"non trouvé dans SAP"</formula>
    </cfRule>
  </conditionalFormatting>
  <conditionalFormatting sqref="J15">
    <cfRule type="cellIs" dxfId="524" priority="18" operator="equal">
      <formula>"non trouvé dans SAP"</formula>
    </cfRule>
  </conditionalFormatting>
  <conditionalFormatting sqref="J16">
    <cfRule type="cellIs" dxfId="523" priority="17" operator="equal">
      <formula>"non trouvé dans SAP"</formula>
    </cfRule>
  </conditionalFormatting>
  <conditionalFormatting sqref="J17">
    <cfRule type="cellIs" dxfId="522" priority="16" operator="equal">
      <formula>"non trouvé dans SAP"</formula>
    </cfRule>
  </conditionalFormatting>
  <conditionalFormatting sqref="J18">
    <cfRule type="cellIs" dxfId="521" priority="15" operator="equal">
      <formula>"non trouvé dans SAP"</formula>
    </cfRule>
  </conditionalFormatting>
  <conditionalFormatting sqref="J19">
    <cfRule type="cellIs" dxfId="520" priority="14" operator="equal">
      <formula>"non trouvé dans SAP"</formula>
    </cfRule>
  </conditionalFormatting>
  <conditionalFormatting sqref="J20">
    <cfRule type="cellIs" dxfId="519" priority="13" operator="equal">
      <formula>"non trouvé dans SAP"</formula>
    </cfRule>
  </conditionalFormatting>
  <conditionalFormatting sqref="J21">
    <cfRule type="cellIs" dxfId="518" priority="12" operator="equal">
      <formula>"non trouvé dans SAP"</formula>
    </cfRule>
  </conditionalFormatting>
  <conditionalFormatting sqref="J22">
    <cfRule type="cellIs" dxfId="517" priority="11" operator="equal">
      <formula>"non trouvé dans SAP"</formula>
    </cfRule>
  </conditionalFormatting>
  <conditionalFormatting sqref="J23">
    <cfRule type="cellIs" dxfId="516" priority="10" operator="equal">
      <formula>"non trouvé dans SAP"</formula>
    </cfRule>
  </conditionalFormatting>
  <conditionalFormatting sqref="J24">
    <cfRule type="cellIs" dxfId="515" priority="9" operator="equal">
      <formula>"non trouvé dans SAP"</formula>
    </cfRule>
  </conditionalFormatting>
  <conditionalFormatting sqref="J25">
    <cfRule type="cellIs" dxfId="514" priority="8" operator="equal">
      <formula>"non trouvé dans SAP"</formula>
    </cfRule>
  </conditionalFormatting>
  <conditionalFormatting sqref="J26">
    <cfRule type="cellIs" dxfId="513" priority="7" operator="equal">
      <formula>"non trouvé dans SAP"</formula>
    </cfRule>
  </conditionalFormatting>
  <conditionalFormatting sqref="J27">
    <cfRule type="cellIs" dxfId="512" priority="6" operator="equal">
      <formula>"non trouvé dans SAP"</formula>
    </cfRule>
  </conditionalFormatting>
  <conditionalFormatting sqref="J28">
    <cfRule type="cellIs" dxfId="511" priority="5" operator="equal">
      <formula>"non trouvé dans SAP"</formula>
    </cfRule>
  </conditionalFormatting>
  <conditionalFormatting sqref="J29">
    <cfRule type="cellIs" dxfId="510" priority="4" operator="equal">
      <formula>"non trouvé dans SAP"</formula>
    </cfRule>
  </conditionalFormatting>
  <conditionalFormatting sqref="J30">
    <cfRule type="cellIs" dxfId="509" priority="3" operator="equal">
      <formula>"non trouvé dans SAP"</formula>
    </cfRule>
  </conditionalFormatting>
  <conditionalFormatting sqref="J31">
    <cfRule type="cellIs" dxfId="508" priority="2" operator="equal">
      <formula>"non trouvé dans SAP"</formula>
    </cfRule>
  </conditionalFormatting>
  <conditionalFormatting sqref="J32">
    <cfRule type="cellIs" dxfId="507" priority="1" operator="equal">
      <formula>"non trouvé dans SAP"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9"/>
  <dimension ref="A2:J32"/>
  <sheetViews>
    <sheetView workbookViewId="0"/>
  </sheetViews>
  <sheetFormatPr baseColWidth="10" defaultRowHeight="11.25" x14ac:dyDescent="0.15"/>
  <sheetData>
    <row r="2" spans="1:10" x14ac:dyDescent="0.15">
      <c r="A2">
        <v>6032019</v>
      </c>
      <c r="B2">
        <v>83</v>
      </c>
      <c r="C2">
        <v>20160220</v>
      </c>
      <c r="D2" t="s">
        <v>12</v>
      </c>
      <c r="E2" s="1">
        <v>101.89</v>
      </c>
      <c r="F2">
        <v>7</v>
      </c>
      <c r="G2" t="s">
        <v>13</v>
      </c>
      <c r="H2" t="s">
        <v>2</v>
      </c>
      <c r="I2">
        <v>6032019</v>
      </c>
      <c r="J2" t="s">
        <v>3</v>
      </c>
    </row>
    <row r="3" spans="1:10" x14ac:dyDescent="0.15">
      <c r="A3">
        <v>6055914</v>
      </c>
      <c r="B3">
        <v>83</v>
      </c>
      <c r="C3">
        <v>20160320</v>
      </c>
      <c r="D3" t="s">
        <v>32</v>
      </c>
      <c r="E3" s="1">
        <v>103.37</v>
      </c>
      <c r="F3">
        <v>7</v>
      </c>
      <c r="G3" t="s">
        <v>13</v>
      </c>
      <c r="H3" t="s">
        <v>2</v>
      </c>
      <c r="I3">
        <v>6055914</v>
      </c>
      <c r="J3" t="s">
        <v>3</v>
      </c>
    </row>
    <row r="4" spans="1:10" x14ac:dyDescent="0.15">
      <c r="A4">
        <v>6068578</v>
      </c>
      <c r="B4">
        <v>83</v>
      </c>
      <c r="C4">
        <v>20160311</v>
      </c>
      <c r="D4" t="s">
        <v>44</v>
      </c>
      <c r="E4" s="1">
        <v>461.55</v>
      </c>
      <c r="F4">
        <v>7</v>
      </c>
      <c r="G4" t="s">
        <v>13</v>
      </c>
      <c r="H4" t="s">
        <v>2</v>
      </c>
      <c r="I4">
        <v>6068578</v>
      </c>
      <c r="J4" t="s">
        <v>3</v>
      </c>
    </row>
    <row r="5" spans="1:10" x14ac:dyDescent="0.15">
      <c r="A5">
        <v>6068578</v>
      </c>
      <c r="B5">
        <v>83</v>
      </c>
      <c r="C5">
        <v>20160326</v>
      </c>
      <c r="D5" t="s">
        <v>45</v>
      </c>
      <c r="E5" s="1">
        <v>-100</v>
      </c>
      <c r="F5">
        <v>7</v>
      </c>
      <c r="G5" t="s">
        <v>13</v>
      </c>
      <c r="H5" t="s">
        <v>2</v>
      </c>
      <c r="I5">
        <v>6068578</v>
      </c>
      <c r="J5" t="s">
        <v>3</v>
      </c>
    </row>
    <row r="6" spans="1:10" x14ac:dyDescent="0.15">
      <c r="A6">
        <v>6076936</v>
      </c>
      <c r="B6">
        <v>83</v>
      </c>
      <c r="C6">
        <v>20160510</v>
      </c>
      <c r="D6" t="s">
        <v>59</v>
      </c>
      <c r="E6" s="1">
        <v>62.43</v>
      </c>
      <c r="F6">
        <v>7</v>
      </c>
      <c r="G6" t="s">
        <v>13</v>
      </c>
      <c r="H6" t="s">
        <v>2</v>
      </c>
      <c r="I6">
        <v>6076936</v>
      </c>
      <c r="J6" t="s">
        <v>3</v>
      </c>
    </row>
    <row r="7" spans="1:10" x14ac:dyDescent="0.15">
      <c r="A7">
        <v>6081643</v>
      </c>
      <c r="B7">
        <v>83</v>
      </c>
      <c r="C7">
        <v>20160114</v>
      </c>
      <c r="D7" t="s">
        <v>60</v>
      </c>
      <c r="E7" s="1">
        <v>-299</v>
      </c>
      <c r="F7">
        <v>7</v>
      </c>
      <c r="G7" t="s">
        <v>13</v>
      </c>
      <c r="H7" t="s">
        <v>2</v>
      </c>
      <c r="I7">
        <v>6081643</v>
      </c>
      <c r="J7" t="s">
        <v>3</v>
      </c>
    </row>
    <row r="8" spans="1:10" x14ac:dyDescent="0.15">
      <c r="A8">
        <v>6082578</v>
      </c>
      <c r="B8">
        <v>83</v>
      </c>
      <c r="C8">
        <v>20160312</v>
      </c>
      <c r="D8" t="s">
        <v>62</v>
      </c>
      <c r="E8" s="1">
        <v>359</v>
      </c>
      <c r="F8">
        <v>7</v>
      </c>
      <c r="G8" t="s">
        <v>13</v>
      </c>
      <c r="H8" t="s">
        <v>2</v>
      </c>
      <c r="I8">
        <v>6082578</v>
      </c>
      <c r="J8" t="s">
        <v>3</v>
      </c>
    </row>
    <row r="9" spans="1:10" x14ac:dyDescent="0.15">
      <c r="A9">
        <v>6082578</v>
      </c>
      <c r="B9">
        <v>83</v>
      </c>
      <c r="C9">
        <v>20160313</v>
      </c>
      <c r="D9" t="s">
        <v>63</v>
      </c>
      <c r="E9" s="1">
        <v>55</v>
      </c>
      <c r="F9">
        <v>7</v>
      </c>
      <c r="G9" t="s">
        <v>13</v>
      </c>
      <c r="H9" t="s">
        <v>2</v>
      </c>
      <c r="I9">
        <v>6082578</v>
      </c>
      <c r="J9" t="s">
        <v>3</v>
      </c>
    </row>
    <row r="10" spans="1:10" x14ac:dyDescent="0.15">
      <c r="A10">
        <v>6082578</v>
      </c>
      <c r="B10">
        <v>83</v>
      </c>
      <c r="C10">
        <v>20160313</v>
      </c>
      <c r="D10" t="s">
        <v>64</v>
      </c>
      <c r="E10" s="1">
        <v>-55</v>
      </c>
      <c r="F10">
        <v>7</v>
      </c>
      <c r="G10" t="s">
        <v>13</v>
      </c>
      <c r="H10" t="s">
        <v>2</v>
      </c>
      <c r="I10">
        <v>6082578</v>
      </c>
      <c r="J10" t="s">
        <v>3</v>
      </c>
    </row>
    <row r="11" spans="1:10" x14ac:dyDescent="0.15">
      <c r="A11">
        <v>6095074</v>
      </c>
      <c r="B11">
        <v>83</v>
      </c>
      <c r="C11">
        <v>20160514</v>
      </c>
      <c r="D11" t="s">
        <v>85</v>
      </c>
      <c r="E11" s="1">
        <v>437</v>
      </c>
      <c r="F11">
        <v>7</v>
      </c>
      <c r="G11" t="s">
        <v>13</v>
      </c>
      <c r="H11" t="s">
        <v>2</v>
      </c>
      <c r="I11">
        <v>6095074</v>
      </c>
      <c r="J11" t="s">
        <v>3</v>
      </c>
    </row>
    <row r="12" spans="1:10" x14ac:dyDescent="0.15">
      <c r="A12">
        <v>60600597</v>
      </c>
      <c r="B12">
        <v>83</v>
      </c>
      <c r="C12">
        <v>20160107</v>
      </c>
      <c r="D12" t="s">
        <v>174</v>
      </c>
      <c r="E12" s="1">
        <v>483.84</v>
      </c>
      <c r="F12">
        <v>8</v>
      </c>
      <c r="G12" t="s">
        <v>13</v>
      </c>
      <c r="I12" s="2">
        <v>6060059</v>
      </c>
      <c r="J12" t="s">
        <v>3</v>
      </c>
    </row>
    <row r="13" spans="1:10" x14ac:dyDescent="0.15">
      <c r="A13">
        <v>60600597</v>
      </c>
      <c r="B13">
        <v>83</v>
      </c>
      <c r="C13">
        <v>20160205</v>
      </c>
      <c r="D13" t="s">
        <v>176</v>
      </c>
      <c r="E13" s="1">
        <v>-30</v>
      </c>
      <c r="F13">
        <v>8</v>
      </c>
      <c r="G13" t="s">
        <v>13</v>
      </c>
      <c r="I13" s="2">
        <v>6060059</v>
      </c>
      <c r="J13" t="s">
        <v>3</v>
      </c>
    </row>
    <row r="14" spans="1:10" x14ac:dyDescent="0.15">
      <c r="A14">
        <v>60601004</v>
      </c>
      <c r="B14">
        <v>83</v>
      </c>
      <c r="C14">
        <v>20160404</v>
      </c>
      <c r="D14" t="s">
        <v>187</v>
      </c>
      <c r="E14" s="1">
        <v>65.260000000000005</v>
      </c>
      <c r="F14">
        <v>8</v>
      </c>
      <c r="G14" t="s">
        <v>13</v>
      </c>
      <c r="I14" s="2">
        <v>6060100</v>
      </c>
      <c r="J14" t="s">
        <v>3</v>
      </c>
    </row>
    <row r="15" spans="1:10" x14ac:dyDescent="0.15">
      <c r="A15">
        <v>60601004</v>
      </c>
      <c r="B15">
        <v>83</v>
      </c>
      <c r="C15">
        <v>20160405</v>
      </c>
      <c r="D15" t="s">
        <v>188</v>
      </c>
      <c r="E15" s="1">
        <v>19.89</v>
      </c>
      <c r="F15">
        <v>8</v>
      </c>
      <c r="G15" t="s">
        <v>13</v>
      </c>
      <c r="I15" s="2">
        <v>6060100</v>
      </c>
      <c r="J15" t="s">
        <v>3</v>
      </c>
    </row>
    <row r="16" spans="1:10" x14ac:dyDescent="0.15">
      <c r="A16">
        <v>60601018</v>
      </c>
      <c r="B16">
        <v>83</v>
      </c>
      <c r="C16">
        <v>20160406</v>
      </c>
      <c r="D16" t="s">
        <v>189</v>
      </c>
      <c r="E16" s="1">
        <v>33.93</v>
      </c>
      <c r="F16">
        <v>8</v>
      </c>
      <c r="G16" t="s">
        <v>13</v>
      </c>
      <c r="I16" s="2">
        <v>6060101</v>
      </c>
      <c r="J16" t="s">
        <v>3</v>
      </c>
    </row>
    <row r="17" spans="1:10" x14ac:dyDescent="0.15">
      <c r="A17">
        <v>60601025</v>
      </c>
      <c r="B17">
        <v>83</v>
      </c>
      <c r="C17">
        <v>20160720</v>
      </c>
      <c r="D17" t="s">
        <v>190</v>
      </c>
      <c r="E17" s="1">
        <v>27.98</v>
      </c>
      <c r="F17">
        <v>8</v>
      </c>
      <c r="G17" t="s">
        <v>13</v>
      </c>
      <c r="I17" s="2">
        <v>6060102</v>
      </c>
      <c r="J17" t="s">
        <v>3</v>
      </c>
    </row>
    <row r="18" spans="1:10" x14ac:dyDescent="0.15">
      <c r="A18">
        <v>60601678</v>
      </c>
      <c r="B18">
        <v>83</v>
      </c>
      <c r="C18">
        <v>20160105</v>
      </c>
      <c r="D18" t="s">
        <v>213</v>
      </c>
      <c r="E18" s="1">
        <v>22.6</v>
      </c>
      <c r="F18">
        <v>8</v>
      </c>
      <c r="G18" t="s">
        <v>13</v>
      </c>
      <c r="I18" s="2">
        <v>6060167</v>
      </c>
      <c r="J18" t="s">
        <v>3</v>
      </c>
    </row>
    <row r="19" spans="1:10" x14ac:dyDescent="0.15">
      <c r="A19">
        <v>60602193</v>
      </c>
      <c r="B19">
        <v>83</v>
      </c>
      <c r="C19">
        <v>20160722</v>
      </c>
      <c r="D19" t="s">
        <v>269</v>
      </c>
      <c r="E19" s="1">
        <v>4.99</v>
      </c>
      <c r="F19">
        <v>8</v>
      </c>
      <c r="G19" t="s">
        <v>13</v>
      </c>
      <c r="I19" s="2">
        <v>6060219</v>
      </c>
      <c r="J19" t="s">
        <v>3</v>
      </c>
    </row>
    <row r="20" spans="1:10" x14ac:dyDescent="0.15">
      <c r="A20">
        <v>60602204</v>
      </c>
      <c r="B20">
        <v>83</v>
      </c>
      <c r="C20">
        <v>20160319</v>
      </c>
      <c r="D20" t="s">
        <v>273</v>
      </c>
      <c r="E20" s="1">
        <v>249</v>
      </c>
      <c r="F20">
        <v>8</v>
      </c>
      <c r="G20" t="s">
        <v>13</v>
      </c>
      <c r="I20" s="2">
        <v>6060220</v>
      </c>
      <c r="J20" t="s">
        <v>3</v>
      </c>
    </row>
    <row r="21" spans="1:10" x14ac:dyDescent="0.15">
      <c r="A21">
        <v>60606049</v>
      </c>
      <c r="B21">
        <v>83</v>
      </c>
      <c r="C21">
        <v>20160531</v>
      </c>
      <c r="D21" t="s">
        <v>330</v>
      </c>
      <c r="E21" s="1">
        <v>15</v>
      </c>
      <c r="F21">
        <v>8</v>
      </c>
      <c r="G21" t="s">
        <v>13</v>
      </c>
      <c r="I21" s="2">
        <v>6060604</v>
      </c>
      <c r="J21" t="s">
        <v>3</v>
      </c>
    </row>
    <row r="22" spans="1:10" x14ac:dyDescent="0.15">
      <c r="A22">
        <v>60608578</v>
      </c>
      <c r="B22">
        <v>83</v>
      </c>
      <c r="C22">
        <v>20160401</v>
      </c>
      <c r="D22" t="s">
        <v>353</v>
      </c>
      <c r="E22" s="1">
        <v>84.99</v>
      </c>
      <c r="F22">
        <v>8</v>
      </c>
      <c r="G22" t="s">
        <v>13</v>
      </c>
      <c r="I22" s="2">
        <v>6060857</v>
      </c>
      <c r="J22" t="s">
        <v>3</v>
      </c>
    </row>
    <row r="23" spans="1:10" x14ac:dyDescent="0.15">
      <c r="A23">
        <v>60609060</v>
      </c>
      <c r="B23">
        <v>83</v>
      </c>
      <c r="C23">
        <v>20160119</v>
      </c>
      <c r="D23" t="s">
        <v>364</v>
      </c>
      <c r="E23" s="1">
        <v>37.69</v>
      </c>
      <c r="F23">
        <v>8</v>
      </c>
      <c r="G23" t="s">
        <v>13</v>
      </c>
      <c r="I23" s="2">
        <v>6060906</v>
      </c>
      <c r="J23" t="s">
        <v>3</v>
      </c>
    </row>
    <row r="24" spans="1:10" x14ac:dyDescent="0.15">
      <c r="A24">
        <v>60609107</v>
      </c>
      <c r="B24">
        <v>83</v>
      </c>
      <c r="C24">
        <v>20160115</v>
      </c>
      <c r="D24" t="s">
        <v>365</v>
      </c>
      <c r="E24" s="1">
        <v>-599</v>
      </c>
      <c r="F24">
        <v>8</v>
      </c>
      <c r="G24" t="s">
        <v>13</v>
      </c>
      <c r="I24" s="2">
        <v>6060910</v>
      </c>
      <c r="J24" t="s">
        <v>3</v>
      </c>
    </row>
    <row r="25" spans="1:10" x14ac:dyDescent="0.15">
      <c r="A25">
        <v>60905778</v>
      </c>
      <c r="B25">
        <v>83</v>
      </c>
      <c r="C25">
        <v>20160407</v>
      </c>
      <c r="D25" t="s">
        <v>435</v>
      </c>
      <c r="E25" s="1">
        <v>10.49</v>
      </c>
      <c r="F25">
        <v>8</v>
      </c>
      <c r="G25" t="s">
        <v>13</v>
      </c>
      <c r="I25" s="2">
        <v>6090577</v>
      </c>
      <c r="J25" t="s">
        <v>3</v>
      </c>
    </row>
    <row r="26" spans="1:10" x14ac:dyDescent="0.15">
      <c r="A26">
        <v>63010132</v>
      </c>
      <c r="B26">
        <v>83</v>
      </c>
      <c r="C26">
        <v>20160310</v>
      </c>
      <c r="D26" t="s">
        <v>516</v>
      </c>
      <c r="E26" s="1">
        <v>30</v>
      </c>
      <c r="F26">
        <v>8</v>
      </c>
      <c r="G26" t="s">
        <v>13</v>
      </c>
      <c r="I26" s="2">
        <v>6301013</v>
      </c>
      <c r="J26" t="s">
        <v>3</v>
      </c>
    </row>
    <row r="27" spans="1:10" x14ac:dyDescent="0.15">
      <c r="A27">
        <v>64100333</v>
      </c>
      <c r="B27">
        <v>83</v>
      </c>
      <c r="C27">
        <v>20160629</v>
      </c>
      <c r="D27" t="s">
        <v>537</v>
      </c>
      <c r="E27" s="1">
        <v>-198</v>
      </c>
      <c r="F27">
        <v>8</v>
      </c>
      <c r="G27" t="s">
        <v>13</v>
      </c>
      <c r="I27" s="2">
        <v>6410033</v>
      </c>
      <c r="J27" t="s">
        <v>3</v>
      </c>
    </row>
    <row r="28" spans="1:10" x14ac:dyDescent="0.15">
      <c r="A28">
        <v>64100333</v>
      </c>
      <c r="B28">
        <v>83</v>
      </c>
      <c r="C28">
        <v>20160629</v>
      </c>
      <c r="D28" t="s">
        <v>538</v>
      </c>
      <c r="E28" s="1">
        <v>-7</v>
      </c>
      <c r="F28">
        <v>8</v>
      </c>
      <c r="G28" t="s">
        <v>13</v>
      </c>
      <c r="I28" s="2">
        <v>6410033</v>
      </c>
      <c r="J28" t="s">
        <v>3</v>
      </c>
    </row>
    <row r="29" spans="1:10" x14ac:dyDescent="0.15">
      <c r="A29">
        <v>65399600</v>
      </c>
      <c r="B29">
        <v>83</v>
      </c>
      <c r="C29">
        <v>20160220</v>
      </c>
      <c r="D29" t="s">
        <v>547</v>
      </c>
      <c r="E29" s="1">
        <v>105</v>
      </c>
      <c r="F29">
        <v>8</v>
      </c>
      <c r="G29" t="s">
        <v>13</v>
      </c>
      <c r="I29" s="2">
        <v>6539960</v>
      </c>
      <c r="J29" t="s">
        <v>3</v>
      </c>
    </row>
    <row r="30" spans="1:10" x14ac:dyDescent="0.15">
      <c r="A30">
        <v>65704179</v>
      </c>
      <c r="B30">
        <v>83</v>
      </c>
      <c r="C30">
        <v>20160321</v>
      </c>
      <c r="D30" t="s">
        <v>564</v>
      </c>
      <c r="E30" s="1">
        <v>76.459999999999994</v>
      </c>
      <c r="F30">
        <v>8</v>
      </c>
      <c r="G30" t="s">
        <v>13</v>
      </c>
      <c r="I30" s="2">
        <v>6570417</v>
      </c>
      <c r="J30" t="s">
        <v>3</v>
      </c>
    </row>
    <row r="31" spans="1:10" x14ac:dyDescent="0.15">
      <c r="A31">
        <v>68997164</v>
      </c>
      <c r="B31">
        <v>83</v>
      </c>
      <c r="C31">
        <v>20160205</v>
      </c>
      <c r="D31" t="s">
        <v>577</v>
      </c>
      <c r="E31" s="1">
        <v>20.98</v>
      </c>
      <c r="F31">
        <v>8</v>
      </c>
      <c r="G31" t="s">
        <v>13</v>
      </c>
      <c r="I31" s="2">
        <v>6899716</v>
      </c>
      <c r="J31" t="s">
        <v>3</v>
      </c>
    </row>
    <row r="32" spans="1:10" x14ac:dyDescent="0.15">
      <c r="A32">
        <v>68997164</v>
      </c>
      <c r="B32">
        <v>83</v>
      </c>
      <c r="C32">
        <v>20160216</v>
      </c>
      <c r="D32" t="s">
        <v>578</v>
      </c>
      <c r="E32" s="1">
        <v>-7.99</v>
      </c>
      <c r="F32">
        <v>8</v>
      </c>
      <c r="G32" t="s">
        <v>13</v>
      </c>
      <c r="I32" s="2">
        <v>6899716</v>
      </c>
      <c r="J32" t="s">
        <v>3</v>
      </c>
    </row>
  </sheetData>
  <conditionalFormatting sqref="J2">
    <cfRule type="cellIs" dxfId="506" priority="31" operator="equal">
      <formula>"non trouvé dans SAP"</formula>
    </cfRule>
  </conditionalFormatting>
  <conditionalFormatting sqref="J3">
    <cfRule type="cellIs" dxfId="505" priority="30" operator="equal">
      <formula>"non trouvé dans SAP"</formula>
    </cfRule>
  </conditionalFormatting>
  <conditionalFormatting sqref="J4">
    <cfRule type="cellIs" dxfId="504" priority="29" operator="equal">
      <formula>"non trouvé dans SAP"</formula>
    </cfRule>
  </conditionalFormatting>
  <conditionalFormatting sqref="J5">
    <cfRule type="cellIs" dxfId="503" priority="28" operator="equal">
      <formula>"non trouvé dans SAP"</formula>
    </cfRule>
  </conditionalFormatting>
  <conditionalFormatting sqref="J6">
    <cfRule type="cellIs" dxfId="502" priority="27" operator="equal">
      <formula>"non trouvé dans SAP"</formula>
    </cfRule>
  </conditionalFormatting>
  <conditionalFormatting sqref="J7">
    <cfRule type="cellIs" dxfId="501" priority="26" operator="equal">
      <formula>"non trouvé dans SAP"</formula>
    </cfRule>
  </conditionalFormatting>
  <conditionalFormatting sqref="J8">
    <cfRule type="cellIs" dxfId="500" priority="25" operator="equal">
      <formula>"non trouvé dans SAP"</formula>
    </cfRule>
  </conditionalFormatting>
  <conditionalFormatting sqref="J9">
    <cfRule type="cellIs" dxfId="499" priority="24" operator="equal">
      <formula>"non trouvé dans SAP"</formula>
    </cfRule>
  </conditionalFormatting>
  <conditionalFormatting sqref="J10">
    <cfRule type="cellIs" dxfId="498" priority="23" operator="equal">
      <formula>"non trouvé dans SAP"</formula>
    </cfRule>
  </conditionalFormatting>
  <conditionalFormatting sqref="J11">
    <cfRule type="cellIs" dxfId="497" priority="22" operator="equal">
      <formula>"non trouvé dans SAP"</formula>
    </cfRule>
  </conditionalFormatting>
  <conditionalFormatting sqref="J12">
    <cfRule type="cellIs" dxfId="496" priority="21" operator="equal">
      <formula>"non trouvé dans SAP"</formula>
    </cfRule>
  </conditionalFormatting>
  <conditionalFormatting sqref="J13">
    <cfRule type="cellIs" dxfId="495" priority="20" operator="equal">
      <formula>"non trouvé dans SAP"</formula>
    </cfRule>
  </conditionalFormatting>
  <conditionalFormatting sqref="J14">
    <cfRule type="cellIs" dxfId="494" priority="19" operator="equal">
      <formula>"non trouvé dans SAP"</formula>
    </cfRule>
  </conditionalFormatting>
  <conditionalFormatting sqref="J15">
    <cfRule type="cellIs" dxfId="493" priority="18" operator="equal">
      <formula>"non trouvé dans SAP"</formula>
    </cfRule>
  </conditionalFormatting>
  <conditionalFormatting sqref="J16">
    <cfRule type="cellIs" dxfId="492" priority="17" operator="equal">
      <formula>"non trouvé dans SAP"</formula>
    </cfRule>
  </conditionalFormatting>
  <conditionalFormatting sqref="J17">
    <cfRule type="cellIs" dxfId="491" priority="16" operator="equal">
      <formula>"non trouvé dans SAP"</formula>
    </cfRule>
  </conditionalFormatting>
  <conditionalFormatting sqref="J18">
    <cfRule type="cellIs" dxfId="490" priority="15" operator="equal">
      <formula>"non trouvé dans SAP"</formula>
    </cfRule>
  </conditionalFormatting>
  <conditionalFormatting sqref="J19">
    <cfRule type="cellIs" dxfId="489" priority="14" operator="equal">
      <formula>"non trouvé dans SAP"</formula>
    </cfRule>
  </conditionalFormatting>
  <conditionalFormatting sqref="J20">
    <cfRule type="cellIs" dxfId="488" priority="13" operator="equal">
      <formula>"non trouvé dans SAP"</formula>
    </cfRule>
  </conditionalFormatting>
  <conditionalFormatting sqref="J21">
    <cfRule type="cellIs" dxfId="487" priority="12" operator="equal">
      <formula>"non trouvé dans SAP"</formula>
    </cfRule>
  </conditionalFormatting>
  <conditionalFormatting sqref="J22">
    <cfRule type="cellIs" dxfId="486" priority="11" operator="equal">
      <formula>"non trouvé dans SAP"</formula>
    </cfRule>
  </conditionalFormatting>
  <conditionalFormatting sqref="J23">
    <cfRule type="cellIs" dxfId="485" priority="10" operator="equal">
      <formula>"non trouvé dans SAP"</formula>
    </cfRule>
  </conditionalFormatting>
  <conditionalFormatting sqref="J24">
    <cfRule type="cellIs" dxfId="484" priority="9" operator="equal">
      <formula>"non trouvé dans SAP"</formula>
    </cfRule>
  </conditionalFormatting>
  <conditionalFormatting sqref="J25">
    <cfRule type="cellIs" dxfId="483" priority="8" operator="equal">
      <formula>"non trouvé dans SAP"</formula>
    </cfRule>
  </conditionalFormatting>
  <conditionalFormatting sqref="J26">
    <cfRule type="cellIs" dxfId="482" priority="7" operator="equal">
      <formula>"non trouvé dans SAP"</formula>
    </cfRule>
  </conditionalFormatting>
  <conditionalFormatting sqref="J27">
    <cfRule type="cellIs" dxfId="481" priority="6" operator="equal">
      <formula>"non trouvé dans SAP"</formula>
    </cfRule>
  </conditionalFormatting>
  <conditionalFormatting sqref="J28">
    <cfRule type="cellIs" dxfId="480" priority="5" operator="equal">
      <formula>"non trouvé dans SAP"</formula>
    </cfRule>
  </conditionalFormatting>
  <conditionalFormatting sqref="J29">
    <cfRule type="cellIs" dxfId="479" priority="4" operator="equal">
      <formula>"non trouvé dans SAP"</formula>
    </cfRule>
  </conditionalFormatting>
  <conditionalFormatting sqref="J30">
    <cfRule type="cellIs" dxfId="478" priority="3" operator="equal">
      <formula>"non trouvé dans SAP"</formula>
    </cfRule>
  </conditionalFormatting>
  <conditionalFormatting sqref="J31">
    <cfRule type="cellIs" dxfId="477" priority="2" operator="equal">
      <formula>"non trouvé dans SAP"</formula>
    </cfRule>
  </conditionalFormatting>
  <conditionalFormatting sqref="J32">
    <cfRule type="cellIs" dxfId="476" priority="1" operator="equal">
      <formula>"non trouvé dans SAP"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2"/>
  <dimension ref="A2:J7"/>
  <sheetViews>
    <sheetView workbookViewId="0"/>
  </sheetViews>
  <sheetFormatPr baseColWidth="10" defaultRowHeight="11.25" x14ac:dyDescent="0.15"/>
  <sheetData>
    <row r="2" spans="1:10" x14ac:dyDescent="0.15">
      <c r="A2">
        <v>6070867</v>
      </c>
      <c r="B2">
        <v>86</v>
      </c>
      <c r="C2">
        <v>20160704</v>
      </c>
      <c r="D2" t="s">
        <v>50</v>
      </c>
      <c r="E2" s="1">
        <v>33.99</v>
      </c>
      <c r="F2">
        <v>7</v>
      </c>
      <c r="G2" t="s">
        <v>51</v>
      </c>
      <c r="H2" t="s">
        <v>2</v>
      </c>
      <c r="I2">
        <v>6070867</v>
      </c>
      <c r="J2" t="s">
        <v>3</v>
      </c>
    </row>
    <row r="3" spans="1:10" x14ac:dyDescent="0.15">
      <c r="A3">
        <v>60601303</v>
      </c>
      <c r="B3">
        <v>86</v>
      </c>
      <c r="C3">
        <v>20160624</v>
      </c>
      <c r="D3" t="s">
        <v>199</v>
      </c>
      <c r="E3" s="1">
        <v>11.98</v>
      </c>
      <c r="F3">
        <v>8</v>
      </c>
      <c r="G3" t="s">
        <v>51</v>
      </c>
      <c r="I3" s="2">
        <v>6060130</v>
      </c>
      <c r="J3" t="s">
        <v>3</v>
      </c>
    </row>
    <row r="4" spans="1:10" x14ac:dyDescent="0.15">
      <c r="A4">
        <v>60602195</v>
      </c>
      <c r="B4">
        <v>86</v>
      </c>
      <c r="C4">
        <v>20160520</v>
      </c>
      <c r="D4" t="s">
        <v>270</v>
      </c>
      <c r="E4" s="1">
        <v>48.44</v>
      </c>
      <c r="F4">
        <v>8</v>
      </c>
      <c r="G4" t="s">
        <v>51</v>
      </c>
      <c r="I4" s="2">
        <v>6060219</v>
      </c>
      <c r="J4" t="s">
        <v>3</v>
      </c>
    </row>
    <row r="5" spans="1:10" x14ac:dyDescent="0.15">
      <c r="A5">
        <v>64025049</v>
      </c>
      <c r="B5">
        <v>86</v>
      </c>
      <c r="C5">
        <v>20160728</v>
      </c>
      <c r="D5" t="s">
        <v>517</v>
      </c>
      <c r="E5" s="1">
        <v>4582.59</v>
      </c>
      <c r="F5">
        <v>8</v>
      </c>
      <c r="G5" t="s">
        <v>51</v>
      </c>
      <c r="I5" s="2">
        <v>6402504</v>
      </c>
      <c r="J5" t="s">
        <v>3</v>
      </c>
    </row>
    <row r="6" spans="1:10" x14ac:dyDescent="0.15">
      <c r="A6">
        <v>64060677</v>
      </c>
      <c r="B6">
        <v>86</v>
      </c>
      <c r="C6">
        <v>20160428</v>
      </c>
      <c r="D6" t="s">
        <v>529</v>
      </c>
      <c r="E6" s="1">
        <v>0</v>
      </c>
      <c r="F6">
        <v>8</v>
      </c>
      <c r="G6" t="s">
        <v>51</v>
      </c>
      <c r="I6" s="2">
        <v>6406067</v>
      </c>
      <c r="J6" t="s">
        <v>3</v>
      </c>
    </row>
    <row r="7" spans="1:10" x14ac:dyDescent="0.15">
      <c r="A7">
        <v>65469536</v>
      </c>
      <c r="B7">
        <v>86</v>
      </c>
      <c r="C7">
        <v>20160408</v>
      </c>
      <c r="D7" t="s">
        <v>552</v>
      </c>
      <c r="E7" s="1">
        <v>265.64</v>
      </c>
      <c r="F7">
        <v>8</v>
      </c>
      <c r="G7" t="s">
        <v>51</v>
      </c>
      <c r="I7" s="2">
        <v>6546953</v>
      </c>
      <c r="J7" t="s">
        <v>3</v>
      </c>
    </row>
  </sheetData>
  <conditionalFormatting sqref="J2">
    <cfRule type="cellIs" dxfId="475" priority="6" operator="equal">
      <formula>"non trouvé dans SAP"</formula>
    </cfRule>
  </conditionalFormatting>
  <conditionalFormatting sqref="J3">
    <cfRule type="cellIs" dxfId="474" priority="5" operator="equal">
      <formula>"non trouvé dans SAP"</formula>
    </cfRule>
  </conditionalFormatting>
  <conditionalFormatting sqref="J4">
    <cfRule type="cellIs" dxfId="473" priority="4" operator="equal">
      <formula>"non trouvé dans SAP"</formula>
    </cfRule>
  </conditionalFormatting>
  <conditionalFormatting sqref="J5">
    <cfRule type="cellIs" dxfId="472" priority="3" operator="equal">
      <formula>"non trouvé dans SAP"</formula>
    </cfRule>
  </conditionalFormatting>
  <conditionalFormatting sqref="J6">
    <cfRule type="cellIs" dxfId="471" priority="2" operator="equal">
      <formula>"non trouvé dans SAP"</formula>
    </cfRule>
  </conditionalFormatting>
  <conditionalFormatting sqref="J7">
    <cfRule type="cellIs" dxfId="470" priority="1" operator="equal">
      <formula>"non trouvé dans SAP"</formula>
    </cfRule>
  </conditionalFormatting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6"/>
  <dimension ref="A2:J3"/>
  <sheetViews>
    <sheetView workbookViewId="0"/>
  </sheetViews>
  <sheetFormatPr baseColWidth="10" defaultRowHeight="11.25" x14ac:dyDescent="0.15"/>
  <sheetData>
    <row r="2" spans="1:10" x14ac:dyDescent="0.15">
      <c r="A2">
        <v>60607105</v>
      </c>
      <c r="B2">
        <v>130</v>
      </c>
      <c r="C2">
        <v>20160116</v>
      </c>
      <c r="D2" t="s">
        <v>332</v>
      </c>
      <c r="E2" s="1">
        <v>146.66999999999999</v>
      </c>
      <c r="F2">
        <v>8</v>
      </c>
      <c r="G2" t="s">
        <v>333</v>
      </c>
      <c r="I2" s="2">
        <v>6060710</v>
      </c>
      <c r="J2" t="s">
        <v>3</v>
      </c>
    </row>
    <row r="3" spans="1:10" x14ac:dyDescent="0.15">
      <c r="A3">
        <v>60805356</v>
      </c>
      <c r="B3">
        <v>130</v>
      </c>
      <c r="C3">
        <v>20160202</v>
      </c>
      <c r="D3" t="s">
        <v>428</v>
      </c>
      <c r="E3" s="1">
        <v>275.79000000000002</v>
      </c>
      <c r="F3">
        <v>8</v>
      </c>
      <c r="G3" t="s">
        <v>333</v>
      </c>
      <c r="I3" s="2">
        <v>6080535</v>
      </c>
      <c r="J3" t="s">
        <v>3</v>
      </c>
    </row>
  </sheetData>
  <conditionalFormatting sqref="J2">
    <cfRule type="cellIs" dxfId="469" priority="2" operator="equal">
      <formula>"non trouvé dans SAP"</formula>
    </cfRule>
  </conditionalFormatting>
  <conditionalFormatting sqref="J3">
    <cfRule type="cellIs" dxfId="468" priority="1" operator="equal">
      <formula>"non trouvé dans SAP"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0"/>
  <dimension ref="A2:J24"/>
  <sheetViews>
    <sheetView workbookViewId="0"/>
  </sheetViews>
  <sheetFormatPr baseColWidth="10" defaultRowHeight="11.25" x14ac:dyDescent="0.15"/>
  <sheetData>
    <row r="2" spans="1:10" x14ac:dyDescent="0.15">
      <c r="A2">
        <v>6063959</v>
      </c>
      <c r="B2">
        <v>131</v>
      </c>
      <c r="C2">
        <v>20160319</v>
      </c>
      <c r="D2" t="s">
        <v>41</v>
      </c>
      <c r="E2" s="1">
        <v>212.11</v>
      </c>
      <c r="F2">
        <v>7</v>
      </c>
      <c r="G2" t="s">
        <v>42</v>
      </c>
      <c r="H2" t="s">
        <v>2</v>
      </c>
      <c r="I2">
        <v>6063959</v>
      </c>
      <c r="J2" t="s">
        <v>3</v>
      </c>
    </row>
    <row r="3" spans="1:10" x14ac:dyDescent="0.15">
      <c r="A3">
        <v>6137115</v>
      </c>
      <c r="B3">
        <v>131</v>
      </c>
      <c r="C3">
        <v>20160603</v>
      </c>
      <c r="D3" t="s">
        <v>90</v>
      </c>
      <c r="E3" s="1">
        <v>985.29</v>
      </c>
      <c r="F3">
        <v>7</v>
      </c>
      <c r="G3" t="s">
        <v>42</v>
      </c>
      <c r="H3" t="s">
        <v>2</v>
      </c>
      <c r="I3">
        <v>6137115</v>
      </c>
      <c r="J3" t="s">
        <v>3</v>
      </c>
    </row>
    <row r="4" spans="1:10" x14ac:dyDescent="0.15">
      <c r="A4">
        <v>6382093</v>
      </c>
      <c r="B4">
        <v>131</v>
      </c>
      <c r="C4">
        <v>20160322</v>
      </c>
      <c r="D4" t="s">
        <v>100</v>
      </c>
      <c r="E4" s="1">
        <v>201.2</v>
      </c>
      <c r="F4">
        <v>7</v>
      </c>
      <c r="G4" t="s">
        <v>42</v>
      </c>
      <c r="H4" t="s">
        <v>2</v>
      </c>
      <c r="I4">
        <v>6382093</v>
      </c>
      <c r="J4" t="s">
        <v>3</v>
      </c>
    </row>
    <row r="5" spans="1:10" x14ac:dyDescent="0.15">
      <c r="A5">
        <v>60601630</v>
      </c>
      <c r="B5">
        <v>131</v>
      </c>
      <c r="C5">
        <v>20160518</v>
      </c>
      <c r="D5" t="s">
        <v>212</v>
      </c>
      <c r="E5" s="1">
        <v>266.49</v>
      </c>
      <c r="F5">
        <v>8</v>
      </c>
      <c r="G5" t="s">
        <v>42</v>
      </c>
      <c r="I5" s="2">
        <v>6060163</v>
      </c>
      <c r="J5" t="s">
        <v>3</v>
      </c>
    </row>
    <row r="6" spans="1:10" x14ac:dyDescent="0.15">
      <c r="A6">
        <v>60602170</v>
      </c>
      <c r="B6">
        <v>131</v>
      </c>
      <c r="C6">
        <v>20160420</v>
      </c>
      <c r="D6" t="s">
        <v>262</v>
      </c>
      <c r="E6" s="1">
        <v>282.33</v>
      </c>
      <c r="F6">
        <v>8</v>
      </c>
      <c r="G6" t="s">
        <v>42</v>
      </c>
      <c r="I6" s="2">
        <v>6060217</v>
      </c>
      <c r="J6" t="s">
        <v>3</v>
      </c>
    </row>
    <row r="7" spans="1:10" x14ac:dyDescent="0.15">
      <c r="A7">
        <v>60602191</v>
      </c>
      <c r="B7">
        <v>131</v>
      </c>
      <c r="C7">
        <v>20160603</v>
      </c>
      <c r="D7" t="s">
        <v>268</v>
      </c>
      <c r="E7" s="1">
        <v>215.67</v>
      </c>
      <c r="F7">
        <v>8</v>
      </c>
      <c r="G7" t="s">
        <v>42</v>
      </c>
      <c r="I7" s="2">
        <v>6060219</v>
      </c>
      <c r="J7" t="s">
        <v>3</v>
      </c>
    </row>
    <row r="8" spans="1:10" x14ac:dyDescent="0.15">
      <c r="A8">
        <v>60607564</v>
      </c>
      <c r="B8">
        <v>131</v>
      </c>
      <c r="C8">
        <v>20160306</v>
      </c>
      <c r="D8" t="s">
        <v>337</v>
      </c>
      <c r="E8" s="1">
        <v>325.69</v>
      </c>
      <c r="F8">
        <v>8</v>
      </c>
      <c r="G8" t="s">
        <v>42</v>
      </c>
      <c r="I8" s="2">
        <v>6060756</v>
      </c>
      <c r="J8" t="s">
        <v>3</v>
      </c>
    </row>
    <row r="9" spans="1:10" x14ac:dyDescent="0.15">
      <c r="A9">
        <v>60607564</v>
      </c>
      <c r="B9">
        <v>131</v>
      </c>
      <c r="C9">
        <v>20160307</v>
      </c>
      <c r="D9" t="s">
        <v>338</v>
      </c>
      <c r="E9" s="1">
        <v>-158</v>
      </c>
      <c r="F9">
        <v>8</v>
      </c>
      <c r="G9" t="s">
        <v>42</v>
      </c>
      <c r="I9" s="2">
        <v>6060756</v>
      </c>
      <c r="J9" t="s">
        <v>3</v>
      </c>
    </row>
    <row r="10" spans="1:10" x14ac:dyDescent="0.15">
      <c r="A10">
        <v>60607564</v>
      </c>
      <c r="B10">
        <v>131</v>
      </c>
      <c r="C10">
        <v>20160310</v>
      </c>
      <c r="D10" t="s">
        <v>339</v>
      </c>
      <c r="E10" s="1">
        <v>6.8</v>
      </c>
      <c r="F10">
        <v>8</v>
      </c>
      <c r="G10" t="s">
        <v>42</v>
      </c>
      <c r="I10" s="2">
        <v>6060756</v>
      </c>
      <c r="J10" t="s">
        <v>3</v>
      </c>
    </row>
    <row r="11" spans="1:10" x14ac:dyDescent="0.15">
      <c r="A11">
        <v>60607564</v>
      </c>
      <c r="B11">
        <v>131</v>
      </c>
      <c r="C11">
        <v>20160311</v>
      </c>
      <c r="D11" t="s">
        <v>340</v>
      </c>
      <c r="E11" s="1">
        <v>-235.53</v>
      </c>
      <c r="F11">
        <v>8</v>
      </c>
      <c r="G11" t="s">
        <v>42</v>
      </c>
      <c r="I11" s="2">
        <v>6060756</v>
      </c>
      <c r="J11" t="s">
        <v>3</v>
      </c>
    </row>
    <row r="12" spans="1:10" x14ac:dyDescent="0.15">
      <c r="A12">
        <v>60607564</v>
      </c>
      <c r="B12">
        <v>131</v>
      </c>
      <c r="C12">
        <v>20160312</v>
      </c>
      <c r="D12" t="s">
        <v>341</v>
      </c>
      <c r="E12" s="1">
        <v>253.49</v>
      </c>
      <c r="F12">
        <v>8</v>
      </c>
      <c r="G12" t="s">
        <v>42</v>
      </c>
      <c r="I12" s="2">
        <v>6060756</v>
      </c>
      <c r="J12" t="s">
        <v>3</v>
      </c>
    </row>
    <row r="13" spans="1:10" x14ac:dyDescent="0.15">
      <c r="A13">
        <v>60607564</v>
      </c>
      <c r="B13">
        <v>131</v>
      </c>
      <c r="C13">
        <v>20160312</v>
      </c>
      <c r="D13" t="s">
        <v>342</v>
      </c>
      <c r="E13" s="1">
        <v>-252</v>
      </c>
      <c r="F13">
        <v>8</v>
      </c>
      <c r="G13" t="s">
        <v>42</v>
      </c>
      <c r="I13" s="2">
        <v>6060756</v>
      </c>
      <c r="J13" t="s">
        <v>3</v>
      </c>
    </row>
    <row r="14" spans="1:10" x14ac:dyDescent="0.15">
      <c r="A14">
        <v>60607564</v>
      </c>
      <c r="B14">
        <v>131</v>
      </c>
      <c r="C14">
        <v>20160314</v>
      </c>
      <c r="D14" t="s">
        <v>343</v>
      </c>
      <c r="E14" s="1">
        <v>140.5</v>
      </c>
      <c r="F14">
        <v>8</v>
      </c>
      <c r="G14" t="s">
        <v>42</v>
      </c>
      <c r="I14" s="2">
        <v>6060756</v>
      </c>
      <c r="J14" t="s">
        <v>3</v>
      </c>
    </row>
    <row r="15" spans="1:10" x14ac:dyDescent="0.15">
      <c r="A15">
        <v>60607564</v>
      </c>
      <c r="B15">
        <v>131</v>
      </c>
      <c r="C15">
        <v>20160318</v>
      </c>
      <c r="D15" t="s">
        <v>344</v>
      </c>
      <c r="E15" s="1">
        <v>22.99</v>
      </c>
      <c r="F15">
        <v>8</v>
      </c>
      <c r="G15" t="s">
        <v>42</v>
      </c>
      <c r="I15" s="2">
        <v>6060756</v>
      </c>
      <c r="J15" t="s">
        <v>3</v>
      </c>
    </row>
    <row r="16" spans="1:10" x14ac:dyDescent="0.15">
      <c r="A16">
        <v>60607564</v>
      </c>
      <c r="B16">
        <v>131</v>
      </c>
      <c r="C16">
        <v>20160318</v>
      </c>
      <c r="D16" t="s">
        <v>345</v>
      </c>
      <c r="E16" s="1">
        <v>-12.99</v>
      </c>
      <c r="F16">
        <v>8</v>
      </c>
      <c r="G16" t="s">
        <v>42</v>
      </c>
      <c r="I16" s="2">
        <v>6060756</v>
      </c>
      <c r="J16" t="s">
        <v>3</v>
      </c>
    </row>
    <row r="17" spans="1:10" x14ac:dyDescent="0.15">
      <c r="A17">
        <v>60607564</v>
      </c>
      <c r="B17">
        <v>131</v>
      </c>
      <c r="C17">
        <v>20160325</v>
      </c>
      <c r="D17" t="s">
        <v>346</v>
      </c>
      <c r="E17" s="1">
        <v>89.97</v>
      </c>
      <c r="F17">
        <v>8</v>
      </c>
      <c r="G17" t="s">
        <v>42</v>
      </c>
      <c r="I17" s="2">
        <v>6060756</v>
      </c>
      <c r="J17" t="s">
        <v>3</v>
      </c>
    </row>
    <row r="18" spans="1:10" x14ac:dyDescent="0.15">
      <c r="A18">
        <v>60607852</v>
      </c>
      <c r="B18">
        <v>131</v>
      </c>
      <c r="C18">
        <v>20160316</v>
      </c>
      <c r="D18" t="s">
        <v>167</v>
      </c>
      <c r="E18" s="1">
        <v>106.34</v>
      </c>
      <c r="F18">
        <v>8</v>
      </c>
      <c r="G18" t="s">
        <v>42</v>
      </c>
      <c r="I18" s="2">
        <v>6060785</v>
      </c>
      <c r="J18" t="s">
        <v>3</v>
      </c>
    </row>
    <row r="19" spans="1:10" x14ac:dyDescent="0.15">
      <c r="A19">
        <v>60608908</v>
      </c>
      <c r="B19">
        <v>131</v>
      </c>
      <c r="C19">
        <v>20160223</v>
      </c>
      <c r="D19" t="s">
        <v>360</v>
      </c>
      <c r="E19" s="1">
        <v>250</v>
      </c>
      <c r="F19">
        <v>8</v>
      </c>
      <c r="G19" t="s">
        <v>42</v>
      </c>
      <c r="I19" s="2">
        <v>6060890</v>
      </c>
      <c r="J19" t="s">
        <v>3</v>
      </c>
    </row>
    <row r="20" spans="1:10" x14ac:dyDescent="0.15">
      <c r="A20">
        <v>60609174</v>
      </c>
      <c r="B20">
        <v>131</v>
      </c>
      <c r="C20">
        <v>20160419</v>
      </c>
      <c r="D20" t="s">
        <v>366</v>
      </c>
      <c r="E20" s="1">
        <v>215.64</v>
      </c>
      <c r="F20">
        <v>8</v>
      </c>
      <c r="G20" t="s">
        <v>42</v>
      </c>
      <c r="I20" s="2">
        <v>6060917</v>
      </c>
      <c r="J20" t="s">
        <v>3</v>
      </c>
    </row>
    <row r="21" spans="1:10" x14ac:dyDescent="0.15">
      <c r="A21">
        <v>60922006</v>
      </c>
      <c r="B21">
        <v>131</v>
      </c>
      <c r="C21">
        <v>20160606</v>
      </c>
      <c r="D21" t="s">
        <v>461</v>
      </c>
      <c r="E21" s="1">
        <v>238</v>
      </c>
      <c r="F21">
        <v>8</v>
      </c>
      <c r="G21" t="s">
        <v>42</v>
      </c>
      <c r="I21" s="2">
        <v>6092200</v>
      </c>
      <c r="J21" t="s">
        <v>3</v>
      </c>
    </row>
    <row r="22" spans="1:10" x14ac:dyDescent="0.15">
      <c r="A22">
        <v>60922042</v>
      </c>
      <c r="B22">
        <v>131</v>
      </c>
      <c r="C22">
        <v>20160603</v>
      </c>
      <c r="D22" t="s">
        <v>462</v>
      </c>
      <c r="E22" s="1">
        <v>148.25</v>
      </c>
      <c r="F22">
        <v>8</v>
      </c>
      <c r="G22" t="s">
        <v>42</v>
      </c>
      <c r="I22" s="2">
        <v>6092204</v>
      </c>
      <c r="J22" t="s">
        <v>3</v>
      </c>
    </row>
    <row r="23" spans="1:10" x14ac:dyDescent="0.15">
      <c r="A23">
        <v>61408395</v>
      </c>
      <c r="B23">
        <v>131</v>
      </c>
      <c r="C23">
        <v>20160207</v>
      </c>
      <c r="D23" t="s">
        <v>500</v>
      </c>
      <c r="E23" s="1">
        <v>-40</v>
      </c>
      <c r="F23">
        <v>8</v>
      </c>
      <c r="G23" t="s">
        <v>42</v>
      </c>
      <c r="I23" s="2">
        <v>6140839</v>
      </c>
      <c r="J23" t="s">
        <v>3</v>
      </c>
    </row>
    <row r="24" spans="1:10" x14ac:dyDescent="0.15">
      <c r="A24">
        <v>64060332</v>
      </c>
      <c r="B24">
        <v>131</v>
      </c>
      <c r="C24">
        <v>20160105</v>
      </c>
      <c r="D24" t="s">
        <v>526</v>
      </c>
      <c r="E24" s="1">
        <v>-55.6</v>
      </c>
      <c r="F24">
        <v>8</v>
      </c>
      <c r="G24" t="s">
        <v>42</v>
      </c>
      <c r="I24" s="2">
        <v>6406033</v>
      </c>
      <c r="J24" t="s">
        <v>3</v>
      </c>
    </row>
  </sheetData>
  <conditionalFormatting sqref="J2">
    <cfRule type="cellIs" dxfId="467" priority="23" operator="equal">
      <formula>"non trouvé dans SAP"</formula>
    </cfRule>
  </conditionalFormatting>
  <conditionalFormatting sqref="J3">
    <cfRule type="cellIs" dxfId="466" priority="22" operator="equal">
      <formula>"non trouvé dans SAP"</formula>
    </cfRule>
  </conditionalFormatting>
  <conditionalFormatting sqref="J4">
    <cfRule type="cellIs" dxfId="465" priority="21" operator="equal">
      <formula>"non trouvé dans SAP"</formula>
    </cfRule>
  </conditionalFormatting>
  <conditionalFormatting sqref="J5">
    <cfRule type="cellIs" dxfId="464" priority="20" operator="equal">
      <formula>"non trouvé dans SAP"</formula>
    </cfRule>
  </conditionalFormatting>
  <conditionalFormatting sqref="J6">
    <cfRule type="cellIs" dxfId="463" priority="19" operator="equal">
      <formula>"non trouvé dans SAP"</formula>
    </cfRule>
  </conditionalFormatting>
  <conditionalFormatting sqref="J7">
    <cfRule type="cellIs" dxfId="462" priority="18" operator="equal">
      <formula>"non trouvé dans SAP"</formula>
    </cfRule>
  </conditionalFormatting>
  <conditionalFormatting sqref="J8">
    <cfRule type="cellIs" dxfId="461" priority="17" operator="equal">
      <formula>"non trouvé dans SAP"</formula>
    </cfRule>
  </conditionalFormatting>
  <conditionalFormatting sqref="J9">
    <cfRule type="cellIs" dxfId="460" priority="16" operator="equal">
      <formula>"non trouvé dans SAP"</formula>
    </cfRule>
  </conditionalFormatting>
  <conditionalFormatting sqref="J10">
    <cfRule type="cellIs" dxfId="459" priority="15" operator="equal">
      <formula>"non trouvé dans SAP"</formula>
    </cfRule>
  </conditionalFormatting>
  <conditionalFormatting sqref="J11">
    <cfRule type="cellIs" dxfId="458" priority="14" operator="equal">
      <formula>"non trouvé dans SAP"</formula>
    </cfRule>
  </conditionalFormatting>
  <conditionalFormatting sqref="J12">
    <cfRule type="cellIs" dxfId="457" priority="13" operator="equal">
      <formula>"non trouvé dans SAP"</formula>
    </cfRule>
  </conditionalFormatting>
  <conditionalFormatting sqref="J13">
    <cfRule type="cellIs" dxfId="456" priority="12" operator="equal">
      <formula>"non trouvé dans SAP"</formula>
    </cfRule>
  </conditionalFormatting>
  <conditionalFormatting sqref="J14">
    <cfRule type="cellIs" dxfId="455" priority="11" operator="equal">
      <formula>"non trouvé dans SAP"</formula>
    </cfRule>
  </conditionalFormatting>
  <conditionalFormatting sqref="J15">
    <cfRule type="cellIs" dxfId="454" priority="10" operator="equal">
      <formula>"non trouvé dans SAP"</formula>
    </cfRule>
  </conditionalFormatting>
  <conditionalFormatting sqref="J16">
    <cfRule type="cellIs" dxfId="453" priority="9" operator="equal">
      <formula>"non trouvé dans SAP"</formula>
    </cfRule>
  </conditionalFormatting>
  <conditionalFormatting sqref="J17">
    <cfRule type="cellIs" dxfId="452" priority="8" operator="equal">
      <formula>"non trouvé dans SAP"</formula>
    </cfRule>
  </conditionalFormatting>
  <conditionalFormatting sqref="J18">
    <cfRule type="cellIs" dxfId="451" priority="7" operator="equal">
      <formula>"non trouvé dans SAP"</formula>
    </cfRule>
  </conditionalFormatting>
  <conditionalFormatting sqref="J19">
    <cfRule type="cellIs" dxfId="450" priority="6" operator="equal">
      <formula>"non trouvé dans SAP"</formula>
    </cfRule>
  </conditionalFormatting>
  <conditionalFormatting sqref="J20">
    <cfRule type="cellIs" dxfId="449" priority="5" operator="equal">
      <formula>"non trouvé dans SAP"</formula>
    </cfRule>
  </conditionalFormatting>
  <conditionalFormatting sqref="J21">
    <cfRule type="cellIs" dxfId="448" priority="4" operator="equal">
      <formula>"non trouvé dans SAP"</formula>
    </cfRule>
  </conditionalFormatting>
  <conditionalFormatting sqref="J22">
    <cfRule type="cellIs" dxfId="447" priority="3" operator="equal">
      <formula>"non trouvé dans SAP"</formula>
    </cfRule>
  </conditionalFormatting>
  <conditionalFormatting sqref="J23">
    <cfRule type="cellIs" dxfId="446" priority="2" operator="equal">
      <formula>"non trouvé dans SAP"</formula>
    </cfRule>
  </conditionalFormatting>
  <conditionalFormatting sqref="J24">
    <cfRule type="cellIs" dxfId="445" priority="1" operator="equal">
      <formula>"non trouvé dans SAP"</formula>
    </cfRule>
  </conditionalFormatting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1"/>
  <dimension ref="A2:J28"/>
  <sheetViews>
    <sheetView workbookViewId="0"/>
  </sheetViews>
  <sheetFormatPr baseColWidth="10" defaultRowHeight="11.25" x14ac:dyDescent="0.15"/>
  <sheetData>
    <row r="2" spans="1:10" x14ac:dyDescent="0.15">
      <c r="A2">
        <v>6033418</v>
      </c>
      <c r="B2">
        <v>132</v>
      </c>
      <c r="C2">
        <v>20160730</v>
      </c>
      <c r="D2" t="s">
        <v>16</v>
      </c>
      <c r="E2" s="1">
        <v>0</v>
      </c>
      <c r="F2">
        <v>7</v>
      </c>
      <c r="G2" t="s">
        <v>17</v>
      </c>
      <c r="H2" t="s">
        <v>2</v>
      </c>
      <c r="I2">
        <v>6033418</v>
      </c>
      <c r="J2" t="s">
        <v>3</v>
      </c>
    </row>
    <row r="3" spans="1:10" x14ac:dyDescent="0.15">
      <c r="A3">
        <v>6071341</v>
      </c>
      <c r="B3">
        <v>132</v>
      </c>
      <c r="C3">
        <v>20160208</v>
      </c>
      <c r="D3" t="s">
        <v>54</v>
      </c>
      <c r="E3" s="1">
        <v>8.5</v>
      </c>
      <c r="F3">
        <v>7</v>
      </c>
      <c r="G3" t="s">
        <v>17</v>
      </c>
      <c r="H3" t="s">
        <v>2</v>
      </c>
      <c r="I3">
        <v>6071341</v>
      </c>
      <c r="J3" t="s">
        <v>3</v>
      </c>
    </row>
    <row r="4" spans="1:10" x14ac:dyDescent="0.15">
      <c r="A4">
        <v>6328195</v>
      </c>
      <c r="B4">
        <v>132</v>
      </c>
      <c r="C4">
        <v>20160726</v>
      </c>
      <c r="D4" t="s">
        <v>94</v>
      </c>
      <c r="E4" s="1">
        <v>375</v>
      </c>
      <c r="F4">
        <v>7</v>
      </c>
      <c r="G4" t="s">
        <v>17</v>
      </c>
      <c r="H4" t="s">
        <v>2</v>
      </c>
      <c r="I4">
        <v>6328195</v>
      </c>
      <c r="J4" t="s">
        <v>3</v>
      </c>
    </row>
    <row r="5" spans="1:10" x14ac:dyDescent="0.15">
      <c r="A5">
        <v>60250102</v>
      </c>
      <c r="B5">
        <v>132</v>
      </c>
      <c r="C5">
        <v>20160519</v>
      </c>
      <c r="D5" t="s">
        <v>111</v>
      </c>
      <c r="E5" s="1">
        <v>125.64</v>
      </c>
      <c r="F5">
        <v>8</v>
      </c>
      <c r="G5" t="s">
        <v>17</v>
      </c>
      <c r="I5" s="2">
        <v>6025010</v>
      </c>
      <c r="J5" t="s">
        <v>3</v>
      </c>
    </row>
    <row r="6" spans="1:10" x14ac:dyDescent="0.15">
      <c r="A6">
        <v>60273341</v>
      </c>
      <c r="B6">
        <v>132</v>
      </c>
      <c r="C6">
        <v>20160107</v>
      </c>
      <c r="D6" t="s">
        <v>115</v>
      </c>
      <c r="E6" s="1">
        <v>89.84</v>
      </c>
      <c r="F6">
        <v>8</v>
      </c>
      <c r="G6" t="s">
        <v>17</v>
      </c>
      <c r="I6" s="2">
        <v>6027334</v>
      </c>
      <c r="J6" t="s">
        <v>3</v>
      </c>
    </row>
    <row r="7" spans="1:10" x14ac:dyDescent="0.15">
      <c r="A7">
        <v>60320747</v>
      </c>
      <c r="B7">
        <v>132</v>
      </c>
      <c r="C7">
        <v>20160415</v>
      </c>
      <c r="D7" t="s">
        <v>119</v>
      </c>
      <c r="E7" s="1">
        <v>298.31</v>
      </c>
      <c r="F7">
        <v>8</v>
      </c>
      <c r="G7" t="s">
        <v>17</v>
      </c>
      <c r="I7" s="2">
        <v>6032074</v>
      </c>
      <c r="J7" t="s">
        <v>3</v>
      </c>
    </row>
    <row r="8" spans="1:10" x14ac:dyDescent="0.15">
      <c r="A8">
        <v>60601876</v>
      </c>
      <c r="B8">
        <v>132</v>
      </c>
      <c r="C8">
        <v>20160122</v>
      </c>
      <c r="D8" t="s">
        <v>220</v>
      </c>
      <c r="E8" s="1">
        <v>29.96</v>
      </c>
      <c r="F8">
        <v>8</v>
      </c>
      <c r="G8" t="s">
        <v>17</v>
      </c>
      <c r="I8" s="2">
        <v>6060187</v>
      </c>
      <c r="J8" t="s">
        <v>3</v>
      </c>
    </row>
    <row r="9" spans="1:10" x14ac:dyDescent="0.15">
      <c r="A9">
        <v>60602189</v>
      </c>
      <c r="B9">
        <v>132</v>
      </c>
      <c r="C9">
        <v>20160415</v>
      </c>
      <c r="D9" t="s">
        <v>267</v>
      </c>
      <c r="E9" s="1">
        <v>150.5</v>
      </c>
      <c r="F9">
        <v>8</v>
      </c>
      <c r="G9" t="s">
        <v>17</v>
      </c>
      <c r="I9" s="2">
        <v>6060218</v>
      </c>
      <c r="J9" t="s">
        <v>3</v>
      </c>
    </row>
    <row r="10" spans="1:10" x14ac:dyDescent="0.15">
      <c r="A10">
        <v>60605006</v>
      </c>
      <c r="B10">
        <v>132</v>
      </c>
      <c r="C10">
        <v>20160411</v>
      </c>
      <c r="D10" t="s">
        <v>325</v>
      </c>
      <c r="E10" s="1">
        <v>-29.95</v>
      </c>
      <c r="F10">
        <v>8</v>
      </c>
      <c r="G10" t="s">
        <v>17</v>
      </c>
      <c r="I10" s="2">
        <v>6060500</v>
      </c>
      <c r="J10" t="s">
        <v>3</v>
      </c>
    </row>
    <row r="11" spans="1:10" x14ac:dyDescent="0.15">
      <c r="A11">
        <v>60608611</v>
      </c>
      <c r="B11">
        <v>132</v>
      </c>
      <c r="C11">
        <v>20160604</v>
      </c>
      <c r="D11" t="s">
        <v>354</v>
      </c>
      <c r="E11" s="1">
        <v>83.01</v>
      </c>
      <c r="F11">
        <v>8</v>
      </c>
      <c r="G11" t="s">
        <v>17</v>
      </c>
      <c r="I11" s="2">
        <v>6060861</v>
      </c>
      <c r="J11" t="s">
        <v>3</v>
      </c>
    </row>
    <row r="12" spans="1:10" x14ac:dyDescent="0.15">
      <c r="A12">
        <v>60608611</v>
      </c>
      <c r="B12">
        <v>132</v>
      </c>
      <c r="C12">
        <v>20160618</v>
      </c>
      <c r="D12" t="s">
        <v>355</v>
      </c>
      <c r="E12" s="1">
        <v>-75</v>
      </c>
      <c r="F12">
        <v>8</v>
      </c>
      <c r="G12" t="s">
        <v>17</v>
      </c>
      <c r="I12" s="2">
        <v>6060861</v>
      </c>
      <c r="J12" t="s">
        <v>3</v>
      </c>
    </row>
    <row r="13" spans="1:10" x14ac:dyDescent="0.15">
      <c r="A13">
        <v>60608998</v>
      </c>
      <c r="B13">
        <v>132</v>
      </c>
      <c r="C13">
        <v>20160726</v>
      </c>
      <c r="D13" t="s">
        <v>363</v>
      </c>
      <c r="E13" s="1">
        <v>598.16</v>
      </c>
      <c r="F13">
        <v>8</v>
      </c>
      <c r="G13" t="s">
        <v>17</v>
      </c>
      <c r="I13" s="2">
        <v>6060899</v>
      </c>
      <c r="J13" t="s">
        <v>3</v>
      </c>
    </row>
    <row r="14" spans="1:10" x14ac:dyDescent="0.15">
      <c r="A14">
        <v>60621548</v>
      </c>
      <c r="B14">
        <v>132</v>
      </c>
      <c r="C14">
        <v>20160701</v>
      </c>
      <c r="D14" t="s">
        <v>383</v>
      </c>
      <c r="E14" s="1">
        <v>259.69</v>
      </c>
      <c r="F14">
        <v>8</v>
      </c>
      <c r="G14" t="s">
        <v>17</v>
      </c>
      <c r="I14" s="2">
        <v>6062154</v>
      </c>
      <c r="J14" t="s">
        <v>3</v>
      </c>
    </row>
    <row r="15" spans="1:10" x14ac:dyDescent="0.15">
      <c r="A15">
        <v>60633536</v>
      </c>
      <c r="B15">
        <v>132</v>
      </c>
      <c r="C15">
        <v>20160701</v>
      </c>
      <c r="D15" t="s">
        <v>385</v>
      </c>
      <c r="E15" s="1">
        <v>27.57</v>
      </c>
      <c r="F15">
        <v>8</v>
      </c>
      <c r="G15" t="s">
        <v>17</v>
      </c>
      <c r="I15" s="2">
        <v>6063353</v>
      </c>
      <c r="J15" t="s">
        <v>3</v>
      </c>
    </row>
    <row r="16" spans="1:10" x14ac:dyDescent="0.15">
      <c r="A16">
        <v>60640370</v>
      </c>
      <c r="B16">
        <v>132</v>
      </c>
      <c r="C16">
        <v>20160521</v>
      </c>
      <c r="D16" t="s">
        <v>388</v>
      </c>
      <c r="E16" s="1">
        <v>14</v>
      </c>
      <c r="F16">
        <v>8</v>
      </c>
      <c r="G16" t="s">
        <v>17</v>
      </c>
      <c r="I16" s="2">
        <v>6064037</v>
      </c>
      <c r="J16" t="s">
        <v>3</v>
      </c>
    </row>
    <row r="17" spans="1:10" x14ac:dyDescent="0.15">
      <c r="A17">
        <v>60640481</v>
      </c>
      <c r="B17">
        <v>132</v>
      </c>
      <c r="C17">
        <v>20160701</v>
      </c>
      <c r="D17" t="s">
        <v>389</v>
      </c>
      <c r="E17" s="1">
        <v>18.239999999999998</v>
      </c>
      <c r="F17">
        <v>8</v>
      </c>
      <c r="G17" t="s">
        <v>17</v>
      </c>
      <c r="I17" s="2">
        <v>6064048</v>
      </c>
      <c r="J17" t="s">
        <v>3</v>
      </c>
    </row>
    <row r="18" spans="1:10" x14ac:dyDescent="0.15">
      <c r="A18">
        <v>60672953</v>
      </c>
      <c r="B18">
        <v>132</v>
      </c>
      <c r="C18">
        <v>20160201</v>
      </c>
      <c r="D18" t="s">
        <v>399</v>
      </c>
      <c r="E18" s="1">
        <v>-125</v>
      </c>
      <c r="F18">
        <v>8</v>
      </c>
      <c r="G18" t="s">
        <v>17</v>
      </c>
      <c r="I18" s="2">
        <v>6067295</v>
      </c>
      <c r="J18" t="s">
        <v>3</v>
      </c>
    </row>
    <row r="19" spans="1:10" x14ac:dyDescent="0.15">
      <c r="A19">
        <v>60672955</v>
      </c>
      <c r="B19">
        <v>132</v>
      </c>
      <c r="C19">
        <v>20160226</v>
      </c>
      <c r="D19" t="s">
        <v>400</v>
      </c>
      <c r="E19" s="1">
        <v>77.349999999999994</v>
      </c>
      <c r="F19">
        <v>8</v>
      </c>
      <c r="G19" t="s">
        <v>17</v>
      </c>
      <c r="I19" s="2">
        <v>6067295</v>
      </c>
      <c r="J19" t="s">
        <v>3</v>
      </c>
    </row>
    <row r="20" spans="1:10" x14ac:dyDescent="0.15">
      <c r="A20">
        <v>60696692</v>
      </c>
      <c r="B20">
        <v>132</v>
      </c>
      <c r="C20">
        <v>20160701</v>
      </c>
      <c r="D20" t="s">
        <v>405</v>
      </c>
      <c r="E20" s="1">
        <v>947.89</v>
      </c>
      <c r="F20">
        <v>8</v>
      </c>
      <c r="G20" t="s">
        <v>17</v>
      </c>
      <c r="I20" s="2">
        <v>6069669</v>
      </c>
      <c r="J20" t="s">
        <v>3</v>
      </c>
    </row>
    <row r="21" spans="1:10" x14ac:dyDescent="0.15">
      <c r="A21">
        <v>61033607</v>
      </c>
      <c r="B21">
        <v>132</v>
      </c>
      <c r="C21">
        <v>20160714</v>
      </c>
      <c r="D21" t="s">
        <v>473</v>
      </c>
      <c r="E21" s="1">
        <v>0</v>
      </c>
      <c r="F21">
        <v>8</v>
      </c>
      <c r="G21" t="s">
        <v>17</v>
      </c>
      <c r="I21" s="2">
        <v>6103360</v>
      </c>
      <c r="J21" t="s">
        <v>3</v>
      </c>
    </row>
    <row r="22" spans="1:10" x14ac:dyDescent="0.15">
      <c r="A22">
        <v>61033607</v>
      </c>
      <c r="B22">
        <v>132</v>
      </c>
      <c r="C22">
        <v>20160716</v>
      </c>
      <c r="D22" t="s">
        <v>474</v>
      </c>
      <c r="E22" s="1">
        <v>0</v>
      </c>
      <c r="F22">
        <v>8</v>
      </c>
      <c r="G22" t="s">
        <v>17</v>
      </c>
      <c r="I22" s="2">
        <v>6103360</v>
      </c>
      <c r="J22" t="s">
        <v>3</v>
      </c>
    </row>
    <row r="23" spans="1:10" x14ac:dyDescent="0.15">
      <c r="A23">
        <v>61429936</v>
      </c>
      <c r="B23">
        <v>132</v>
      </c>
      <c r="C23">
        <v>20160609</v>
      </c>
      <c r="D23" t="s">
        <v>508</v>
      </c>
      <c r="E23" s="1">
        <v>43.5</v>
      </c>
      <c r="F23">
        <v>8</v>
      </c>
      <c r="G23" t="s">
        <v>17</v>
      </c>
      <c r="I23" s="2">
        <v>6142993</v>
      </c>
      <c r="J23" t="s">
        <v>3</v>
      </c>
    </row>
    <row r="24" spans="1:10" x14ac:dyDescent="0.15">
      <c r="A24">
        <v>64060053</v>
      </c>
      <c r="B24">
        <v>132</v>
      </c>
      <c r="C24">
        <v>20160102</v>
      </c>
      <c r="D24" t="s">
        <v>521</v>
      </c>
      <c r="E24" s="1">
        <v>240.52</v>
      </c>
      <c r="F24">
        <v>8</v>
      </c>
      <c r="G24" t="s">
        <v>17</v>
      </c>
      <c r="I24" s="2">
        <v>6406005</v>
      </c>
      <c r="J24" t="s">
        <v>3</v>
      </c>
    </row>
    <row r="25" spans="1:10" x14ac:dyDescent="0.15">
      <c r="A25">
        <v>64060053</v>
      </c>
      <c r="B25">
        <v>132</v>
      </c>
      <c r="C25">
        <v>20160130</v>
      </c>
      <c r="D25" t="s">
        <v>522</v>
      </c>
      <c r="E25" s="1">
        <v>-15.99</v>
      </c>
      <c r="F25">
        <v>8</v>
      </c>
      <c r="G25" t="s">
        <v>17</v>
      </c>
      <c r="I25" s="2">
        <v>6406005</v>
      </c>
      <c r="J25" t="s">
        <v>3</v>
      </c>
    </row>
    <row r="26" spans="1:10" x14ac:dyDescent="0.15">
      <c r="A26">
        <v>606020322</v>
      </c>
      <c r="B26">
        <v>132</v>
      </c>
      <c r="C26">
        <v>20160102</v>
      </c>
      <c r="D26" t="s">
        <v>583</v>
      </c>
      <c r="E26" s="1">
        <v>22.78</v>
      </c>
      <c r="F26">
        <v>9</v>
      </c>
      <c r="G26" t="str">
        <f>VLOOKUP(B26,'[1]Liste magasin'!A:B,2,FALSE)</f>
        <v>ST-PRIEST</v>
      </c>
      <c r="H26" t="s">
        <v>580</v>
      </c>
      <c r="I26" t="str">
        <f t="shared" ref="I26:I28" si="0">LEFT(A26,7)</f>
        <v>6060203</v>
      </c>
      <c r="J26" t="s">
        <v>3</v>
      </c>
    </row>
    <row r="27" spans="1:10" x14ac:dyDescent="0.15">
      <c r="A27">
        <v>606023197</v>
      </c>
      <c r="B27">
        <v>132</v>
      </c>
      <c r="C27">
        <v>20160716</v>
      </c>
      <c r="D27" t="s">
        <v>584</v>
      </c>
      <c r="E27" s="1">
        <v>46.67</v>
      </c>
      <c r="F27">
        <v>9</v>
      </c>
      <c r="G27" t="str">
        <f>VLOOKUP(B27,'[1]Liste magasin'!A:B,2,FALSE)</f>
        <v>ST-PRIEST</v>
      </c>
      <c r="H27" t="s">
        <v>580</v>
      </c>
      <c r="I27" t="str">
        <f t="shared" si="0"/>
        <v>6060231</v>
      </c>
      <c r="J27" t="s">
        <v>3</v>
      </c>
    </row>
    <row r="28" spans="1:10" x14ac:dyDescent="0.15">
      <c r="A28">
        <v>606050067</v>
      </c>
      <c r="B28">
        <v>132</v>
      </c>
      <c r="C28">
        <v>20160314</v>
      </c>
      <c r="D28" t="s">
        <v>587</v>
      </c>
      <c r="E28" s="1">
        <v>1933.15</v>
      </c>
      <c r="F28">
        <v>9</v>
      </c>
      <c r="G28" t="str">
        <f>VLOOKUP(B28,'[1]Liste magasin'!A:B,2,FALSE)</f>
        <v>ST-PRIEST</v>
      </c>
      <c r="H28" t="s">
        <v>580</v>
      </c>
      <c r="I28" t="str">
        <f t="shared" si="0"/>
        <v>6060500</v>
      </c>
      <c r="J28" t="s">
        <v>3</v>
      </c>
    </row>
  </sheetData>
  <conditionalFormatting sqref="J2">
    <cfRule type="cellIs" dxfId="444" priority="27" operator="equal">
      <formula>"non trouvé dans SAP"</formula>
    </cfRule>
  </conditionalFormatting>
  <conditionalFormatting sqref="J3">
    <cfRule type="cellIs" dxfId="443" priority="26" operator="equal">
      <formula>"non trouvé dans SAP"</formula>
    </cfRule>
  </conditionalFormatting>
  <conditionalFormatting sqref="J4">
    <cfRule type="cellIs" dxfId="442" priority="25" operator="equal">
      <formula>"non trouvé dans SAP"</formula>
    </cfRule>
  </conditionalFormatting>
  <conditionalFormatting sqref="J5">
    <cfRule type="cellIs" dxfId="441" priority="24" operator="equal">
      <formula>"non trouvé dans SAP"</formula>
    </cfRule>
  </conditionalFormatting>
  <conditionalFormatting sqref="J6">
    <cfRule type="cellIs" dxfId="440" priority="23" operator="equal">
      <formula>"non trouvé dans SAP"</formula>
    </cfRule>
  </conditionalFormatting>
  <conditionalFormatting sqref="J7">
    <cfRule type="cellIs" dxfId="439" priority="22" operator="equal">
      <formula>"non trouvé dans SAP"</formula>
    </cfRule>
  </conditionalFormatting>
  <conditionalFormatting sqref="J8">
    <cfRule type="cellIs" dxfId="438" priority="21" operator="equal">
      <formula>"non trouvé dans SAP"</formula>
    </cfRule>
  </conditionalFormatting>
  <conditionalFormatting sqref="J9">
    <cfRule type="cellIs" dxfId="437" priority="20" operator="equal">
      <formula>"non trouvé dans SAP"</formula>
    </cfRule>
  </conditionalFormatting>
  <conditionalFormatting sqref="J10">
    <cfRule type="cellIs" dxfId="436" priority="19" operator="equal">
      <formula>"non trouvé dans SAP"</formula>
    </cfRule>
  </conditionalFormatting>
  <conditionalFormatting sqref="J11">
    <cfRule type="cellIs" dxfId="435" priority="18" operator="equal">
      <formula>"non trouvé dans SAP"</formula>
    </cfRule>
  </conditionalFormatting>
  <conditionalFormatting sqref="J12">
    <cfRule type="cellIs" dxfId="434" priority="17" operator="equal">
      <formula>"non trouvé dans SAP"</formula>
    </cfRule>
  </conditionalFormatting>
  <conditionalFormatting sqref="J13">
    <cfRule type="cellIs" dxfId="433" priority="16" operator="equal">
      <formula>"non trouvé dans SAP"</formula>
    </cfRule>
  </conditionalFormatting>
  <conditionalFormatting sqref="J14">
    <cfRule type="cellIs" dxfId="432" priority="15" operator="equal">
      <formula>"non trouvé dans SAP"</formula>
    </cfRule>
  </conditionalFormatting>
  <conditionalFormatting sqref="J15">
    <cfRule type="cellIs" dxfId="431" priority="14" operator="equal">
      <formula>"non trouvé dans SAP"</formula>
    </cfRule>
  </conditionalFormatting>
  <conditionalFormatting sqref="J16">
    <cfRule type="cellIs" dxfId="430" priority="13" operator="equal">
      <formula>"non trouvé dans SAP"</formula>
    </cfRule>
  </conditionalFormatting>
  <conditionalFormatting sqref="J17">
    <cfRule type="cellIs" dxfId="429" priority="12" operator="equal">
      <formula>"non trouvé dans SAP"</formula>
    </cfRule>
  </conditionalFormatting>
  <conditionalFormatting sqref="J18">
    <cfRule type="cellIs" dxfId="428" priority="11" operator="equal">
      <formula>"non trouvé dans SAP"</formula>
    </cfRule>
  </conditionalFormatting>
  <conditionalFormatting sqref="J19">
    <cfRule type="cellIs" dxfId="427" priority="10" operator="equal">
      <formula>"non trouvé dans SAP"</formula>
    </cfRule>
  </conditionalFormatting>
  <conditionalFormatting sqref="J20">
    <cfRule type="cellIs" dxfId="426" priority="9" operator="equal">
      <formula>"non trouvé dans SAP"</formula>
    </cfRule>
  </conditionalFormatting>
  <conditionalFormatting sqref="J21">
    <cfRule type="cellIs" dxfId="425" priority="8" operator="equal">
      <formula>"non trouvé dans SAP"</formula>
    </cfRule>
  </conditionalFormatting>
  <conditionalFormatting sqref="J22">
    <cfRule type="cellIs" dxfId="424" priority="7" operator="equal">
      <formula>"non trouvé dans SAP"</formula>
    </cfRule>
  </conditionalFormatting>
  <conditionalFormatting sqref="J23">
    <cfRule type="cellIs" dxfId="423" priority="6" operator="equal">
      <formula>"non trouvé dans SAP"</formula>
    </cfRule>
  </conditionalFormatting>
  <conditionalFormatting sqref="J24">
    <cfRule type="cellIs" dxfId="422" priority="5" operator="equal">
      <formula>"non trouvé dans SAP"</formula>
    </cfRule>
  </conditionalFormatting>
  <conditionalFormatting sqref="J25">
    <cfRule type="cellIs" dxfId="421" priority="4" operator="equal">
      <formula>"non trouvé dans SAP"</formula>
    </cfRule>
  </conditionalFormatting>
  <conditionalFormatting sqref="J26">
    <cfRule type="cellIs" dxfId="420" priority="3" operator="equal">
      <formula>"non trouvé dans SAP"</formula>
    </cfRule>
  </conditionalFormatting>
  <conditionalFormatting sqref="J27">
    <cfRule type="cellIs" dxfId="419" priority="2" operator="equal">
      <formula>"non trouvé dans SAP"</formula>
    </cfRule>
  </conditionalFormatting>
  <conditionalFormatting sqref="J28">
    <cfRule type="cellIs" dxfId="418" priority="1" operator="equal">
      <formula>"non trouvé dans SAP"</formula>
    </cfRule>
  </conditionalFormatting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3"/>
  <dimension ref="A2:J7"/>
  <sheetViews>
    <sheetView workbookViewId="0"/>
  </sheetViews>
  <sheetFormatPr baseColWidth="10" defaultRowHeight="11.25" x14ac:dyDescent="0.15"/>
  <sheetData>
    <row r="2" spans="1:10" x14ac:dyDescent="0.15">
      <c r="A2">
        <v>6085474</v>
      </c>
      <c r="B2">
        <v>133</v>
      </c>
      <c r="C2">
        <v>20160713</v>
      </c>
      <c r="D2" t="s">
        <v>67</v>
      </c>
      <c r="E2" s="1">
        <v>40</v>
      </c>
      <c r="F2">
        <v>7</v>
      </c>
      <c r="G2" t="s">
        <v>68</v>
      </c>
      <c r="H2" t="s">
        <v>2</v>
      </c>
      <c r="I2">
        <v>6085474</v>
      </c>
      <c r="J2" t="s">
        <v>3</v>
      </c>
    </row>
    <row r="3" spans="1:10" x14ac:dyDescent="0.15">
      <c r="A3">
        <v>60600000</v>
      </c>
      <c r="B3">
        <v>133</v>
      </c>
      <c r="C3">
        <v>20160413</v>
      </c>
      <c r="D3" t="s">
        <v>155</v>
      </c>
      <c r="E3" s="1">
        <v>28.48</v>
      </c>
      <c r="F3">
        <v>8</v>
      </c>
      <c r="G3" t="s">
        <v>68</v>
      </c>
      <c r="I3" s="2">
        <v>6060000</v>
      </c>
      <c r="J3" t="s">
        <v>3</v>
      </c>
    </row>
    <row r="4" spans="1:10" x14ac:dyDescent="0.15">
      <c r="A4">
        <v>60600170</v>
      </c>
      <c r="B4">
        <v>133</v>
      </c>
      <c r="C4">
        <v>20160513</v>
      </c>
      <c r="D4" t="s">
        <v>163</v>
      </c>
      <c r="E4" s="1">
        <v>-45.06</v>
      </c>
      <c r="F4">
        <v>8</v>
      </c>
      <c r="G4" t="s">
        <v>68</v>
      </c>
      <c r="I4" s="2">
        <v>6060017</v>
      </c>
      <c r="J4" t="s">
        <v>3</v>
      </c>
    </row>
    <row r="5" spans="1:10" x14ac:dyDescent="0.15">
      <c r="A5">
        <v>60604929</v>
      </c>
      <c r="B5">
        <v>133</v>
      </c>
      <c r="C5">
        <v>20160219</v>
      </c>
      <c r="D5" t="s">
        <v>322</v>
      </c>
      <c r="E5" s="1">
        <v>-129</v>
      </c>
      <c r="F5">
        <v>8</v>
      </c>
      <c r="G5" t="s">
        <v>68</v>
      </c>
      <c r="I5" s="2">
        <v>6060492</v>
      </c>
      <c r="J5" t="s">
        <v>3</v>
      </c>
    </row>
    <row r="6" spans="1:10" x14ac:dyDescent="0.15">
      <c r="A6">
        <v>60609528</v>
      </c>
      <c r="B6">
        <v>133</v>
      </c>
      <c r="C6">
        <v>20160407</v>
      </c>
      <c r="D6" t="s">
        <v>375</v>
      </c>
      <c r="E6" s="1">
        <v>12.91</v>
      </c>
      <c r="F6">
        <v>8</v>
      </c>
      <c r="G6" t="s">
        <v>68</v>
      </c>
      <c r="I6" s="2">
        <v>6060952</v>
      </c>
      <c r="J6" t="s">
        <v>3</v>
      </c>
    </row>
    <row r="7" spans="1:10" x14ac:dyDescent="0.15">
      <c r="A7">
        <v>60936295</v>
      </c>
      <c r="B7">
        <v>133</v>
      </c>
      <c r="C7">
        <v>20160502</v>
      </c>
      <c r="D7" t="s">
        <v>470</v>
      </c>
      <c r="E7" s="1">
        <v>90.57</v>
      </c>
      <c r="F7">
        <v>8</v>
      </c>
      <c r="G7" t="s">
        <v>68</v>
      </c>
      <c r="I7" s="2">
        <v>6093629</v>
      </c>
      <c r="J7" t="s">
        <v>3</v>
      </c>
    </row>
  </sheetData>
  <conditionalFormatting sqref="J2">
    <cfRule type="cellIs" dxfId="417" priority="6" operator="equal">
      <formula>"non trouvé dans SAP"</formula>
    </cfRule>
  </conditionalFormatting>
  <conditionalFormatting sqref="J3">
    <cfRule type="cellIs" dxfId="416" priority="5" operator="equal">
      <formula>"non trouvé dans SAP"</formula>
    </cfRule>
  </conditionalFormatting>
  <conditionalFormatting sqref="J4">
    <cfRule type="cellIs" dxfId="415" priority="4" operator="equal">
      <formula>"non trouvé dans SAP"</formula>
    </cfRule>
  </conditionalFormatting>
  <conditionalFormatting sqref="J5">
    <cfRule type="cellIs" dxfId="414" priority="3" operator="equal">
      <formula>"non trouvé dans SAP"</formula>
    </cfRule>
  </conditionalFormatting>
  <conditionalFormatting sqref="J6">
    <cfRule type="cellIs" dxfId="413" priority="2" operator="equal">
      <formula>"non trouvé dans SAP"</formula>
    </cfRule>
  </conditionalFormatting>
  <conditionalFormatting sqref="J7">
    <cfRule type="cellIs" dxfId="412" priority="1" operator="equal">
      <formula>"non trouvé dans SAP"</formula>
    </cfRule>
  </conditionalFormatting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1"/>
  <dimension ref="A2:J37"/>
  <sheetViews>
    <sheetView workbookViewId="0"/>
  </sheetViews>
  <sheetFormatPr baseColWidth="10" defaultRowHeight="11.25" x14ac:dyDescent="0.15"/>
  <sheetData>
    <row r="2" spans="1:10" x14ac:dyDescent="0.15">
      <c r="A2">
        <v>6070793</v>
      </c>
      <c r="B2">
        <v>134</v>
      </c>
      <c r="C2">
        <v>20160204</v>
      </c>
      <c r="D2" t="s">
        <v>48</v>
      </c>
      <c r="E2" s="1">
        <v>92.43</v>
      </c>
      <c r="F2">
        <v>7</v>
      </c>
      <c r="G2" t="s">
        <v>49</v>
      </c>
      <c r="H2" t="s">
        <v>2</v>
      </c>
      <c r="I2">
        <v>6070793</v>
      </c>
      <c r="J2" t="s">
        <v>3</v>
      </c>
    </row>
    <row r="3" spans="1:10" x14ac:dyDescent="0.15">
      <c r="A3">
        <v>6075994</v>
      </c>
      <c r="B3">
        <v>134</v>
      </c>
      <c r="C3">
        <v>20160506</v>
      </c>
      <c r="D3" t="s">
        <v>58</v>
      </c>
      <c r="E3" s="1">
        <v>201.34</v>
      </c>
      <c r="F3">
        <v>7</v>
      </c>
      <c r="G3" t="s">
        <v>49</v>
      </c>
      <c r="H3" t="s">
        <v>2</v>
      </c>
      <c r="I3">
        <v>6075994</v>
      </c>
      <c r="J3" t="s">
        <v>3</v>
      </c>
    </row>
    <row r="4" spans="1:10" x14ac:dyDescent="0.15">
      <c r="A4">
        <v>60445523</v>
      </c>
      <c r="B4">
        <v>134</v>
      </c>
      <c r="C4">
        <v>20160518</v>
      </c>
      <c r="D4" t="s">
        <v>151</v>
      </c>
      <c r="E4" s="1">
        <v>357.45</v>
      </c>
      <c r="F4">
        <v>8</v>
      </c>
      <c r="G4" t="s">
        <v>49</v>
      </c>
      <c r="I4" s="2">
        <v>6044552</v>
      </c>
      <c r="J4" t="s">
        <v>3</v>
      </c>
    </row>
    <row r="5" spans="1:10" x14ac:dyDescent="0.15">
      <c r="A5">
        <v>60600000</v>
      </c>
      <c r="B5">
        <v>134</v>
      </c>
      <c r="C5">
        <v>20160517</v>
      </c>
      <c r="D5" t="s">
        <v>156</v>
      </c>
      <c r="E5" s="1">
        <v>48.96</v>
      </c>
      <c r="F5">
        <v>8</v>
      </c>
      <c r="G5" t="s">
        <v>49</v>
      </c>
      <c r="I5" s="2">
        <v>6060000</v>
      </c>
      <c r="J5" t="s">
        <v>3</v>
      </c>
    </row>
    <row r="6" spans="1:10" x14ac:dyDescent="0.15">
      <c r="A6">
        <v>60600239</v>
      </c>
      <c r="B6">
        <v>134</v>
      </c>
      <c r="C6">
        <v>20160218</v>
      </c>
      <c r="D6" t="s">
        <v>164</v>
      </c>
      <c r="E6" s="1">
        <v>155.35</v>
      </c>
      <c r="F6">
        <v>8</v>
      </c>
      <c r="G6" t="s">
        <v>49</v>
      </c>
      <c r="I6" s="2">
        <v>6060023</v>
      </c>
      <c r="J6" t="s">
        <v>3</v>
      </c>
    </row>
    <row r="7" spans="1:10" x14ac:dyDescent="0.15">
      <c r="A7">
        <v>60601278</v>
      </c>
      <c r="B7">
        <v>134</v>
      </c>
      <c r="C7">
        <v>20160225</v>
      </c>
      <c r="D7" t="s">
        <v>196</v>
      </c>
      <c r="E7" s="1">
        <v>11.99</v>
      </c>
      <c r="F7">
        <v>8</v>
      </c>
      <c r="G7" t="s">
        <v>49</v>
      </c>
      <c r="I7" s="2">
        <v>6060127</v>
      </c>
      <c r="J7" t="s">
        <v>3</v>
      </c>
    </row>
    <row r="8" spans="1:10" x14ac:dyDescent="0.15">
      <c r="A8">
        <v>60601278</v>
      </c>
      <c r="B8">
        <v>134</v>
      </c>
      <c r="C8">
        <v>20160225</v>
      </c>
      <c r="D8" t="s">
        <v>197</v>
      </c>
      <c r="E8" s="1">
        <v>-11.99</v>
      </c>
      <c r="F8">
        <v>8</v>
      </c>
      <c r="G8" t="s">
        <v>49</v>
      </c>
      <c r="I8" s="2">
        <v>6060127</v>
      </c>
      <c r="J8" t="s">
        <v>3</v>
      </c>
    </row>
    <row r="9" spans="1:10" x14ac:dyDescent="0.15">
      <c r="A9">
        <v>60601278</v>
      </c>
      <c r="B9">
        <v>134</v>
      </c>
      <c r="C9">
        <v>20160225</v>
      </c>
      <c r="D9" t="s">
        <v>198</v>
      </c>
      <c r="E9" s="1">
        <v>0.22</v>
      </c>
      <c r="F9">
        <v>8</v>
      </c>
      <c r="G9" t="s">
        <v>49</v>
      </c>
      <c r="I9" s="2">
        <v>6060127</v>
      </c>
      <c r="J9" t="s">
        <v>3</v>
      </c>
    </row>
    <row r="10" spans="1:10" x14ac:dyDescent="0.15">
      <c r="A10">
        <v>60601928</v>
      </c>
      <c r="B10">
        <v>134</v>
      </c>
      <c r="C10">
        <v>20160126</v>
      </c>
      <c r="D10" t="s">
        <v>222</v>
      </c>
      <c r="E10" s="1">
        <v>143.47999999999999</v>
      </c>
      <c r="F10">
        <v>8</v>
      </c>
      <c r="G10" t="s">
        <v>49</v>
      </c>
      <c r="I10" s="2">
        <v>6060192</v>
      </c>
      <c r="J10" t="s">
        <v>3</v>
      </c>
    </row>
    <row r="11" spans="1:10" x14ac:dyDescent="0.15">
      <c r="A11">
        <v>60601928</v>
      </c>
      <c r="B11">
        <v>134</v>
      </c>
      <c r="C11">
        <v>20160205</v>
      </c>
      <c r="D11" t="s">
        <v>223</v>
      </c>
      <c r="E11" s="1">
        <v>88.37</v>
      </c>
      <c r="F11">
        <v>8</v>
      </c>
      <c r="G11" t="s">
        <v>49</v>
      </c>
      <c r="I11" s="2">
        <v>6060192</v>
      </c>
      <c r="J11" t="s">
        <v>3</v>
      </c>
    </row>
    <row r="12" spans="1:10" x14ac:dyDescent="0.15">
      <c r="A12">
        <v>60601928</v>
      </c>
      <c r="B12">
        <v>134</v>
      </c>
      <c r="C12">
        <v>20160222</v>
      </c>
      <c r="D12" t="s">
        <v>224</v>
      </c>
      <c r="E12" s="1">
        <v>-69</v>
      </c>
      <c r="F12">
        <v>8</v>
      </c>
      <c r="G12" t="s">
        <v>49</v>
      </c>
      <c r="I12" s="2">
        <v>6060192</v>
      </c>
      <c r="J12" t="s">
        <v>3</v>
      </c>
    </row>
    <row r="13" spans="1:10" x14ac:dyDescent="0.15">
      <c r="A13">
        <v>60601965</v>
      </c>
      <c r="B13">
        <v>134</v>
      </c>
      <c r="C13">
        <v>20160126</v>
      </c>
      <c r="D13" t="s">
        <v>227</v>
      </c>
      <c r="E13" s="1">
        <v>124.49</v>
      </c>
      <c r="F13">
        <v>8</v>
      </c>
      <c r="G13" t="s">
        <v>49</v>
      </c>
      <c r="I13" s="2">
        <v>6060196</v>
      </c>
      <c r="J13" t="s">
        <v>3</v>
      </c>
    </row>
    <row r="14" spans="1:10" x14ac:dyDescent="0.15">
      <c r="A14">
        <v>60602045</v>
      </c>
      <c r="B14">
        <v>134</v>
      </c>
      <c r="C14">
        <v>20160314</v>
      </c>
      <c r="D14" t="s">
        <v>234</v>
      </c>
      <c r="E14" s="1">
        <v>115.98</v>
      </c>
      <c r="F14">
        <v>8</v>
      </c>
      <c r="G14" t="s">
        <v>49</v>
      </c>
      <c r="I14" s="2">
        <v>6060204</v>
      </c>
      <c r="J14" t="s">
        <v>3</v>
      </c>
    </row>
    <row r="15" spans="1:10" x14ac:dyDescent="0.15">
      <c r="A15">
        <v>60602045</v>
      </c>
      <c r="B15">
        <v>134</v>
      </c>
      <c r="C15">
        <v>20160411</v>
      </c>
      <c r="D15" t="s">
        <v>235</v>
      </c>
      <c r="E15" s="1">
        <v>-39.869999999999997</v>
      </c>
      <c r="F15">
        <v>8</v>
      </c>
      <c r="G15" t="s">
        <v>49</v>
      </c>
      <c r="I15" s="2">
        <v>6060204</v>
      </c>
      <c r="J15" t="s">
        <v>3</v>
      </c>
    </row>
    <row r="16" spans="1:10" x14ac:dyDescent="0.15">
      <c r="A16">
        <v>60602046</v>
      </c>
      <c r="B16">
        <v>134</v>
      </c>
      <c r="C16">
        <v>20160115</v>
      </c>
      <c r="D16" t="s">
        <v>236</v>
      </c>
      <c r="E16" s="1">
        <v>119.9</v>
      </c>
      <c r="F16">
        <v>8</v>
      </c>
      <c r="G16" t="s">
        <v>49</v>
      </c>
      <c r="I16" s="2">
        <v>6060204</v>
      </c>
      <c r="J16" t="s">
        <v>3</v>
      </c>
    </row>
    <row r="17" spans="1:10" x14ac:dyDescent="0.15">
      <c r="A17">
        <v>60602080</v>
      </c>
      <c r="B17">
        <v>134</v>
      </c>
      <c r="C17">
        <v>20160705</v>
      </c>
      <c r="D17" t="s">
        <v>242</v>
      </c>
      <c r="E17" s="1">
        <v>142.97</v>
      </c>
      <c r="F17">
        <v>8</v>
      </c>
      <c r="G17" t="s">
        <v>49</v>
      </c>
      <c r="I17" s="2">
        <v>6060208</v>
      </c>
      <c r="J17" t="s">
        <v>3</v>
      </c>
    </row>
    <row r="18" spans="1:10" x14ac:dyDescent="0.15">
      <c r="A18">
        <v>60602105</v>
      </c>
      <c r="B18">
        <v>134</v>
      </c>
      <c r="C18">
        <v>20160128</v>
      </c>
      <c r="D18" t="s">
        <v>244</v>
      </c>
      <c r="E18" s="1">
        <v>55.92</v>
      </c>
      <c r="F18">
        <v>8</v>
      </c>
      <c r="G18" t="s">
        <v>49</v>
      </c>
      <c r="I18" s="2">
        <v>6060210</v>
      </c>
      <c r="J18" t="s">
        <v>3</v>
      </c>
    </row>
    <row r="19" spans="1:10" x14ac:dyDescent="0.15">
      <c r="A19">
        <v>60602105</v>
      </c>
      <c r="B19">
        <v>134</v>
      </c>
      <c r="C19">
        <v>20160602</v>
      </c>
      <c r="D19" t="s">
        <v>245</v>
      </c>
      <c r="E19" s="1">
        <v>98.57</v>
      </c>
      <c r="F19">
        <v>8</v>
      </c>
      <c r="G19" t="s">
        <v>49</v>
      </c>
      <c r="I19" s="2">
        <v>6060210</v>
      </c>
      <c r="J19" t="s">
        <v>3</v>
      </c>
    </row>
    <row r="20" spans="1:10" x14ac:dyDescent="0.15">
      <c r="A20">
        <v>60602126</v>
      </c>
      <c r="B20">
        <v>134</v>
      </c>
      <c r="C20">
        <v>20160428</v>
      </c>
      <c r="D20" t="s">
        <v>252</v>
      </c>
      <c r="E20" s="1">
        <v>19.5</v>
      </c>
      <c r="F20">
        <v>8</v>
      </c>
      <c r="G20" t="s">
        <v>49</v>
      </c>
      <c r="I20" s="2">
        <v>6060212</v>
      </c>
      <c r="J20" t="s">
        <v>3</v>
      </c>
    </row>
    <row r="21" spans="1:10" x14ac:dyDescent="0.15">
      <c r="A21">
        <v>60602126</v>
      </c>
      <c r="B21">
        <v>134</v>
      </c>
      <c r="C21">
        <v>20160625</v>
      </c>
      <c r="D21" t="s">
        <v>253</v>
      </c>
      <c r="E21" s="1">
        <v>19.98</v>
      </c>
      <c r="F21">
        <v>8</v>
      </c>
      <c r="G21" t="s">
        <v>49</v>
      </c>
      <c r="I21" s="2">
        <v>6060212</v>
      </c>
      <c r="J21" t="s">
        <v>3</v>
      </c>
    </row>
    <row r="22" spans="1:10" x14ac:dyDescent="0.15">
      <c r="A22">
        <v>60602135</v>
      </c>
      <c r="B22">
        <v>134</v>
      </c>
      <c r="C22">
        <v>20160215</v>
      </c>
      <c r="D22" t="s">
        <v>256</v>
      </c>
      <c r="E22" s="1">
        <v>39.270000000000003</v>
      </c>
      <c r="F22">
        <v>8</v>
      </c>
      <c r="G22" t="s">
        <v>49</v>
      </c>
      <c r="I22" s="2">
        <v>6060213</v>
      </c>
      <c r="J22" t="s">
        <v>3</v>
      </c>
    </row>
    <row r="23" spans="1:10" x14ac:dyDescent="0.15">
      <c r="A23">
        <v>60603322</v>
      </c>
      <c r="B23">
        <v>134</v>
      </c>
      <c r="C23">
        <v>20160220</v>
      </c>
      <c r="D23" t="s">
        <v>294</v>
      </c>
      <c r="E23" s="1">
        <v>1375.52</v>
      </c>
      <c r="F23">
        <v>8</v>
      </c>
      <c r="G23" t="s">
        <v>49</v>
      </c>
      <c r="I23" s="2">
        <v>6060332</v>
      </c>
      <c r="J23" t="s">
        <v>3</v>
      </c>
    </row>
    <row r="24" spans="1:10" x14ac:dyDescent="0.15">
      <c r="A24">
        <v>60603322</v>
      </c>
      <c r="B24">
        <v>134</v>
      </c>
      <c r="C24">
        <v>20160310</v>
      </c>
      <c r="D24" t="s">
        <v>295</v>
      </c>
      <c r="E24" s="1">
        <v>-52.94</v>
      </c>
      <c r="F24">
        <v>8</v>
      </c>
      <c r="G24" t="s">
        <v>49</v>
      </c>
      <c r="I24" s="2">
        <v>6060332</v>
      </c>
      <c r="J24" t="s">
        <v>3</v>
      </c>
    </row>
    <row r="25" spans="1:10" x14ac:dyDescent="0.15">
      <c r="A25">
        <v>60604546</v>
      </c>
      <c r="B25">
        <v>134</v>
      </c>
      <c r="C25">
        <v>20160126</v>
      </c>
      <c r="D25" t="s">
        <v>245</v>
      </c>
      <c r="E25" s="1">
        <v>404.49</v>
      </c>
      <c r="F25">
        <v>8</v>
      </c>
      <c r="G25" t="s">
        <v>49</v>
      </c>
      <c r="I25" s="2">
        <v>6060454</v>
      </c>
      <c r="J25" t="s">
        <v>3</v>
      </c>
    </row>
    <row r="26" spans="1:10" x14ac:dyDescent="0.15">
      <c r="A26">
        <v>60604551</v>
      </c>
      <c r="B26">
        <v>134</v>
      </c>
      <c r="C26">
        <v>20160128</v>
      </c>
      <c r="D26" t="s">
        <v>316</v>
      </c>
      <c r="E26" s="1">
        <v>319.49</v>
      </c>
      <c r="F26">
        <v>8</v>
      </c>
      <c r="G26" t="s">
        <v>49</v>
      </c>
      <c r="I26" s="2">
        <v>6060455</v>
      </c>
      <c r="J26" t="s">
        <v>3</v>
      </c>
    </row>
    <row r="27" spans="1:10" x14ac:dyDescent="0.15">
      <c r="A27">
        <v>60608955</v>
      </c>
      <c r="B27">
        <v>134</v>
      </c>
      <c r="C27">
        <v>20160628</v>
      </c>
      <c r="D27" t="s">
        <v>361</v>
      </c>
      <c r="E27" s="1">
        <v>10</v>
      </c>
      <c r="F27">
        <v>8</v>
      </c>
      <c r="G27" t="s">
        <v>49</v>
      </c>
      <c r="I27" s="2">
        <v>6060895</v>
      </c>
      <c r="J27" t="s">
        <v>3</v>
      </c>
    </row>
    <row r="28" spans="1:10" x14ac:dyDescent="0.15">
      <c r="A28">
        <v>60608963</v>
      </c>
      <c r="B28">
        <v>134</v>
      </c>
      <c r="C28">
        <v>20160126</v>
      </c>
      <c r="D28" t="s">
        <v>362</v>
      </c>
      <c r="E28" s="1">
        <v>549.49</v>
      </c>
      <c r="F28">
        <v>8</v>
      </c>
      <c r="G28" t="s">
        <v>49</v>
      </c>
      <c r="I28" s="2">
        <v>6060896</v>
      </c>
      <c r="J28" t="s">
        <v>3</v>
      </c>
    </row>
    <row r="29" spans="1:10" x14ac:dyDescent="0.15">
      <c r="A29">
        <v>60707936</v>
      </c>
      <c r="B29">
        <v>134</v>
      </c>
      <c r="C29">
        <v>20160729</v>
      </c>
      <c r="D29" t="s">
        <v>414</v>
      </c>
      <c r="E29" s="1">
        <v>29.84</v>
      </c>
      <c r="F29">
        <v>8</v>
      </c>
      <c r="G29" t="s">
        <v>49</v>
      </c>
      <c r="I29" s="2">
        <v>6070793</v>
      </c>
      <c r="J29" t="s">
        <v>3</v>
      </c>
    </row>
    <row r="30" spans="1:10" x14ac:dyDescent="0.15">
      <c r="A30">
        <v>61060755</v>
      </c>
      <c r="B30">
        <v>134</v>
      </c>
      <c r="C30">
        <v>20160226</v>
      </c>
      <c r="D30" t="s">
        <v>476</v>
      </c>
      <c r="E30" s="1">
        <v>45</v>
      </c>
      <c r="F30">
        <v>8</v>
      </c>
      <c r="G30" t="s">
        <v>49</v>
      </c>
      <c r="I30" s="2">
        <v>6106075</v>
      </c>
      <c r="J30" t="s">
        <v>3</v>
      </c>
    </row>
    <row r="31" spans="1:10" x14ac:dyDescent="0.15">
      <c r="A31">
        <v>61066254</v>
      </c>
      <c r="B31">
        <v>134</v>
      </c>
      <c r="C31">
        <v>20160701</v>
      </c>
      <c r="D31" t="s">
        <v>480</v>
      </c>
      <c r="E31" s="1">
        <v>365.42</v>
      </c>
      <c r="F31">
        <v>8</v>
      </c>
      <c r="G31" t="s">
        <v>49</v>
      </c>
      <c r="I31" s="2">
        <v>6106625</v>
      </c>
      <c r="J31" t="s">
        <v>3</v>
      </c>
    </row>
    <row r="32" spans="1:10" x14ac:dyDescent="0.15">
      <c r="A32">
        <v>61066254</v>
      </c>
      <c r="B32">
        <v>134</v>
      </c>
      <c r="C32">
        <v>20160701</v>
      </c>
      <c r="D32" t="s">
        <v>481</v>
      </c>
      <c r="E32" s="1">
        <v>38.17</v>
      </c>
      <c r="F32">
        <v>8</v>
      </c>
      <c r="G32" t="s">
        <v>49</v>
      </c>
      <c r="I32" s="2">
        <v>6106625</v>
      </c>
      <c r="J32" t="s">
        <v>3</v>
      </c>
    </row>
    <row r="33" spans="1:10" x14ac:dyDescent="0.15">
      <c r="A33">
        <v>61066254</v>
      </c>
      <c r="B33">
        <v>134</v>
      </c>
      <c r="C33">
        <v>20160704</v>
      </c>
      <c r="D33" t="s">
        <v>482</v>
      </c>
      <c r="E33" s="1">
        <v>38.04</v>
      </c>
      <c r="F33">
        <v>8</v>
      </c>
      <c r="G33" t="s">
        <v>49</v>
      </c>
      <c r="I33" s="2">
        <v>6106625</v>
      </c>
      <c r="J33" t="s">
        <v>3</v>
      </c>
    </row>
    <row r="34" spans="1:10" x14ac:dyDescent="0.15">
      <c r="A34">
        <v>61066254</v>
      </c>
      <c r="B34">
        <v>134</v>
      </c>
      <c r="C34">
        <v>20160704</v>
      </c>
      <c r="D34" t="s">
        <v>483</v>
      </c>
      <c r="E34" s="1">
        <v>-129.41</v>
      </c>
      <c r="F34">
        <v>8</v>
      </c>
      <c r="G34" t="s">
        <v>49</v>
      </c>
      <c r="I34" s="2">
        <v>6106625</v>
      </c>
      <c r="J34" t="s">
        <v>3</v>
      </c>
    </row>
    <row r="35" spans="1:10" x14ac:dyDescent="0.15">
      <c r="A35">
        <v>65704155</v>
      </c>
      <c r="B35">
        <v>134</v>
      </c>
      <c r="C35">
        <v>20160129</v>
      </c>
      <c r="D35" t="s">
        <v>562</v>
      </c>
      <c r="E35" s="1">
        <v>25.89</v>
      </c>
      <c r="F35">
        <v>8</v>
      </c>
      <c r="G35" t="s">
        <v>49</v>
      </c>
      <c r="I35" s="2">
        <v>6570415</v>
      </c>
      <c r="J35" t="s">
        <v>3</v>
      </c>
    </row>
    <row r="36" spans="1:10" x14ac:dyDescent="0.15">
      <c r="A36">
        <v>65704155</v>
      </c>
      <c r="B36">
        <v>134</v>
      </c>
      <c r="C36">
        <v>20160510</v>
      </c>
      <c r="D36" t="s">
        <v>563</v>
      </c>
      <c r="E36" s="1">
        <v>342.88</v>
      </c>
      <c r="F36">
        <v>8</v>
      </c>
      <c r="G36" t="s">
        <v>49</v>
      </c>
      <c r="I36" s="2">
        <v>6570415</v>
      </c>
      <c r="J36" t="s">
        <v>3</v>
      </c>
    </row>
    <row r="37" spans="1:10" x14ac:dyDescent="0.15">
      <c r="A37">
        <v>605555555</v>
      </c>
      <c r="B37">
        <v>134</v>
      </c>
      <c r="C37">
        <v>20160205</v>
      </c>
      <c r="D37" t="s">
        <v>579</v>
      </c>
      <c r="E37" s="1">
        <v>22.98</v>
      </c>
      <c r="F37">
        <v>9</v>
      </c>
      <c r="G37" t="str">
        <f>VLOOKUP(B37,'[1]Liste magasin'!A:B,2,FALSE)</f>
        <v>BORDEAUX</v>
      </c>
      <c r="H37" t="s">
        <v>580</v>
      </c>
      <c r="I37" t="str">
        <f t="shared" ref="I37" si="0">LEFT(A37,7)</f>
        <v>6055555</v>
      </c>
      <c r="J37" t="s">
        <v>3</v>
      </c>
    </row>
  </sheetData>
  <conditionalFormatting sqref="J2">
    <cfRule type="cellIs" dxfId="411" priority="36" operator="equal">
      <formula>"non trouvé dans SAP"</formula>
    </cfRule>
  </conditionalFormatting>
  <conditionalFormatting sqref="J3">
    <cfRule type="cellIs" dxfId="410" priority="35" operator="equal">
      <formula>"non trouvé dans SAP"</formula>
    </cfRule>
  </conditionalFormatting>
  <conditionalFormatting sqref="J4">
    <cfRule type="cellIs" dxfId="409" priority="34" operator="equal">
      <formula>"non trouvé dans SAP"</formula>
    </cfRule>
  </conditionalFormatting>
  <conditionalFormatting sqref="J5">
    <cfRule type="cellIs" dxfId="408" priority="33" operator="equal">
      <formula>"non trouvé dans SAP"</formula>
    </cfRule>
  </conditionalFormatting>
  <conditionalFormatting sqref="J6">
    <cfRule type="cellIs" dxfId="407" priority="32" operator="equal">
      <formula>"non trouvé dans SAP"</formula>
    </cfRule>
  </conditionalFormatting>
  <conditionalFormatting sqref="J7">
    <cfRule type="cellIs" dxfId="406" priority="31" operator="equal">
      <formula>"non trouvé dans SAP"</formula>
    </cfRule>
  </conditionalFormatting>
  <conditionalFormatting sqref="J8">
    <cfRule type="cellIs" dxfId="405" priority="30" operator="equal">
      <formula>"non trouvé dans SAP"</formula>
    </cfRule>
  </conditionalFormatting>
  <conditionalFormatting sqref="J9">
    <cfRule type="cellIs" dxfId="404" priority="29" operator="equal">
      <formula>"non trouvé dans SAP"</formula>
    </cfRule>
  </conditionalFormatting>
  <conditionalFormatting sqref="J10">
    <cfRule type="cellIs" dxfId="403" priority="28" operator="equal">
      <formula>"non trouvé dans SAP"</formula>
    </cfRule>
  </conditionalFormatting>
  <conditionalFormatting sqref="J11">
    <cfRule type="cellIs" dxfId="402" priority="27" operator="equal">
      <formula>"non trouvé dans SAP"</formula>
    </cfRule>
  </conditionalFormatting>
  <conditionalFormatting sqref="J12">
    <cfRule type="cellIs" dxfId="401" priority="26" operator="equal">
      <formula>"non trouvé dans SAP"</formula>
    </cfRule>
  </conditionalFormatting>
  <conditionalFormatting sqref="J13">
    <cfRule type="cellIs" dxfId="400" priority="25" operator="equal">
      <formula>"non trouvé dans SAP"</formula>
    </cfRule>
  </conditionalFormatting>
  <conditionalFormatting sqref="J14">
    <cfRule type="cellIs" dxfId="399" priority="24" operator="equal">
      <formula>"non trouvé dans SAP"</formula>
    </cfRule>
  </conditionalFormatting>
  <conditionalFormatting sqref="J15">
    <cfRule type="cellIs" dxfId="398" priority="23" operator="equal">
      <formula>"non trouvé dans SAP"</formula>
    </cfRule>
  </conditionalFormatting>
  <conditionalFormatting sqref="J16">
    <cfRule type="cellIs" dxfId="397" priority="22" operator="equal">
      <formula>"non trouvé dans SAP"</formula>
    </cfRule>
  </conditionalFormatting>
  <conditionalFormatting sqref="J17">
    <cfRule type="cellIs" dxfId="396" priority="21" operator="equal">
      <formula>"non trouvé dans SAP"</formula>
    </cfRule>
  </conditionalFormatting>
  <conditionalFormatting sqref="J18">
    <cfRule type="cellIs" dxfId="395" priority="20" operator="equal">
      <formula>"non trouvé dans SAP"</formula>
    </cfRule>
  </conditionalFormatting>
  <conditionalFormatting sqref="J19">
    <cfRule type="cellIs" dxfId="394" priority="19" operator="equal">
      <formula>"non trouvé dans SAP"</formula>
    </cfRule>
  </conditionalFormatting>
  <conditionalFormatting sqref="J20">
    <cfRule type="cellIs" dxfId="393" priority="18" operator="equal">
      <formula>"non trouvé dans SAP"</formula>
    </cfRule>
  </conditionalFormatting>
  <conditionalFormatting sqref="J21">
    <cfRule type="cellIs" dxfId="392" priority="17" operator="equal">
      <formula>"non trouvé dans SAP"</formula>
    </cfRule>
  </conditionalFormatting>
  <conditionalFormatting sqref="J22">
    <cfRule type="cellIs" dxfId="391" priority="16" operator="equal">
      <formula>"non trouvé dans SAP"</formula>
    </cfRule>
  </conditionalFormatting>
  <conditionalFormatting sqref="J23">
    <cfRule type="cellIs" dxfId="390" priority="15" operator="equal">
      <formula>"non trouvé dans SAP"</formula>
    </cfRule>
  </conditionalFormatting>
  <conditionalFormatting sqref="J24">
    <cfRule type="cellIs" dxfId="389" priority="14" operator="equal">
      <formula>"non trouvé dans SAP"</formula>
    </cfRule>
  </conditionalFormatting>
  <conditionalFormatting sqref="J25">
    <cfRule type="cellIs" dxfId="388" priority="13" operator="equal">
      <formula>"non trouvé dans SAP"</formula>
    </cfRule>
  </conditionalFormatting>
  <conditionalFormatting sqref="J26">
    <cfRule type="cellIs" dxfId="387" priority="12" operator="equal">
      <formula>"non trouvé dans SAP"</formula>
    </cfRule>
  </conditionalFormatting>
  <conditionalFormatting sqref="J27">
    <cfRule type="cellIs" dxfId="386" priority="11" operator="equal">
      <formula>"non trouvé dans SAP"</formula>
    </cfRule>
  </conditionalFormatting>
  <conditionalFormatting sqref="J28">
    <cfRule type="cellIs" dxfId="385" priority="10" operator="equal">
      <formula>"non trouvé dans SAP"</formula>
    </cfRule>
  </conditionalFormatting>
  <conditionalFormatting sqref="J29">
    <cfRule type="cellIs" dxfId="384" priority="9" operator="equal">
      <formula>"non trouvé dans SAP"</formula>
    </cfRule>
  </conditionalFormatting>
  <conditionalFormatting sqref="J30">
    <cfRule type="cellIs" dxfId="383" priority="8" operator="equal">
      <formula>"non trouvé dans SAP"</formula>
    </cfRule>
  </conditionalFormatting>
  <conditionalFormatting sqref="J31">
    <cfRule type="cellIs" dxfId="382" priority="7" operator="equal">
      <formula>"non trouvé dans SAP"</formula>
    </cfRule>
  </conditionalFormatting>
  <conditionalFormatting sqref="J32">
    <cfRule type="cellIs" dxfId="381" priority="6" operator="equal">
      <formula>"non trouvé dans SAP"</formula>
    </cfRule>
  </conditionalFormatting>
  <conditionalFormatting sqref="J33">
    <cfRule type="cellIs" dxfId="380" priority="5" operator="equal">
      <formula>"non trouvé dans SAP"</formula>
    </cfRule>
  </conditionalFormatting>
  <conditionalFormatting sqref="J34">
    <cfRule type="cellIs" dxfId="379" priority="4" operator="equal">
      <formula>"non trouvé dans SAP"</formula>
    </cfRule>
  </conditionalFormatting>
  <conditionalFormatting sqref="J35">
    <cfRule type="cellIs" dxfId="378" priority="3" operator="equal">
      <formula>"non trouvé dans SAP"</formula>
    </cfRule>
  </conditionalFormatting>
  <conditionalFormatting sqref="J36">
    <cfRule type="cellIs" dxfId="377" priority="2" operator="equal">
      <formula>"non trouvé dans SAP"</formula>
    </cfRule>
  </conditionalFormatting>
  <conditionalFormatting sqref="J37">
    <cfRule type="cellIs" dxfId="376" priority="1" operator="equal">
      <formula>"non trouvé dans SAP"</formula>
    </cfRule>
  </conditionalFormatting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2"/>
  <dimension ref="A2:J9"/>
  <sheetViews>
    <sheetView workbookViewId="0"/>
  </sheetViews>
  <sheetFormatPr baseColWidth="10" defaultRowHeight="11.25" x14ac:dyDescent="0.15"/>
  <sheetData>
    <row r="2" spans="1:10" x14ac:dyDescent="0.15">
      <c r="A2">
        <v>60492151</v>
      </c>
      <c r="B2">
        <v>163</v>
      </c>
      <c r="C2">
        <v>20160316</v>
      </c>
      <c r="D2" t="s">
        <v>152</v>
      </c>
      <c r="E2" s="1">
        <v>225.99</v>
      </c>
      <c r="F2">
        <v>8</v>
      </c>
      <c r="G2" t="s">
        <v>153</v>
      </c>
      <c r="I2" s="2">
        <v>6049215</v>
      </c>
      <c r="J2" t="s">
        <v>3</v>
      </c>
    </row>
    <row r="3" spans="1:10" x14ac:dyDescent="0.15">
      <c r="A3">
        <v>60601390</v>
      </c>
      <c r="B3">
        <v>163</v>
      </c>
      <c r="C3">
        <v>20160506</v>
      </c>
      <c r="D3" t="s">
        <v>206</v>
      </c>
      <c r="E3" s="1">
        <v>84.98</v>
      </c>
      <c r="F3">
        <v>8</v>
      </c>
      <c r="G3" t="s">
        <v>153</v>
      </c>
      <c r="I3" s="2">
        <v>6060139</v>
      </c>
      <c r="J3" t="s">
        <v>3</v>
      </c>
    </row>
    <row r="4" spans="1:10" x14ac:dyDescent="0.15">
      <c r="A4">
        <v>60602172</v>
      </c>
      <c r="B4">
        <v>163</v>
      </c>
      <c r="C4">
        <v>20160331</v>
      </c>
      <c r="D4" t="s">
        <v>263</v>
      </c>
      <c r="E4" s="1">
        <v>199.93</v>
      </c>
      <c r="F4">
        <v>8</v>
      </c>
      <c r="G4" t="s">
        <v>153</v>
      </c>
      <c r="I4" s="2">
        <v>6060217</v>
      </c>
      <c r="J4" t="s">
        <v>3</v>
      </c>
    </row>
    <row r="5" spans="1:10" x14ac:dyDescent="0.15">
      <c r="A5">
        <v>60602203</v>
      </c>
      <c r="B5">
        <v>163</v>
      </c>
      <c r="C5">
        <v>20160520</v>
      </c>
      <c r="D5" t="s">
        <v>272</v>
      </c>
      <c r="E5" s="1">
        <v>130.91999999999999</v>
      </c>
      <c r="F5">
        <v>8</v>
      </c>
      <c r="G5" t="s">
        <v>153</v>
      </c>
      <c r="I5" s="2">
        <v>6060220</v>
      </c>
      <c r="J5" t="s">
        <v>3</v>
      </c>
    </row>
    <row r="6" spans="1:10" x14ac:dyDescent="0.15">
      <c r="A6">
        <v>60602216</v>
      </c>
      <c r="B6">
        <v>163</v>
      </c>
      <c r="C6">
        <v>20160610</v>
      </c>
      <c r="D6" t="s">
        <v>277</v>
      </c>
      <c r="E6" s="1">
        <v>24.83</v>
      </c>
      <c r="F6">
        <v>8</v>
      </c>
      <c r="G6" t="s">
        <v>153</v>
      </c>
      <c r="I6" s="2">
        <v>6060221</v>
      </c>
      <c r="J6" t="s">
        <v>3</v>
      </c>
    </row>
    <row r="7" spans="1:10" x14ac:dyDescent="0.15">
      <c r="A7">
        <v>60602246</v>
      </c>
      <c r="B7">
        <v>163</v>
      </c>
      <c r="C7">
        <v>20160426</v>
      </c>
      <c r="D7" t="s">
        <v>281</v>
      </c>
      <c r="E7" s="1">
        <v>153.30000000000001</v>
      </c>
      <c r="F7">
        <v>8</v>
      </c>
      <c r="G7" t="s">
        <v>153</v>
      </c>
      <c r="I7" s="2">
        <v>6060224</v>
      </c>
      <c r="J7" t="s">
        <v>3</v>
      </c>
    </row>
    <row r="8" spans="1:10" x14ac:dyDescent="0.15">
      <c r="A8">
        <v>60660639</v>
      </c>
      <c r="B8">
        <v>163</v>
      </c>
      <c r="C8">
        <v>20160129</v>
      </c>
      <c r="D8" t="s">
        <v>397</v>
      </c>
      <c r="E8" s="1">
        <v>63.49</v>
      </c>
      <c r="F8">
        <v>8</v>
      </c>
      <c r="G8" t="s">
        <v>153</v>
      </c>
      <c r="I8" s="2">
        <v>6066063</v>
      </c>
      <c r="J8" t="s">
        <v>3</v>
      </c>
    </row>
    <row r="9" spans="1:10" x14ac:dyDescent="0.15">
      <c r="A9">
        <v>64065110</v>
      </c>
      <c r="B9">
        <v>163</v>
      </c>
      <c r="C9">
        <v>20160506</v>
      </c>
      <c r="D9" t="s">
        <v>530</v>
      </c>
      <c r="E9" s="1">
        <v>12.73</v>
      </c>
      <c r="F9">
        <v>8</v>
      </c>
      <c r="G9" t="s">
        <v>153</v>
      </c>
      <c r="I9" s="2">
        <v>6406511</v>
      </c>
      <c r="J9" t="s">
        <v>3</v>
      </c>
    </row>
  </sheetData>
  <conditionalFormatting sqref="J2">
    <cfRule type="cellIs" dxfId="375" priority="8" operator="equal">
      <formula>"non trouvé dans SAP"</formula>
    </cfRule>
  </conditionalFormatting>
  <conditionalFormatting sqref="J3">
    <cfRule type="cellIs" dxfId="374" priority="7" operator="equal">
      <formula>"non trouvé dans SAP"</formula>
    </cfRule>
  </conditionalFormatting>
  <conditionalFormatting sqref="J4">
    <cfRule type="cellIs" dxfId="373" priority="6" operator="equal">
      <formula>"non trouvé dans SAP"</formula>
    </cfRule>
  </conditionalFormatting>
  <conditionalFormatting sqref="J5">
    <cfRule type="cellIs" dxfId="372" priority="5" operator="equal">
      <formula>"non trouvé dans SAP"</formula>
    </cfRule>
  </conditionalFormatting>
  <conditionalFormatting sqref="J6">
    <cfRule type="cellIs" dxfId="371" priority="4" operator="equal">
      <formula>"non trouvé dans SAP"</formula>
    </cfRule>
  </conditionalFormatting>
  <conditionalFormatting sqref="J7">
    <cfRule type="cellIs" dxfId="370" priority="3" operator="equal">
      <formula>"non trouvé dans SAP"</formula>
    </cfRule>
  </conditionalFormatting>
  <conditionalFormatting sqref="J8">
    <cfRule type="cellIs" dxfId="369" priority="2" operator="equal">
      <formula>"non trouvé dans SAP"</formula>
    </cfRule>
  </conditionalFormatting>
  <conditionalFormatting sqref="J9">
    <cfRule type="cellIs" dxfId="368" priority="1" operator="equal">
      <formula>"non trouvé dans SAP"</formula>
    </cfRule>
  </conditionalFormatting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2"/>
  <dimension ref="A2:J13"/>
  <sheetViews>
    <sheetView workbookViewId="0"/>
  </sheetViews>
  <sheetFormatPr baseColWidth="10" defaultRowHeight="11.25" x14ac:dyDescent="0.15"/>
  <sheetData>
    <row r="2" spans="1:10" x14ac:dyDescent="0.15">
      <c r="A2">
        <v>6034577</v>
      </c>
      <c r="B2">
        <v>177</v>
      </c>
      <c r="C2">
        <v>20160504</v>
      </c>
      <c r="D2" t="s">
        <v>18</v>
      </c>
      <c r="E2" s="1">
        <v>53.49</v>
      </c>
      <c r="F2">
        <v>7</v>
      </c>
      <c r="G2" t="s">
        <v>19</v>
      </c>
      <c r="H2" t="s">
        <v>2</v>
      </c>
      <c r="I2">
        <v>6034577</v>
      </c>
      <c r="J2" t="s">
        <v>3</v>
      </c>
    </row>
    <row r="3" spans="1:10" x14ac:dyDescent="0.15">
      <c r="A3">
        <v>6068237</v>
      </c>
      <c r="B3">
        <v>177</v>
      </c>
      <c r="C3">
        <v>20160609</v>
      </c>
      <c r="D3" t="s">
        <v>43</v>
      </c>
      <c r="E3" s="1">
        <v>98</v>
      </c>
      <c r="F3">
        <v>7</v>
      </c>
      <c r="G3" t="s">
        <v>19</v>
      </c>
      <c r="H3" t="s">
        <v>2</v>
      </c>
      <c r="I3">
        <v>6068237</v>
      </c>
      <c r="J3" t="s">
        <v>3</v>
      </c>
    </row>
    <row r="4" spans="1:10" x14ac:dyDescent="0.15">
      <c r="A4">
        <v>60326355</v>
      </c>
      <c r="B4">
        <v>177</v>
      </c>
      <c r="C4">
        <v>20160111</v>
      </c>
      <c r="D4" t="s">
        <v>126</v>
      </c>
      <c r="E4" s="1">
        <v>-15</v>
      </c>
      <c r="F4">
        <v>8</v>
      </c>
      <c r="G4" t="s">
        <v>19</v>
      </c>
      <c r="I4" s="2">
        <v>6032635</v>
      </c>
      <c r="J4" t="s">
        <v>3</v>
      </c>
    </row>
    <row r="5" spans="1:10" x14ac:dyDescent="0.15">
      <c r="A5">
        <v>60605143</v>
      </c>
      <c r="B5">
        <v>177</v>
      </c>
      <c r="C5">
        <v>20160122</v>
      </c>
      <c r="D5" t="s">
        <v>327</v>
      </c>
      <c r="E5" s="1">
        <v>55.84</v>
      </c>
      <c r="F5">
        <v>8</v>
      </c>
      <c r="G5" t="s">
        <v>19</v>
      </c>
      <c r="I5" s="2">
        <v>6060514</v>
      </c>
      <c r="J5" t="s">
        <v>3</v>
      </c>
    </row>
    <row r="6" spans="1:10" x14ac:dyDescent="0.15">
      <c r="A6">
        <v>60911453</v>
      </c>
      <c r="B6">
        <v>177</v>
      </c>
      <c r="C6">
        <v>20160609</v>
      </c>
      <c r="D6" t="s">
        <v>452</v>
      </c>
      <c r="E6" s="1">
        <v>33.39</v>
      </c>
      <c r="F6">
        <v>8</v>
      </c>
      <c r="G6" t="s">
        <v>19</v>
      </c>
      <c r="I6" s="2">
        <v>6091145</v>
      </c>
      <c r="J6" t="s">
        <v>3</v>
      </c>
    </row>
    <row r="7" spans="1:10" x14ac:dyDescent="0.15">
      <c r="A7">
        <v>60911453</v>
      </c>
      <c r="B7">
        <v>177</v>
      </c>
      <c r="C7">
        <v>20160618</v>
      </c>
      <c r="D7" t="s">
        <v>453</v>
      </c>
      <c r="E7" s="1">
        <v>83.23</v>
      </c>
      <c r="F7">
        <v>8</v>
      </c>
      <c r="G7" t="s">
        <v>19</v>
      </c>
      <c r="I7" s="2">
        <v>6091145</v>
      </c>
      <c r="J7" t="s">
        <v>3</v>
      </c>
    </row>
    <row r="8" spans="1:10" x14ac:dyDescent="0.15">
      <c r="A8">
        <v>65514802</v>
      </c>
      <c r="B8">
        <v>177</v>
      </c>
      <c r="C8">
        <v>20160220</v>
      </c>
      <c r="D8" t="s">
        <v>553</v>
      </c>
      <c r="E8" s="1">
        <v>1058</v>
      </c>
      <c r="F8">
        <v>8</v>
      </c>
      <c r="G8" t="s">
        <v>19</v>
      </c>
      <c r="I8" s="2">
        <v>6551480</v>
      </c>
      <c r="J8" t="s">
        <v>3</v>
      </c>
    </row>
    <row r="9" spans="1:10" x14ac:dyDescent="0.15">
      <c r="A9">
        <v>65530527</v>
      </c>
      <c r="B9">
        <v>177</v>
      </c>
      <c r="C9">
        <v>20160726</v>
      </c>
      <c r="D9" t="s">
        <v>554</v>
      </c>
      <c r="E9" s="1">
        <v>47.93</v>
      </c>
      <c r="F9">
        <v>8</v>
      </c>
      <c r="G9" t="s">
        <v>19</v>
      </c>
      <c r="I9" s="2">
        <v>6553052</v>
      </c>
      <c r="J9" t="s">
        <v>3</v>
      </c>
    </row>
    <row r="10" spans="1:10" x14ac:dyDescent="0.15">
      <c r="A10">
        <v>65706742</v>
      </c>
      <c r="B10">
        <v>177</v>
      </c>
      <c r="C10">
        <v>20160602</v>
      </c>
      <c r="D10" t="s">
        <v>572</v>
      </c>
      <c r="E10" s="1">
        <v>78.12</v>
      </c>
      <c r="F10">
        <v>8</v>
      </c>
      <c r="G10" t="s">
        <v>19</v>
      </c>
      <c r="I10" s="2">
        <v>6570674</v>
      </c>
      <c r="J10" t="s">
        <v>3</v>
      </c>
    </row>
    <row r="11" spans="1:10" x14ac:dyDescent="0.15">
      <c r="A11">
        <v>65706745</v>
      </c>
      <c r="B11">
        <v>177</v>
      </c>
      <c r="C11">
        <v>20160412</v>
      </c>
      <c r="D11" t="s">
        <v>573</v>
      </c>
      <c r="E11" s="1">
        <v>62.17</v>
      </c>
      <c r="F11">
        <v>8</v>
      </c>
      <c r="G11" t="s">
        <v>19</v>
      </c>
      <c r="I11" s="2">
        <v>6570674</v>
      </c>
      <c r="J11" t="s">
        <v>3</v>
      </c>
    </row>
    <row r="12" spans="1:10" x14ac:dyDescent="0.15">
      <c r="A12">
        <v>65706745</v>
      </c>
      <c r="B12">
        <v>177</v>
      </c>
      <c r="C12">
        <v>20160415</v>
      </c>
      <c r="D12" t="s">
        <v>574</v>
      </c>
      <c r="E12" s="1">
        <v>39.950000000000003</v>
      </c>
      <c r="F12">
        <v>8</v>
      </c>
      <c r="G12" t="s">
        <v>19</v>
      </c>
      <c r="I12" s="2">
        <v>6570674</v>
      </c>
      <c r="J12" t="s">
        <v>3</v>
      </c>
    </row>
    <row r="13" spans="1:10" x14ac:dyDescent="0.15">
      <c r="A13">
        <v>65706771</v>
      </c>
      <c r="B13">
        <v>177</v>
      </c>
      <c r="C13">
        <v>20160601</v>
      </c>
      <c r="D13" t="s">
        <v>575</v>
      </c>
      <c r="E13" s="1">
        <v>995</v>
      </c>
      <c r="F13">
        <v>8</v>
      </c>
      <c r="G13" t="s">
        <v>19</v>
      </c>
      <c r="I13" s="2">
        <v>6570677</v>
      </c>
      <c r="J13" t="s">
        <v>3</v>
      </c>
    </row>
  </sheetData>
  <conditionalFormatting sqref="J2">
    <cfRule type="cellIs" dxfId="367" priority="12" operator="equal">
      <formula>"non trouvé dans SAP"</formula>
    </cfRule>
  </conditionalFormatting>
  <conditionalFormatting sqref="J3">
    <cfRule type="cellIs" dxfId="366" priority="11" operator="equal">
      <formula>"non trouvé dans SAP"</formula>
    </cfRule>
  </conditionalFormatting>
  <conditionalFormatting sqref="J4">
    <cfRule type="cellIs" dxfId="365" priority="10" operator="equal">
      <formula>"non trouvé dans SAP"</formula>
    </cfRule>
  </conditionalFormatting>
  <conditionalFormatting sqref="J5">
    <cfRule type="cellIs" dxfId="364" priority="9" operator="equal">
      <formula>"non trouvé dans SAP"</formula>
    </cfRule>
  </conditionalFormatting>
  <conditionalFormatting sqref="J6">
    <cfRule type="cellIs" dxfId="363" priority="8" operator="equal">
      <formula>"non trouvé dans SAP"</formula>
    </cfRule>
  </conditionalFormatting>
  <conditionalFormatting sqref="J7">
    <cfRule type="cellIs" dxfId="362" priority="7" operator="equal">
      <formula>"non trouvé dans SAP"</formula>
    </cfRule>
  </conditionalFormatting>
  <conditionalFormatting sqref="J8">
    <cfRule type="cellIs" dxfId="361" priority="6" operator="equal">
      <formula>"non trouvé dans SAP"</formula>
    </cfRule>
  </conditionalFormatting>
  <conditionalFormatting sqref="J9">
    <cfRule type="cellIs" dxfId="360" priority="5" operator="equal">
      <formula>"non trouvé dans SAP"</formula>
    </cfRule>
  </conditionalFormatting>
  <conditionalFormatting sqref="J10">
    <cfRule type="cellIs" dxfId="359" priority="4" operator="equal">
      <formula>"non trouvé dans SAP"</formula>
    </cfRule>
  </conditionalFormatting>
  <conditionalFormatting sqref="J11">
    <cfRule type="cellIs" dxfId="358" priority="3" operator="equal">
      <formula>"non trouvé dans SAP"</formula>
    </cfRule>
  </conditionalFormatting>
  <conditionalFormatting sqref="J12">
    <cfRule type="cellIs" dxfId="357" priority="2" operator="equal">
      <formula>"non trouvé dans SAP"</formula>
    </cfRule>
  </conditionalFormatting>
  <conditionalFormatting sqref="J13">
    <cfRule type="cellIs" dxfId="356" priority="1" operator="equal">
      <formula>"non trouvé dans SAP"</formula>
    </cfRule>
  </conditionalFormatting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7"/>
  <dimension ref="A2:J6"/>
  <sheetViews>
    <sheetView workbookViewId="0"/>
  </sheetViews>
  <sheetFormatPr baseColWidth="10" defaultRowHeight="11.25" x14ac:dyDescent="0.15"/>
  <sheetData>
    <row r="2" spans="1:10" x14ac:dyDescent="0.15">
      <c r="A2">
        <v>6382242</v>
      </c>
      <c r="B2">
        <v>198</v>
      </c>
      <c r="C2">
        <v>20160301</v>
      </c>
      <c r="D2" t="s">
        <v>102</v>
      </c>
      <c r="E2" s="1">
        <v>268.39</v>
      </c>
      <c r="F2">
        <v>7</v>
      </c>
      <c r="G2" t="s">
        <v>103</v>
      </c>
      <c r="H2" t="s">
        <v>2</v>
      </c>
      <c r="I2">
        <v>6382242</v>
      </c>
      <c r="J2" t="s">
        <v>3</v>
      </c>
    </row>
    <row r="3" spans="1:10" x14ac:dyDescent="0.15">
      <c r="A3">
        <v>60601345</v>
      </c>
      <c r="B3">
        <v>198</v>
      </c>
      <c r="C3">
        <v>20160530</v>
      </c>
      <c r="D3" t="s">
        <v>204</v>
      </c>
      <c r="E3" s="1">
        <v>119</v>
      </c>
      <c r="F3">
        <v>8</v>
      </c>
      <c r="G3" t="s">
        <v>103</v>
      </c>
      <c r="I3" s="2">
        <v>6060134</v>
      </c>
      <c r="J3" t="s">
        <v>3</v>
      </c>
    </row>
    <row r="4" spans="1:10" x14ac:dyDescent="0.15">
      <c r="A4">
        <v>60601744</v>
      </c>
      <c r="B4">
        <v>198</v>
      </c>
      <c r="C4">
        <v>20160330</v>
      </c>
      <c r="D4" t="s">
        <v>217</v>
      </c>
      <c r="E4" s="1">
        <v>775</v>
      </c>
      <c r="F4">
        <v>8</v>
      </c>
      <c r="G4" t="s">
        <v>103</v>
      </c>
      <c r="I4" s="2">
        <v>6060174</v>
      </c>
      <c r="J4" t="s">
        <v>3</v>
      </c>
    </row>
    <row r="5" spans="1:10" x14ac:dyDescent="0.15">
      <c r="A5">
        <v>60908988</v>
      </c>
      <c r="B5">
        <v>198</v>
      </c>
      <c r="C5">
        <v>20160320</v>
      </c>
      <c r="D5" t="s">
        <v>448</v>
      </c>
      <c r="E5" s="1">
        <v>627.79</v>
      </c>
      <c r="F5">
        <v>8</v>
      </c>
      <c r="G5" t="s">
        <v>103</v>
      </c>
      <c r="I5" s="2">
        <v>6090898</v>
      </c>
      <c r="J5" t="s">
        <v>3</v>
      </c>
    </row>
    <row r="6" spans="1:10" x14ac:dyDescent="0.15">
      <c r="A6">
        <v>61430258</v>
      </c>
      <c r="B6">
        <v>198</v>
      </c>
      <c r="C6">
        <v>20160516</v>
      </c>
      <c r="D6" t="s">
        <v>509</v>
      </c>
      <c r="E6" s="1">
        <v>638</v>
      </c>
      <c r="F6">
        <v>8</v>
      </c>
      <c r="G6" t="s">
        <v>103</v>
      </c>
      <c r="I6" s="2">
        <v>6143025</v>
      </c>
      <c r="J6" t="s">
        <v>3</v>
      </c>
    </row>
  </sheetData>
  <conditionalFormatting sqref="J2">
    <cfRule type="cellIs" dxfId="355" priority="5" operator="equal">
      <formula>"non trouvé dans SAP"</formula>
    </cfRule>
  </conditionalFormatting>
  <conditionalFormatting sqref="J3">
    <cfRule type="cellIs" dxfId="354" priority="4" operator="equal">
      <formula>"non trouvé dans SAP"</formula>
    </cfRule>
  </conditionalFormatting>
  <conditionalFormatting sqref="J4">
    <cfRule type="cellIs" dxfId="353" priority="3" operator="equal">
      <formula>"non trouvé dans SAP"</formula>
    </cfRule>
  </conditionalFormatting>
  <conditionalFormatting sqref="J5">
    <cfRule type="cellIs" dxfId="352" priority="2" operator="equal">
      <formula>"non trouvé dans SAP"</formula>
    </cfRule>
  </conditionalFormatting>
  <conditionalFormatting sqref="J6">
    <cfRule type="cellIs" dxfId="351" priority="1" operator="equal">
      <formula>"non trouvé dans SAP"</formula>
    </cfRule>
  </conditionalFormatting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7"/>
  <dimension ref="A2:J7"/>
  <sheetViews>
    <sheetView workbookViewId="0"/>
  </sheetViews>
  <sheetFormatPr baseColWidth="10" defaultRowHeight="11.25" x14ac:dyDescent="0.15"/>
  <sheetData>
    <row r="2" spans="1:10" x14ac:dyDescent="0.15">
      <c r="A2">
        <v>6054335</v>
      </c>
      <c r="B2">
        <v>199</v>
      </c>
      <c r="C2">
        <v>20160506</v>
      </c>
      <c r="D2" t="s">
        <v>30</v>
      </c>
      <c r="E2" s="1">
        <v>9.49</v>
      </c>
      <c r="F2">
        <v>7</v>
      </c>
      <c r="G2" t="s">
        <v>31</v>
      </c>
      <c r="H2" t="s">
        <v>2</v>
      </c>
      <c r="I2">
        <v>6054335</v>
      </c>
      <c r="J2" t="s">
        <v>3</v>
      </c>
    </row>
    <row r="3" spans="1:10" x14ac:dyDescent="0.15">
      <c r="A3">
        <v>6071786</v>
      </c>
      <c r="B3">
        <v>199</v>
      </c>
      <c r="C3">
        <v>20160206</v>
      </c>
      <c r="D3" t="s">
        <v>55</v>
      </c>
      <c r="E3" s="1">
        <v>24.85</v>
      </c>
      <c r="F3">
        <v>7</v>
      </c>
      <c r="G3" t="s">
        <v>31</v>
      </c>
      <c r="H3" t="s">
        <v>2</v>
      </c>
      <c r="I3">
        <v>6071786</v>
      </c>
      <c r="J3" t="s">
        <v>3</v>
      </c>
    </row>
    <row r="4" spans="1:10" x14ac:dyDescent="0.15">
      <c r="A4">
        <v>60600636</v>
      </c>
      <c r="B4">
        <v>199</v>
      </c>
      <c r="C4">
        <v>20160118</v>
      </c>
      <c r="D4" t="s">
        <v>178</v>
      </c>
      <c r="E4" s="1">
        <v>8.0500000000000007</v>
      </c>
      <c r="F4">
        <v>8</v>
      </c>
      <c r="G4" t="s">
        <v>31</v>
      </c>
      <c r="I4" s="2">
        <v>6060063</v>
      </c>
      <c r="J4" t="s">
        <v>3</v>
      </c>
    </row>
    <row r="5" spans="1:10" x14ac:dyDescent="0.15">
      <c r="A5">
        <v>60607692</v>
      </c>
      <c r="B5">
        <v>199</v>
      </c>
      <c r="C5">
        <v>20160121</v>
      </c>
      <c r="D5" t="s">
        <v>347</v>
      </c>
      <c r="E5" s="1">
        <v>-56</v>
      </c>
      <c r="F5">
        <v>8</v>
      </c>
      <c r="G5" t="s">
        <v>31</v>
      </c>
      <c r="I5" s="2">
        <v>6060769</v>
      </c>
      <c r="J5" t="s">
        <v>3</v>
      </c>
    </row>
    <row r="6" spans="1:10" x14ac:dyDescent="0.15">
      <c r="A6">
        <v>60607742</v>
      </c>
      <c r="B6">
        <v>199</v>
      </c>
      <c r="C6">
        <v>20160402</v>
      </c>
      <c r="D6" t="s">
        <v>348</v>
      </c>
      <c r="E6" s="1">
        <v>46.39</v>
      </c>
      <c r="F6">
        <v>8</v>
      </c>
      <c r="G6" t="s">
        <v>31</v>
      </c>
      <c r="I6" s="2">
        <v>6060774</v>
      </c>
      <c r="J6" t="s">
        <v>3</v>
      </c>
    </row>
    <row r="7" spans="1:10" x14ac:dyDescent="0.15">
      <c r="A7">
        <v>61408586</v>
      </c>
      <c r="B7">
        <v>199</v>
      </c>
      <c r="C7">
        <v>20160611</v>
      </c>
      <c r="D7" t="s">
        <v>501</v>
      </c>
      <c r="E7" s="1">
        <v>15.79</v>
      </c>
      <c r="F7">
        <v>8</v>
      </c>
      <c r="G7" t="s">
        <v>31</v>
      </c>
      <c r="I7" s="2">
        <v>6140858</v>
      </c>
      <c r="J7" t="s">
        <v>3</v>
      </c>
    </row>
  </sheetData>
  <conditionalFormatting sqref="J2">
    <cfRule type="cellIs" dxfId="350" priority="6" operator="equal">
      <formula>"non trouvé dans SAP"</formula>
    </cfRule>
  </conditionalFormatting>
  <conditionalFormatting sqref="J3">
    <cfRule type="cellIs" dxfId="349" priority="5" operator="equal">
      <formula>"non trouvé dans SAP"</formula>
    </cfRule>
  </conditionalFormatting>
  <conditionalFormatting sqref="J4">
    <cfRule type="cellIs" dxfId="348" priority="4" operator="equal">
      <formula>"non trouvé dans SAP"</formula>
    </cfRule>
  </conditionalFormatting>
  <conditionalFormatting sqref="J5">
    <cfRule type="cellIs" dxfId="347" priority="3" operator="equal">
      <formula>"non trouvé dans SAP"</formula>
    </cfRule>
  </conditionalFormatting>
  <conditionalFormatting sqref="J6">
    <cfRule type="cellIs" dxfId="346" priority="2" operator="equal">
      <formula>"non trouvé dans SAP"</formula>
    </cfRule>
  </conditionalFormatting>
  <conditionalFormatting sqref="J7">
    <cfRule type="cellIs" dxfId="345" priority="1" operator="equal">
      <formula>"non trouvé dans SAP"</formula>
    </cfRule>
  </conditionalFormatting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9"/>
  <dimension ref="A2:J22"/>
  <sheetViews>
    <sheetView workbookViewId="0"/>
  </sheetViews>
  <sheetFormatPr baseColWidth="10" defaultRowHeight="11.25" x14ac:dyDescent="0.15"/>
  <sheetData>
    <row r="2" spans="1:10" x14ac:dyDescent="0.15">
      <c r="A2">
        <v>6060055</v>
      </c>
      <c r="B2">
        <v>239</v>
      </c>
      <c r="C2">
        <v>20160510</v>
      </c>
      <c r="D2" t="s">
        <v>35</v>
      </c>
      <c r="E2" s="1">
        <v>24</v>
      </c>
      <c r="F2">
        <v>7</v>
      </c>
      <c r="G2" t="s">
        <v>36</v>
      </c>
      <c r="H2" t="s">
        <v>2</v>
      </c>
      <c r="I2">
        <v>6060055</v>
      </c>
      <c r="J2" t="s">
        <v>3</v>
      </c>
    </row>
    <row r="3" spans="1:10" x14ac:dyDescent="0.15">
      <c r="A3">
        <v>60600554</v>
      </c>
      <c r="B3">
        <v>239</v>
      </c>
      <c r="C3">
        <v>20160111</v>
      </c>
      <c r="D3" t="s">
        <v>172</v>
      </c>
      <c r="E3" s="1">
        <v>189.96</v>
      </c>
      <c r="F3">
        <v>8</v>
      </c>
      <c r="G3" t="s">
        <v>36</v>
      </c>
      <c r="I3" s="2">
        <v>6060055</v>
      </c>
      <c r="J3" t="s">
        <v>3</v>
      </c>
    </row>
    <row r="4" spans="1:10" x14ac:dyDescent="0.15">
      <c r="A4">
        <v>60601931</v>
      </c>
      <c r="B4">
        <v>239</v>
      </c>
      <c r="C4">
        <v>20160425</v>
      </c>
      <c r="D4" t="s">
        <v>225</v>
      </c>
      <c r="E4" s="1">
        <v>39.19</v>
      </c>
      <c r="F4">
        <v>8</v>
      </c>
      <c r="G4" t="s">
        <v>36</v>
      </c>
      <c r="I4" s="2">
        <v>6060193</v>
      </c>
      <c r="J4" t="s">
        <v>3</v>
      </c>
    </row>
    <row r="5" spans="1:10" x14ac:dyDescent="0.15">
      <c r="A5">
        <v>60602265</v>
      </c>
      <c r="B5">
        <v>239</v>
      </c>
      <c r="C5">
        <v>20160421</v>
      </c>
      <c r="D5" t="s">
        <v>283</v>
      </c>
      <c r="E5" s="1">
        <v>79.84</v>
      </c>
      <c r="F5">
        <v>8</v>
      </c>
      <c r="G5" t="s">
        <v>36</v>
      </c>
      <c r="I5" s="2">
        <v>6060226</v>
      </c>
      <c r="J5" t="s">
        <v>3</v>
      </c>
    </row>
    <row r="6" spans="1:10" x14ac:dyDescent="0.15">
      <c r="A6">
        <v>60639203</v>
      </c>
      <c r="B6">
        <v>239</v>
      </c>
      <c r="C6">
        <v>20160330</v>
      </c>
      <c r="D6" t="s">
        <v>387</v>
      </c>
      <c r="E6" s="1">
        <v>183.45</v>
      </c>
      <c r="F6">
        <v>8</v>
      </c>
      <c r="G6" t="s">
        <v>36</v>
      </c>
      <c r="I6" s="2">
        <v>6063920</v>
      </c>
      <c r="J6" t="s">
        <v>3</v>
      </c>
    </row>
    <row r="7" spans="1:10" x14ac:dyDescent="0.15">
      <c r="A7">
        <v>60907344</v>
      </c>
      <c r="B7">
        <v>239</v>
      </c>
      <c r="C7">
        <v>20160303</v>
      </c>
      <c r="D7" t="s">
        <v>437</v>
      </c>
      <c r="E7" s="1">
        <v>105.22</v>
      </c>
      <c r="F7">
        <v>8</v>
      </c>
      <c r="G7" t="s">
        <v>36</v>
      </c>
      <c r="I7" s="2">
        <v>6090734</v>
      </c>
      <c r="J7" t="s">
        <v>3</v>
      </c>
    </row>
    <row r="8" spans="1:10" x14ac:dyDescent="0.15">
      <c r="A8">
        <v>60907349</v>
      </c>
      <c r="B8">
        <v>239</v>
      </c>
      <c r="C8">
        <v>20160217</v>
      </c>
      <c r="D8" t="s">
        <v>438</v>
      </c>
      <c r="E8" s="1">
        <v>129.43</v>
      </c>
      <c r="F8">
        <v>8</v>
      </c>
      <c r="G8" t="s">
        <v>36</v>
      </c>
      <c r="I8" s="2">
        <v>6090734</v>
      </c>
      <c r="J8" t="s">
        <v>3</v>
      </c>
    </row>
    <row r="9" spans="1:10" x14ac:dyDescent="0.15">
      <c r="A9">
        <v>60907349</v>
      </c>
      <c r="B9">
        <v>239</v>
      </c>
      <c r="C9">
        <v>20160225</v>
      </c>
      <c r="D9" t="s">
        <v>439</v>
      </c>
      <c r="E9" s="1">
        <v>199</v>
      </c>
      <c r="F9">
        <v>8</v>
      </c>
      <c r="G9" t="s">
        <v>36</v>
      </c>
      <c r="I9" s="2">
        <v>6090734</v>
      </c>
      <c r="J9" t="s">
        <v>3</v>
      </c>
    </row>
    <row r="10" spans="1:10" x14ac:dyDescent="0.15">
      <c r="A10">
        <v>60907362</v>
      </c>
      <c r="B10">
        <v>239</v>
      </c>
      <c r="C10">
        <v>20160604</v>
      </c>
      <c r="D10" t="s">
        <v>440</v>
      </c>
      <c r="E10" s="1">
        <v>217.9</v>
      </c>
      <c r="F10">
        <v>8</v>
      </c>
      <c r="G10" t="s">
        <v>36</v>
      </c>
      <c r="I10" s="2">
        <v>6090736</v>
      </c>
      <c r="J10" t="s">
        <v>3</v>
      </c>
    </row>
    <row r="11" spans="1:10" x14ac:dyDescent="0.15">
      <c r="A11">
        <v>61088557</v>
      </c>
      <c r="B11">
        <v>239</v>
      </c>
      <c r="C11">
        <v>20160531</v>
      </c>
      <c r="D11" t="s">
        <v>486</v>
      </c>
      <c r="E11" s="1">
        <v>67.95</v>
      </c>
      <c r="F11">
        <v>8</v>
      </c>
      <c r="G11" t="s">
        <v>36</v>
      </c>
      <c r="I11" s="2">
        <v>6108855</v>
      </c>
      <c r="J11" t="s">
        <v>3</v>
      </c>
    </row>
    <row r="12" spans="1:10" x14ac:dyDescent="0.15">
      <c r="A12">
        <v>61088557</v>
      </c>
      <c r="B12">
        <v>239</v>
      </c>
      <c r="C12">
        <v>20160604</v>
      </c>
      <c r="D12" t="s">
        <v>487</v>
      </c>
      <c r="E12" s="1">
        <v>72</v>
      </c>
      <c r="F12">
        <v>8</v>
      </c>
      <c r="G12" t="s">
        <v>36</v>
      </c>
      <c r="I12" s="2">
        <v>6108855</v>
      </c>
      <c r="J12" t="s">
        <v>3</v>
      </c>
    </row>
    <row r="13" spans="1:10" x14ac:dyDescent="0.15">
      <c r="A13">
        <v>61088557</v>
      </c>
      <c r="B13">
        <v>239</v>
      </c>
      <c r="C13">
        <v>20160606</v>
      </c>
      <c r="D13" t="s">
        <v>488</v>
      </c>
      <c r="E13" s="1">
        <v>98</v>
      </c>
      <c r="F13">
        <v>8</v>
      </c>
      <c r="G13" t="s">
        <v>36</v>
      </c>
      <c r="I13" s="2">
        <v>6108855</v>
      </c>
      <c r="J13" t="s">
        <v>3</v>
      </c>
    </row>
    <row r="14" spans="1:10" x14ac:dyDescent="0.15">
      <c r="A14">
        <v>61088557</v>
      </c>
      <c r="B14">
        <v>239</v>
      </c>
      <c r="C14">
        <v>20160606</v>
      </c>
      <c r="D14" t="s">
        <v>489</v>
      </c>
      <c r="E14" s="1">
        <v>-120.95</v>
      </c>
      <c r="F14">
        <v>8</v>
      </c>
      <c r="G14" t="s">
        <v>36</v>
      </c>
      <c r="I14" s="2">
        <v>6108855</v>
      </c>
      <c r="J14" t="s">
        <v>3</v>
      </c>
    </row>
    <row r="15" spans="1:10" x14ac:dyDescent="0.15">
      <c r="A15">
        <v>61088557</v>
      </c>
      <c r="B15">
        <v>239</v>
      </c>
      <c r="C15">
        <v>20160616</v>
      </c>
      <c r="D15" t="s">
        <v>490</v>
      </c>
      <c r="E15" s="1">
        <v>17</v>
      </c>
      <c r="F15">
        <v>8</v>
      </c>
      <c r="G15" t="s">
        <v>36</v>
      </c>
      <c r="I15" s="2">
        <v>6108855</v>
      </c>
      <c r="J15" t="s">
        <v>3</v>
      </c>
    </row>
    <row r="16" spans="1:10" x14ac:dyDescent="0.15">
      <c r="A16">
        <v>61088557</v>
      </c>
      <c r="B16">
        <v>239</v>
      </c>
      <c r="C16">
        <v>20160616</v>
      </c>
      <c r="D16" t="s">
        <v>491</v>
      </c>
      <c r="E16" s="1">
        <v>-25</v>
      </c>
      <c r="F16">
        <v>8</v>
      </c>
      <c r="G16" t="s">
        <v>36</v>
      </c>
      <c r="I16" s="2">
        <v>6108855</v>
      </c>
      <c r="J16" t="s">
        <v>3</v>
      </c>
    </row>
    <row r="17" spans="1:10" x14ac:dyDescent="0.15">
      <c r="A17">
        <v>61088557</v>
      </c>
      <c r="B17">
        <v>239</v>
      </c>
      <c r="C17">
        <v>20160726</v>
      </c>
      <c r="D17" t="s">
        <v>492</v>
      </c>
      <c r="E17" s="1">
        <v>-4</v>
      </c>
      <c r="F17">
        <v>8</v>
      </c>
      <c r="G17" t="s">
        <v>36</v>
      </c>
      <c r="I17" s="2">
        <v>6108855</v>
      </c>
      <c r="J17" t="s">
        <v>3</v>
      </c>
    </row>
    <row r="18" spans="1:10" x14ac:dyDescent="0.15">
      <c r="A18">
        <v>61311563</v>
      </c>
      <c r="B18">
        <v>239</v>
      </c>
      <c r="C18">
        <v>20160104</v>
      </c>
      <c r="D18" t="s">
        <v>498</v>
      </c>
      <c r="E18" s="1">
        <v>229</v>
      </c>
      <c r="F18">
        <v>8</v>
      </c>
      <c r="G18" t="s">
        <v>36</v>
      </c>
      <c r="I18" s="2">
        <v>6131156</v>
      </c>
      <c r="J18" t="s">
        <v>3</v>
      </c>
    </row>
    <row r="19" spans="1:10" x14ac:dyDescent="0.15">
      <c r="A19">
        <v>62018493</v>
      </c>
      <c r="B19">
        <v>239</v>
      </c>
      <c r="C19">
        <v>20160623</v>
      </c>
      <c r="D19" t="s">
        <v>510</v>
      </c>
      <c r="E19" s="1">
        <v>295.58999999999997</v>
      </c>
      <c r="F19">
        <v>8</v>
      </c>
      <c r="G19" t="s">
        <v>36</v>
      </c>
      <c r="I19" s="2">
        <v>6201849</v>
      </c>
      <c r="J19" t="s">
        <v>3</v>
      </c>
    </row>
    <row r="20" spans="1:10" x14ac:dyDescent="0.15">
      <c r="A20">
        <v>65391433</v>
      </c>
      <c r="B20">
        <v>239</v>
      </c>
      <c r="C20">
        <v>20160707</v>
      </c>
      <c r="D20" t="s">
        <v>458</v>
      </c>
      <c r="E20" s="1">
        <v>9.99</v>
      </c>
      <c r="F20">
        <v>8</v>
      </c>
      <c r="G20" t="s">
        <v>36</v>
      </c>
      <c r="I20" s="2">
        <v>6539143</v>
      </c>
      <c r="J20" t="s">
        <v>3</v>
      </c>
    </row>
    <row r="21" spans="1:10" x14ac:dyDescent="0.15">
      <c r="A21">
        <v>606010653</v>
      </c>
      <c r="B21">
        <v>239</v>
      </c>
      <c r="C21">
        <v>20160201</v>
      </c>
      <c r="D21" t="s">
        <v>581</v>
      </c>
      <c r="E21" s="1">
        <v>64.989999999999995</v>
      </c>
      <c r="F21">
        <v>9</v>
      </c>
      <c r="G21" t="str">
        <f>VLOOKUP(B21,'[1]Liste magasin'!A:B,2,FALSE)</f>
        <v>STRASBOURG</v>
      </c>
      <c r="H21" t="s">
        <v>580</v>
      </c>
      <c r="I21" t="str">
        <f t="shared" ref="I21:I22" si="0">LEFT(A21,7)</f>
        <v>6060106</v>
      </c>
      <c r="J21" t="s">
        <v>3</v>
      </c>
    </row>
    <row r="22" spans="1:10" x14ac:dyDescent="0.15">
      <c r="A22">
        <v>614001518</v>
      </c>
      <c r="B22">
        <v>239</v>
      </c>
      <c r="C22">
        <v>20160109</v>
      </c>
      <c r="D22" t="s">
        <v>590</v>
      </c>
      <c r="E22" s="1">
        <v>6.23</v>
      </c>
      <c r="F22">
        <v>9</v>
      </c>
      <c r="G22" t="str">
        <f>VLOOKUP(B22,'[1]Liste magasin'!A:B,2,FALSE)</f>
        <v>STRASBOURG</v>
      </c>
      <c r="H22" t="s">
        <v>580</v>
      </c>
      <c r="I22" t="str">
        <f t="shared" si="0"/>
        <v>6140015</v>
      </c>
      <c r="J22" t="s">
        <v>3</v>
      </c>
    </row>
  </sheetData>
  <conditionalFormatting sqref="J2">
    <cfRule type="cellIs" dxfId="344" priority="21" operator="equal">
      <formula>"non trouvé dans SAP"</formula>
    </cfRule>
  </conditionalFormatting>
  <conditionalFormatting sqref="J3">
    <cfRule type="cellIs" dxfId="343" priority="20" operator="equal">
      <formula>"non trouvé dans SAP"</formula>
    </cfRule>
  </conditionalFormatting>
  <conditionalFormatting sqref="J4">
    <cfRule type="cellIs" dxfId="342" priority="19" operator="equal">
      <formula>"non trouvé dans SAP"</formula>
    </cfRule>
  </conditionalFormatting>
  <conditionalFormatting sqref="J5">
    <cfRule type="cellIs" dxfId="341" priority="18" operator="equal">
      <formula>"non trouvé dans SAP"</formula>
    </cfRule>
  </conditionalFormatting>
  <conditionalFormatting sqref="J6">
    <cfRule type="cellIs" dxfId="340" priority="17" operator="equal">
      <formula>"non trouvé dans SAP"</formula>
    </cfRule>
  </conditionalFormatting>
  <conditionalFormatting sqref="J7">
    <cfRule type="cellIs" dxfId="339" priority="16" operator="equal">
      <formula>"non trouvé dans SAP"</formula>
    </cfRule>
  </conditionalFormatting>
  <conditionalFormatting sqref="J8">
    <cfRule type="cellIs" dxfId="338" priority="15" operator="equal">
      <formula>"non trouvé dans SAP"</formula>
    </cfRule>
  </conditionalFormatting>
  <conditionalFormatting sqref="J9">
    <cfRule type="cellIs" dxfId="337" priority="14" operator="equal">
      <formula>"non trouvé dans SAP"</formula>
    </cfRule>
  </conditionalFormatting>
  <conditionalFormatting sqref="J10">
    <cfRule type="cellIs" dxfId="336" priority="13" operator="equal">
      <formula>"non trouvé dans SAP"</formula>
    </cfRule>
  </conditionalFormatting>
  <conditionalFormatting sqref="J11">
    <cfRule type="cellIs" dxfId="335" priority="12" operator="equal">
      <formula>"non trouvé dans SAP"</formula>
    </cfRule>
  </conditionalFormatting>
  <conditionalFormatting sqref="J12">
    <cfRule type="cellIs" dxfId="334" priority="11" operator="equal">
      <formula>"non trouvé dans SAP"</formula>
    </cfRule>
  </conditionalFormatting>
  <conditionalFormatting sqref="J13">
    <cfRule type="cellIs" dxfId="333" priority="10" operator="equal">
      <formula>"non trouvé dans SAP"</formula>
    </cfRule>
  </conditionalFormatting>
  <conditionalFormatting sqref="J14">
    <cfRule type="cellIs" dxfId="332" priority="9" operator="equal">
      <formula>"non trouvé dans SAP"</formula>
    </cfRule>
  </conditionalFormatting>
  <conditionalFormatting sqref="J15">
    <cfRule type="cellIs" dxfId="331" priority="8" operator="equal">
      <formula>"non trouvé dans SAP"</formula>
    </cfRule>
  </conditionalFormatting>
  <conditionalFormatting sqref="J16">
    <cfRule type="cellIs" dxfId="330" priority="7" operator="equal">
      <formula>"non trouvé dans SAP"</formula>
    </cfRule>
  </conditionalFormatting>
  <conditionalFormatting sqref="J17">
    <cfRule type="cellIs" dxfId="329" priority="6" operator="equal">
      <formula>"non trouvé dans SAP"</formula>
    </cfRule>
  </conditionalFormatting>
  <conditionalFormatting sqref="J18">
    <cfRule type="cellIs" dxfId="328" priority="5" operator="equal">
      <formula>"non trouvé dans SAP"</formula>
    </cfRule>
  </conditionalFormatting>
  <conditionalFormatting sqref="J19">
    <cfRule type="cellIs" dxfId="327" priority="4" operator="equal">
      <formula>"non trouvé dans SAP"</formula>
    </cfRule>
  </conditionalFormatting>
  <conditionalFormatting sqref="J20">
    <cfRule type="cellIs" dxfId="326" priority="3" operator="equal">
      <formula>"non trouvé dans SAP"</formula>
    </cfRule>
  </conditionalFormatting>
  <conditionalFormatting sqref="J21">
    <cfRule type="cellIs" dxfId="325" priority="2" operator="equal">
      <formula>"non trouvé dans SAP"</formula>
    </cfRule>
  </conditionalFormatting>
  <conditionalFormatting sqref="J22">
    <cfRule type="cellIs" dxfId="324" priority="1" operator="equal">
      <formula>"non trouvé dans SAP"</formula>
    </cfRule>
  </conditionalFormatting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5"/>
  <dimension ref="A2:J66"/>
  <sheetViews>
    <sheetView workbookViewId="0"/>
  </sheetViews>
  <sheetFormatPr baseColWidth="10" defaultRowHeight="11.25" x14ac:dyDescent="0.15"/>
  <sheetData>
    <row r="2" spans="1:10" x14ac:dyDescent="0.15">
      <c r="A2">
        <v>6044542</v>
      </c>
      <c r="B2">
        <v>240</v>
      </c>
      <c r="C2">
        <v>20160103</v>
      </c>
      <c r="D2" t="s">
        <v>24</v>
      </c>
      <c r="E2" s="1">
        <v>343.43</v>
      </c>
      <c r="F2">
        <v>7</v>
      </c>
      <c r="G2" t="s">
        <v>25</v>
      </c>
      <c r="H2" t="s">
        <v>2</v>
      </c>
      <c r="I2">
        <v>6044542</v>
      </c>
      <c r="J2" t="s">
        <v>3</v>
      </c>
    </row>
    <row r="3" spans="1:10" x14ac:dyDescent="0.15">
      <c r="A3">
        <v>6044542</v>
      </c>
      <c r="B3">
        <v>240</v>
      </c>
      <c r="C3">
        <v>20160113</v>
      </c>
      <c r="D3" t="s">
        <v>26</v>
      </c>
      <c r="E3" s="1">
        <v>-117.65</v>
      </c>
      <c r="F3">
        <v>7</v>
      </c>
      <c r="G3" t="s">
        <v>25</v>
      </c>
      <c r="H3" t="s">
        <v>2</v>
      </c>
      <c r="I3">
        <v>6044542</v>
      </c>
      <c r="J3" t="s">
        <v>3</v>
      </c>
    </row>
    <row r="4" spans="1:10" x14ac:dyDescent="0.15">
      <c r="A4">
        <v>6071866</v>
      </c>
      <c r="B4">
        <v>240</v>
      </c>
      <c r="C4">
        <v>20160102</v>
      </c>
      <c r="D4" t="s">
        <v>56</v>
      </c>
      <c r="E4" s="1">
        <v>-99</v>
      </c>
      <c r="F4">
        <v>7</v>
      </c>
      <c r="G4" t="s">
        <v>25</v>
      </c>
      <c r="H4" t="s">
        <v>2</v>
      </c>
      <c r="I4">
        <v>6071866</v>
      </c>
      <c r="J4" t="s">
        <v>3</v>
      </c>
    </row>
    <row r="5" spans="1:10" x14ac:dyDescent="0.15">
      <c r="A5">
        <v>6326827</v>
      </c>
      <c r="B5">
        <v>240</v>
      </c>
      <c r="C5">
        <v>20160704</v>
      </c>
      <c r="D5" t="s">
        <v>93</v>
      </c>
      <c r="E5" s="1">
        <v>225.89</v>
      </c>
      <c r="F5">
        <v>7</v>
      </c>
      <c r="G5" t="s">
        <v>25</v>
      </c>
      <c r="H5" t="s">
        <v>2</v>
      </c>
      <c r="I5">
        <v>6326827</v>
      </c>
      <c r="J5" t="s">
        <v>3</v>
      </c>
    </row>
    <row r="6" spans="1:10" x14ac:dyDescent="0.15">
      <c r="A6">
        <v>6381210</v>
      </c>
      <c r="B6">
        <v>240</v>
      </c>
      <c r="C6">
        <v>20160129</v>
      </c>
      <c r="D6" t="s">
        <v>95</v>
      </c>
      <c r="E6" s="1">
        <v>62.98</v>
      </c>
      <c r="F6">
        <v>7</v>
      </c>
      <c r="G6" t="s">
        <v>25</v>
      </c>
      <c r="H6" t="s">
        <v>2</v>
      </c>
      <c r="I6">
        <v>6381210</v>
      </c>
      <c r="J6" t="s">
        <v>3</v>
      </c>
    </row>
    <row r="7" spans="1:10" x14ac:dyDescent="0.15">
      <c r="A7">
        <v>6381210</v>
      </c>
      <c r="B7">
        <v>240</v>
      </c>
      <c r="C7">
        <v>20160216</v>
      </c>
      <c r="D7" t="s">
        <v>96</v>
      </c>
      <c r="E7" s="1">
        <v>-61.22</v>
      </c>
      <c r="F7">
        <v>7</v>
      </c>
      <c r="G7" t="s">
        <v>25</v>
      </c>
      <c r="H7" t="s">
        <v>2</v>
      </c>
      <c r="I7">
        <v>6381210</v>
      </c>
      <c r="J7" t="s">
        <v>3</v>
      </c>
    </row>
    <row r="8" spans="1:10" x14ac:dyDescent="0.15">
      <c r="A8">
        <v>6381210</v>
      </c>
      <c r="B8">
        <v>240</v>
      </c>
      <c r="C8">
        <v>20160303</v>
      </c>
      <c r="D8" t="s">
        <v>97</v>
      </c>
      <c r="E8" s="1">
        <v>-12.92</v>
      </c>
      <c r="F8">
        <v>7</v>
      </c>
      <c r="G8" t="s">
        <v>25</v>
      </c>
      <c r="H8" t="s">
        <v>2</v>
      </c>
      <c r="I8">
        <v>6381210</v>
      </c>
      <c r="J8" t="s">
        <v>3</v>
      </c>
    </row>
    <row r="9" spans="1:10" x14ac:dyDescent="0.15">
      <c r="A9">
        <v>6381210</v>
      </c>
      <c r="B9">
        <v>240</v>
      </c>
      <c r="C9">
        <v>20160414</v>
      </c>
      <c r="D9" t="s">
        <v>98</v>
      </c>
      <c r="E9" s="1">
        <v>69</v>
      </c>
      <c r="F9">
        <v>7</v>
      </c>
      <c r="G9" t="s">
        <v>25</v>
      </c>
      <c r="H9" t="s">
        <v>2</v>
      </c>
      <c r="I9">
        <v>6381210</v>
      </c>
      <c r="J9" t="s">
        <v>3</v>
      </c>
    </row>
    <row r="10" spans="1:10" x14ac:dyDescent="0.15">
      <c r="A10">
        <v>6382192</v>
      </c>
      <c r="B10">
        <v>240</v>
      </c>
      <c r="C10">
        <v>20160206</v>
      </c>
      <c r="D10" t="s">
        <v>101</v>
      </c>
      <c r="E10" s="1">
        <v>459</v>
      </c>
      <c r="F10">
        <v>7</v>
      </c>
      <c r="G10" t="s">
        <v>25</v>
      </c>
      <c r="H10" t="s">
        <v>2</v>
      </c>
      <c r="I10">
        <v>6382192</v>
      </c>
      <c r="J10" t="s">
        <v>3</v>
      </c>
    </row>
    <row r="11" spans="1:10" x14ac:dyDescent="0.15">
      <c r="A11">
        <v>6382242</v>
      </c>
      <c r="B11">
        <v>240</v>
      </c>
      <c r="C11">
        <v>20160313</v>
      </c>
      <c r="D11" t="s">
        <v>104</v>
      </c>
      <c r="E11" s="1">
        <v>550.63</v>
      </c>
      <c r="F11">
        <v>7</v>
      </c>
      <c r="G11" t="s">
        <v>25</v>
      </c>
      <c r="H11" t="s">
        <v>2</v>
      </c>
      <c r="I11">
        <v>6382242</v>
      </c>
      <c r="J11" t="s">
        <v>3</v>
      </c>
    </row>
    <row r="12" spans="1:10" x14ac:dyDescent="0.15">
      <c r="A12">
        <v>6382242</v>
      </c>
      <c r="B12">
        <v>240</v>
      </c>
      <c r="C12">
        <v>20160519</v>
      </c>
      <c r="D12" t="s">
        <v>105</v>
      </c>
      <c r="E12" s="1">
        <v>-45</v>
      </c>
      <c r="F12">
        <v>7</v>
      </c>
      <c r="G12" t="s">
        <v>25</v>
      </c>
      <c r="H12" t="s">
        <v>2</v>
      </c>
      <c r="I12">
        <v>6382242</v>
      </c>
      <c r="J12" t="s">
        <v>3</v>
      </c>
    </row>
    <row r="13" spans="1:10" x14ac:dyDescent="0.15">
      <c r="A13">
        <v>6382556</v>
      </c>
      <c r="B13">
        <v>240</v>
      </c>
      <c r="C13">
        <v>20160301</v>
      </c>
      <c r="D13" t="s">
        <v>106</v>
      </c>
      <c r="E13" s="1">
        <v>450.57</v>
      </c>
      <c r="F13">
        <v>7</v>
      </c>
      <c r="G13" t="s">
        <v>25</v>
      </c>
      <c r="H13" t="s">
        <v>2</v>
      </c>
      <c r="I13">
        <v>6382556</v>
      </c>
      <c r="J13" t="s">
        <v>3</v>
      </c>
    </row>
    <row r="14" spans="1:10" x14ac:dyDescent="0.15">
      <c r="A14">
        <v>6382895</v>
      </c>
      <c r="B14">
        <v>240</v>
      </c>
      <c r="C14">
        <v>20160318</v>
      </c>
      <c r="D14" t="s">
        <v>107</v>
      </c>
      <c r="E14" s="1">
        <v>1462.79</v>
      </c>
      <c r="F14">
        <v>7</v>
      </c>
      <c r="G14" t="s">
        <v>25</v>
      </c>
      <c r="H14" t="s">
        <v>2</v>
      </c>
      <c r="I14">
        <v>6382895</v>
      </c>
      <c r="J14" t="s">
        <v>3</v>
      </c>
    </row>
    <row r="15" spans="1:10" x14ac:dyDescent="0.15">
      <c r="A15">
        <v>60323246</v>
      </c>
      <c r="B15">
        <v>240</v>
      </c>
      <c r="C15">
        <v>20160326</v>
      </c>
      <c r="D15" t="s">
        <v>120</v>
      </c>
      <c r="E15" s="1">
        <v>59</v>
      </c>
      <c r="F15">
        <v>8</v>
      </c>
      <c r="G15" t="s">
        <v>25</v>
      </c>
      <c r="I15" s="2">
        <v>6032324</v>
      </c>
      <c r="J15" t="s">
        <v>3</v>
      </c>
    </row>
    <row r="16" spans="1:10" x14ac:dyDescent="0.15">
      <c r="A16">
        <v>60323246</v>
      </c>
      <c r="B16">
        <v>240</v>
      </c>
      <c r="C16">
        <v>20160326</v>
      </c>
      <c r="D16" t="s">
        <v>121</v>
      </c>
      <c r="E16" s="1">
        <v>193.87</v>
      </c>
      <c r="F16">
        <v>8</v>
      </c>
      <c r="G16" t="s">
        <v>25</v>
      </c>
      <c r="I16" s="2">
        <v>6032324</v>
      </c>
      <c r="J16" t="s">
        <v>3</v>
      </c>
    </row>
    <row r="17" spans="1:10" x14ac:dyDescent="0.15">
      <c r="A17">
        <v>60323246</v>
      </c>
      <c r="B17">
        <v>240</v>
      </c>
      <c r="C17">
        <v>20160611</v>
      </c>
      <c r="D17" t="s">
        <v>123</v>
      </c>
      <c r="E17" s="1">
        <v>2085.4899999999998</v>
      </c>
      <c r="F17">
        <v>8</v>
      </c>
      <c r="G17" t="s">
        <v>25</v>
      </c>
      <c r="I17" s="2">
        <v>6032324</v>
      </c>
      <c r="J17" t="s">
        <v>3</v>
      </c>
    </row>
    <row r="18" spans="1:10" x14ac:dyDescent="0.15">
      <c r="A18">
        <v>60600148</v>
      </c>
      <c r="B18">
        <v>240</v>
      </c>
      <c r="C18">
        <v>20160109</v>
      </c>
      <c r="D18" t="s">
        <v>161</v>
      </c>
      <c r="E18" s="1">
        <v>225.98</v>
      </c>
      <c r="F18">
        <v>8</v>
      </c>
      <c r="G18" t="s">
        <v>25</v>
      </c>
      <c r="I18" s="2">
        <v>6060014</v>
      </c>
      <c r="J18" t="s">
        <v>3</v>
      </c>
    </row>
    <row r="19" spans="1:10" x14ac:dyDescent="0.15">
      <c r="A19">
        <v>60600261</v>
      </c>
      <c r="B19">
        <v>240</v>
      </c>
      <c r="C19">
        <v>20160503</v>
      </c>
      <c r="D19" t="s">
        <v>167</v>
      </c>
      <c r="E19" s="1">
        <v>926.46</v>
      </c>
      <c r="F19">
        <v>8</v>
      </c>
      <c r="G19" t="s">
        <v>25</v>
      </c>
      <c r="I19" s="2">
        <v>6060026</v>
      </c>
      <c r="J19" t="s">
        <v>3</v>
      </c>
    </row>
    <row r="20" spans="1:10" x14ac:dyDescent="0.15">
      <c r="A20">
        <v>60600823</v>
      </c>
      <c r="B20">
        <v>240</v>
      </c>
      <c r="C20">
        <v>20160504</v>
      </c>
      <c r="D20" t="s">
        <v>182</v>
      </c>
      <c r="E20" s="1">
        <v>861.55</v>
      </c>
      <c r="F20">
        <v>8</v>
      </c>
      <c r="G20" t="s">
        <v>25</v>
      </c>
      <c r="I20" s="2">
        <v>6060082</v>
      </c>
      <c r="J20" t="s">
        <v>3</v>
      </c>
    </row>
    <row r="21" spans="1:10" x14ac:dyDescent="0.15">
      <c r="A21">
        <v>60600823</v>
      </c>
      <c r="B21">
        <v>240</v>
      </c>
      <c r="C21">
        <v>20160514</v>
      </c>
      <c r="D21" t="s">
        <v>183</v>
      </c>
      <c r="E21" s="1">
        <v>-107.06</v>
      </c>
      <c r="F21">
        <v>8</v>
      </c>
      <c r="G21" t="s">
        <v>25</v>
      </c>
      <c r="I21" s="2">
        <v>6060082</v>
      </c>
      <c r="J21" t="s">
        <v>3</v>
      </c>
    </row>
    <row r="22" spans="1:10" x14ac:dyDescent="0.15">
      <c r="A22">
        <v>60601330</v>
      </c>
      <c r="B22">
        <v>240</v>
      </c>
      <c r="C22">
        <v>20160503</v>
      </c>
      <c r="D22" t="s">
        <v>203</v>
      </c>
      <c r="E22" s="1">
        <v>21.4</v>
      </c>
      <c r="F22">
        <v>8</v>
      </c>
      <c r="G22" t="s">
        <v>25</v>
      </c>
      <c r="I22" s="2">
        <v>6060133</v>
      </c>
      <c r="J22" t="s">
        <v>3</v>
      </c>
    </row>
    <row r="23" spans="1:10" x14ac:dyDescent="0.15">
      <c r="A23">
        <v>60601473</v>
      </c>
      <c r="B23">
        <v>240</v>
      </c>
      <c r="C23">
        <v>20160507</v>
      </c>
      <c r="D23" t="s">
        <v>208</v>
      </c>
      <c r="E23" s="1">
        <v>102.9</v>
      </c>
      <c r="F23">
        <v>8</v>
      </c>
      <c r="G23" t="s">
        <v>25</v>
      </c>
      <c r="I23" s="2">
        <v>6060147</v>
      </c>
      <c r="J23" t="s">
        <v>3</v>
      </c>
    </row>
    <row r="24" spans="1:10" x14ac:dyDescent="0.15">
      <c r="A24">
        <v>60602060</v>
      </c>
      <c r="B24">
        <v>240</v>
      </c>
      <c r="C24">
        <v>20160111</v>
      </c>
      <c r="D24" t="s">
        <v>237</v>
      </c>
      <c r="E24" s="1">
        <v>323.74</v>
      </c>
      <c r="F24">
        <v>8</v>
      </c>
      <c r="G24" t="s">
        <v>25</v>
      </c>
      <c r="I24" s="2">
        <v>6060206</v>
      </c>
      <c r="J24" t="s">
        <v>3</v>
      </c>
    </row>
    <row r="25" spans="1:10" x14ac:dyDescent="0.15">
      <c r="A25">
        <v>60602073</v>
      </c>
      <c r="B25">
        <v>240</v>
      </c>
      <c r="C25">
        <v>20160304</v>
      </c>
      <c r="D25" t="s">
        <v>240</v>
      </c>
      <c r="E25" s="1">
        <v>51.87</v>
      </c>
      <c r="F25">
        <v>8</v>
      </c>
      <c r="G25" t="s">
        <v>25</v>
      </c>
      <c r="I25" s="2">
        <v>6060207</v>
      </c>
      <c r="J25" t="s">
        <v>3</v>
      </c>
    </row>
    <row r="26" spans="1:10" x14ac:dyDescent="0.15">
      <c r="A26">
        <v>60602109</v>
      </c>
      <c r="B26">
        <v>240</v>
      </c>
      <c r="C26">
        <v>20160608</v>
      </c>
      <c r="D26" t="s">
        <v>246</v>
      </c>
      <c r="E26" s="1">
        <v>133.77000000000001</v>
      </c>
      <c r="F26">
        <v>8</v>
      </c>
      <c r="G26" t="s">
        <v>25</v>
      </c>
      <c r="I26" s="2">
        <v>6060210</v>
      </c>
      <c r="J26" t="s">
        <v>3</v>
      </c>
    </row>
    <row r="27" spans="1:10" x14ac:dyDescent="0.15">
      <c r="A27">
        <v>60602610</v>
      </c>
      <c r="B27">
        <v>240</v>
      </c>
      <c r="C27">
        <v>20160226</v>
      </c>
      <c r="D27" t="s">
        <v>289</v>
      </c>
      <c r="E27" s="1">
        <v>639</v>
      </c>
      <c r="F27">
        <v>8</v>
      </c>
      <c r="G27" t="s">
        <v>25</v>
      </c>
      <c r="I27" s="2">
        <v>6060261</v>
      </c>
      <c r="J27" t="s">
        <v>3</v>
      </c>
    </row>
    <row r="28" spans="1:10" x14ac:dyDescent="0.15">
      <c r="A28">
        <v>60602610</v>
      </c>
      <c r="B28">
        <v>240</v>
      </c>
      <c r="C28">
        <v>20160303</v>
      </c>
      <c r="D28" t="s">
        <v>290</v>
      </c>
      <c r="E28" s="1">
        <v>-40</v>
      </c>
      <c r="F28">
        <v>8</v>
      </c>
      <c r="G28" t="s">
        <v>25</v>
      </c>
      <c r="I28" s="2">
        <v>6060261</v>
      </c>
      <c r="J28" t="s">
        <v>3</v>
      </c>
    </row>
    <row r="29" spans="1:10" x14ac:dyDescent="0.15">
      <c r="A29">
        <v>60602610</v>
      </c>
      <c r="B29">
        <v>240</v>
      </c>
      <c r="C29">
        <v>20160308</v>
      </c>
      <c r="D29" t="s">
        <v>291</v>
      </c>
      <c r="E29" s="1">
        <v>-36</v>
      </c>
      <c r="F29">
        <v>8</v>
      </c>
      <c r="G29" t="s">
        <v>25</v>
      </c>
      <c r="I29" s="2">
        <v>6060261</v>
      </c>
      <c r="J29" t="s">
        <v>3</v>
      </c>
    </row>
    <row r="30" spans="1:10" x14ac:dyDescent="0.15">
      <c r="A30">
        <v>60603536</v>
      </c>
      <c r="B30">
        <v>240</v>
      </c>
      <c r="C30">
        <v>20160508</v>
      </c>
      <c r="D30" t="s">
        <v>300</v>
      </c>
      <c r="E30" s="1">
        <v>100.06</v>
      </c>
      <c r="F30">
        <v>8</v>
      </c>
      <c r="G30" t="s">
        <v>25</v>
      </c>
      <c r="I30" s="2">
        <v>6060353</v>
      </c>
      <c r="J30" t="s">
        <v>3</v>
      </c>
    </row>
    <row r="31" spans="1:10" x14ac:dyDescent="0.15">
      <c r="A31">
        <v>60603536</v>
      </c>
      <c r="B31">
        <v>240</v>
      </c>
      <c r="C31">
        <v>20160508</v>
      </c>
      <c r="D31" t="s">
        <v>301</v>
      </c>
      <c r="E31" s="1">
        <v>-62.99</v>
      </c>
      <c r="F31">
        <v>8</v>
      </c>
      <c r="G31" t="s">
        <v>25</v>
      </c>
      <c r="I31" s="2">
        <v>6060353</v>
      </c>
      <c r="J31" t="s">
        <v>3</v>
      </c>
    </row>
    <row r="32" spans="1:10" x14ac:dyDescent="0.15">
      <c r="A32">
        <v>60603816</v>
      </c>
      <c r="B32">
        <v>240</v>
      </c>
      <c r="C32">
        <v>20160521</v>
      </c>
      <c r="D32" t="s">
        <v>304</v>
      </c>
      <c r="E32" s="1">
        <v>148.25</v>
      </c>
      <c r="F32">
        <v>8</v>
      </c>
      <c r="G32" t="s">
        <v>25</v>
      </c>
      <c r="I32" s="2">
        <v>6060381</v>
      </c>
      <c r="J32" t="s">
        <v>3</v>
      </c>
    </row>
    <row r="33" spans="1:10" x14ac:dyDescent="0.15">
      <c r="A33">
        <v>60609305</v>
      </c>
      <c r="B33">
        <v>240</v>
      </c>
      <c r="C33">
        <v>20160622</v>
      </c>
      <c r="D33" t="s">
        <v>370</v>
      </c>
      <c r="E33" s="1">
        <v>345.11</v>
      </c>
      <c r="F33">
        <v>8</v>
      </c>
      <c r="G33" t="s">
        <v>25</v>
      </c>
      <c r="I33" s="2">
        <v>6060930</v>
      </c>
      <c r="J33" t="s">
        <v>3</v>
      </c>
    </row>
    <row r="34" spans="1:10" x14ac:dyDescent="0.15">
      <c r="A34">
        <v>60609305</v>
      </c>
      <c r="B34">
        <v>240</v>
      </c>
      <c r="C34">
        <v>20160622</v>
      </c>
      <c r="D34" t="s">
        <v>371</v>
      </c>
      <c r="E34" s="1">
        <v>318.75</v>
      </c>
      <c r="F34">
        <v>8</v>
      </c>
      <c r="G34" t="s">
        <v>25</v>
      </c>
      <c r="I34" s="2">
        <v>6060930</v>
      </c>
      <c r="J34" t="s">
        <v>3</v>
      </c>
    </row>
    <row r="35" spans="1:10" x14ac:dyDescent="0.15">
      <c r="A35">
        <v>60609308</v>
      </c>
      <c r="B35">
        <v>240</v>
      </c>
      <c r="C35">
        <v>20160507</v>
      </c>
      <c r="D35" t="s">
        <v>372</v>
      </c>
      <c r="E35" s="1">
        <v>98</v>
      </c>
      <c r="F35">
        <v>8</v>
      </c>
      <c r="G35" t="s">
        <v>25</v>
      </c>
      <c r="I35" s="2">
        <v>6060930</v>
      </c>
      <c r="J35" t="s">
        <v>3</v>
      </c>
    </row>
    <row r="36" spans="1:10" x14ac:dyDescent="0.15">
      <c r="A36">
        <v>60638224</v>
      </c>
      <c r="B36">
        <v>240</v>
      </c>
      <c r="C36">
        <v>20160519</v>
      </c>
      <c r="D36" t="s">
        <v>386</v>
      </c>
      <c r="E36" s="1">
        <v>520.53</v>
      </c>
      <c r="F36">
        <v>8</v>
      </c>
      <c r="G36" t="s">
        <v>25</v>
      </c>
      <c r="I36" s="2">
        <v>6063822</v>
      </c>
      <c r="J36" t="s">
        <v>3</v>
      </c>
    </row>
    <row r="37" spans="1:10" x14ac:dyDescent="0.15">
      <c r="A37">
        <v>60641250</v>
      </c>
      <c r="B37">
        <v>240</v>
      </c>
      <c r="C37">
        <v>20160327</v>
      </c>
      <c r="D37" t="s">
        <v>390</v>
      </c>
      <c r="E37" s="1">
        <v>280.98</v>
      </c>
      <c r="F37">
        <v>8</v>
      </c>
      <c r="G37" t="s">
        <v>25</v>
      </c>
      <c r="I37" s="2">
        <v>6064125</v>
      </c>
      <c r="J37" t="s">
        <v>3</v>
      </c>
    </row>
    <row r="38" spans="1:10" x14ac:dyDescent="0.15">
      <c r="A38">
        <v>60641250</v>
      </c>
      <c r="B38">
        <v>240</v>
      </c>
      <c r="C38">
        <v>20160416</v>
      </c>
      <c r="D38" t="s">
        <v>391</v>
      </c>
      <c r="E38" s="1">
        <v>-30</v>
      </c>
      <c r="F38">
        <v>8</v>
      </c>
      <c r="G38" t="s">
        <v>25</v>
      </c>
      <c r="I38" s="2">
        <v>6064125</v>
      </c>
      <c r="J38" t="s">
        <v>3</v>
      </c>
    </row>
    <row r="39" spans="1:10" x14ac:dyDescent="0.15">
      <c r="A39">
        <v>60650304</v>
      </c>
      <c r="B39">
        <v>240</v>
      </c>
      <c r="C39">
        <v>20160509</v>
      </c>
      <c r="D39" t="s">
        <v>394</v>
      </c>
      <c r="E39" s="1">
        <v>108.98</v>
      </c>
      <c r="F39">
        <v>8</v>
      </c>
      <c r="G39" t="s">
        <v>25</v>
      </c>
      <c r="I39" s="2">
        <v>6065030</v>
      </c>
      <c r="J39" t="s">
        <v>3</v>
      </c>
    </row>
    <row r="40" spans="1:10" x14ac:dyDescent="0.15">
      <c r="A40">
        <v>60701654</v>
      </c>
      <c r="B40">
        <v>240</v>
      </c>
      <c r="C40">
        <v>20160103</v>
      </c>
      <c r="D40" t="s">
        <v>406</v>
      </c>
      <c r="E40" s="1">
        <v>4</v>
      </c>
      <c r="F40">
        <v>8</v>
      </c>
      <c r="G40" t="s">
        <v>25</v>
      </c>
      <c r="I40" s="2">
        <v>6070165</v>
      </c>
      <c r="J40" t="s">
        <v>3</v>
      </c>
    </row>
    <row r="41" spans="1:10" x14ac:dyDescent="0.15">
      <c r="A41">
        <v>60701711</v>
      </c>
      <c r="B41">
        <v>240</v>
      </c>
      <c r="C41">
        <v>20160123</v>
      </c>
      <c r="D41" t="s">
        <v>407</v>
      </c>
      <c r="E41" s="1">
        <v>23.49</v>
      </c>
      <c r="F41">
        <v>8</v>
      </c>
      <c r="G41" t="s">
        <v>25</v>
      </c>
      <c r="I41" s="2">
        <v>6070171</v>
      </c>
      <c r="J41" t="s">
        <v>3</v>
      </c>
    </row>
    <row r="42" spans="1:10" x14ac:dyDescent="0.15">
      <c r="A42">
        <v>60701829</v>
      </c>
      <c r="B42">
        <v>240</v>
      </c>
      <c r="C42">
        <v>20160103</v>
      </c>
      <c r="D42" t="s">
        <v>408</v>
      </c>
      <c r="E42" s="1">
        <v>44.27</v>
      </c>
      <c r="F42">
        <v>8</v>
      </c>
      <c r="G42" t="s">
        <v>25</v>
      </c>
      <c r="I42" s="2">
        <v>6070182</v>
      </c>
      <c r="J42" t="s">
        <v>3</v>
      </c>
    </row>
    <row r="43" spans="1:10" x14ac:dyDescent="0.15">
      <c r="A43">
        <v>60701829</v>
      </c>
      <c r="B43">
        <v>240</v>
      </c>
      <c r="C43">
        <v>20160505</v>
      </c>
      <c r="D43" t="s">
        <v>409</v>
      </c>
      <c r="E43" s="1">
        <v>41.76</v>
      </c>
      <c r="F43">
        <v>8</v>
      </c>
      <c r="G43" t="s">
        <v>25</v>
      </c>
      <c r="I43" s="2">
        <v>6070182</v>
      </c>
      <c r="J43" t="s">
        <v>3</v>
      </c>
    </row>
    <row r="44" spans="1:10" x14ac:dyDescent="0.15">
      <c r="A44">
        <v>60701829</v>
      </c>
      <c r="B44">
        <v>240</v>
      </c>
      <c r="C44">
        <v>20160505</v>
      </c>
      <c r="D44" t="s">
        <v>410</v>
      </c>
      <c r="E44" s="1">
        <v>743.63</v>
      </c>
      <c r="F44">
        <v>8</v>
      </c>
      <c r="G44" t="s">
        <v>25</v>
      </c>
      <c r="I44" s="2">
        <v>6070182</v>
      </c>
      <c r="J44" t="s">
        <v>3</v>
      </c>
    </row>
    <row r="45" spans="1:10" x14ac:dyDescent="0.15">
      <c r="A45">
        <v>60701829</v>
      </c>
      <c r="B45">
        <v>240</v>
      </c>
      <c r="C45">
        <v>20160506</v>
      </c>
      <c r="D45" t="s">
        <v>411</v>
      </c>
      <c r="E45" s="1">
        <v>368.94</v>
      </c>
      <c r="F45">
        <v>8</v>
      </c>
      <c r="G45" t="s">
        <v>25</v>
      </c>
      <c r="I45" s="2">
        <v>6070182</v>
      </c>
      <c r="J45" t="s">
        <v>3</v>
      </c>
    </row>
    <row r="46" spans="1:10" x14ac:dyDescent="0.15">
      <c r="A46">
        <v>60701829</v>
      </c>
      <c r="B46">
        <v>240</v>
      </c>
      <c r="C46">
        <v>20160528</v>
      </c>
      <c r="D46" t="s">
        <v>412</v>
      </c>
      <c r="E46" s="1">
        <v>94.97</v>
      </c>
      <c r="F46">
        <v>8</v>
      </c>
      <c r="G46" t="s">
        <v>25</v>
      </c>
      <c r="I46" s="2">
        <v>6070182</v>
      </c>
      <c r="J46" t="s">
        <v>3</v>
      </c>
    </row>
    <row r="47" spans="1:10" x14ac:dyDescent="0.15">
      <c r="A47">
        <v>60701829</v>
      </c>
      <c r="B47">
        <v>240</v>
      </c>
      <c r="C47">
        <v>20160617</v>
      </c>
      <c r="D47" t="s">
        <v>413</v>
      </c>
      <c r="E47" s="1">
        <v>19.64</v>
      </c>
      <c r="F47">
        <v>8</v>
      </c>
      <c r="G47" t="s">
        <v>25</v>
      </c>
      <c r="I47" s="2">
        <v>6070182</v>
      </c>
      <c r="J47" t="s">
        <v>3</v>
      </c>
    </row>
    <row r="48" spans="1:10" x14ac:dyDescent="0.15">
      <c r="A48">
        <v>60701829</v>
      </c>
      <c r="B48">
        <v>240</v>
      </c>
      <c r="C48">
        <v>20160620</v>
      </c>
      <c r="D48" t="s">
        <v>414</v>
      </c>
      <c r="E48" s="1">
        <v>48.98</v>
      </c>
      <c r="F48">
        <v>8</v>
      </c>
      <c r="G48" t="s">
        <v>25</v>
      </c>
      <c r="I48" s="2">
        <v>6070182</v>
      </c>
      <c r="J48" t="s">
        <v>3</v>
      </c>
    </row>
    <row r="49" spans="1:10" x14ac:dyDescent="0.15">
      <c r="A49">
        <v>60701829</v>
      </c>
      <c r="B49">
        <v>240</v>
      </c>
      <c r="C49">
        <v>20160627</v>
      </c>
      <c r="D49" t="s">
        <v>415</v>
      </c>
      <c r="E49" s="1">
        <v>375</v>
      </c>
      <c r="F49">
        <v>8</v>
      </c>
      <c r="G49" t="s">
        <v>25</v>
      </c>
      <c r="I49" s="2">
        <v>6070182</v>
      </c>
      <c r="J49" t="s">
        <v>3</v>
      </c>
    </row>
    <row r="50" spans="1:10" x14ac:dyDescent="0.15">
      <c r="A50">
        <v>60701829</v>
      </c>
      <c r="B50">
        <v>240</v>
      </c>
      <c r="C50">
        <v>20160628</v>
      </c>
      <c r="D50" t="s">
        <v>416</v>
      </c>
      <c r="E50" s="1">
        <v>71.040000000000006</v>
      </c>
      <c r="F50">
        <v>8</v>
      </c>
      <c r="G50" t="s">
        <v>25</v>
      </c>
      <c r="I50" s="2">
        <v>6070182</v>
      </c>
      <c r="J50" t="s">
        <v>3</v>
      </c>
    </row>
    <row r="51" spans="1:10" x14ac:dyDescent="0.15">
      <c r="A51">
        <v>60701829</v>
      </c>
      <c r="B51">
        <v>240</v>
      </c>
      <c r="C51">
        <v>20160701</v>
      </c>
      <c r="D51" t="s">
        <v>417</v>
      </c>
      <c r="E51" s="1">
        <v>48.49</v>
      </c>
      <c r="F51">
        <v>8</v>
      </c>
      <c r="G51" t="s">
        <v>25</v>
      </c>
      <c r="I51" s="2">
        <v>6070182</v>
      </c>
      <c r="J51" t="s">
        <v>3</v>
      </c>
    </row>
    <row r="52" spans="1:10" x14ac:dyDescent="0.15">
      <c r="A52">
        <v>60701829</v>
      </c>
      <c r="B52">
        <v>240</v>
      </c>
      <c r="C52">
        <v>20160710</v>
      </c>
      <c r="D52" t="s">
        <v>418</v>
      </c>
      <c r="E52" s="1">
        <v>19.53</v>
      </c>
      <c r="F52">
        <v>8</v>
      </c>
      <c r="G52" t="s">
        <v>25</v>
      </c>
      <c r="I52" s="2">
        <v>6070182</v>
      </c>
      <c r="J52" t="s">
        <v>3</v>
      </c>
    </row>
    <row r="53" spans="1:10" x14ac:dyDescent="0.15">
      <c r="A53">
        <v>60701829</v>
      </c>
      <c r="B53">
        <v>240</v>
      </c>
      <c r="C53">
        <v>20160722</v>
      </c>
      <c r="D53" t="s">
        <v>419</v>
      </c>
      <c r="E53" s="1">
        <v>10.8</v>
      </c>
      <c r="F53">
        <v>8</v>
      </c>
      <c r="G53" t="s">
        <v>25</v>
      </c>
      <c r="I53" s="2">
        <v>6070182</v>
      </c>
      <c r="J53" t="s">
        <v>3</v>
      </c>
    </row>
    <row r="54" spans="1:10" x14ac:dyDescent="0.15">
      <c r="A54">
        <v>60701829</v>
      </c>
      <c r="B54">
        <v>240</v>
      </c>
      <c r="C54">
        <v>20160726</v>
      </c>
      <c r="D54" t="s">
        <v>420</v>
      </c>
      <c r="E54" s="1">
        <v>100</v>
      </c>
      <c r="F54">
        <v>8</v>
      </c>
      <c r="G54" t="s">
        <v>25</v>
      </c>
      <c r="I54" s="2">
        <v>6070182</v>
      </c>
      <c r="J54" t="s">
        <v>3</v>
      </c>
    </row>
    <row r="55" spans="1:10" x14ac:dyDescent="0.15">
      <c r="A55">
        <v>60701829</v>
      </c>
      <c r="B55">
        <v>240</v>
      </c>
      <c r="C55">
        <v>20160729</v>
      </c>
      <c r="D55" t="s">
        <v>421</v>
      </c>
      <c r="E55" s="1">
        <v>10</v>
      </c>
      <c r="F55">
        <v>8</v>
      </c>
      <c r="G55" t="s">
        <v>25</v>
      </c>
      <c r="I55" s="2">
        <v>6070182</v>
      </c>
      <c r="J55" t="s">
        <v>3</v>
      </c>
    </row>
    <row r="56" spans="1:10" x14ac:dyDescent="0.15">
      <c r="A56">
        <v>60701829</v>
      </c>
      <c r="B56">
        <v>240</v>
      </c>
      <c r="C56">
        <v>20160729</v>
      </c>
      <c r="D56" t="s">
        <v>422</v>
      </c>
      <c r="E56" s="1">
        <v>53.19</v>
      </c>
      <c r="F56">
        <v>8</v>
      </c>
      <c r="G56" t="s">
        <v>25</v>
      </c>
      <c r="I56" s="2">
        <v>6070182</v>
      </c>
      <c r="J56" t="s">
        <v>3</v>
      </c>
    </row>
    <row r="57" spans="1:10" x14ac:dyDescent="0.15">
      <c r="A57">
        <v>60701990</v>
      </c>
      <c r="B57">
        <v>240</v>
      </c>
      <c r="C57">
        <v>20160508</v>
      </c>
      <c r="D57" t="s">
        <v>284</v>
      </c>
      <c r="E57" s="1">
        <v>303.89</v>
      </c>
      <c r="F57">
        <v>8</v>
      </c>
      <c r="G57" t="s">
        <v>25</v>
      </c>
      <c r="I57" s="2">
        <v>6070199</v>
      </c>
      <c r="J57" t="s">
        <v>3</v>
      </c>
    </row>
    <row r="58" spans="1:10" x14ac:dyDescent="0.15">
      <c r="A58">
        <v>60743310</v>
      </c>
      <c r="B58">
        <v>240</v>
      </c>
      <c r="C58">
        <v>20160626</v>
      </c>
      <c r="D58" t="s">
        <v>425</v>
      </c>
      <c r="E58" s="1">
        <v>40</v>
      </c>
      <c r="F58">
        <v>8</v>
      </c>
      <c r="G58" t="s">
        <v>25</v>
      </c>
      <c r="I58" s="2">
        <v>6074331</v>
      </c>
      <c r="J58" t="s">
        <v>3</v>
      </c>
    </row>
    <row r="59" spans="1:10" x14ac:dyDescent="0.15">
      <c r="A59">
        <v>61428498</v>
      </c>
      <c r="B59">
        <v>240</v>
      </c>
      <c r="C59">
        <v>20160618</v>
      </c>
      <c r="D59" t="s">
        <v>507</v>
      </c>
      <c r="E59" s="1">
        <v>357.94</v>
      </c>
      <c r="F59">
        <v>8</v>
      </c>
      <c r="G59" t="s">
        <v>25</v>
      </c>
      <c r="I59" s="2">
        <v>6142849</v>
      </c>
      <c r="J59" t="s">
        <v>3</v>
      </c>
    </row>
    <row r="60" spans="1:10" x14ac:dyDescent="0.15">
      <c r="A60">
        <v>64046062</v>
      </c>
      <c r="B60">
        <v>240</v>
      </c>
      <c r="C60">
        <v>20160629</v>
      </c>
      <c r="D60" t="s">
        <v>520</v>
      </c>
      <c r="E60" s="1">
        <v>88.87</v>
      </c>
      <c r="F60">
        <v>8</v>
      </c>
      <c r="G60" t="s">
        <v>25</v>
      </c>
      <c r="I60" s="2">
        <v>6404606</v>
      </c>
      <c r="J60" t="s">
        <v>3</v>
      </c>
    </row>
    <row r="61" spans="1:10" x14ac:dyDescent="0.15">
      <c r="A61">
        <v>64060202</v>
      </c>
      <c r="B61">
        <v>240</v>
      </c>
      <c r="C61">
        <v>20160429</v>
      </c>
      <c r="D61" t="s">
        <v>523</v>
      </c>
      <c r="E61" s="1">
        <v>136.69999999999999</v>
      </c>
      <c r="F61">
        <v>8</v>
      </c>
      <c r="G61" t="s">
        <v>25</v>
      </c>
      <c r="I61" s="2">
        <v>6406020</v>
      </c>
      <c r="J61" t="s">
        <v>3</v>
      </c>
    </row>
    <row r="62" spans="1:10" x14ac:dyDescent="0.15">
      <c r="A62">
        <v>64060202</v>
      </c>
      <c r="B62">
        <v>240</v>
      </c>
      <c r="C62">
        <v>20160506</v>
      </c>
      <c r="D62" t="s">
        <v>524</v>
      </c>
      <c r="E62" s="1">
        <v>358.56</v>
      </c>
      <c r="F62">
        <v>8</v>
      </c>
      <c r="G62" t="s">
        <v>25</v>
      </c>
      <c r="I62" s="2">
        <v>6406020</v>
      </c>
      <c r="J62" t="s">
        <v>3</v>
      </c>
    </row>
    <row r="63" spans="1:10" x14ac:dyDescent="0.15">
      <c r="A63">
        <v>64060445</v>
      </c>
      <c r="B63">
        <v>240</v>
      </c>
      <c r="C63">
        <v>20160327</v>
      </c>
      <c r="D63" t="s">
        <v>527</v>
      </c>
      <c r="E63" s="1">
        <v>20</v>
      </c>
      <c r="F63">
        <v>8</v>
      </c>
      <c r="G63" t="s">
        <v>25</v>
      </c>
      <c r="I63" s="2">
        <v>6406044</v>
      </c>
      <c r="J63" t="s">
        <v>3</v>
      </c>
    </row>
    <row r="64" spans="1:10" x14ac:dyDescent="0.15">
      <c r="A64">
        <v>65113323</v>
      </c>
      <c r="B64">
        <v>240</v>
      </c>
      <c r="C64">
        <v>20160131</v>
      </c>
      <c r="D64" t="s">
        <v>544</v>
      </c>
      <c r="E64" s="1">
        <v>-265</v>
      </c>
      <c r="F64">
        <v>8</v>
      </c>
      <c r="G64" t="s">
        <v>25</v>
      </c>
      <c r="I64" s="2">
        <v>6511332</v>
      </c>
      <c r="J64" t="s">
        <v>3</v>
      </c>
    </row>
    <row r="65" spans="1:10" x14ac:dyDescent="0.15">
      <c r="A65">
        <v>65113323</v>
      </c>
      <c r="B65">
        <v>240</v>
      </c>
      <c r="C65">
        <v>20160210</v>
      </c>
      <c r="D65" t="s">
        <v>545</v>
      </c>
      <c r="E65" s="1">
        <v>-26.12</v>
      </c>
      <c r="F65">
        <v>8</v>
      </c>
      <c r="G65" t="s">
        <v>25</v>
      </c>
      <c r="I65" s="2">
        <v>6511332</v>
      </c>
      <c r="J65" t="s">
        <v>3</v>
      </c>
    </row>
    <row r="66" spans="1:10" x14ac:dyDescent="0.15">
      <c r="A66">
        <v>65602037</v>
      </c>
      <c r="B66">
        <v>240</v>
      </c>
      <c r="C66">
        <v>20160628</v>
      </c>
      <c r="D66" t="s">
        <v>555</v>
      </c>
      <c r="E66" s="1">
        <v>536</v>
      </c>
      <c r="F66">
        <v>8</v>
      </c>
      <c r="G66" t="s">
        <v>25</v>
      </c>
      <c r="I66" s="2">
        <v>6560203</v>
      </c>
      <c r="J66" t="s">
        <v>3</v>
      </c>
    </row>
  </sheetData>
  <conditionalFormatting sqref="J2">
    <cfRule type="cellIs" dxfId="323" priority="65" operator="equal">
      <formula>"non trouvé dans SAP"</formula>
    </cfRule>
  </conditionalFormatting>
  <conditionalFormatting sqref="J3">
    <cfRule type="cellIs" dxfId="322" priority="64" operator="equal">
      <formula>"non trouvé dans SAP"</formula>
    </cfRule>
  </conditionalFormatting>
  <conditionalFormatting sqref="J4">
    <cfRule type="cellIs" dxfId="321" priority="63" operator="equal">
      <formula>"non trouvé dans SAP"</formula>
    </cfRule>
  </conditionalFormatting>
  <conditionalFormatting sqref="J5">
    <cfRule type="cellIs" dxfId="320" priority="62" operator="equal">
      <formula>"non trouvé dans SAP"</formula>
    </cfRule>
  </conditionalFormatting>
  <conditionalFormatting sqref="J6">
    <cfRule type="cellIs" dxfId="319" priority="61" operator="equal">
      <formula>"non trouvé dans SAP"</formula>
    </cfRule>
  </conditionalFormatting>
  <conditionalFormatting sqref="J7">
    <cfRule type="cellIs" dxfId="318" priority="60" operator="equal">
      <formula>"non trouvé dans SAP"</formula>
    </cfRule>
  </conditionalFormatting>
  <conditionalFormatting sqref="J8">
    <cfRule type="cellIs" dxfId="317" priority="59" operator="equal">
      <formula>"non trouvé dans SAP"</formula>
    </cfRule>
  </conditionalFormatting>
  <conditionalFormatting sqref="J9">
    <cfRule type="cellIs" dxfId="316" priority="58" operator="equal">
      <formula>"non trouvé dans SAP"</formula>
    </cfRule>
  </conditionalFormatting>
  <conditionalFormatting sqref="J10">
    <cfRule type="cellIs" dxfId="315" priority="57" operator="equal">
      <formula>"non trouvé dans SAP"</formula>
    </cfRule>
  </conditionalFormatting>
  <conditionalFormatting sqref="J11">
    <cfRule type="cellIs" dxfId="314" priority="56" operator="equal">
      <formula>"non trouvé dans SAP"</formula>
    </cfRule>
  </conditionalFormatting>
  <conditionalFormatting sqref="J12">
    <cfRule type="cellIs" dxfId="313" priority="55" operator="equal">
      <formula>"non trouvé dans SAP"</formula>
    </cfRule>
  </conditionalFormatting>
  <conditionalFormatting sqref="J13">
    <cfRule type="cellIs" dxfId="312" priority="54" operator="equal">
      <formula>"non trouvé dans SAP"</formula>
    </cfRule>
  </conditionalFormatting>
  <conditionalFormatting sqref="J14">
    <cfRule type="cellIs" dxfId="311" priority="53" operator="equal">
      <formula>"non trouvé dans SAP"</formula>
    </cfRule>
  </conditionalFormatting>
  <conditionalFormatting sqref="J15">
    <cfRule type="cellIs" dxfId="310" priority="52" operator="equal">
      <formula>"non trouvé dans SAP"</formula>
    </cfRule>
  </conditionalFormatting>
  <conditionalFormatting sqref="J16">
    <cfRule type="cellIs" dxfId="309" priority="51" operator="equal">
      <formula>"non trouvé dans SAP"</formula>
    </cfRule>
  </conditionalFormatting>
  <conditionalFormatting sqref="J17">
    <cfRule type="cellIs" dxfId="308" priority="50" operator="equal">
      <formula>"non trouvé dans SAP"</formula>
    </cfRule>
  </conditionalFormatting>
  <conditionalFormatting sqref="J18">
    <cfRule type="cellIs" dxfId="307" priority="49" operator="equal">
      <formula>"non trouvé dans SAP"</formula>
    </cfRule>
  </conditionalFormatting>
  <conditionalFormatting sqref="J19">
    <cfRule type="cellIs" dxfId="306" priority="48" operator="equal">
      <formula>"non trouvé dans SAP"</formula>
    </cfRule>
  </conditionalFormatting>
  <conditionalFormatting sqref="J20">
    <cfRule type="cellIs" dxfId="305" priority="47" operator="equal">
      <formula>"non trouvé dans SAP"</formula>
    </cfRule>
  </conditionalFormatting>
  <conditionalFormatting sqref="J21">
    <cfRule type="cellIs" dxfId="304" priority="46" operator="equal">
      <formula>"non trouvé dans SAP"</formula>
    </cfRule>
  </conditionalFormatting>
  <conditionalFormatting sqref="J22">
    <cfRule type="cellIs" dxfId="303" priority="45" operator="equal">
      <formula>"non trouvé dans SAP"</formula>
    </cfRule>
  </conditionalFormatting>
  <conditionalFormatting sqref="J23">
    <cfRule type="cellIs" dxfId="302" priority="44" operator="equal">
      <formula>"non trouvé dans SAP"</formula>
    </cfRule>
  </conditionalFormatting>
  <conditionalFormatting sqref="J24">
    <cfRule type="cellIs" dxfId="301" priority="43" operator="equal">
      <formula>"non trouvé dans SAP"</formula>
    </cfRule>
  </conditionalFormatting>
  <conditionalFormatting sqref="J25">
    <cfRule type="cellIs" dxfId="300" priority="42" operator="equal">
      <formula>"non trouvé dans SAP"</formula>
    </cfRule>
  </conditionalFormatting>
  <conditionalFormatting sqref="J26">
    <cfRule type="cellIs" dxfId="299" priority="41" operator="equal">
      <formula>"non trouvé dans SAP"</formula>
    </cfRule>
  </conditionalFormatting>
  <conditionalFormatting sqref="J27">
    <cfRule type="cellIs" dxfId="298" priority="40" operator="equal">
      <formula>"non trouvé dans SAP"</formula>
    </cfRule>
  </conditionalFormatting>
  <conditionalFormatting sqref="J28">
    <cfRule type="cellIs" dxfId="297" priority="39" operator="equal">
      <formula>"non trouvé dans SAP"</formula>
    </cfRule>
  </conditionalFormatting>
  <conditionalFormatting sqref="J29">
    <cfRule type="cellIs" dxfId="296" priority="38" operator="equal">
      <formula>"non trouvé dans SAP"</formula>
    </cfRule>
  </conditionalFormatting>
  <conditionalFormatting sqref="J30">
    <cfRule type="cellIs" dxfId="295" priority="37" operator="equal">
      <formula>"non trouvé dans SAP"</formula>
    </cfRule>
  </conditionalFormatting>
  <conditionalFormatting sqref="J31">
    <cfRule type="cellIs" dxfId="294" priority="36" operator="equal">
      <formula>"non trouvé dans SAP"</formula>
    </cfRule>
  </conditionalFormatting>
  <conditionalFormatting sqref="J32">
    <cfRule type="cellIs" dxfId="293" priority="35" operator="equal">
      <formula>"non trouvé dans SAP"</formula>
    </cfRule>
  </conditionalFormatting>
  <conditionalFormatting sqref="J33">
    <cfRule type="cellIs" dxfId="292" priority="34" operator="equal">
      <formula>"non trouvé dans SAP"</formula>
    </cfRule>
  </conditionalFormatting>
  <conditionalFormatting sqref="J34">
    <cfRule type="cellIs" dxfId="291" priority="33" operator="equal">
      <formula>"non trouvé dans SAP"</formula>
    </cfRule>
  </conditionalFormatting>
  <conditionalFormatting sqref="J35">
    <cfRule type="cellIs" dxfId="290" priority="32" operator="equal">
      <formula>"non trouvé dans SAP"</formula>
    </cfRule>
  </conditionalFormatting>
  <conditionalFormatting sqref="J36">
    <cfRule type="cellIs" dxfId="289" priority="31" operator="equal">
      <formula>"non trouvé dans SAP"</formula>
    </cfRule>
  </conditionalFormatting>
  <conditionalFormatting sqref="J37">
    <cfRule type="cellIs" dxfId="288" priority="30" operator="equal">
      <formula>"non trouvé dans SAP"</formula>
    </cfRule>
  </conditionalFormatting>
  <conditionalFormatting sqref="J38">
    <cfRule type="cellIs" dxfId="287" priority="29" operator="equal">
      <formula>"non trouvé dans SAP"</formula>
    </cfRule>
  </conditionalFormatting>
  <conditionalFormatting sqref="J39">
    <cfRule type="cellIs" dxfId="286" priority="28" operator="equal">
      <formula>"non trouvé dans SAP"</formula>
    </cfRule>
  </conditionalFormatting>
  <conditionalFormatting sqref="J40">
    <cfRule type="cellIs" dxfId="285" priority="27" operator="equal">
      <formula>"non trouvé dans SAP"</formula>
    </cfRule>
  </conditionalFormatting>
  <conditionalFormatting sqref="J41">
    <cfRule type="cellIs" dxfId="284" priority="26" operator="equal">
      <formula>"non trouvé dans SAP"</formula>
    </cfRule>
  </conditionalFormatting>
  <conditionalFormatting sqref="J42">
    <cfRule type="cellIs" dxfId="283" priority="25" operator="equal">
      <formula>"non trouvé dans SAP"</formula>
    </cfRule>
  </conditionalFormatting>
  <conditionalFormatting sqref="J43">
    <cfRule type="cellIs" dxfId="282" priority="24" operator="equal">
      <formula>"non trouvé dans SAP"</formula>
    </cfRule>
  </conditionalFormatting>
  <conditionalFormatting sqref="J44">
    <cfRule type="cellIs" dxfId="281" priority="23" operator="equal">
      <formula>"non trouvé dans SAP"</formula>
    </cfRule>
  </conditionalFormatting>
  <conditionalFormatting sqref="J45">
    <cfRule type="cellIs" dxfId="280" priority="22" operator="equal">
      <formula>"non trouvé dans SAP"</formula>
    </cfRule>
  </conditionalFormatting>
  <conditionalFormatting sqref="J46">
    <cfRule type="cellIs" dxfId="279" priority="21" operator="equal">
      <formula>"non trouvé dans SAP"</formula>
    </cfRule>
  </conditionalFormatting>
  <conditionalFormatting sqref="J47">
    <cfRule type="cellIs" dxfId="278" priority="20" operator="equal">
      <formula>"non trouvé dans SAP"</formula>
    </cfRule>
  </conditionalFormatting>
  <conditionalFormatting sqref="J48">
    <cfRule type="cellIs" dxfId="277" priority="19" operator="equal">
      <formula>"non trouvé dans SAP"</formula>
    </cfRule>
  </conditionalFormatting>
  <conditionalFormatting sqref="J49">
    <cfRule type="cellIs" dxfId="276" priority="18" operator="equal">
      <formula>"non trouvé dans SAP"</formula>
    </cfRule>
  </conditionalFormatting>
  <conditionalFormatting sqref="J50">
    <cfRule type="cellIs" dxfId="275" priority="17" operator="equal">
      <formula>"non trouvé dans SAP"</formula>
    </cfRule>
  </conditionalFormatting>
  <conditionalFormatting sqref="J51">
    <cfRule type="cellIs" dxfId="274" priority="16" operator="equal">
      <formula>"non trouvé dans SAP"</formula>
    </cfRule>
  </conditionalFormatting>
  <conditionalFormatting sqref="J52">
    <cfRule type="cellIs" dxfId="273" priority="15" operator="equal">
      <formula>"non trouvé dans SAP"</formula>
    </cfRule>
  </conditionalFormatting>
  <conditionalFormatting sqref="J53">
    <cfRule type="cellIs" dxfId="272" priority="14" operator="equal">
      <formula>"non trouvé dans SAP"</formula>
    </cfRule>
  </conditionalFormatting>
  <conditionalFormatting sqref="J54">
    <cfRule type="cellIs" dxfId="271" priority="13" operator="equal">
      <formula>"non trouvé dans SAP"</formula>
    </cfRule>
  </conditionalFormatting>
  <conditionalFormatting sqref="J55">
    <cfRule type="cellIs" dxfId="270" priority="12" operator="equal">
      <formula>"non trouvé dans SAP"</formula>
    </cfRule>
  </conditionalFormatting>
  <conditionalFormatting sqref="J56">
    <cfRule type="cellIs" dxfId="269" priority="11" operator="equal">
      <formula>"non trouvé dans SAP"</formula>
    </cfRule>
  </conditionalFormatting>
  <conditionalFormatting sqref="J57">
    <cfRule type="cellIs" dxfId="268" priority="10" operator="equal">
      <formula>"non trouvé dans SAP"</formula>
    </cfRule>
  </conditionalFormatting>
  <conditionalFormatting sqref="J58">
    <cfRule type="cellIs" dxfId="267" priority="9" operator="equal">
      <formula>"non trouvé dans SAP"</formula>
    </cfRule>
  </conditionalFormatting>
  <conditionalFormatting sqref="J59">
    <cfRule type="cellIs" dxfId="266" priority="8" operator="equal">
      <formula>"non trouvé dans SAP"</formula>
    </cfRule>
  </conditionalFormatting>
  <conditionalFormatting sqref="J60">
    <cfRule type="cellIs" dxfId="265" priority="7" operator="equal">
      <formula>"non trouvé dans SAP"</formula>
    </cfRule>
  </conditionalFormatting>
  <conditionalFormatting sqref="J61">
    <cfRule type="cellIs" dxfId="264" priority="6" operator="equal">
      <formula>"non trouvé dans SAP"</formula>
    </cfRule>
  </conditionalFormatting>
  <conditionalFormatting sqref="J62">
    <cfRule type="cellIs" dxfId="263" priority="5" operator="equal">
      <formula>"non trouvé dans SAP"</formula>
    </cfRule>
  </conditionalFormatting>
  <conditionalFormatting sqref="J63">
    <cfRule type="cellIs" dxfId="262" priority="4" operator="equal">
      <formula>"non trouvé dans SAP"</formula>
    </cfRule>
  </conditionalFormatting>
  <conditionalFormatting sqref="J64">
    <cfRule type="cellIs" dxfId="261" priority="3" operator="equal">
      <formula>"non trouvé dans SAP"</formula>
    </cfRule>
  </conditionalFormatting>
  <conditionalFormatting sqref="J65">
    <cfRule type="cellIs" dxfId="260" priority="2" operator="equal">
      <formula>"non trouvé dans SAP"</formula>
    </cfRule>
  </conditionalFormatting>
  <conditionalFormatting sqref="J66">
    <cfRule type="cellIs" dxfId="259" priority="1" operator="equal">
      <formula>"non trouvé dans SAP"</formula>
    </cfRule>
  </conditionalFormatting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6"/>
  <dimension ref="A2:J21"/>
  <sheetViews>
    <sheetView workbookViewId="0"/>
  </sheetViews>
  <sheetFormatPr baseColWidth="10" defaultRowHeight="11.25" x14ac:dyDescent="0.15"/>
  <sheetData>
    <row r="2" spans="1:10" x14ac:dyDescent="0.15">
      <c r="A2">
        <v>6020300</v>
      </c>
      <c r="B2">
        <v>242</v>
      </c>
      <c r="C2">
        <v>20160622</v>
      </c>
      <c r="D2" t="s">
        <v>5</v>
      </c>
      <c r="E2" s="1">
        <v>6.58</v>
      </c>
      <c r="F2">
        <v>7</v>
      </c>
      <c r="G2" t="s">
        <v>6</v>
      </c>
      <c r="H2" t="s">
        <v>2</v>
      </c>
      <c r="I2">
        <v>6020300</v>
      </c>
      <c r="J2" t="s">
        <v>3</v>
      </c>
    </row>
    <row r="3" spans="1:10" x14ac:dyDescent="0.15">
      <c r="A3">
        <v>6085893</v>
      </c>
      <c r="B3">
        <v>242</v>
      </c>
      <c r="C3">
        <v>20160106</v>
      </c>
      <c r="D3" t="s">
        <v>70</v>
      </c>
      <c r="E3" s="1">
        <v>18.98</v>
      </c>
      <c r="F3">
        <v>7</v>
      </c>
      <c r="G3" t="s">
        <v>6</v>
      </c>
      <c r="H3" t="s">
        <v>2</v>
      </c>
      <c r="I3">
        <v>6085893</v>
      </c>
      <c r="J3" t="s">
        <v>3</v>
      </c>
    </row>
    <row r="4" spans="1:10" x14ac:dyDescent="0.15">
      <c r="A4">
        <v>6092889</v>
      </c>
      <c r="B4">
        <v>242</v>
      </c>
      <c r="C4">
        <v>20160514</v>
      </c>
      <c r="D4" t="s">
        <v>76</v>
      </c>
      <c r="E4" s="1">
        <v>120</v>
      </c>
      <c r="F4">
        <v>7</v>
      </c>
      <c r="G4" t="s">
        <v>6</v>
      </c>
      <c r="H4" t="s">
        <v>2</v>
      </c>
      <c r="I4">
        <v>6092889</v>
      </c>
      <c r="J4" t="s">
        <v>3</v>
      </c>
    </row>
    <row r="5" spans="1:10" x14ac:dyDescent="0.15">
      <c r="A5">
        <v>60326678</v>
      </c>
      <c r="B5">
        <v>242</v>
      </c>
      <c r="C5">
        <v>20160524</v>
      </c>
      <c r="D5" t="s">
        <v>130</v>
      </c>
      <c r="E5" s="1">
        <v>274</v>
      </c>
      <c r="F5">
        <v>8</v>
      </c>
      <c r="G5" t="s">
        <v>6</v>
      </c>
      <c r="I5" s="2">
        <v>6032667</v>
      </c>
      <c r="J5" t="s">
        <v>3</v>
      </c>
    </row>
    <row r="6" spans="1:10" x14ac:dyDescent="0.15">
      <c r="A6">
        <v>60601234</v>
      </c>
      <c r="B6">
        <v>242</v>
      </c>
      <c r="C6">
        <v>20160519</v>
      </c>
      <c r="D6" t="s">
        <v>193</v>
      </c>
      <c r="E6" s="1">
        <v>138.59</v>
      </c>
      <c r="F6">
        <v>8</v>
      </c>
      <c r="G6" t="s">
        <v>6</v>
      </c>
      <c r="I6" s="2">
        <v>6060123</v>
      </c>
      <c r="J6" t="s">
        <v>3</v>
      </c>
    </row>
    <row r="7" spans="1:10" x14ac:dyDescent="0.15">
      <c r="A7">
        <v>60601234</v>
      </c>
      <c r="B7">
        <v>242</v>
      </c>
      <c r="C7">
        <v>20160523</v>
      </c>
      <c r="D7" t="s">
        <v>194</v>
      </c>
      <c r="E7" s="1">
        <v>-30.57</v>
      </c>
      <c r="F7">
        <v>8</v>
      </c>
      <c r="G7" t="s">
        <v>6</v>
      </c>
      <c r="I7" s="2">
        <v>6060123</v>
      </c>
      <c r="J7" t="s">
        <v>3</v>
      </c>
    </row>
    <row r="8" spans="1:10" x14ac:dyDescent="0.15">
      <c r="A8">
        <v>60601251</v>
      </c>
      <c r="B8">
        <v>242</v>
      </c>
      <c r="C8">
        <v>20160617</v>
      </c>
      <c r="D8" t="s">
        <v>195</v>
      </c>
      <c r="E8" s="1">
        <v>1147.29</v>
      </c>
      <c r="F8">
        <v>8</v>
      </c>
      <c r="G8" t="s">
        <v>6</v>
      </c>
      <c r="I8" s="2">
        <v>6060125</v>
      </c>
      <c r="J8" t="s">
        <v>3</v>
      </c>
    </row>
    <row r="9" spans="1:10" x14ac:dyDescent="0.15">
      <c r="A9">
        <v>60607402</v>
      </c>
      <c r="B9">
        <v>242</v>
      </c>
      <c r="C9">
        <v>20160629</v>
      </c>
      <c r="D9" t="s">
        <v>335</v>
      </c>
      <c r="E9" s="1">
        <v>78.989999999999995</v>
      </c>
      <c r="F9">
        <v>8</v>
      </c>
      <c r="G9" t="s">
        <v>6</v>
      </c>
      <c r="I9" s="2">
        <v>6060740</v>
      </c>
      <c r="J9" t="s">
        <v>3</v>
      </c>
    </row>
    <row r="10" spans="1:10" x14ac:dyDescent="0.15">
      <c r="A10">
        <v>60608452</v>
      </c>
      <c r="B10">
        <v>242</v>
      </c>
      <c r="C10">
        <v>20160315</v>
      </c>
      <c r="D10" t="s">
        <v>351</v>
      </c>
      <c r="E10" s="1">
        <v>270.95</v>
      </c>
      <c r="F10">
        <v>8</v>
      </c>
      <c r="G10" t="s">
        <v>6</v>
      </c>
      <c r="I10" s="2">
        <v>6060845</v>
      </c>
      <c r="J10" t="s">
        <v>3</v>
      </c>
    </row>
    <row r="11" spans="1:10" x14ac:dyDescent="0.15">
      <c r="A11">
        <v>60608576</v>
      </c>
      <c r="B11">
        <v>242</v>
      </c>
      <c r="C11">
        <v>20160215</v>
      </c>
      <c r="D11" t="s">
        <v>352</v>
      </c>
      <c r="E11" s="1">
        <v>487</v>
      </c>
      <c r="F11">
        <v>8</v>
      </c>
      <c r="G11" t="s">
        <v>6</v>
      </c>
      <c r="I11" s="2">
        <v>6060857</v>
      </c>
      <c r="J11" t="s">
        <v>3</v>
      </c>
    </row>
    <row r="12" spans="1:10" x14ac:dyDescent="0.15">
      <c r="A12">
        <v>60609297</v>
      </c>
      <c r="B12">
        <v>242</v>
      </c>
      <c r="C12">
        <v>20160407</v>
      </c>
      <c r="D12" t="s">
        <v>368</v>
      </c>
      <c r="E12" s="1">
        <v>-65.88</v>
      </c>
      <c r="F12">
        <v>8</v>
      </c>
      <c r="G12" t="s">
        <v>6</v>
      </c>
      <c r="I12" s="2">
        <v>6060929</v>
      </c>
      <c r="J12" t="s">
        <v>3</v>
      </c>
    </row>
    <row r="13" spans="1:10" x14ac:dyDescent="0.15">
      <c r="A13">
        <v>60609297</v>
      </c>
      <c r="B13">
        <v>242</v>
      </c>
      <c r="C13">
        <v>20160608</v>
      </c>
      <c r="D13" t="s">
        <v>369</v>
      </c>
      <c r="E13" s="1">
        <v>-311.52</v>
      </c>
      <c r="F13">
        <v>8</v>
      </c>
      <c r="G13" t="s">
        <v>6</v>
      </c>
      <c r="I13" s="2">
        <v>6060929</v>
      </c>
      <c r="J13" t="s">
        <v>3</v>
      </c>
    </row>
    <row r="14" spans="1:10" x14ac:dyDescent="0.15">
      <c r="A14">
        <v>60609297</v>
      </c>
      <c r="B14">
        <v>242</v>
      </c>
      <c r="C14">
        <v>20160618</v>
      </c>
      <c r="D14" t="s">
        <v>128</v>
      </c>
      <c r="E14" s="1">
        <v>-107.07</v>
      </c>
      <c r="F14">
        <v>8</v>
      </c>
      <c r="G14" t="s">
        <v>6</v>
      </c>
      <c r="I14" s="2">
        <v>6060929</v>
      </c>
      <c r="J14" t="s">
        <v>3</v>
      </c>
    </row>
    <row r="15" spans="1:10" x14ac:dyDescent="0.15">
      <c r="A15">
        <v>60908562</v>
      </c>
      <c r="B15">
        <v>242</v>
      </c>
      <c r="C15">
        <v>20160210</v>
      </c>
      <c r="D15" t="s">
        <v>446</v>
      </c>
      <c r="E15" s="1">
        <v>5.98</v>
      </c>
      <c r="F15">
        <v>8</v>
      </c>
      <c r="G15" t="s">
        <v>6</v>
      </c>
      <c r="I15" s="2">
        <v>6090856</v>
      </c>
      <c r="J15" t="s">
        <v>3</v>
      </c>
    </row>
    <row r="16" spans="1:10" x14ac:dyDescent="0.15">
      <c r="A16">
        <v>60908562</v>
      </c>
      <c r="B16">
        <v>242</v>
      </c>
      <c r="C16">
        <v>20160528</v>
      </c>
      <c r="D16" t="s">
        <v>447</v>
      </c>
      <c r="E16" s="1">
        <v>57.89</v>
      </c>
      <c r="F16">
        <v>8</v>
      </c>
      <c r="G16" t="s">
        <v>6</v>
      </c>
      <c r="I16" s="2">
        <v>6090856</v>
      </c>
      <c r="J16" t="s">
        <v>3</v>
      </c>
    </row>
    <row r="17" spans="1:10" x14ac:dyDescent="0.15">
      <c r="A17">
        <v>60933305</v>
      </c>
      <c r="B17">
        <v>242</v>
      </c>
      <c r="C17">
        <v>20160604</v>
      </c>
      <c r="D17" t="s">
        <v>464</v>
      </c>
      <c r="E17" s="1">
        <v>88.37</v>
      </c>
      <c r="F17">
        <v>8</v>
      </c>
      <c r="G17" t="s">
        <v>6</v>
      </c>
      <c r="I17" s="2">
        <v>6093330</v>
      </c>
      <c r="J17" t="s">
        <v>3</v>
      </c>
    </row>
    <row r="18" spans="1:10" x14ac:dyDescent="0.15">
      <c r="A18">
        <v>61039437</v>
      </c>
      <c r="B18">
        <v>242</v>
      </c>
      <c r="C18">
        <v>20160229</v>
      </c>
      <c r="D18" t="s">
        <v>475</v>
      </c>
      <c r="E18" s="1">
        <v>53.85</v>
      </c>
      <c r="F18">
        <v>8</v>
      </c>
      <c r="G18" t="s">
        <v>6</v>
      </c>
      <c r="I18" s="2">
        <v>6103943</v>
      </c>
      <c r="J18" t="s">
        <v>3</v>
      </c>
    </row>
    <row r="19" spans="1:10" x14ac:dyDescent="0.15">
      <c r="A19">
        <v>64045399</v>
      </c>
      <c r="B19">
        <v>242</v>
      </c>
      <c r="C19">
        <v>20160427</v>
      </c>
      <c r="D19" t="s">
        <v>519</v>
      </c>
      <c r="E19" s="1">
        <v>68.900000000000006</v>
      </c>
      <c r="F19">
        <v>8</v>
      </c>
      <c r="G19" t="s">
        <v>6</v>
      </c>
      <c r="I19" s="2">
        <v>6404539</v>
      </c>
      <c r="J19" t="s">
        <v>3</v>
      </c>
    </row>
    <row r="20" spans="1:10" x14ac:dyDescent="0.15">
      <c r="A20">
        <v>65706007</v>
      </c>
      <c r="B20">
        <v>242</v>
      </c>
      <c r="C20">
        <v>20160723</v>
      </c>
      <c r="D20" t="s">
        <v>570</v>
      </c>
      <c r="E20" s="1">
        <v>597.29</v>
      </c>
      <c r="F20">
        <v>8</v>
      </c>
      <c r="G20" t="s">
        <v>6</v>
      </c>
      <c r="I20" s="2">
        <v>6570600</v>
      </c>
      <c r="J20" t="s">
        <v>3</v>
      </c>
    </row>
    <row r="21" spans="1:10" x14ac:dyDescent="0.15">
      <c r="A21">
        <v>65706007</v>
      </c>
      <c r="B21">
        <v>242</v>
      </c>
      <c r="C21">
        <v>20160723</v>
      </c>
      <c r="D21" t="s">
        <v>571</v>
      </c>
      <c r="E21" s="1">
        <v>801.96</v>
      </c>
      <c r="F21">
        <v>8</v>
      </c>
      <c r="G21" t="s">
        <v>6</v>
      </c>
      <c r="I21" s="2">
        <v>6570600</v>
      </c>
      <c r="J21" t="s">
        <v>3</v>
      </c>
    </row>
  </sheetData>
  <conditionalFormatting sqref="J2">
    <cfRule type="cellIs" dxfId="258" priority="20" operator="equal">
      <formula>"non trouvé dans SAP"</formula>
    </cfRule>
  </conditionalFormatting>
  <conditionalFormatting sqref="J3">
    <cfRule type="cellIs" dxfId="257" priority="19" operator="equal">
      <formula>"non trouvé dans SAP"</formula>
    </cfRule>
  </conditionalFormatting>
  <conditionalFormatting sqref="J4">
    <cfRule type="cellIs" dxfId="256" priority="18" operator="equal">
      <formula>"non trouvé dans SAP"</formula>
    </cfRule>
  </conditionalFormatting>
  <conditionalFormatting sqref="J5">
    <cfRule type="cellIs" dxfId="255" priority="17" operator="equal">
      <formula>"non trouvé dans SAP"</formula>
    </cfRule>
  </conditionalFormatting>
  <conditionalFormatting sqref="J6">
    <cfRule type="cellIs" dxfId="254" priority="16" operator="equal">
      <formula>"non trouvé dans SAP"</formula>
    </cfRule>
  </conditionalFormatting>
  <conditionalFormatting sqref="J7">
    <cfRule type="cellIs" dxfId="253" priority="15" operator="equal">
      <formula>"non trouvé dans SAP"</formula>
    </cfRule>
  </conditionalFormatting>
  <conditionalFormatting sqref="J8">
    <cfRule type="cellIs" dxfId="252" priority="14" operator="equal">
      <formula>"non trouvé dans SAP"</formula>
    </cfRule>
  </conditionalFormatting>
  <conditionalFormatting sqref="J9">
    <cfRule type="cellIs" dxfId="251" priority="13" operator="equal">
      <formula>"non trouvé dans SAP"</formula>
    </cfRule>
  </conditionalFormatting>
  <conditionalFormatting sqref="J10">
    <cfRule type="cellIs" dxfId="250" priority="12" operator="equal">
      <formula>"non trouvé dans SAP"</formula>
    </cfRule>
  </conditionalFormatting>
  <conditionalFormatting sqref="J11">
    <cfRule type="cellIs" dxfId="249" priority="11" operator="equal">
      <formula>"non trouvé dans SAP"</formula>
    </cfRule>
  </conditionalFormatting>
  <conditionalFormatting sqref="J12">
    <cfRule type="cellIs" dxfId="248" priority="10" operator="equal">
      <formula>"non trouvé dans SAP"</formula>
    </cfRule>
  </conditionalFormatting>
  <conditionalFormatting sqref="J13">
    <cfRule type="cellIs" dxfId="247" priority="9" operator="equal">
      <formula>"non trouvé dans SAP"</formula>
    </cfRule>
  </conditionalFormatting>
  <conditionalFormatting sqref="J14">
    <cfRule type="cellIs" dxfId="246" priority="8" operator="equal">
      <formula>"non trouvé dans SAP"</formula>
    </cfRule>
  </conditionalFormatting>
  <conditionalFormatting sqref="J15">
    <cfRule type="cellIs" dxfId="245" priority="7" operator="equal">
      <formula>"non trouvé dans SAP"</formula>
    </cfRule>
  </conditionalFormatting>
  <conditionalFormatting sqref="J16">
    <cfRule type="cellIs" dxfId="244" priority="6" operator="equal">
      <formula>"non trouvé dans SAP"</formula>
    </cfRule>
  </conditionalFormatting>
  <conditionalFormatting sqref="J17">
    <cfRule type="cellIs" dxfId="243" priority="5" operator="equal">
      <formula>"non trouvé dans SAP"</formula>
    </cfRule>
  </conditionalFormatting>
  <conditionalFormatting sqref="J18">
    <cfRule type="cellIs" dxfId="242" priority="4" operator="equal">
      <formula>"non trouvé dans SAP"</formula>
    </cfRule>
  </conditionalFormatting>
  <conditionalFormatting sqref="J19">
    <cfRule type="cellIs" dxfId="241" priority="3" operator="equal">
      <formula>"non trouvé dans SAP"</formula>
    </cfRule>
  </conditionalFormatting>
  <conditionalFormatting sqref="J20">
    <cfRule type="cellIs" dxfId="240" priority="2" operator="equal">
      <formula>"non trouvé dans SAP"</formula>
    </cfRule>
  </conditionalFormatting>
  <conditionalFormatting sqref="J21">
    <cfRule type="cellIs" dxfId="239" priority="1" operator="equal">
      <formula>"non trouvé dans SAP"</formula>
    </cfRule>
  </conditionalFormatting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4"/>
  <dimension ref="A2:J19"/>
  <sheetViews>
    <sheetView workbookViewId="0"/>
  </sheetViews>
  <sheetFormatPr baseColWidth="10" defaultRowHeight="11.25" x14ac:dyDescent="0.15"/>
  <sheetData>
    <row r="2" spans="1:10" x14ac:dyDescent="0.15">
      <c r="A2">
        <v>6088310</v>
      </c>
      <c r="B2">
        <v>260</v>
      </c>
      <c r="C2">
        <v>20160324</v>
      </c>
      <c r="D2" t="s">
        <v>71</v>
      </c>
      <c r="E2" s="1">
        <v>40.700000000000003</v>
      </c>
      <c r="F2">
        <v>7</v>
      </c>
      <c r="G2" t="s">
        <v>72</v>
      </c>
      <c r="H2" t="s">
        <v>2</v>
      </c>
      <c r="I2">
        <v>6088310</v>
      </c>
      <c r="J2" t="s">
        <v>3</v>
      </c>
    </row>
    <row r="3" spans="1:10" x14ac:dyDescent="0.15">
      <c r="A3">
        <v>60600008</v>
      </c>
      <c r="B3">
        <v>260</v>
      </c>
      <c r="C3">
        <v>20160709</v>
      </c>
      <c r="D3" t="s">
        <v>157</v>
      </c>
      <c r="E3" s="1">
        <v>15.63</v>
      </c>
      <c r="F3">
        <v>8</v>
      </c>
      <c r="G3" t="s">
        <v>72</v>
      </c>
      <c r="I3" s="2">
        <v>6060000</v>
      </c>
      <c r="J3" t="s">
        <v>3</v>
      </c>
    </row>
    <row r="4" spans="1:10" x14ac:dyDescent="0.15">
      <c r="A4">
        <v>60600555</v>
      </c>
      <c r="B4">
        <v>260</v>
      </c>
      <c r="C4">
        <v>20160606</v>
      </c>
      <c r="D4" t="s">
        <v>173</v>
      </c>
      <c r="E4" s="1">
        <v>50</v>
      </c>
      <c r="F4">
        <v>8</v>
      </c>
      <c r="G4" t="s">
        <v>72</v>
      </c>
      <c r="I4" s="2">
        <v>6060055</v>
      </c>
      <c r="J4" t="s">
        <v>3</v>
      </c>
    </row>
    <row r="5" spans="1:10" x14ac:dyDescent="0.15">
      <c r="A5">
        <v>60601860</v>
      </c>
      <c r="B5">
        <v>260</v>
      </c>
      <c r="C5">
        <v>20160305</v>
      </c>
      <c r="D5" t="s">
        <v>219</v>
      </c>
      <c r="E5" s="1">
        <v>71</v>
      </c>
      <c r="F5">
        <v>8</v>
      </c>
      <c r="G5" t="s">
        <v>72</v>
      </c>
      <c r="I5" s="2">
        <v>6060186</v>
      </c>
      <c r="J5" t="s">
        <v>3</v>
      </c>
    </row>
    <row r="6" spans="1:10" x14ac:dyDescent="0.15">
      <c r="A6">
        <v>60603458</v>
      </c>
      <c r="B6">
        <v>260</v>
      </c>
      <c r="C6">
        <v>20160404</v>
      </c>
      <c r="D6" t="s">
        <v>299</v>
      </c>
      <c r="E6" s="1">
        <v>350.97</v>
      </c>
      <c r="F6">
        <v>8</v>
      </c>
      <c r="G6" t="s">
        <v>72</v>
      </c>
      <c r="I6" s="2">
        <v>6060345</v>
      </c>
      <c r="J6" t="s">
        <v>3</v>
      </c>
    </row>
    <row r="7" spans="1:10" x14ac:dyDescent="0.15">
      <c r="A7">
        <v>60603896</v>
      </c>
      <c r="B7">
        <v>260</v>
      </c>
      <c r="C7">
        <v>20160218</v>
      </c>
      <c r="D7" t="s">
        <v>306</v>
      </c>
      <c r="E7" s="1">
        <v>373.97</v>
      </c>
      <c r="F7">
        <v>8</v>
      </c>
      <c r="G7" t="s">
        <v>72</v>
      </c>
      <c r="I7" s="2">
        <v>6060389</v>
      </c>
      <c r="J7" t="s">
        <v>3</v>
      </c>
    </row>
    <row r="8" spans="1:10" x14ac:dyDescent="0.15">
      <c r="A8">
        <v>60604184</v>
      </c>
      <c r="B8">
        <v>260</v>
      </c>
      <c r="C8">
        <v>20160527</v>
      </c>
      <c r="D8" t="s">
        <v>312</v>
      </c>
      <c r="E8" s="1">
        <v>1660.55</v>
      </c>
      <c r="F8">
        <v>8</v>
      </c>
      <c r="G8" t="s">
        <v>72</v>
      </c>
      <c r="I8" s="2">
        <v>6060418</v>
      </c>
      <c r="J8" t="s">
        <v>3</v>
      </c>
    </row>
    <row r="9" spans="1:10" x14ac:dyDescent="0.15">
      <c r="A9">
        <v>60604184</v>
      </c>
      <c r="B9">
        <v>260</v>
      </c>
      <c r="C9">
        <v>20160527</v>
      </c>
      <c r="D9" t="s">
        <v>313</v>
      </c>
      <c r="E9" s="1">
        <v>-24</v>
      </c>
      <c r="F9">
        <v>8</v>
      </c>
      <c r="G9" t="s">
        <v>72</v>
      </c>
      <c r="I9" s="2">
        <v>6060418</v>
      </c>
      <c r="J9" t="s">
        <v>3</v>
      </c>
    </row>
    <row r="10" spans="1:10" x14ac:dyDescent="0.15">
      <c r="A10">
        <v>60608874</v>
      </c>
      <c r="B10">
        <v>260</v>
      </c>
      <c r="C10">
        <v>20160223</v>
      </c>
      <c r="D10" t="s">
        <v>356</v>
      </c>
      <c r="E10" s="1">
        <v>806.47</v>
      </c>
      <c r="F10">
        <v>8</v>
      </c>
      <c r="G10" t="s">
        <v>72</v>
      </c>
      <c r="I10" s="2">
        <v>6060887</v>
      </c>
      <c r="J10" t="s">
        <v>3</v>
      </c>
    </row>
    <row r="11" spans="1:10" x14ac:dyDescent="0.15">
      <c r="A11">
        <v>60608874</v>
      </c>
      <c r="B11">
        <v>260</v>
      </c>
      <c r="C11">
        <v>20160227</v>
      </c>
      <c r="D11" t="s">
        <v>357</v>
      </c>
      <c r="E11" s="1">
        <v>1329.82</v>
      </c>
      <c r="F11">
        <v>8</v>
      </c>
      <c r="G11" t="s">
        <v>72</v>
      </c>
      <c r="I11" s="2">
        <v>6060887</v>
      </c>
      <c r="J11" t="s">
        <v>3</v>
      </c>
    </row>
    <row r="12" spans="1:10" x14ac:dyDescent="0.15">
      <c r="A12">
        <v>60608874</v>
      </c>
      <c r="B12">
        <v>260</v>
      </c>
      <c r="C12">
        <v>20160326</v>
      </c>
      <c r="D12" t="s">
        <v>358</v>
      </c>
      <c r="E12" s="1">
        <v>797.24</v>
      </c>
      <c r="F12">
        <v>8</v>
      </c>
      <c r="G12" t="s">
        <v>72</v>
      </c>
      <c r="I12" s="2">
        <v>6060887</v>
      </c>
      <c r="J12" t="s">
        <v>3</v>
      </c>
    </row>
    <row r="13" spans="1:10" x14ac:dyDescent="0.15">
      <c r="A13">
        <v>60608874</v>
      </c>
      <c r="B13">
        <v>260</v>
      </c>
      <c r="C13">
        <v>20160329</v>
      </c>
      <c r="D13" t="s">
        <v>359</v>
      </c>
      <c r="E13" s="1">
        <v>-40</v>
      </c>
      <c r="F13">
        <v>8</v>
      </c>
      <c r="G13" t="s">
        <v>72</v>
      </c>
      <c r="I13" s="2">
        <v>6060887</v>
      </c>
      <c r="J13" t="s">
        <v>3</v>
      </c>
    </row>
    <row r="14" spans="1:10" x14ac:dyDescent="0.15">
      <c r="A14">
        <v>60609235</v>
      </c>
      <c r="B14">
        <v>260</v>
      </c>
      <c r="C14">
        <v>20160324</v>
      </c>
      <c r="D14" t="s">
        <v>367</v>
      </c>
      <c r="E14" s="1">
        <v>60</v>
      </c>
      <c r="F14">
        <v>8</v>
      </c>
      <c r="G14" t="s">
        <v>72</v>
      </c>
      <c r="I14" s="2">
        <v>6060923</v>
      </c>
      <c r="J14" t="s">
        <v>3</v>
      </c>
    </row>
    <row r="15" spans="1:10" x14ac:dyDescent="0.15">
      <c r="A15">
        <v>61115340</v>
      </c>
      <c r="B15">
        <v>260</v>
      </c>
      <c r="C15">
        <v>20160725</v>
      </c>
      <c r="D15" t="s">
        <v>493</v>
      </c>
      <c r="E15" s="1">
        <v>36.89</v>
      </c>
      <c r="F15">
        <v>8</v>
      </c>
      <c r="G15" t="s">
        <v>72</v>
      </c>
      <c r="I15" s="2">
        <v>6111534</v>
      </c>
      <c r="J15" t="s">
        <v>3</v>
      </c>
    </row>
    <row r="16" spans="1:10" x14ac:dyDescent="0.15">
      <c r="A16">
        <v>61408874</v>
      </c>
      <c r="B16">
        <v>260</v>
      </c>
      <c r="C16">
        <v>20160319</v>
      </c>
      <c r="D16" t="s">
        <v>502</v>
      </c>
      <c r="E16" s="1">
        <v>653.91999999999996</v>
      </c>
      <c r="F16">
        <v>8</v>
      </c>
      <c r="G16" t="s">
        <v>72</v>
      </c>
      <c r="I16" s="2">
        <v>6140887</v>
      </c>
      <c r="J16" t="s">
        <v>3</v>
      </c>
    </row>
    <row r="17" spans="1:10" x14ac:dyDescent="0.15">
      <c r="A17">
        <v>65388983</v>
      </c>
      <c r="B17">
        <v>260</v>
      </c>
      <c r="C17">
        <v>20160618</v>
      </c>
      <c r="D17" t="s">
        <v>546</v>
      </c>
      <c r="E17" s="1">
        <v>398.79</v>
      </c>
      <c r="F17">
        <v>8</v>
      </c>
      <c r="G17" t="s">
        <v>72</v>
      </c>
      <c r="I17" s="2">
        <v>6538898</v>
      </c>
      <c r="J17" t="s">
        <v>3</v>
      </c>
    </row>
    <row r="18" spans="1:10" x14ac:dyDescent="0.15">
      <c r="A18">
        <v>65602151</v>
      </c>
      <c r="B18">
        <v>260</v>
      </c>
      <c r="C18">
        <v>20160513</v>
      </c>
      <c r="D18" t="s">
        <v>556</v>
      </c>
      <c r="E18" s="1">
        <v>67.45</v>
      </c>
      <c r="F18">
        <v>8</v>
      </c>
      <c r="G18" t="s">
        <v>72</v>
      </c>
      <c r="I18" s="2">
        <v>6560215</v>
      </c>
      <c r="J18" t="s">
        <v>3</v>
      </c>
    </row>
    <row r="19" spans="1:10" x14ac:dyDescent="0.15">
      <c r="A19">
        <v>609230011</v>
      </c>
      <c r="B19">
        <v>260</v>
      </c>
      <c r="C19">
        <v>20160305</v>
      </c>
      <c r="D19" t="s">
        <v>589</v>
      </c>
      <c r="E19" s="1">
        <v>92.9</v>
      </c>
      <c r="F19">
        <v>9</v>
      </c>
      <c r="G19" t="str">
        <f>VLOOKUP(B19,'[1]Liste magasin'!A:B,2,FALSE)</f>
        <v>METZ</v>
      </c>
      <c r="H19" t="s">
        <v>580</v>
      </c>
      <c r="I19" t="str">
        <f t="shared" ref="I19" si="0">LEFT(A19,7)</f>
        <v>6092300</v>
      </c>
      <c r="J19" t="s">
        <v>3</v>
      </c>
    </row>
  </sheetData>
  <conditionalFormatting sqref="J2">
    <cfRule type="cellIs" dxfId="238" priority="18" operator="equal">
      <formula>"non trouvé dans SAP"</formula>
    </cfRule>
  </conditionalFormatting>
  <conditionalFormatting sqref="J3">
    <cfRule type="cellIs" dxfId="237" priority="17" operator="equal">
      <formula>"non trouvé dans SAP"</formula>
    </cfRule>
  </conditionalFormatting>
  <conditionalFormatting sqref="J4">
    <cfRule type="cellIs" dxfId="236" priority="16" operator="equal">
      <formula>"non trouvé dans SAP"</formula>
    </cfRule>
  </conditionalFormatting>
  <conditionalFormatting sqref="J5">
    <cfRule type="cellIs" dxfId="235" priority="15" operator="equal">
      <formula>"non trouvé dans SAP"</formula>
    </cfRule>
  </conditionalFormatting>
  <conditionalFormatting sqref="J6">
    <cfRule type="cellIs" dxfId="234" priority="14" operator="equal">
      <formula>"non trouvé dans SAP"</formula>
    </cfRule>
  </conditionalFormatting>
  <conditionalFormatting sqref="J7">
    <cfRule type="cellIs" dxfId="233" priority="13" operator="equal">
      <formula>"non trouvé dans SAP"</formula>
    </cfRule>
  </conditionalFormatting>
  <conditionalFormatting sqref="J8">
    <cfRule type="cellIs" dxfId="232" priority="12" operator="equal">
      <formula>"non trouvé dans SAP"</formula>
    </cfRule>
  </conditionalFormatting>
  <conditionalFormatting sqref="J9">
    <cfRule type="cellIs" dxfId="231" priority="11" operator="equal">
      <formula>"non trouvé dans SAP"</formula>
    </cfRule>
  </conditionalFormatting>
  <conditionalFormatting sqref="J10">
    <cfRule type="cellIs" dxfId="230" priority="10" operator="equal">
      <formula>"non trouvé dans SAP"</formula>
    </cfRule>
  </conditionalFormatting>
  <conditionalFormatting sqref="J11">
    <cfRule type="cellIs" dxfId="229" priority="9" operator="equal">
      <formula>"non trouvé dans SAP"</formula>
    </cfRule>
  </conditionalFormatting>
  <conditionalFormatting sqref="J12">
    <cfRule type="cellIs" dxfId="228" priority="8" operator="equal">
      <formula>"non trouvé dans SAP"</formula>
    </cfRule>
  </conditionalFormatting>
  <conditionalFormatting sqref="J13">
    <cfRule type="cellIs" dxfId="227" priority="7" operator="equal">
      <formula>"non trouvé dans SAP"</formula>
    </cfRule>
  </conditionalFormatting>
  <conditionalFormatting sqref="J14">
    <cfRule type="cellIs" dxfId="226" priority="6" operator="equal">
      <formula>"non trouvé dans SAP"</formula>
    </cfRule>
  </conditionalFormatting>
  <conditionalFormatting sqref="J15">
    <cfRule type="cellIs" dxfId="225" priority="5" operator="equal">
      <formula>"non trouvé dans SAP"</formula>
    </cfRule>
  </conditionalFormatting>
  <conditionalFormatting sqref="J16">
    <cfRule type="cellIs" dxfId="224" priority="4" operator="equal">
      <formula>"non trouvé dans SAP"</formula>
    </cfRule>
  </conditionalFormatting>
  <conditionalFormatting sqref="J17">
    <cfRule type="cellIs" dxfId="223" priority="3" operator="equal">
      <formula>"non trouvé dans SAP"</formula>
    </cfRule>
  </conditionalFormatting>
  <conditionalFormatting sqref="J18">
    <cfRule type="cellIs" dxfId="222" priority="2" operator="equal">
      <formula>"non trouvé dans SAP"</formula>
    </cfRule>
  </conditionalFormatting>
  <conditionalFormatting sqref="J19">
    <cfRule type="cellIs" dxfId="221" priority="1" operator="equal">
      <formula>"non trouvé dans SAP"</formula>
    </cfRule>
  </conditionalFormatting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5"/>
  <dimension ref="A2:J7"/>
  <sheetViews>
    <sheetView workbookViewId="0"/>
  </sheetViews>
  <sheetFormatPr baseColWidth="10" defaultRowHeight="11.25" x14ac:dyDescent="0.15"/>
  <sheetData>
    <row r="2" spans="1:10" x14ac:dyDescent="0.15">
      <c r="A2">
        <v>60602067</v>
      </c>
      <c r="B2">
        <v>285</v>
      </c>
      <c r="C2">
        <v>20160303</v>
      </c>
      <c r="D2" t="s">
        <v>238</v>
      </c>
      <c r="E2" s="1">
        <v>51.95</v>
      </c>
      <c r="F2">
        <v>8</v>
      </c>
      <c r="G2" t="s">
        <v>239</v>
      </c>
      <c r="I2" s="2">
        <v>6060206</v>
      </c>
      <c r="J2" t="s">
        <v>3</v>
      </c>
    </row>
    <row r="3" spans="1:10" x14ac:dyDescent="0.15">
      <c r="A3">
        <v>60677617</v>
      </c>
      <c r="B3">
        <v>285</v>
      </c>
      <c r="C3">
        <v>20160221</v>
      </c>
      <c r="D3" t="s">
        <v>401</v>
      </c>
      <c r="E3" s="1">
        <v>123.54</v>
      </c>
      <c r="F3">
        <v>8</v>
      </c>
      <c r="G3" t="s">
        <v>239</v>
      </c>
      <c r="I3" s="2">
        <v>6067761</v>
      </c>
      <c r="J3" t="s">
        <v>3</v>
      </c>
    </row>
    <row r="4" spans="1:10" x14ac:dyDescent="0.15">
      <c r="A4">
        <v>60677617</v>
      </c>
      <c r="B4">
        <v>285</v>
      </c>
      <c r="C4">
        <v>20160221</v>
      </c>
      <c r="D4" t="s">
        <v>402</v>
      </c>
      <c r="E4" s="1">
        <v>-5.88</v>
      </c>
      <c r="F4">
        <v>8</v>
      </c>
      <c r="G4" t="s">
        <v>239</v>
      </c>
      <c r="I4" s="2">
        <v>6067761</v>
      </c>
      <c r="J4" t="s">
        <v>3</v>
      </c>
    </row>
    <row r="5" spans="1:10" x14ac:dyDescent="0.15">
      <c r="A5">
        <v>60677617</v>
      </c>
      <c r="B5">
        <v>285</v>
      </c>
      <c r="C5">
        <v>20160221</v>
      </c>
      <c r="D5" t="s">
        <v>403</v>
      </c>
      <c r="E5" s="1">
        <v>-14.28</v>
      </c>
      <c r="F5">
        <v>8</v>
      </c>
      <c r="G5" t="s">
        <v>239</v>
      </c>
      <c r="I5" s="2">
        <v>6067761</v>
      </c>
      <c r="J5" t="s">
        <v>3</v>
      </c>
    </row>
    <row r="6" spans="1:10" x14ac:dyDescent="0.15">
      <c r="A6">
        <v>60677617</v>
      </c>
      <c r="B6">
        <v>285</v>
      </c>
      <c r="C6">
        <v>20160222</v>
      </c>
      <c r="D6" t="s">
        <v>404</v>
      </c>
      <c r="E6" s="1">
        <v>-6.73</v>
      </c>
      <c r="F6">
        <v>8</v>
      </c>
      <c r="G6" t="s">
        <v>239</v>
      </c>
      <c r="I6" s="2">
        <v>6067761</v>
      </c>
      <c r="J6" t="s">
        <v>3</v>
      </c>
    </row>
    <row r="7" spans="1:10" x14ac:dyDescent="0.15">
      <c r="A7">
        <v>60841562</v>
      </c>
      <c r="B7">
        <v>285</v>
      </c>
      <c r="C7">
        <v>20160226</v>
      </c>
      <c r="D7" t="s">
        <v>430</v>
      </c>
      <c r="E7" s="1">
        <v>172</v>
      </c>
      <c r="F7">
        <v>8</v>
      </c>
      <c r="G7" t="s">
        <v>239</v>
      </c>
      <c r="I7" s="2">
        <v>6084156</v>
      </c>
      <c r="J7" t="s">
        <v>3</v>
      </c>
    </row>
  </sheetData>
  <conditionalFormatting sqref="J2">
    <cfRule type="cellIs" dxfId="220" priority="6" operator="equal">
      <formula>"non trouvé dans SAP"</formula>
    </cfRule>
  </conditionalFormatting>
  <conditionalFormatting sqref="J3">
    <cfRule type="cellIs" dxfId="219" priority="5" operator="equal">
      <formula>"non trouvé dans SAP"</formula>
    </cfRule>
  </conditionalFormatting>
  <conditionalFormatting sqref="J4">
    <cfRule type="cellIs" dxfId="218" priority="4" operator="equal">
      <formula>"non trouvé dans SAP"</formula>
    </cfRule>
  </conditionalFormatting>
  <conditionalFormatting sqref="J5">
    <cfRule type="cellIs" dxfId="217" priority="3" operator="equal">
      <formula>"non trouvé dans SAP"</formula>
    </cfRule>
  </conditionalFormatting>
  <conditionalFormatting sqref="J6">
    <cfRule type="cellIs" dxfId="216" priority="2" operator="equal">
      <formula>"non trouvé dans SAP"</formula>
    </cfRule>
  </conditionalFormatting>
  <conditionalFormatting sqref="J7">
    <cfRule type="cellIs" dxfId="215" priority="1" operator="equal">
      <formula>"non trouvé dans SAP"</formula>
    </cfRule>
  </conditionalFormatting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0"/>
  <dimension ref="A2:J17"/>
  <sheetViews>
    <sheetView workbookViewId="0"/>
  </sheetViews>
  <sheetFormatPr baseColWidth="10" defaultRowHeight="11.25" x14ac:dyDescent="0.15"/>
  <sheetData>
    <row r="2" spans="1:10" x14ac:dyDescent="0.15">
      <c r="A2">
        <v>60331744</v>
      </c>
      <c r="B2">
        <v>310</v>
      </c>
      <c r="C2">
        <v>20160713</v>
      </c>
      <c r="D2" t="s">
        <v>132</v>
      </c>
      <c r="E2" s="1">
        <v>179.97</v>
      </c>
      <c r="F2">
        <v>8</v>
      </c>
      <c r="G2" t="s">
        <v>133</v>
      </c>
      <c r="I2" s="2">
        <v>6033174</v>
      </c>
      <c r="J2" t="s">
        <v>3</v>
      </c>
    </row>
    <row r="3" spans="1:10" x14ac:dyDescent="0.15">
      <c r="A3">
        <v>60601988</v>
      </c>
      <c r="B3">
        <v>310</v>
      </c>
      <c r="C3">
        <v>20160622</v>
      </c>
      <c r="D3" t="s">
        <v>228</v>
      </c>
      <c r="E3" s="1">
        <v>560</v>
      </c>
      <c r="F3">
        <v>8</v>
      </c>
      <c r="G3" t="s">
        <v>133</v>
      </c>
      <c r="I3" s="2">
        <v>6060198</v>
      </c>
      <c r="J3" t="s">
        <v>3</v>
      </c>
    </row>
    <row r="4" spans="1:10" x14ac:dyDescent="0.15">
      <c r="A4">
        <v>60601988</v>
      </c>
      <c r="B4">
        <v>310</v>
      </c>
      <c r="C4">
        <v>20160624</v>
      </c>
      <c r="D4" t="s">
        <v>229</v>
      </c>
      <c r="E4" s="1">
        <v>-20</v>
      </c>
      <c r="F4">
        <v>8</v>
      </c>
      <c r="G4" t="s">
        <v>133</v>
      </c>
      <c r="I4" s="2">
        <v>6060198</v>
      </c>
      <c r="J4" t="s">
        <v>3</v>
      </c>
    </row>
    <row r="5" spans="1:10" x14ac:dyDescent="0.15">
      <c r="A5">
        <v>60602147</v>
      </c>
      <c r="B5">
        <v>310</v>
      </c>
      <c r="C5">
        <v>20160701</v>
      </c>
      <c r="D5" t="s">
        <v>259</v>
      </c>
      <c r="E5" s="1">
        <v>1759.99</v>
      </c>
      <c r="F5">
        <v>8</v>
      </c>
      <c r="G5" t="s">
        <v>133</v>
      </c>
      <c r="I5" s="2">
        <v>6060214</v>
      </c>
      <c r="J5" t="s">
        <v>3</v>
      </c>
    </row>
    <row r="6" spans="1:10" x14ac:dyDescent="0.15">
      <c r="A6">
        <v>60602154</v>
      </c>
      <c r="B6">
        <v>310</v>
      </c>
      <c r="C6">
        <v>20160610</v>
      </c>
      <c r="D6" t="s">
        <v>260</v>
      </c>
      <c r="E6" s="1">
        <v>35.97</v>
      </c>
      <c r="F6">
        <v>8</v>
      </c>
      <c r="G6" t="s">
        <v>133</v>
      </c>
      <c r="I6" s="2">
        <v>6060215</v>
      </c>
      <c r="J6" t="s">
        <v>3</v>
      </c>
    </row>
    <row r="7" spans="1:10" x14ac:dyDescent="0.15">
      <c r="A7">
        <v>60602231</v>
      </c>
      <c r="B7">
        <v>310</v>
      </c>
      <c r="C7">
        <v>20160730</v>
      </c>
      <c r="D7" t="s">
        <v>280</v>
      </c>
      <c r="E7" s="1">
        <v>169.95</v>
      </c>
      <c r="F7">
        <v>8</v>
      </c>
      <c r="G7" t="s">
        <v>133</v>
      </c>
      <c r="I7" s="2">
        <v>6060223</v>
      </c>
      <c r="J7" t="s">
        <v>3</v>
      </c>
    </row>
    <row r="8" spans="1:10" x14ac:dyDescent="0.15">
      <c r="A8">
        <v>60602247</v>
      </c>
      <c r="B8">
        <v>310</v>
      </c>
      <c r="C8">
        <v>20160527</v>
      </c>
      <c r="D8" t="s">
        <v>282</v>
      </c>
      <c r="E8" s="1">
        <v>24.49</v>
      </c>
      <c r="F8">
        <v>8</v>
      </c>
      <c r="G8" t="s">
        <v>133</v>
      </c>
      <c r="I8" s="2">
        <v>6060224</v>
      </c>
      <c r="J8" t="s">
        <v>3</v>
      </c>
    </row>
    <row r="9" spans="1:10" x14ac:dyDescent="0.15">
      <c r="A9">
        <v>60919391</v>
      </c>
      <c r="B9">
        <v>310</v>
      </c>
      <c r="C9">
        <v>20160227</v>
      </c>
      <c r="D9" t="s">
        <v>456</v>
      </c>
      <c r="E9" s="1">
        <v>177.88</v>
      </c>
      <c r="F9">
        <v>8</v>
      </c>
      <c r="G9" t="s">
        <v>133</v>
      </c>
      <c r="I9" s="2">
        <v>6091939</v>
      </c>
      <c r="J9" t="s">
        <v>3</v>
      </c>
    </row>
    <row r="10" spans="1:10" x14ac:dyDescent="0.15">
      <c r="A10">
        <v>60919392</v>
      </c>
      <c r="B10">
        <v>310</v>
      </c>
      <c r="C10">
        <v>20160623</v>
      </c>
      <c r="D10" t="s">
        <v>457</v>
      </c>
      <c r="E10" s="1">
        <v>422.88</v>
      </c>
      <c r="F10">
        <v>8</v>
      </c>
      <c r="G10" t="s">
        <v>133</v>
      </c>
      <c r="I10" s="2">
        <v>6091939</v>
      </c>
      <c r="J10" t="s">
        <v>3</v>
      </c>
    </row>
    <row r="11" spans="1:10" x14ac:dyDescent="0.15">
      <c r="A11">
        <v>60935713</v>
      </c>
      <c r="B11">
        <v>310</v>
      </c>
      <c r="C11">
        <v>20160504</v>
      </c>
      <c r="D11" t="s">
        <v>465</v>
      </c>
      <c r="E11" s="1">
        <v>155</v>
      </c>
      <c r="F11">
        <v>8</v>
      </c>
      <c r="G11" t="s">
        <v>133</v>
      </c>
      <c r="I11" s="2">
        <v>6093571</v>
      </c>
      <c r="J11" t="s">
        <v>3</v>
      </c>
    </row>
    <row r="12" spans="1:10" x14ac:dyDescent="0.15">
      <c r="A12">
        <v>60935713</v>
      </c>
      <c r="B12">
        <v>310</v>
      </c>
      <c r="C12">
        <v>20160511</v>
      </c>
      <c r="D12" t="s">
        <v>466</v>
      </c>
      <c r="E12" s="1">
        <v>149.94999999999999</v>
      </c>
      <c r="F12">
        <v>8</v>
      </c>
      <c r="G12" t="s">
        <v>133</v>
      </c>
      <c r="I12" s="2">
        <v>6093571</v>
      </c>
      <c r="J12" t="s">
        <v>3</v>
      </c>
    </row>
    <row r="13" spans="1:10" x14ac:dyDescent="0.15">
      <c r="A13">
        <v>60935713</v>
      </c>
      <c r="B13">
        <v>310</v>
      </c>
      <c r="C13">
        <v>20160516</v>
      </c>
      <c r="D13" t="s">
        <v>467</v>
      </c>
      <c r="E13" s="1">
        <v>54.58</v>
      </c>
      <c r="F13">
        <v>8</v>
      </c>
      <c r="G13" t="s">
        <v>133</v>
      </c>
      <c r="I13" s="2">
        <v>6093571</v>
      </c>
      <c r="J13" t="s">
        <v>3</v>
      </c>
    </row>
    <row r="14" spans="1:10" x14ac:dyDescent="0.15">
      <c r="A14">
        <v>60935713</v>
      </c>
      <c r="B14">
        <v>310</v>
      </c>
      <c r="C14">
        <v>20160527</v>
      </c>
      <c r="D14" t="s">
        <v>468</v>
      </c>
      <c r="E14" s="1">
        <v>144.37</v>
      </c>
      <c r="F14">
        <v>8</v>
      </c>
      <c r="G14" t="s">
        <v>133</v>
      </c>
      <c r="I14" s="2">
        <v>6093571</v>
      </c>
      <c r="J14" t="s">
        <v>3</v>
      </c>
    </row>
    <row r="15" spans="1:10" x14ac:dyDescent="0.15">
      <c r="A15">
        <v>60935713</v>
      </c>
      <c r="B15">
        <v>310</v>
      </c>
      <c r="C15">
        <v>20160622</v>
      </c>
      <c r="D15" t="s">
        <v>469</v>
      </c>
      <c r="E15" s="1">
        <v>21.25</v>
      </c>
      <c r="F15">
        <v>8</v>
      </c>
      <c r="G15" t="s">
        <v>133</v>
      </c>
      <c r="I15" s="2">
        <v>6093571</v>
      </c>
      <c r="J15" t="s">
        <v>3</v>
      </c>
    </row>
    <row r="16" spans="1:10" x14ac:dyDescent="0.15">
      <c r="A16">
        <v>61311563</v>
      </c>
      <c r="B16">
        <v>310</v>
      </c>
      <c r="C16">
        <v>20160720</v>
      </c>
      <c r="D16" t="s">
        <v>499</v>
      </c>
      <c r="E16" s="1">
        <v>112.29</v>
      </c>
      <c r="F16">
        <v>8</v>
      </c>
      <c r="G16" t="s">
        <v>133</v>
      </c>
      <c r="I16" s="2">
        <v>6131156</v>
      </c>
      <c r="J16" t="s">
        <v>3</v>
      </c>
    </row>
    <row r="17" spans="1:10" x14ac:dyDescent="0.15">
      <c r="A17">
        <v>64045006</v>
      </c>
      <c r="B17">
        <v>310</v>
      </c>
      <c r="C17">
        <v>20160224</v>
      </c>
      <c r="D17" t="s">
        <v>518</v>
      </c>
      <c r="E17" s="1">
        <v>27.77</v>
      </c>
      <c r="F17">
        <v>8</v>
      </c>
      <c r="G17" t="s">
        <v>133</v>
      </c>
      <c r="I17" s="2">
        <v>6404500</v>
      </c>
      <c r="J17" t="s">
        <v>3</v>
      </c>
    </row>
  </sheetData>
  <conditionalFormatting sqref="J2">
    <cfRule type="cellIs" dxfId="214" priority="16" operator="equal">
      <formula>"non trouvé dans SAP"</formula>
    </cfRule>
  </conditionalFormatting>
  <conditionalFormatting sqref="J3">
    <cfRule type="cellIs" dxfId="213" priority="15" operator="equal">
      <formula>"non trouvé dans SAP"</formula>
    </cfRule>
  </conditionalFormatting>
  <conditionalFormatting sqref="J4">
    <cfRule type="cellIs" dxfId="212" priority="14" operator="equal">
      <formula>"non trouvé dans SAP"</formula>
    </cfRule>
  </conditionalFormatting>
  <conditionalFormatting sqref="J5">
    <cfRule type="cellIs" dxfId="211" priority="13" operator="equal">
      <formula>"non trouvé dans SAP"</formula>
    </cfRule>
  </conditionalFormatting>
  <conditionalFormatting sqref="J6">
    <cfRule type="cellIs" dxfId="210" priority="12" operator="equal">
      <formula>"non trouvé dans SAP"</formula>
    </cfRule>
  </conditionalFormatting>
  <conditionalFormatting sqref="J7">
    <cfRule type="cellIs" dxfId="209" priority="11" operator="equal">
      <formula>"non trouvé dans SAP"</formula>
    </cfRule>
  </conditionalFormatting>
  <conditionalFormatting sqref="J8">
    <cfRule type="cellIs" dxfId="208" priority="10" operator="equal">
      <formula>"non trouvé dans SAP"</formula>
    </cfRule>
  </conditionalFormatting>
  <conditionalFormatting sqref="J9">
    <cfRule type="cellIs" dxfId="207" priority="9" operator="equal">
      <formula>"non trouvé dans SAP"</formula>
    </cfRule>
  </conditionalFormatting>
  <conditionalFormatting sqref="J10">
    <cfRule type="cellIs" dxfId="206" priority="8" operator="equal">
      <formula>"non trouvé dans SAP"</formula>
    </cfRule>
  </conditionalFormatting>
  <conditionalFormatting sqref="J11">
    <cfRule type="cellIs" dxfId="205" priority="7" operator="equal">
      <formula>"non trouvé dans SAP"</formula>
    </cfRule>
  </conditionalFormatting>
  <conditionalFormatting sqref="J12">
    <cfRule type="cellIs" dxfId="204" priority="6" operator="equal">
      <formula>"non trouvé dans SAP"</formula>
    </cfRule>
  </conditionalFormatting>
  <conditionalFormatting sqref="J13">
    <cfRule type="cellIs" dxfId="203" priority="5" operator="equal">
      <formula>"non trouvé dans SAP"</formula>
    </cfRule>
  </conditionalFormatting>
  <conditionalFormatting sqref="J14">
    <cfRule type="cellIs" dxfId="202" priority="4" operator="equal">
      <formula>"non trouvé dans SAP"</formula>
    </cfRule>
  </conditionalFormatting>
  <conditionalFormatting sqref="J15">
    <cfRule type="cellIs" dxfId="201" priority="3" operator="equal">
      <formula>"non trouvé dans SAP"</formula>
    </cfRule>
  </conditionalFormatting>
  <conditionalFormatting sqref="J16">
    <cfRule type="cellIs" dxfId="200" priority="2" operator="equal">
      <formula>"non trouvé dans SAP"</formula>
    </cfRule>
  </conditionalFormatting>
  <conditionalFormatting sqref="J17">
    <cfRule type="cellIs" dxfId="199" priority="1" operator="equal">
      <formula>"non trouvé dans SAP"</formula>
    </cfRule>
  </conditionalFormatting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6"/>
  <dimension ref="A2:J24"/>
  <sheetViews>
    <sheetView workbookViewId="0"/>
  </sheetViews>
  <sheetFormatPr baseColWidth="10" defaultRowHeight="11.25" x14ac:dyDescent="0.15"/>
  <sheetData>
    <row r="2" spans="1:10" x14ac:dyDescent="0.15">
      <c r="A2">
        <v>6093928</v>
      </c>
      <c r="B2">
        <v>315</v>
      </c>
      <c r="C2">
        <v>20160418</v>
      </c>
      <c r="D2" t="s">
        <v>77</v>
      </c>
      <c r="E2" s="1">
        <v>178.56</v>
      </c>
      <c r="F2">
        <v>7</v>
      </c>
      <c r="G2" t="s">
        <v>78</v>
      </c>
      <c r="H2" t="s">
        <v>2</v>
      </c>
      <c r="I2">
        <v>6093928</v>
      </c>
      <c r="J2" t="s">
        <v>3</v>
      </c>
    </row>
    <row r="3" spans="1:10" x14ac:dyDescent="0.15">
      <c r="A3">
        <v>6093928</v>
      </c>
      <c r="B3">
        <v>315</v>
      </c>
      <c r="C3">
        <v>20160519</v>
      </c>
      <c r="D3" t="s">
        <v>79</v>
      </c>
      <c r="E3" s="1">
        <v>180</v>
      </c>
      <c r="F3">
        <v>7</v>
      </c>
      <c r="G3" t="s">
        <v>78</v>
      </c>
      <c r="H3" t="s">
        <v>2</v>
      </c>
      <c r="I3">
        <v>6093928</v>
      </c>
      <c r="J3" t="s">
        <v>3</v>
      </c>
    </row>
    <row r="4" spans="1:10" x14ac:dyDescent="0.15">
      <c r="A4">
        <v>6093928</v>
      </c>
      <c r="B4">
        <v>315</v>
      </c>
      <c r="C4">
        <v>20160607</v>
      </c>
      <c r="D4" t="s">
        <v>80</v>
      </c>
      <c r="E4" s="1">
        <v>221</v>
      </c>
      <c r="F4">
        <v>7</v>
      </c>
      <c r="G4" t="s">
        <v>78</v>
      </c>
      <c r="H4" t="s">
        <v>2</v>
      </c>
      <c r="I4">
        <v>6093928</v>
      </c>
      <c r="J4" t="s">
        <v>3</v>
      </c>
    </row>
    <row r="5" spans="1:10" x14ac:dyDescent="0.15">
      <c r="A5">
        <v>6093928</v>
      </c>
      <c r="B5">
        <v>315</v>
      </c>
      <c r="C5">
        <v>20160617</v>
      </c>
      <c r="D5" t="s">
        <v>81</v>
      </c>
      <c r="E5" s="1">
        <v>108.99</v>
      </c>
      <c r="F5">
        <v>7</v>
      </c>
      <c r="G5" t="s">
        <v>78</v>
      </c>
      <c r="H5" t="s">
        <v>2</v>
      </c>
      <c r="I5">
        <v>6093928</v>
      </c>
      <c r="J5" t="s">
        <v>3</v>
      </c>
    </row>
    <row r="6" spans="1:10" x14ac:dyDescent="0.15">
      <c r="A6">
        <v>6093928</v>
      </c>
      <c r="B6">
        <v>315</v>
      </c>
      <c r="C6">
        <v>20160711</v>
      </c>
      <c r="D6" t="s">
        <v>82</v>
      </c>
      <c r="E6" s="1">
        <v>429</v>
      </c>
      <c r="F6">
        <v>7</v>
      </c>
      <c r="G6" t="s">
        <v>78</v>
      </c>
      <c r="H6" t="s">
        <v>2</v>
      </c>
      <c r="I6">
        <v>6093928</v>
      </c>
      <c r="J6" t="s">
        <v>3</v>
      </c>
    </row>
    <row r="7" spans="1:10" x14ac:dyDescent="0.15">
      <c r="A7">
        <v>6093928</v>
      </c>
      <c r="B7">
        <v>315</v>
      </c>
      <c r="C7">
        <v>20160722</v>
      </c>
      <c r="D7" t="s">
        <v>83</v>
      </c>
      <c r="E7" s="1">
        <v>91.43</v>
      </c>
      <c r="F7">
        <v>7</v>
      </c>
      <c r="G7" t="s">
        <v>78</v>
      </c>
      <c r="H7" t="s">
        <v>2</v>
      </c>
      <c r="I7">
        <v>6093928</v>
      </c>
      <c r="J7" t="s">
        <v>3</v>
      </c>
    </row>
    <row r="8" spans="1:10" x14ac:dyDescent="0.15">
      <c r="A8">
        <v>6093928</v>
      </c>
      <c r="B8">
        <v>315</v>
      </c>
      <c r="C8">
        <v>20160725</v>
      </c>
      <c r="D8" t="s">
        <v>84</v>
      </c>
      <c r="E8" s="1">
        <v>435</v>
      </c>
      <c r="F8">
        <v>7</v>
      </c>
      <c r="G8" t="s">
        <v>78</v>
      </c>
      <c r="H8" t="s">
        <v>2</v>
      </c>
      <c r="I8">
        <v>6093928</v>
      </c>
      <c r="J8" t="s">
        <v>3</v>
      </c>
    </row>
    <row r="9" spans="1:10" x14ac:dyDescent="0.15">
      <c r="A9">
        <v>60323246</v>
      </c>
      <c r="B9">
        <v>315</v>
      </c>
      <c r="C9">
        <v>20160513</v>
      </c>
      <c r="D9" t="s">
        <v>122</v>
      </c>
      <c r="E9" s="1">
        <v>420.13</v>
      </c>
      <c r="F9">
        <v>8</v>
      </c>
      <c r="G9" t="s">
        <v>78</v>
      </c>
      <c r="I9" s="2">
        <v>6032324</v>
      </c>
      <c r="J9" t="s">
        <v>3</v>
      </c>
    </row>
    <row r="10" spans="1:10" x14ac:dyDescent="0.15">
      <c r="A10">
        <v>60600478</v>
      </c>
      <c r="B10">
        <v>315</v>
      </c>
      <c r="C10">
        <v>20160730</v>
      </c>
      <c r="D10" t="s">
        <v>171</v>
      </c>
      <c r="E10" s="1">
        <v>29</v>
      </c>
      <c r="F10">
        <v>8</v>
      </c>
      <c r="G10" t="s">
        <v>78</v>
      </c>
      <c r="I10" s="2">
        <v>6060047</v>
      </c>
      <c r="J10" t="s">
        <v>3</v>
      </c>
    </row>
    <row r="11" spans="1:10" x14ac:dyDescent="0.15">
      <c r="A11">
        <v>60602120</v>
      </c>
      <c r="B11">
        <v>315</v>
      </c>
      <c r="C11">
        <v>20160725</v>
      </c>
      <c r="D11" t="s">
        <v>248</v>
      </c>
      <c r="E11" s="1">
        <v>419</v>
      </c>
      <c r="F11">
        <v>8</v>
      </c>
      <c r="G11" t="s">
        <v>78</v>
      </c>
      <c r="I11" s="2">
        <v>6060212</v>
      </c>
      <c r="J11" t="s">
        <v>3</v>
      </c>
    </row>
    <row r="12" spans="1:10" x14ac:dyDescent="0.15">
      <c r="A12">
        <v>60602277</v>
      </c>
      <c r="B12">
        <v>315</v>
      </c>
      <c r="C12">
        <v>20160723</v>
      </c>
      <c r="D12" t="s">
        <v>284</v>
      </c>
      <c r="E12" s="1">
        <v>51.46</v>
      </c>
      <c r="F12">
        <v>8</v>
      </c>
      <c r="G12" t="s">
        <v>78</v>
      </c>
      <c r="I12" s="2">
        <v>6060227</v>
      </c>
      <c r="J12" t="s">
        <v>3</v>
      </c>
    </row>
    <row r="13" spans="1:10" x14ac:dyDescent="0.15">
      <c r="A13">
        <v>60602277</v>
      </c>
      <c r="B13">
        <v>315</v>
      </c>
      <c r="C13">
        <v>20160725</v>
      </c>
      <c r="D13" t="s">
        <v>189</v>
      </c>
      <c r="E13" s="1">
        <v>26.74</v>
      </c>
      <c r="F13">
        <v>8</v>
      </c>
      <c r="G13" t="s">
        <v>78</v>
      </c>
      <c r="I13" s="2">
        <v>6060227</v>
      </c>
      <c r="J13" t="s">
        <v>3</v>
      </c>
    </row>
    <row r="14" spans="1:10" x14ac:dyDescent="0.15">
      <c r="A14">
        <v>60603383</v>
      </c>
      <c r="B14">
        <v>315</v>
      </c>
      <c r="C14">
        <v>20160624</v>
      </c>
      <c r="D14" t="s">
        <v>297</v>
      </c>
      <c r="E14" s="1">
        <v>957</v>
      </c>
      <c r="F14">
        <v>8</v>
      </c>
      <c r="G14" t="s">
        <v>78</v>
      </c>
      <c r="I14" s="2">
        <v>6060338</v>
      </c>
      <c r="J14" t="s">
        <v>3</v>
      </c>
    </row>
    <row r="15" spans="1:10" x14ac:dyDescent="0.15">
      <c r="A15">
        <v>60603383</v>
      </c>
      <c r="B15">
        <v>315</v>
      </c>
      <c r="C15">
        <v>20160624</v>
      </c>
      <c r="D15" t="s">
        <v>298</v>
      </c>
      <c r="E15" s="1">
        <v>-957</v>
      </c>
      <c r="F15">
        <v>8</v>
      </c>
      <c r="G15" t="s">
        <v>78</v>
      </c>
      <c r="I15" s="2">
        <v>6060338</v>
      </c>
      <c r="J15" t="s">
        <v>3</v>
      </c>
    </row>
    <row r="16" spans="1:10" x14ac:dyDescent="0.15">
      <c r="A16">
        <v>60609374</v>
      </c>
      <c r="B16">
        <v>315</v>
      </c>
      <c r="C16">
        <v>20160727</v>
      </c>
      <c r="D16" t="s">
        <v>373</v>
      </c>
      <c r="E16" s="1">
        <v>45.86</v>
      </c>
      <c r="F16">
        <v>8</v>
      </c>
      <c r="G16" t="s">
        <v>78</v>
      </c>
      <c r="I16" s="2">
        <v>6060937</v>
      </c>
      <c r="J16" t="s">
        <v>3</v>
      </c>
    </row>
    <row r="17" spans="1:10" x14ac:dyDescent="0.15">
      <c r="A17">
        <v>60918054</v>
      </c>
      <c r="B17">
        <v>315</v>
      </c>
      <c r="C17">
        <v>20160203</v>
      </c>
      <c r="D17" t="s">
        <v>454</v>
      </c>
      <c r="E17" s="1">
        <v>59.4</v>
      </c>
      <c r="F17">
        <v>8</v>
      </c>
      <c r="G17" t="s">
        <v>78</v>
      </c>
      <c r="I17" s="2">
        <v>6091805</v>
      </c>
      <c r="J17" t="s">
        <v>3</v>
      </c>
    </row>
    <row r="18" spans="1:10" x14ac:dyDescent="0.15">
      <c r="A18">
        <v>60918071</v>
      </c>
      <c r="B18">
        <v>315</v>
      </c>
      <c r="C18">
        <v>20160118</v>
      </c>
      <c r="D18" t="s">
        <v>455</v>
      </c>
      <c r="E18" s="1">
        <v>46.69</v>
      </c>
      <c r="F18">
        <v>8</v>
      </c>
      <c r="G18" t="s">
        <v>78</v>
      </c>
      <c r="I18" s="2">
        <v>6091807</v>
      </c>
      <c r="J18" t="s">
        <v>3</v>
      </c>
    </row>
    <row r="19" spans="1:10" x14ac:dyDescent="0.15">
      <c r="A19">
        <v>60939280</v>
      </c>
      <c r="B19">
        <v>315</v>
      </c>
      <c r="C19">
        <v>20160716</v>
      </c>
      <c r="D19" t="s">
        <v>471</v>
      </c>
      <c r="E19" s="1">
        <v>905.79</v>
      </c>
      <c r="F19">
        <v>8</v>
      </c>
      <c r="G19" t="s">
        <v>78</v>
      </c>
      <c r="I19" s="2">
        <v>6093928</v>
      </c>
      <c r="J19" t="s">
        <v>3</v>
      </c>
    </row>
    <row r="20" spans="1:10" x14ac:dyDescent="0.15">
      <c r="A20">
        <v>60939280</v>
      </c>
      <c r="B20">
        <v>315</v>
      </c>
      <c r="C20">
        <v>20160728</v>
      </c>
      <c r="D20" t="s">
        <v>472</v>
      </c>
      <c r="E20" s="1">
        <v>28.95</v>
      </c>
      <c r="F20">
        <v>8</v>
      </c>
      <c r="G20" t="s">
        <v>78</v>
      </c>
      <c r="I20" s="2">
        <v>6093928</v>
      </c>
      <c r="J20" t="s">
        <v>3</v>
      </c>
    </row>
    <row r="21" spans="1:10" x14ac:dyDescent="0.15">
      <c r="A21">
        <v>61060938</v>
      </c>
      <c r="B21">
        <v>315</v>
      </c>
      <c r="C21">
        <v>20160108</v>
      </c>
      <c r="D21" t="s">
        <v>477</v>
      </c>
      <c r="E21" s="1">
        <v>22.94</v>
      </c>
      <c r="F21">
        <v>8</v>
      </c>
      <c r="G21" t="s">
        <v>78</v>
      </c>
      <c r="I21" s="2">
        <v>6106093</v>
      </c>
      <c r="J21" t="s">
        <v>3</v>
      </c>
    </row>
    <row r="22" spans="1:10" x14ac:dyDescent="0.15">
      <c r="A22">
        <v>61428376</v>
      </c>
      <c r="B22">
        <v>315</v>
      </c>
      <c r="C22">
        <v>20160328</v>
      </c>
      <c r="D22" t="s">
        <v>506</v>
      </c>
      <c r="E22" s="1">
        <v>20.94</v>
      </c>
      <c r="F22">
        <v>8</v>
      </c>
      <c r="G22" t="s">
        <v>78</v>
      </c>
      <c r="I22" s="2">
        <v>6142837</v>
      </c>
      <c r="J22" t="s">
        <v>3</v>
      </c>
    </row>
    <row r="23" spans="1:10" x14ac:dyDescent="0.15">
      <c r="A23">
        <v>64115469</v>
      </c>
      <c r="B23">
        <v>315</v>
      </c>
      <c r="C23">
        <v>20160707</v>
      </c>
      <c r="D23" t="s">
        <v>112</v>
      </c>
      <c r="E23" s="1">
        <v>10.89</v>
      </c>
      <c r="F23">
        <v>8</v>
      </c>
      <c r="G23" t="s">
        <v>78</v>
      </c>
      <c r="I23" s="2">
        <v>6411546</v>
      </c>
      <c r="J23" t="s">
        <v>3</v>
      </c>
    </row>
    <row r="24" spans="1:10" x14ac:dyDescent="0.15">
      <c r="A24">
        <v>65413641</v>
      </c>
      <c r="B24">
        <v>315</v>
      </c>
      <c r="C24">
        <v>20160205</v>
      </c>
      <c r="D24" t="s">
        <v>549</v>
      </c>
      <c r="E24" s="1">
        <v>75</v>
      </c>
      <c r="F24">
        <v>8</v>
      </c>
      <c r="G24" t="s">
        <v>78</v>
      </c>
      <c r="I24" s="2">
        <v>6541364</v>
      </c>
      <c r="J24" t="s">
        <v>3</v>
      </c>
    </row>
  </sheetData>
  <conditionalFormatting sqref="J2">
    <cfRule type="cellIs" dxfId="198" priority="23" operator="equal">
      <formula>"non trouvé dans SAP"</formula>
    </cfRule>
  </conditionalFormatting>
  <conditionalFormatting sqref="J3">
    <cfRule type="cellIs" dxfId="197" priority="22" operator="equal">
      <formula>"non trouvé dans SAP"</formula>
    </cfRule>
  </conditionalFormatting>
  <conditionalFormatting sqref="J4">
    <cfRule type="cellIs" dxfId="196" priority="21" operator="equal">
      <formula>"non trouvé dans SAP"</formula>
    </cfRule>
  </conditionalFormatting>
  <conditionalFormatting sqref="J5">
    <cfRule type="cellIs" dxfId="195" priority="20" operator="equal">
      <formula>"non trouvé dans SAP"</formula>
    </cfRule>
  </conditionalFormatting>
  <conditionalFormatting sqref="J6">
    <cfRule type="cellIs" dxfId="194" priority="19" operator="equal">
      <formula>"non trouvé dans SAP"</formula>
    </cfRule>
  </conditionalFormatting>
  <conditionalFormatting sqref="J7">
    <cfRule type="cellIs" dxfId="193" priority="18" operator="equal">
      <formula>"non trouvé dans SAP"</formula>
    </cfRule>
  </conditionalFormatting>
  <conditionalFormatting sqref="J8">
    <cfRule type="cellIs" dxfId="192" priority="17" operator="equal">
      <formula>"non trouvé dans SAP"</formula>
    </cfRule>
  </conditionalFormatting>
  <conditionalFormatting sqref="J9">
    <cfRule type="cellIs" dxfId="191" priority="16" operator="equal">
      <formula>"non trouvé dans SAP"</formula>
    </cfRule>
  </conditionalFormatting>
  <conditionalFormatting sqref="J10">
    <cfRule type="cellIs" dxfId="190" priority="15" operator="equal">
      <formula>"non trouvé dans SAP"</formula>
    </cfRule>
  </conditionalFormatting>
  <conditionalFormatting sqref="J11">
    <cfRule type="cellIs" dxfId="189" priority="14" operator="equal">
      <formula>"non trouvé dans SAP"</formula>
    </cfRule>
  </conditionalFormatting>
  <conditionalFormatting sqref="J12">
    <cfRule type="cellIs" dxfId="188" priority="13" operator="equal">
      <formula>"non trouvé dans SAP"</formula>
    </cfRule>
  </conditionalFormatting>
  <conditionalFormatting sqref="J13">
    <cfRule type="cellIs" dxfId="187" priority="12" operator="equal">
      <formula>"non trouvé dans SAP"</formula>
    </cfRule>
  </conditionalFormatting>
  <conditionalFormatting sqref="J14">
    <cfRule type="cellIs" dxfId="186" priority="11" operator="equal">
      <formula>"non trouvé dans SAP"</formula>
    </cfRule>
  </conditionalFormatting>
  <conditionalFormatting sqref="J15">
    <cfRule type="cellIs" dxfId="185" priority="10" operator="equal">
      <formula>"non trouvé dans SAP"</formula>
    </cfRule>
  </conditionalFormatting>
  <conditionalFormatting sqref="J16">
    <cfRule type="cellIs" dxfId="184" priority="9" operator="equal">
      <formula>"non trouvé dans SAP"</formula>
    </cfRule>
  </conditionalFormatting>
  <conditionalFormatting sqref="J17">
    <cfRule type="cellIs" dxfId="183" priority="8" operator="equal">
      <formula>"non trouvé dans SAP"</formula>
    </cfRule>
  </conditionalFormatting>
  <conditionalFormatting sqref="J18">
    <cfRule type="cellIs" dxfId="182" priority="7" operator="equal">
      <formula>"non trouvé dans SAP"</formula>
    </cfRule>
  </conditionalFormatting>
  <conditionalFormatting sqref="J19">
    <cfRule type="cellIs" dxfId="181" priority="6" operator="equal">
      <formula>"non trouvé dans SAP"</formula>
    </cfRule>
  </conditionalFormatting>
  <conditionalFormatting sqref="J20">
    <cfRule type="cellIs" dxfId="180" priority="5" operator="equal">
      <formula>"non trouvé dans SAP"</formula>
    </cfRule>
  </conditionalFormatting>
  <conditionalFormatting sqref="J21">
    <cfRule type="cellIs" dxfId="179" priority="4" operator="equal">
      <formula>"non trouvé dans SAP"</formula>
    </cfRule>
  </conditionalFormatting>
  <conditionalFormatting sqref="J22">
    <cfRule type="cellIs" dxfId="178" priority="3" operator="equal">
      <formula>"non trouvé dans SAP"</formula>
    </cfRule>
  </conditionalFormatting>
  <conditionalFormatting sqref="J23">
    <cfRule type="cellIs" dxfId="177" priority="2" operator="equal">
      <formula>"non trouvé dans SAP"</formula>
    </cfRule>
  </conditionalFormatting>
  <conditionalFormatting sqref="J24">
    <cfRule type="cellIs" dxfId="176" priority="1" operator="equal">
      <formula>"non trouvé dans SAP"</formula>
    </cfRule>
  </conditionalFormatting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4"/>
  <dimension ref="A2:J26"/>
  <sheetViews>
    <sheetView workbookViewId="0"/>
  </sheetViews>
  <sheetFormatPr baseColWidth="10" defaultRowHeight="11.25" x14ac:dyDescent="0.15"/>
  <sheetData>
    <row r="2" spans="1:10" x14ac:dyDescent="0.15">
      <c r="A2">
        <v>6044296</v>
      </c>
      <c r="B2">
        <v>316</v>
      </c>
      <c r="C2">
        <v>20160203</v>
      </c>
      <c r="D2" t="s">
        <v>22</v>
      </c>
      <c r="E2" s="1">
        <v>66.95</v>
      </c>
      <c r="F2">
        <v>7</v>
      </c>
      <c r="G2" t="s">
        <v>23</v>
      </c>
      <c r="H2" t="s">
        <v>2</v>
      </c>
      <c r="I2">
        <v>6044296</v>
      </c>
      <c r="J2" t="s">
        <v>3</v>
      </c>
    </row>
    <row r="3" spans="1:10" x14ac:dyDescent="0.15">
      <c r="A3">
        <v>6071211</v>
      </c>
      <c r="B3">
        <v>316</v>
      </c>
      <c r="C3">
        <v>20160415</v>
      </c>
      <c r="D3" t="s">
        <v>52</v>
      </c>
      <c r="E3" s="1">
        <v>74.37</v>
      </c>
      <c r="F3">
        <v>7</v>
      </c>
      <c r="G3" t="s">
        <v>23</v>
      </c>
      <c r="H3" t="s">
        <v>2</v>
      </c>
      <c r="I3">
        <v>6071211</v>
      </c>
      <c r="J3" t="s">
        <v>3</v>
      </c>
    </row>
    <row r="4" spans="1:10" x14ac:dyDescent="0.15">
      <c r="A4">
        <v>6071214</v>
      </c>
      <c r="B4">
        <v>316</v>
      </c>
      <c r="C4">
        <v>20160128</v>
      </c>
      <c r="D4" t="s">
        <v>53</v>
      </c>
      <c r="E4" s="1">
        <v>60.44</v>
      </c>
      <c r="F4">
        <v>7</v>
      </c>
      <c r="G4" t="s">
        <v>23</v>
      </c>
      <c r="H4" t="s">
        <v>2</v>
      </c>
      <c r="I4">
        <v>6071214</v>
      </c>
      <c r="J4" t="s">
        <v>3</v>
      </c>
    </row>
    <row r="5" spans="1:10" x14ac:dyDescent="0.15">
      <c r="A5">
        <v>6085606</v>
      </c>
      <c r="B5">
        <v>316</v>
      </c>
      <c r="C5">
        <v>20160426</v>
      </c>
      <c r="D5" t="s">
        <v>69</v>
      </c>
      <c r="E5" s="1">
        <v>89.95</v>
      </c>
      <c r="F5">
        <v>7</v>
      </c>
      <c r="G5" t="s">
        <v>23</v>
      </c>
      <c r="H5" t="s">
        <v>2</v>
      </c>
      <c r="I5">
        <v>6085606</v>
      </c>
      <c r="J5" t="s">
        <v>3</v>
      </c>
    </row>
    <row r="6" spans="1:10" x14ac:dyDescent="0.15">
      <c r="A6">
        <v>6096101</v>
      </c>
      <c r="B6">
        <v>316</v>
      </c>
      <c r="C6">
        <v>20160723</v>
      </c>
      <c r="D6" t="s">
        <v>89</v>
      </c>
      <c r="E6" s="1">
        <v>63.29</v>
      </c>
      <c r="F6">
        <v>7</v>
      </c>
      <c r="G6" t="s">
        <v>23</v>
      </c>
      <c r="H6" t="s">
        <v>2</v>
      </c>
      <c r="I6">
        <v>6096101</v>
      </c>
      <c r="J6" t="s">
        <v>3</v>
      </c>
    </row>
    <row r="7" spans="1:10" x14ac:dyDescent="0.15">
      <c r="A7">
        <v>60326355</v>
      </c>
      <c r="B7">
        <v>316</v>
      </c>
      <c r="C7">
        <v>20160128</v>
      </c>
      <c r="D7" t="s">
        <v>127</v>
      </c>
      <c r="E7" s="1">
        <v>-155.47999999999999</v>
      </c>
      <c r="F7">
        <v>8</v>
      </c>
      <c r="G7" t="s">
        <v>23</v>
      </c>
      <c r="I7" s="2">
        <v>6032635</v>
      </c>
      <c r="J7" t="s">
        <v>3</v>
      </c>
    </row>
    <row r="8" spans="1:10" x14ac:dyDescent="0.15">
      <c r="A8">
        <v>60326355</v>
      </c>
      <c r="B8">
        <v>316</v>
      </c>
      <c r="C8">
        <v>20160509</v>
      </c>
      <c r="D8" t="s">
        <v>128</v>
      </c>
      <c r="E8" s="1">
        <v>-80</v>
      </c>
      <c r="F8">
        <v>8</v>
      </c>
      <c r="G8" t="s">
        <v>23</v>
      </c>
      <c r="I8" s="2">
        <v>6032635</v>
      </c>
      <c r="J8" t="s">
        <v>3</v>
      </c>
    </row>
    <row r="9" spans="1:10" x14ac:dyDescent="0.15">
      <c r="A9">
        <v>60326355</v>
      </c>
      <c r="B9">
        <v>316</v>
      </c>
      <c r="C9">
        <v>20160629</v>
      </c>
      <c r="D9" t="s">
        <v>129</v>
      </c>
      <c r="E9" s="1">
        <v>458</v>
      </c>
      <c r="F9">
        <v>8</v>
      </c>
      <c r="G9" t="s">
        <v>23</v>
      </c>
      <c r="I9" s="2">
        <v>6032635</v>
      </c>
      <c r="J9" t="s">
        <v>3</v>
      </c>
    </row>
    <row r="10" spans="1:10" x14ac:dyDescent="0.15">
      <c r="A10">
        <v>60546648</v>
      </c>
      <c r="B10">
        <v>316</v>
      </c>
      <c r="C10">
        <v>20160402</v>
      </c>
      <c r="D10" t="s">
        <v>154</v>
      </c>
      <c r="E10" s="1">
        <v>7</v>
      </c>
      <c r="F10">
        <v>8</v>
      </c>
      <c r="G10" t="s">
        <v>23</v>
      </c>
      <c r="I10" s="2">
        <v>6054664</v>
      </c>
      <c r="J10" t="s">
        <v>3</v>
      </c>
    </row>
    <row r="11" spans="1:10" x14ac:dyDescent="0.15">
      <c r="A11">
        <v>60601306</v>
      </c>
      <c r="B11">
        <v>316</v>
      </c>
      <c r="C11">
        <v>20160408</v>
      </c>
      <c r="D11" t="s">
        <v>200</v>
      </c>
      <c r="E11" s="1">
        <v>46.46</v>
      </c>
      <c r="F11">
        <v>8</v>
      </c>
      <c r="G11" t="s">
        <v>23</v>
      </c>
      <c r="I11" s="2">
        <v>6060130</v>
      </c>
      <c r="J11" t="s">
        <v>3</v>
      </c>
    </row>
    <row r="12" spans="1:10" x14ac:dyDescent="0.15">
      <c r="A12">
        <v>60601736</v>
      </c>
      <c r="B12">
        <v>316</v>
      </c>
      <c r="C12">
        <v>20160629</v>
      </c>
      <c r="D12" t="s">
        <v>216</v>
      </c>
      <c r="E12" s="1">
        <v>428</v>
      </c>
      <c r="F12">
        <v>8</v>
      </c>
      <c r="G12" t="s">
        <v>23</v>
      </c>
      <c r="I12" s="2">
        <v>6060173</v>
      </c>
      <c r="J12" t="s">
        <v>3</v>
      </c>
    </row>
    <row r="13" spans="1:10" x14ac:dyDescent="0.15">
      <c r="A13">
        <v>60602030</v>
      </c>
      <c r="B13">
        <v>316</v>
      </c>
      <c r="C13">
        <v>20160520</v>
      </c>
      <c r="D13" t="s">
        <v>231</v>
      </c>
      <c r="E13" s="1">
        <v>324.98</v>
      </c>
      <c r="F13">
        <v>8</v>
      </c>
      <c r="G13" t="s">
        <v>23</v>
      </c>
      <c r="I13" s="2">
        <v>6060203</v>
      </c>
      <c r="J13" t="s">
        <v>3</v>
      </c>
    </row>
    <row r="14" spans="1:10" x14ac:dyDescent="0.15">
      <c r="A14">
        <v>60602087</v>
      </c>
      <c r="B14">
        <v>316</v>
      </c>
      <c r="C14">
        <v>20160617</v>
      </c>
      <c r="D14" t="s">
        <v>243</v>
      </c>
      <c r="E14" s="1">
        <v>47.98</v>
      </c>
      <c r="F14">
        <v>8</v>
      </c>
      <c r="G14" t="s">
        <v>23</v>
      </c>
      <c r="I14" s="2">
        <v>6060208</v>
      </c>
      <c r="J14" t="s">
        <v>3</v>
      </c>
    </row>
    <row r="15" spans="1:10" x14ac:dyDescent="0.15">
      <c r="A15">
        <v>60602137</v>
      </c>
      <c r="B15">
        <v>316</v>
      </c>
      <c r="C15">
        <v>20160226</v>
      </c>
      <c r="D15" t="s">
        <v>257</v>
      </c>
      <c r="E15" s="1">
        <v>39.97</v>
      </c>
      <c r="F15">
        <v>8</v>
      </c>
      <c r="G15" t="s">
        <v>23</v>
      </c>
      <c r="I15" s="2">
        <v>6060213</v>
      </c>
      <c r="J15" t="s">
        <v>3</v>
      </c>
    </row>
    <row r="16" spans="1:10" x14ac:dyDescent="0.15">
      <c r="A16">
        <v>60602137</v>
      </c>
      <c r="B16">
        <v>316</v>
      </c>
      <c r="C16">
        <v>20160226</v>
      </c>
      <c r="D16" t="s">
        <v>258</v>
      </c>
      <c r="E16" s="1">
        <v>15.48</v>
      </c>
      <c r="F16">
        <v>8</v>
      </c>
      <c r="G16" t="s">
        <v>23</v>
      </c>
      <c r="I16" s="2">
        <v>6060213</v>
      </c>
      <c r="J16" t="s">
        <v>3</v>
      </c>
    </row>
    <row r="17" spans="1:10" x14ac:dyDescent="0.15">
      <c r="A17">
        <v>60602357</v>
      </c>
      <c r="B17">
        <v>316</v>
      </c>
      <c r="C17">
        <v>20160104</v>
      </c>
      <c r="D17" t="s">
        <v>287</v>
      </c>
      <c r="E17" s="1">
        <v>19.5</v>
      </c>
      <c r="F17">
        <v>8</v>
      </c>
      <c r="G17" t="s">
        <v>23</v>
      </c>
      <c r="I17" s="2">
        <v>6060235</v>
      </c>
      <c r="J17" t="s">
        <v>3</v>
      </c>
    </row>
    <row r="18" spans="1:10" x14ac:dyDescent="0.15">
      <c r="A18">
        <v>60603243</v>
      </c>
      <c r="B18">
        <v>316</v>
      </c>
      <c r="C18">
        <v>20160211</v>
      </c>
      <c r="D18" t="s">
        <v>293</v>
      </c>
      <c r="E18" s="1">
        <v>72.599999999999994</v>
      </c>
      <c r="F18">
        <v>8</v>
      </c>
      <c r="G18" t="s">
        <v>23</v>
      </c>
      <c r="I18" s="2">
        <v>6060324</v>
      </c>
      <c r="J18" t="s">
        <v>3</v>
      </c>
    </row>
    <row r="19" spans="1:10" x14ac:dyDescent="0.15">
      <c r="A19">
        <v>60603343</v>
      </c>
      <c r="B19">
        <v>316</v>
      </c>
      <c r="C19">
        <v>20160730</v>
      </c>
      <c r="D19" t="s">
        <v>296</v>
      </c>
      <c r="E19" s="1">
        <v>24</v>
      </c>
      <c r="F19">
        <v>8</v>
      </c>
      <c r="G19" t="s">
        <v>23</v>
      </c>
      <c r="I19" s="2">
        <v>6060334</v>
      </c>
      <c r="J19" t="s">
        <v>3</v>
      </c>
    </row>
    <row r="20" spans="1:10" x14ac:dyDescent="0.15">
      <c r="A20">
        <v>60604653</v>
      </c>
      <c r="B20">
        <v>316</v>
      </c>
      <c r="C20">
        <v>20160309</v>
      </c>
      <c r="D20" t="s">
        <v>317</v>
      </c>
      <c r="E20" s="1">
        <v>47.6</v>
      </c>
      <c r="F20">
        <v>8</v>
      </c>
      <c r="G20" t="s">
        <v>23</v>
      </c>
      <c r="I20" s="2">
        <v>6060465</v>
      </c>
      <c r="J20" t="s">
        <v>3</v>
      </c>
    </row>
    <row r="21" spans="1:10" x14ac:dyDescent="0.15">
      <c r="A21">
        <v>60604663</v>
      </c>
      <c r="B21">
        <v>316</v>
      </c>
      <c r="C21">
        <v>20160307</v>
      </c>
      <c r="D21" t="s">
        <v>318</v>
      </c>
      <c r="E21" s="1">
        <v>97.99</v>
      </c>
      <c r="F21">
        <v>8</v>
      </c>
      <c r="G21" t="s">
        <v>23</v>
      </c>
      <c r="I21" s="2">
        <v>6060466</v>
      </c>
      <c r="J21" t="s">
        <v>3</v>
      </c>
    </row>
    <row r="22" spans="1:10" x14ac:dyDescent="0.15">
      <c r="A22">
        <v>60608299</v>
      </c>
      <c r="B22">
        <v>316</v>
      </c>
      <c r="C22">
        <v>20160729</v>
      </c>
      <c r="D22" t="s">
        <v>350</v>
      </c>
      <c r="E22" s="1">
        <v>74.5</v>
      </c>
      <c r="F22">
        <v>8</v>
      </c>
      <c r="G22" t="s">
        <v>23</v>
      </c>
      <c r="I22" s="2">
        <v>6060829</v>
      </c>
      <c r="J22" t="s">
        <v>3</v>
      </c>
    </row>
    <row r="23" spans="1:10" x14ac:dyDescent="0.15">
      <c r="A23">
        <v>60671214</v>
      </c>
      <c r="B23">
        <v>316</v>
      </c>
      <c r="C23">
        <v>20160104</v>
      </c>
      <c r="D23" t="s">
        <v>398</v>
      </c>
      <c r="E23" s="1">
        <v>0</v>
      </c>
      <c r="F23">
        <v>8</v>
      </c>
      <c r="G23" t="s">
        <v>23</v>
      </c>
      <c r="I23" s="2">
        <v>6067121</v>
      </c>
      <c r="J23" t="s">
        <v>3</v>
      </c>
    </row>
    <row r="24" spans="1:10" x14ac:dyDescent="0.15">
      <c r="A24">
        <v>60712246</v>
      </c>
      <c r="B24">
        <v>316</v>
      </c>
      <c r="C24">
        <v>20160715</v>
      </c>
      <c r="D24" t="s">
        <v>424</v>
      </c>
      <c r="E24" s="1">
        <v>9.99</v>
      </c>
      <c r="F24">
        <v>8</v>
      </c>
      <c r="G24" t="s">
        <v>23</v>
      </c>
      <c r="I24" s="2">
        <v>6071224</v>
      </c>
      <c r="J24" t="s">
        <v>3</v>
      </c>
    </row>
    <row r="25" spans="1:10" x14ac:dyDescent="0.15">
      <c r="A25">
        <v>64112012</v>
      </c>
      <c r="B25">
        <v>316</v>
      </c>
      <c r="C25">
        <v>20160506</v>
      </c>
      <c r="D25" t="s">
        <v>542</v>
      </c>
      <c r="E25" s="1">
        <v>231.2</v>
      </c>
      <c r="F25">
        <v>8</v>
      </c>
      <c r="G25" t="s">
        <v>23</v>
      </c>
      <c r="I25" s="2">
        <v>6411201</v>
      </c>
      <c r="J25" t="s">
        <v>3</v>
      </c>
    </row>
    <row r="26" spans="1:10" x14ac:dyDescent="0.15">
      <c r="A26">
        <v>66006191</v>
      </c>
      <c r="B26">
        <v>316</v>
      </c>
      <c r="C26">
        <v>20160427</v>
      </c>
      <c r="D26" t="s">
        <v>576</v>
      </c>
      <c r="E26" s="1">
        <v>311.35000000000002</v>
      </c>
      <c r="F26">
        <v>8</v>
      </c>
      <c r="G26" t="s">
        <v>23</v>
      </c>
      <c r="I26" s="2">
        <v>6600619</v>
      </c>
      <c r="J26" t="s">
        <v>3</v>
      </c>
    </row>
  </sheetData>
  <conditionalFormatting sqref="J2">
    <cfRule type="cellIs" dxfId="175" priority="25" operator="equal">
      <formula>"non trouvé dans SAP"</formula>
    </cfRule>
  </conditionalFormatting>
  <conditionalFormatting sqref="J3">
    <cfRule type="cellIs" dxfId="174" priority="24" operator="equal">
      <formula>"non trouvé dans SAP"</formula>
    </cfRule>
  </conditionalFormatting>
  <conditionalFormatting sqref="J4">
    <cfRule type="cellIs" dxfId="173" priority="23" operator="equal">
      <formula>"non trouvé dans SAP"</formula>
    </cfRule>
  </conditionalFormatting>
  <conditionalFormatting sqref="J5">
    <cfRule type="cellIs" dxfId="172" priority="22" operator="equal">
      <formula>"non trouvé dans SAP"</formula>
    </cfRule>
  </conditionalFormatting>
  <conditionalFormatting sqref="J6">
    <cfRule type="cellIs" dxfId="171" priority="21" operator="equal">
      <formula>"non trouvé dans SAP"</formula>
    </cfRule>
  </conditionalFormatting>
  <conditionalFormatting sqref="J7">
    <cfRule type="cellIs" dxfId="170" priority="20" operator="equal">
      <formula>"non trouvé dans SAP"</formula>
    </cfRule>
  </conditionalFormatting>
  <conditionalFormatting sqref="J8">
    <cfRule type="cellIs" dxfId="169" priority="19" operator="equal">
      <formula>"non trouvé dans SAP"</formula>
    </cfRule>
  </conditionalFormatting>
  <conditionalFormatting sqref="J9">
    <cfRule type="cellIs" dxfId="168" priority="18" operator="equal">
      <formula>"non trouvé dans SAP"</formula>
    </cfRule>
  </conditionalFormatting>
  <conditionalFormatting sqref="J10">
    <cfRule type="cellIs" dxfId="167" priority="17" operator="equal">
      <formula>"non trouvé dans SAP"</formula>
    </cfRule>
  </conditionalFormatting>
  <conditionalFormatting sqref="J11">
    <cfRule type="cellIs" dxfId="166" priority="16" operator="equal">
      <formula>"non trouvé dans SAP"</formula>
    </cfRule>
  </conditionalFormatting>
  <conditionalFormatting sqref="J12">
    <cfRule type="cellIs" dxfId="165" priority="15" operator="equal">
      <formula>"non trouvé dans SAP"</formula>
    </cfRule>
  </conditionalFormatting>
  <conditionalFormatting sqref="J13">
    <cfRule type="cellIs" dxfId="164" priority="14" operator="equal">
      <formula>"non trouvé dans SAP"</formula>
    </cfRule>
  </conditionalFormatting>
  <conditionalFormatting sqref="J14">
    <cfRule type="cellIs" dxfId="163" priority="13" operator="equal">
      <formula>"non trouvé dans SAP"</formula>
    </cfRule>
  </conditionalFormatting>
  <conditionalFormatting sqref="J15">
    <cfRule type="cellIs" dxfId="162" priority="12" operator="equal">
      <formula>"non trouvé dans SAP"</formula>
    </cfRule>
  </conditionalFormatting>
  <conditionalFormatting sqref="J16">
    <cfRule type="cellIs" dxfId="161" priority="11" operator="equal">
      <formula>"non trouvé dans SAP"</formula>
    </cfRule>
  </conditionalFormatting>
  <conditionalFormatting sqref="J17">
    <cfRule type="cellIs" dxfId="160" priority="10" operator="equal">
      <formula>"non trouvé dans SAP"</formula>
    </cfRule>
  </conditionalFormatting>
  <conditionalFormatting sqref="J18">
    <cfRule type="cellIs" dxfId="159" priority="9" operator="equal">
      <formula>"non trouvé dans SAP"</formula>
    </cfRule>
  </conditionalFormatting>
  <conditionalFormatting sqref="J19">
    <cfRule type="cellIs" dxfId="158" priority="8" operator="equal">
      <formula>"non trouvé dans SAP"</formula>
    </cfRule>
  </conditionalFormatting>
  <conditionalFormatting sqref="J20">
    <cfRule type="cellIs" dxfId="157" priority="7" operator="equal">
      <formula>"non trouvé dans SAP"</formula>
    </cfRule>
  </conditionalFormatting>
  <conditionalFormatting sqref="J21">
    <cfRule type="cellIs" dxfId="156" priority="6" operator="equal">
      <formula>"non trouvé dans SAP"</formula>
    </cfRule>
  </conditionalFormatting>
  <conditionalFormatting sqref="J22">
    <cfRule type="cellIs" dxfId="155" priority="5" operator="equal">
      <formula>"non trouvé dans SAP"</formula>
    </cfRule>
  </conditionalFormatting>
  <conditionalFormatting sqref="J23">
    <cfRule type="cellIs" dxfId="154" priority="4" operator="equal">
      <formula>"non trouvé dans SAP"</formula>
    </cfRule>
  </conditionalFormatting>
  <conditionalFormatting sqref="J24">
    <cfRule type="cellIs" dxfId="153" priority="3" operator="equal">
      <formula>"non trouvé dans SAP"</formula>
    </cfRule>
  </conditionalFormatting>
  <conditionalFormatting sqref="J25">
    <cfRule type="cellIs" dxfId="152" priority="2" operator="equal">
      <formula>"non trouvé dans SAP"</formula>
    </cfRule>
  </conditionalFormatting>
  <conditionalFormatting sqref="J26">
    <cfRule type="cellIs" dxfId="151" priority="1" operator="equal">
      <formula>"non trouvé dans SAP"</formula>
    </cfRule>
  </conditionalFormatting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4"/>
  <dimension ref="A2:J3"/>
  <sheetViews>
    <sheetView workbookViewId="0"/>
  </sheetViews>
  <sheetFormatPr baseColWidth="10" defaultRowHeight="11.25" x14ac:dyDescent="0.15"/>
  <sheetData>
    <row r="2" spans="1:10" x14ac:dyDescent="0.15">
      <c r="A2">
        <v>60601713</v>
      </c>
      <c r="B2">
        <v>345</v>
      </c>
      <c r="C2">
        <v>20160127</v>
      </c>
      <c r="D2" t="s">
        <v>214</v>
      </c>
      <c r="E2" s="1">
        <v>132.29</v>
      </c>
      <c r="F2">
        <v>8</v>
      </c>
      <c r="G2" t="s">
        <v>215</v>
      </c>
      <c r="I2" s="2">
        <v>6060171</v>
      </c>
      <c r="J2" t="s">
        <v>3</v>
      </c>
    </row>
    <row r="3" spans="1:10" x14ac:dyDescent="0.15">
      <c r="A3">
        <v>60858366</v>
      </c>
      <c r="B3">
        <v>345</v>
      </c>
      <c r="C3">
        <v>20160121</v>
      </c>
      <c r="D3" t="s">
        <v>432</v>
      </c>
      <c r="E3" s="1">
        <v>54.53</v>
      </c>
      <c r="F3">
        <v>8</v>
      </c>
      <c r="G3" t="s">
        <v>215</v>
      </c>
      <c r="I3" s="2">
        <v>6085836</v>
      </c>
      <c r="J3" t="s">
        <v>3</v>
      </c>
    </row>
  </sheetData>
  <conditionalFormatting sqref="J2">
    <cfRule type="cellIs" dxfId="150" priority="2" operator="equal">
      <formula>"non trouvé dans SAP"</formula>
    </cfRule>
  </conditionalFormatting>
  <conditionalFormatting sqref="J3">
    <cfRule type="cellIs" dxfId="149" priority="1" operator="equal">
      <formula>"non trouvé dans SAP"</formula>
    </cfRule>
  </conditionalFormatting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8"/>
  <dimension ref="A2:J29"/>
  <sheetViews>
    <sheetView workbookViewId="0"/>
  </sheetViews>
  <sheetFormatPr baseColWidth="10" defaultRowHeight="11.25" x14ac:dyDescent="0.15"/>
  <sheetData>
    <row r="2" spans="1:10" x14ac:dyDescent="0.15">
      <c r="A2">
        <v>6060036</v>
      </c>
      <c r="B2">
        <v>389</v>
      </c>
      <c r="C2">
        <v>20160520</v>
      </c>
      <c r="D2" t="s">
        <v>33</v>
      </c>
      <c r="E2" s="1">
        <v>20.96</v>
      </c>
      <c r="F2">
        <v>7</v>
      </c>
      <c r="G2" t="s">
        <v>34</v>
      </c>
      <c r="H2" t="s">
        <v>2</v>
      </c>
      <c r="I2">
        <v>6060036</v>
      </c>
      <c r="J2" t="s">
        <v>3</v>
      </c>
    </row>
    <row r="3" spans="1:10" x14ac:dyDescent="0.15">
      <c r="A3">
        <v>6060632</v>
      </c>
      <c r="B3">
        <v>389</v>
      </c>
      <c r="C3">
        <v>20160309</v>
      </c>
      <c r="D3" t="s">
        <v>39</v>
      </c>
      <c r="E3" s="1">
        <v>-12</v>
      </c>
      <c r="F3">
        <v>7</v>
      </c>
      <c r="G3" t="s">
        <v>34</v>
      </c>
      <c r="H3" t="s">
        <v>2</v>
      </c>
      <c r="I3">
        <v>6060632</v>
      </c>
      <c r="J3" t="s">
        <v>3</v>
      </c>
    </row>
    <row r="4" spans="1:10" x14ac:dyDescent="0.15">
      <c r="A4">
        <v>6061332</v>
      </c>
      <c r="B4">
        <v>389</v>
      </c>
      <c r="C4">
        <v>20160216</v>
      </c>
      <c r="D4" t="s">
        <v>40</v>
      </c>
      <c r="E4" s="1">
        <v>65.13</v>
      </c>
      <c r="F4">
        <v>7</v>
      </c>
      <c r="G4" t="s">
        <v>34</v>
      </c>
      <c r="H4" t="s">
        <v>2</v>
      </c>
      <c r="I4">
        <v>6061332</v>
      </c>
      <c r="J4" t="s">
        <v>3</v>
      </c>
    </row>
    <row r="5" spans="1:10" x14ac:dyDescent="0.15">
      <c r="A5">
        <v>6069104</v>
      </c>
      <c r="B5">
        <v>389</v>
      </c>
      <c r="C5">
        <v>20160112</v>
      </c>
      <c r="D5" t="s">
        <v>46</v>
      </c>
      <c r="E5" s="1">
        <v>83.43</v>
      </c>
      <c r="F5">
        <v>7</v>
      </c>
      <c r="G5" t="s">
        <v>34</v>
      </c>
      <c r="H5" t="s">
        <v>2</v>
      </c>
      <c r="I5">
        <v>6069104</v>
      </c>
      <c r="J5" t="s">
        <v>3</v>
      </c>
    </row>
    <row r="6" spans="1:10" x14ac:dyDescent="0.15">
      <c r="A6">
        <v>6069104</v>
      </c>
      <c r="B6">
        <v>389</v>
      </c>
      <c r="C6">
        <v>20160112</v>
      </c>
      <c r="D6" t="s">
        <v>47</v>
      </c>
      <c r="E6" s="1">
        <v>-11.99</v>
      </c>
      <c r="F6">
        <v>7</v>
      </c>
      <c r="G6" t="s">
        <v>34</v>
      </c>
      <c r="H6" t="s">
        <v>2</v>
      </c>
      <c r="I6">
        <v>6069104</v>
      </c>
      <c r="J6" t="s">
        <v>3</v>
      </c>
    </row>
    <row r="7" spans="1:10" x14ac:dyDescent="0.15">
      <c r="A7">
        <v>60344847</v>
      </c>
      <c r="B7">
        <v>389</v>
      </c>
      <c r="C7">
        <v>20160528</v>
      </c>
      <c r="D7" t="s">
        <v>134</v>
      </c>
      <c r="E7" s="1">
        <v>0.45</v>
      </c>
      <c r="F7">
        <v>8</v>
      </c>
      <c r="G7" t="s">
        <v>34</v>
      </c>
      <c r="I7" s="2">
        <v>6034484</v>
      </c>
      <c r="J7" t="s">
        <v>3</v>
      </c>
    </row>
    <row r="8" spans="1:10" x14ac:dyDescent="0.15">
      <c r="A8">
        <v>60600049</v>
      </c>
      <c r="B8">
        <v>389</v>
      </c>
      <c r="C8">
        <v>20160513</v>
      </c>
      <c r="D8" t="s">
        <v>158</v>
      </c>
      <c r="E8" s="1">
        <v>39.47</v>
      </c>
      <c r="F8">
        <v>8</v>
      </c>
      <c r="G8" t="s">
        <v>34</v>
      </c>
      <c r="I8" s="2">
        <v>6060004</v>
      </c>
      <c r="J8" t="s">
        <v>3</v>
      </c>
    </row>
    <row r="9" spans="1:10" x14ac:dyDescent="0.15">
      <c r="A9">
        <v>60600258</v>
      </c>
      <c r="B9">
        <v>389</v>
      </c>
      <c r="C9">
        <v>20160104</v>
      </c>
      <c r="D9" t="s">
        <v>166</v>
      </c>
      <c r="E9" s="1">
        <v>-83</v>
      </c>
      <c r="F9">
        <v>8</v>
      </c>
      <c r="G9" t="s">
        <v>34</v>
      </c>
      <c r="I9" s="2">
        <v>6060025</v>
      </c>
      <c r="J9" t="s">
        <v>3</v>
      </c>
    </row>
    <row r="10" spans="1:10" x14ac:dyDescent="0.15">
      <c r="A10">
        <v>60600413</v>
      </c>
      <c r="B10">
        <v>389</v>
      </c>
      <c r="C10">
        <v>20160122</v>
      </c>
      <c r="D10" t="s">
        <v>168</v>
      </c>
      <c r="E10" s="1">
        <v>79</v>
      </c>
      <c r="F10">
        <v>8</v>
      </c>
      <c r="G10" t="s">
        <v>34</v>
      </c>
      <c r="I10" s="2">
        <v>6060041</v>
      </c>
      <c r="J10" t="s">
        <v>3</v>
      </c>
    </row>
    <row r="11" spans="1:10" x14ac:dyDescent="0.15">
      <c r="A11">
        <v>60600413</v>
      </c>
      <c r="B11">
        <v>389</v>
      </c>
      <c r="C11">
        <v>20160122</v>
      </c>
      <c r="D11" t="s">
        <v>169</v>
      </c>
      <c r="E11" s="1">
        <v>0</v>
      </c>
      <c r="F11">
        <v>8</v>
      </c>
      <c r="G11" t="s">
        <v>34</v>
      </c>
      <c r="I11" s="2">
        <v>6060041</v>
      </c>
      <c r="J11" t="s">
        <v>3</v>
      </c>
    </row>
    <row r="12" spans="1:10" x14ac:dyDescent="0.15">
      <c r="A12">
        <v>60600678</v>
      </c>
      <c r="B12">
        <v>389</v>
      </c>
      <c r="C12">
        <v>20160215</v>
      </c>
      <c r="D12" t="s">
        <v>179</v>
      </c>
      <c r="E12" s="1">
        <v>336.89</v>
      </c>
      <c r="F12">
        <v>8</v>
      </c>
      <c r="G12" t="s">
        <v>34</v>
      </c>
      <c r="I12" s="2">
        <v>6060067</v>
      </c>
      <c r="J12" t="s">
        <v>3</v>
      </c>
    </row>
    <row r="13" spans="1:10" x14ac:dyDescent="0.15">
      <c r="A13">
        <v>60600678</v>
      </c>
      <c r="B13">
        <v>389</v>
      </c>
      <c r="C13">
        <v>20160215</v>
      </c>
      <c r="D13" t="s">
        <v>180</v>
      </c>
      <c r="E13" s="1">
        <v>382.99</v>
      </c>
      <c r="F13">
        <v>8</v>
      </c>
      <c r="G13" t="s">
        <v>34</v>
      </c>
      <c r="I13" s="2">
        <v>6060067</v>
      </c>
      <c r="J13" t="s">
        <v>3</v>
      </c>
    </row>
    <row r="14" spans="1:10" x14ac:dyDescent="0.15">
      <c r="A14">
        <v>60600924</v>
      </c>
      <c r="B14">
        <v>389</v>
      </c>
      <c r="C14">
        <v>20160324</v>
      </c>
      <c r="D14" t="s">
        <v>186</v>
      </c>
      <c r="E14" s="1">
        <v>-119</v>
      </c>
      <c r="F14">
        <v>8</v>
      </c>
      <c r="G14" t="s">
        <v>34</v>
      </c>
      <c r="I14" s="2">
        <v>6060092</v>
      </c>
      <c r="J14" t="s">
        <v>3</v>
      </c>
    </row>
    <row r="15" spans="1:10" x14ac:dyDescent="0.15">
      <c r="A15">
        <v>60602000</v>
      </c>
      <c r="B15">
        <v>389</v>
      </c>
      <c r="C15">
        <v>20160321</v>
      </c>
      <c r="D15" t="s">
        <v>230</v>
      </c>
      <c r="E15" s="1">
        <v>33.99</v>
      </c>
      <c r="F15">
        <v>8</v>
      </c>
      <c r="G15" t="s">
        <v>34</v>
      </c>
      <c r="I15" s="2">
        <v>6060200</v>
      </c>
      <c r="J15" t="s">
        <v>3</v>
      </c>
    </row>
    <row r="16" spans="1:10" x14ac:dyDescent="0.15">
      <c r="A16">
        <v>60602316</v>
      </c>
      <c r="B16">
        <v>389</v>
      </c>
      <c r="C16">
        <v>20160709</v>
      </c>
      <c r="D16" t="s">
        <v>285</v>
      </c>
      <c r="E16" s="1">
        <v>833.34</v>
      </c>
      <c r="F16">
        <v>8</v>
      </c>
      <c r="G16" t="s">
        <v>34</v>
      </c>
      <c r="I16" s="2">
        <v>6060231</v>
      </c>
      <c r="J16" t="s">
        <v>3</v>
      </c>
    </row>
    <row r="17" spans="1:10" x14ac:dyDescent="0.15">
      <c r="A17">
        <v>60602358</v>
      </c>
      <c r="B17">
        <v>389</v>
      </c>
      <c r="C17">
        <v>20160519</v>
      </c>
      <c r="D17" t="s">
        <v>288</v>
      </c>
      <c r="E17" s="1">
        <v>10</v>
      </c>
      <c r="F17">
        <v>8</v>
      </c>
      <c r="G17" t="s">
        <v>34</v>
      </c>
      <c r="I17" s="2">
        <v>6060235</v>
      </c>
      <c r="J17" t="s">
        <v>3</v>
      </c>
    </row>
    <row r="18" spans="1:10" x14ac:dyDescent="0.15">
      <c r="A18">
        <v>60603551</v>
      </c>
      <c r="B18">
        <v>389</v>
      </c>
      <c r="C18">
        <v>20160124</v>
      </c>
      <c r="D18" t="s">
        <v>302</v>
      </c>
      <c r="E18" s="1">
        <v>9.99</v>
      </c>
      <c r="F18">
        <v>8</v>
      </c>
      <c r="G18" t="s">
        <v>34</v>
      </c>
      <c r="I18" s="2">
        <v>6060355</v>
      </c>
      <c r="J18" t="s">
        <v>3</v>
      </c>
    </row>
    <row r="19" spans="1:10" x14ac:dyDescent="0.15">
      <c r="A19">
        <v>60603560</v>
      </c>
      <c r="B19">
        <v>389</v>
      </c>
      <c r="C19">
        <v>20160515</v>
      </c>
      <c r="D19" t="s">
        <v>303</v>
      </c>
      <c r="E19" s="1">
        <v>546.57000000000005</v>
      </c>
      <c r="F19">
        <v>8</v>
      </c>
      <c r="G19" t="s">
        <v>34</v>
      </c>
      <c r="I19" s="2">
        <v>6060356</v>
      </c>
      <c r="J19" t="s">
        <v>3</v>
      </c>
    </row>
    <row r="20" spans="1:10" x14ac:dyDescent="0.15">
      <c r="A20">
        <v>60603862</v>
      </c>
      <c r="B20">
        <v>389</v>
      </c>
      <c r="C20">
        <v>20160216</v>
      </c>
      <c r="D20" t="s">
        <v>305</v>
      </c>
      <c r="E20" s="1">
        <v>8.99</v>
      </c>
      <c r="F20">
        <v>8</v>
      </c>
      <c r="G20" t="s">
        <v>34</v>
      </c>
      <c r="I20" s="2">
        <v>6060386</v>
      </c>
      <c r="J20" t="s">
        <v>3</v>
      </c>
    </row>
    <row r="21" spans="1:10" x14ac:dyDescent="0.15">
      <c r="A21">
        <v>60604721</v>
      </c>
      <c r="B21">
        <v>389</v>
      </c>
      <c r="C21">
        <v>20160131</v>
      </c>
      <c r="D21" t="s">
        <v>319</v>
      </c>
      <c r="E21" s="1">
        <v>472.44</v>
      </c>
      <c r="F21">
        <v>8</v>
      </c>
      <c r="G21" t="s">
        <v>34</v>
      </c>
      <c r="I21" s="2">
        <v>6060472</v>
      </c>
      <c r="J21" t="s">
        <v>3</v>
      </c>
    </row>
    <row r="22" spans="1:10" x14ac:dyDescent="0.15">
      <c r="A22">
        <v>60606063</v>
      </c>
      <c r="B22">
        <v>389</v>
      </c>
      <c r="C22">
        <v>20160104</v>
      </c>
      <c r="D22" t="s">
        <v>331</v>
      </c>
      <c r="E22" s="1">
        <v>278</v>
      </c>
      <c r="F22">
        <v>8</v>
      </c>
      <c r="G22" t="s">
        <v>34</v>
      </c>
      <c r="I22" s="2">
        <v>6060606</v>
      </c>
      <c r="J22" t="s">
        <v>3</v>
      </c>
    </row>
    <row r="23" spans="1:10" x14ac:dyDescent="0.15">
      <c r="A23">
        <v>60650991</v>
      </c>
      <c r="B23">
        <v>389</v>
      </c>
      <c r="C23">
        <v>20160226</v>
      </c>
      <c r="D23" t="s">
        <v>396</v>
      </c>
      <c r="E23" s="1">
        <v>599</v>
      </c>
      <c r="F23">
        <v>8</v>
      </c>
      <c r="G23" t="s">
        <v>34</v>
      </c>
      <c r="I23" s="2">
        <v>6065099</v>
      </c>
      <c r="J23" t="s">
        <v>3</v>
      </c>
    </row>
    <row r="24" spans="1:10" x14ac:dyDescent="0.15">
      <c r="A24">
        <v>60922976</v>
      </c>
      <c r="B24">
        <v>389</v>
      </c>
      <c r="C24">
        <v>20160430</v>
      </c>
      <c r="D24" t="s">
        <v>463</v>
      </c>
      <c r="E24" s="1">
        <v>207.16</v>
      </c>
      <c r="F24">
        <v>8</v>
      </c>
      <c r="G24" t="s">
        <v>34</v>
      </c>
      <c r="I24" s="2">
        <v>6092297</v>
      </c>
      <c r="J24" t="s">
        <v>3</v>
      </c>
    </row>
    <row r="25" spans="1:10" x14ac:dyDescent="0.15">
      <c r="A25">
        <v>64103878</v>
      </c>
      <c r="B25">
        <v>389</v>
      </c>
      <c r="C25">
        <v>20160602</v>
      </c>
      <c r="D25" t="s">
        <v>540</v>
      </c>
      <c r="E25" s="1">
        <v>657.39</v>
      </c>
      <c r="F25">
        <v>8</v>
      </c>
      <c r="G25" t="s">
        <v>34</v>
      </c>
      <c r="I25" s="2">
        <v>6410387</v>
      </c>
      <c r="J25" t="s">
        <v>3</v>
      </c>
    </row>
    <row r="26" spans="1:10" x14ac:dyDescent="0.15">
      <c r="A26">
        <v>65113323</v>
      </c>
      <c r="B26">
        <v>389</v>
      </c>
      <c r="C26">
        <v>20160124</v>
      </c>
      <c r="D26" t="s">
        <v>543</v>
      </c>
      <c r="E26" s="1">
        <v>1313.89</v>
      </c>
      <c r="F26">
        <v>8</v>
      </c>
      <c r="G26" t="s">
        <v>34</v>
      </c>
      <c r="I26" s="2">
        <v>6511332</v>
      </c>
      <c r="J26" t="s">
        <v>3</v>
      </c>
    </row>
    <row r="27" spans="1:10" x14ac:dyDescent="0.15">
      <c r="A27">
        <v>65627703</v>
      </c>
      <c r="B27">
        <v>389</v>
      </c>
      <c r="C27">
        <v>20160227</v>
      </c>
      <c r="D27" t="s">
        <v>561</v>
      </c>
      <c r="E27" s="1">
        <v>183.15</v>
      </c>
      <c r="F27">
        <v>8</v>
      </c>
      <c r="G27" t="s">
        <v>34</v>
      </c>
      <c r="I27" s="2">
        <v>6562770</v>
      </c>
      <c r="J27" t="s">
        <v>3</v>
      </c>
    </row>
    <row r="28" spans="1:10" x14ac:dyDescent="0.15">
      <c r="A28">
        <v>645784136</v>
      </c>
      <c r="B28">
        <v>389</v>
      </c>
      <c r="C28">
        <v>20160624</v>
      </c>
      <c r="D28" t="s">
        <v>591</v>
      </c>
      <c r="E28" s="1">
        <v>168.95</v>
      </c>
      <c r="F28">
        <v>9</v>
      </c>
      <c r="G28" t="str">
        <f>VLOOKUP(B28,'[1]Liste magasin'!A:B,2,FALSE)</f>
        <v>FRANCONVILLE</v>
      </c>
      <c r="H28" t="s">
        <v>580</v>
      </c>
      <c r="I28" t="str">
        <f t="shared" ref="I28:I29" si="0">LEFT(A28,7)</f>
        <v>6457841</v>
      </c>
      <c r="J28" t="s">
        <v>3</v>
      </c>
    </row>
    <row r="29" spans="1:10" x14ac:dyDescent="0.15">
      <c r="A29">
        <v>694257796</v>
      </c>
      <c r="B29">
        <v>389</v>
      </c>
      <c r="C29">
        <v>20160430</v>
      </c>
      <c r="D29" t="s">
        <v>592</v>
      </c>
      <c r="E29" s="1">
        <v>30.04</v>
      </c>
      <c r="F29">
        <v>9</v>
      </c>
      <c r="G29" t="str">
        <f>VLOOKUP(B29,'[1]Liste magasin'!A:B,2,FALSE)</f>
        <v>FRANCONVILLE</v>
      </c>
      <c r="H29" t="s">
        <v>580</v>
      </c>
      <c r="I29" t="str">
        <f t="shared" si="0"/>
        <v>6942577</v>
      </c>
      <c r="J29" t="s">
        <v>3</v>
      </c>
    </row>
  </sheetData>
  <conditionalFormatting sqref="J2">
    <cfRule type="cellIs" dxfId="148" priority="28" operator="equal">
      <formula>"non trouvé dans SAP"</formula>
    </cfRule>
  </conditionalFormatting>
  <conditionalFormatting sqref="J3">
    <cfRule type="cellIs" dxfId="147" priority="27" operator="equal">
      <formula>"non trouvé dans SAP"</formula>
    </cfRule>
  </conditionalFormatting>
  <conditionalFormatting sqref="J4">
    <cfRule type="cellIs" dxfId="146" priority="26" operator="equal">
      <formula>"non trouvé dans SAP"</formula>
    </cfRule>
  </conditionalFormatting>
  <conditionalFormatting sqref="J5">
    <cfRule type="cellIs" dxfId="145" priority="25" operator="equal">
      <formula>"non trouvé dans SAP"</formula>
    </cfRule>
  </conditionalFormatting>
  <conditionalFormatting sqref="J6">
    <cfRule type="cellIs" dxfId="144" priority="24" operator="equal">
      <formula>"non trouvé dans SAP"</formula>
    </cfRule>
  </conditionalFormatting>
  <conditionalFormatting sqref="J7">
    <cfRule type="cellIs" dxfId="143" priority="23" operator="equal">
      <formula>"non trouvé dans SAP"</formula>
    </cfRule>
  </conditionalFormatting>
  <conditionalFormatting sqref="J8">
    <cfRule type="cellIs" dxfId="142" priority="22" operator="equal">
      <formula>"non trouvé dans SAP"</formula>
    </cfRule>
  </conditionalFormatting>
  <conditionalFormatting sqref="J9">
    <cfRule type="cellIs" dxfId="141" priority="21" operator="equal">
      <formula>"non trouvé dans SAP"</formula>
    </cfRule>
  </conditionalFormatting>
  <conditionalFormatting sqref="J10">
    <cfRule type="cellIs" dxfId="140" priority="20" operator="equal">
      <formula>"non trouvé dans SAP"</formula>
    </cfRule>
  </conditionalFormatting>
  <conditionalFormatting sqref="J11">
    <cfRule type="cellIs" dxfId="139" priority="19" operator="equal">
      <formula>"non trouvé dans SAP"</formula>
    </cfRule>
  </conditionalFormatting>
  <conditionalFormatting sqref="J12">
    <cfRule type="cellIs" dxfId="138" priority="18" operator="equal">
      <formula>"non trouvé dans SAP"</formula>
    </cfRule>
  </conditionalFormatting>
  <conditionalFormatting sqref="J13">
    <cfRule type="cellIs" dxfId="137" priority="17" operator="equal">
      <formula>"non trouvé dans SAP"</formula>
    </cfRule>
  </conditionalFormatting>
  <conditionalFormatting sqref="J14">
    <cfRule type="cellIs" dxfId="136" priority="16" operator="equal">
      <formula>"non trouvé dans SAP"</formula>
    </cfRule>
  </conditionalFormatting>
  <conditionalFormatting sqref="J15">
    <cfRule type="cellIs" dxfId="135" priority="15" operator="equal">
      <formula>"non trouvé dans SAP"</formula>
    </cfRule>
  </conditionalFormatting>
  <conditionalFormatting sqref="J16">
    <cfRule type="cellIs" dxfId="134" priority="14" operator="equal">
      <formula>"non trouvé dans SAP"</formula>
    </cfRule>
  </conditionalFormatting>
  <conditionalFormatting sqref="J17">
    <cfRule type="cellIs" dxfId="133" priority="13" operator="equal">
      <formula>"non trouvé dans SAP"</formula>
    </cfRule>
  </conditionalFormatting>
  <conditionalFormatting sqref="J18">
    <cfRule type="cellIs" dxfId="132" priority="12" operator="equal">
      <formula>"non trouvé dans SAP"</formula>
    </cfRule>
  </conditionalFormatting>
  <conditionalFormatting sqref="J19">
    <cfRule type="cellIs" dxfId="131" priority="11" operator="equal">
      <formula>"non trouvé dans SAP"</formula>
    </cfRule>
  </conditionalFormatting>
  <conditionalFormatting sqref="J20">
    <cfRule type="cellIs" dxfId="130" priority="10" operator="equal">
      <formula>"non trouvé dans SAP"</formula>
    </cfRule>
  </conditionalFormatting>
  <conditionalFormatting sqref="J21">
    <cfRule type="cellIs" dxfId="129" priority="9" operator="equal">
      <formula>"non trouvé dans SAP"</formula>
    </cfRule>
  </conditionalFormatting>
  <conditionalFormatting sqref="J22">
    <cfRule type="cellIs" dxfId="128" priority="8" operator="equal">
      <formula>"non trouvé dans SAP"</formula>
    </cfRule>
  </conditionalFormatting>
  <conditionalFormatting sqref="J23">
    <cfRule type="cellIs" dxfId="127" priority="7" operator="equal">
      <formula>"non trouvé dans SAP"</formula>
    </cfRule>
  </conditionalFormatting>
  <conditionalFormatting sqref="J24">
    <cfRule type="cellIs" dxfId="126" priority="6" operator="equal">
      <formula>"non trouvé dans SAP"</formula>
    </cfRule>
  </conditionalFormatting>
  <conditionalFormatting sqref="J25">
    <cfRule type="cellIs" dxfId="125" priority="5" operator="equal">
      <formula>"non trouvé dans SAP"</formula>
    </cfRule>
  </conditionalFormatting>
  <conditionalFormatting sqref="J26">
    <cfRule type="cellIs" dxfId="124" priority="4" operator="equal">
      <formula>"non trouvé dans SAP"</formula>
    </cfRule>
  </conditionalFormatting>
  <conditionalFormatting sqref="J27">
    <cfRule type="cellIs" dxfId="123" priority="3" operator="equal">
      <formula>"non trouvé dans SAP"</formula>
    </cfRule>
  </conditionalFormatting>
  <conditionalFormatting sqref="J28">
    <cfRule type="cellIs" dxfId="122" priority="2" operator="equal">
      <formula>"non trouvé dans SAP"</formula>
    </cfRule>
  </conditionalFormatting>
  <conditionalFormatting sqref="J29">
    <cfRule type="cellIs" dxfId="121" priority="1" operator="equal">
      <formula>"non trouvé dans SAP"</formula>
    </cfRule>
  </conditionalFormatting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8"/>
  <dimension ref="A2:J13"/>
  <sheetViews>
    <sheetView workbookViewId="0"/>
  </sheetViews>
  <sheetFormatPr baseColWidth="10" defaultRowHeight="11.25" x14ac:dyDescent="0.15"/>
  <sheetData>
    <row r="2" spans="1:10" x14ac:dyDescent="0.15">
      <c r="A2">
        <v>6032010</v>
      </c>
      <c r="B2">
        <v>402</v>
      </c>
      <c r="C2">
        <v>20160523</v>
      </c>
      <c r="D2" t="s">
        <v>10</v>
      </c>
      <c r="E2" s="1">
        <v>3969.72</v>
      </c>
      <c r="F2">
        <v>7</v>
      </c>
      <c r="G2" t="s">
        <v>11</v>
      </c>
      <c r="H2" t="s">
        <v>2</v>
      </c>
      <c r="I2">
        <v>6032010</v>
      </c>
      <c r="J2" t="s">
        <v>3</v>
      </c>
    </row>
    <row r="3" spans="1:10" x14ac:dyDescent="0.15">
      <c r="A3">
        <v>6050075</v>
      </c>
      <c r="B3">
        <v>402</v>
      </c>
      <c r="C3">
        <v>20160628</v>
      </c>
      <c r="D3" t="s">
        <v>29</v>
      </c>
      <c r="E3" s="1">
        <v>824.54</v>
      </c>
      <c r="F3">
        <v>7</v>
      </c>
      <c r="G3" t="s">
        <v>11</v>
      </c>
      <c r="H3" t="s">
        <v>2</v>
      </c>
      <c r="I3">
        <v>6050075</v>
      </c>
      <c r="J3" t="s">
        <v>3</v>
      </c>
    </row>
    <row r="4" spans="1:10" x14ac:dyDescent="0.15">
      <c r="A4">
        <v>60323535</v>
      </c>
      <c r="B4">
        <v>402</v>
      </c>
      <c r="C4">
        <v>20160227</v>
      </c>
      <c r="D4" t="s">
        <v>124</v>
      </c>
      <c r="E4" s="1">
        <v>680.98</v>
      </c>
      <c r="F4">
        <v>8</v>
      </c>
      <c r="G4" t="s">
        <v>11</v>
      </c>
      <c r="I4" s="2">
        <v>6032353</v>
      </c>
      <c r="J4" t="s">
        <v>3</v>
      </c>
    </row>
    <row r="5" spans="1:10" x14ac:dyDescent="0.15">
      <c r="A5">
        <v>60323535</v>
      </c>
      <c r="B5">
        <v>402</v>
      </c>
      <c r="C5">
        <v>20160227</v>
      </c>
      <c r="D5" t="s">
        <v>125</v>
      </c>
      <c r="E5" s="1">
        <v>725.53</v>
      </c>
      <c r="F5">
        <v>8</v>
      </c>
      <c r="G5" t="s">
        <v>11</v>
      </c>
      <c r="I5" s="2">
        <v>6032353</v>
      </c>
      <c r="J5" t="s">
        <v>3</v>
      </c>
    </row>
    <row r="6" spans="1:10" x14ac:dyDescent="0.15">
      <c r="A6">
        <v>60600600</v>
      </c>
      <c r="B6">
        <v>402</v>
      </c>
      <c r="C6">
        <v>20160624</v>
      </c>
      <c r="D6" t="s">
        <v>177</v>
      </c>
      <c r="E6" s="1">
        <v>5.98</v>
      </c>
      <c r="F6">
        <v>8</v>
      </c>
      <c r="G6" t="s">
        <v>11</v>
      </c>
      <c r="I6" s="2">
        <v>6060060</v>
      </c>
      <c r="J6" t="s">
        <v>3</v>
      </c>
    </row>
    <row r="7" spans="1:10" x14ac:dyDescent="0.15">
      <c r="A7">
        <v>60601517</v>
      </c>
      <c r="B7">
        <v>402</v>
      </c>
      <c r="C7">
        <v>20160427</v>
      </c>
      <c r="D7" t="s">
        <v>209</v>
      </c>
      <c r="E7" s="1">
        <v>76.91</v>
      </c>
      <c r="F7">
        <v>8</v>
      </c>
      <c r="G7" t="s">
        <v>11</v>
      </c>
      <c r="I7" s="2">
        <v>6060151</v>
      </c>
      <c r="J7" t="s">
        <v>3</v>
      </c>
    </row>
    <row r="8" spans="1:10" x14ac:dyDescent="0.15">
      <c r="A8">
        <v>60908251</v>
      </c>
      <c r="B8">
        <v>402</v>
      </c>
      <c r="C8">
        <v>20160401</v>
      </c>
      <c r="D8" t="s">
        <v>444</v>
      </c>
      <c r="E8" s="1">
        <v>29.95</v>
      </c>
      <c r="F8">
        <v>8</v>
      </c>
      <c r="G8" t="s">
        <v>11</v>
      </c>
      <c r="I8" s="2">
        <v>6090825</v>
      </c>
      <c r="J8" t="s">
        <v>3</v>
      </c>
    </row>
    <row r="9" spans="1:10" x14ac:dyDescent="0.15">
      <c r="A9">
        <v>60908284</v>
      </c>
      <c r="B9">
        <v>402</v>
      </c>
      <c r="C9">
        <v>20160716</v>
      </c>
      <c r="D9" t="s">
        <v>445</v>
      </c>
      <c r="E9" s="1">
        <v>109.44</v>
      </c>
      <c r="F9">
        <v>8</v>
      </c>
      <c r="G9" t="s">
        <v>11</v>
      </c>
      <c r="I9" s="2">
        <v>6090828</v>
      </c>
      <c r="J9" t="s">
        <v>3</v>
      </c>
    </row>
    <row r="10" spans="1:10" x14ac:dyDescent="0.15">
      <c r="A10">
        <v>61310127</v>
      </c>
      <c r="B10">
        <v>402</v>
      </c>
      <c r="C10">
        <v>20160618</v>
      </c>
      <c r="D10" t="s">
        <v>497</v>
      </c>
      <c r="E10" s="1">
        <v>12.97</v>
      </c>
      <c r="F10">
        <v>8</v>
      </c>
      <c r="G10" t="s">
        <v>11</v>
      </c>
      <c r="I10" s="2">
        <v>6131012</v>
      </c>
      <c r="J10" t="s">
        <v>3</v>
      </c>
    </row>
    <row r="11" spans="1:10" x14ac:dyDescent="0.15">
      <c r="A11">
        <v>64110240</v>
      </c>
      <c r="B11">
        <v>402</v>
      </c>
      <c r="C11">
        <v>20160116</v>
      </c>
      <c r="D11" t="s">
        <v>541</v>
      </c>
      <c r="E11" s="1">
        <v>341.59</v>
      </c>
      <c r="F11">
        <v>8</v>
      </c>
      <c r="G11" t="s">
        <v>11</v>
      </c>
      <c r="I11" s="2">
        <v>6411024</v>
      </c>
      <c r="J11" t="s">
        <v>3</v>
      </c>
    </row>
    <row r="12" spans="1:10" x14ac:dyDescent="0.15">
      <c r="A12">
        <v>606012629</v>
      </c>
      <c r="B12">
        <v>402</v>
      </c>
      <c r="C12">
        <v>20160229</v>
      </c>
      <c r="D12" t="s">
        <v>582</v>
      </c>
      <c r="E12" s="1">
        <v>70.25</v>
      </c>
      <c r="F12">
        <v>9</v>
      </c>
      <c r="G12" t="str">
        <f>VLOOKUP(B12,'[1]Liste magasin'!A:B,2,FALSE)</f>
        <v>MONTPELLIER</v>
      </c>
      <c r="H12" t="s">
        <v>580</v>
      </c>
      <c r="I12" t="str">
        <f t="shared" ref="I12:I13" si="0">LEFT(A12,7)</f>
        <v>6060126</v>
      </c>
      <c r="J12" t="s">
        <v>3</v>
      </c>
    </row>
    <row r="13" spans="1:10" x14ac:dyDescent="0.15">
      <c r="A13">
        <v>606037870</v>
      </c>
      <c r="B13">
        <v>402</v>
      </c>
      <c r="C13">
        <v>20160314</v>
      </c>
      <c r="D13" t="s">
        <v>585</v>
      </c>
      <c r="E13" s="1">
        <v>17.96</v>
      </c>
      <c r="F13">
        <v>9</v>
      </c>
      <c r="G13" t="str">
        <f>VLOOKUP(B13,'[1]Liste magasin'!A:B,2,FALSE)</f>
        <v>MONTPELLIER</v>
      </c>
      <c r="H13" t="s">
        <v>580</v>
      </c>
      <c r="I13" t="str">
        <f t="shared" si="0"/>
        <v>6060378</v>
      </c>
      <c r="J13" t="s">
        <v>3</v>
      </c>
    </row>
  </sheetData>
  <conditionalFormatting sqref="J2">
    <cfRule type="cellIs" dxfId="120" priority="12" operator="equal">
      <formula>"non trouvé dans SAP"</formula>
    </cfRule>
  </conditionalFormatting>
  <conditionalFormatting sqref="J3">
    <cfRule type="cellIs" dxfId="119" priority="11" operator="equal">
      <formula>"non trouvé dans SAP"</formula>
    </cfRule>
  </conditionalFormatting>
  <conditionalFormatting sqref="J4">
    <cfRule type="cellIs" dxfId="118" priority="10" operator="equal">
      <formula>"non trouvé dans SAP"</formula>
    </cfRule>
  </conditionalFormatting>
  <conditionalFormatting sqref="J5">
    <cfRule type="cellIs" dxfId="117" priority="9" operator="equal">
      <formula>"non trouvé dans SAP"</formula>
    </cfRule>
  </conditionalFormatting>
  <conditionalFormatting sqref="J6">
    <cfRule type="cellIs" dxfId="116" priority="8" operator="equal">
      <formula>"non trouvé dans SAP"</formula>
    </cfRule>
  </conditionalFormatting>
  <conditionalFormatting sqref="J7">
    <cfRule type="cellIs" dxfId="115" priority="7" operator="equal">
      <formula>"non trouvé dans SAP"</formula>
    </cfRule>
  </conditionalFormatting>
  <conditionalFormatting sqref="J8">
    <cfRule type="cellIs" dxfId="114" priority="6" operator="equal">
      <formula>"non trouvé dans SAP"</formula>
    </cfRule>
  </conditionalFormatting>
  <conditionalFormatting sqref="J9">
    <cfRule type="cellIs" dxfId="113" priority="5" operator="equal">
      <formula>"non trouvé dans SAP"</formula>
    </cfRule>
  </conditionalFormatting>
  <conditionalFormatting sqref="J10">
    <cfRule type="cellIs" dxfId="112" priority="4" operator="equal">
      <formula>"non trouvé dans SAP"</formula>
    </cfRule>
  </conditionalFormatting>
  <conditionalFormatting sqref="J11">
    <cfRule type="cellIs" dxfId="111" priority="3" operator="equal">
      <formula>"non trouvé dans SAP"</formula>
    </cfRule>
  </conditionalFormatting>
  <conditionalFormatting sqref="J12">
    <cfRule type="cellIs" dxfId="110" priority="2" operator="equal">
      <formula>"non trouvé dans SAP"</formula>
    </cfRule>
  </conditionalFormatting>
  <conditionalFormatting sqref="J13">
    <cfRule type="cellIs" dxfId="109" priority="1" operator="equal">
      <formula>"non trouvé dans SAP"</formula>
    </cfRule>
  </conditionalFormatting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0"/>
  <dimension ref="A2:J15"/>
  <sheetViews>
    <sheetView workbookViewId="0"/>
  </sheetViews>
  <sheetFormatPr baseColWidth="10" defaultRowHeight="11.25" x14ac:dyDescent="0.15"/>
  <sheetData>
    <row r="2" spans="1:10" x14ac:dyDescent="0.15">
      <c r="A2">
        <v>6032032</v>
      </c>
      <c r="B2">
        <v>431</v>
      </c>
      <c r="C2">
        <v>20160411</v>
      </c>
      <c r="D2" t="s">
        <v>14</v>
      </c>
      <c r="E2" s="1">
        <v>661.96</v>
      </c>
      <c r="F2">
        <v>7</v>
      </c>
      <c r="G2" t="s">
        <v>15</v>
      </c>
      <c r="H2" t="s">
        <v>2</v>
      </c>
      <c r="I2">
        <v>6032032</v>
      </c>
      <c r="J2" t="s">
        <v>3</v>
      </c>
    </row>
    <row r="3" spans="1:10" x14ac:dyDescent="0.15">
      <c r="A3">
        <v>60320101</v>
      </c>
      <c r="B3">
        <v>431</v>
      </c>
      <c r="C3">
        <v>20160722</v>
      </c>
      <c r="D3" t="s">
        <v>116</v>
      </c>
      <c r="E3" s="1">
        <v>63.98</v>
      </c>
      <c r="F3">
        <v>8</v>
      </c>
      <c r="G3" t="s">
        <v>15</v>
      </c>
      <c r="I3" s="2">
        <v>6032010</v>
      </c>
      <c r="J3" t="s">
        <v>3</v>
      </c>
    </row>
    <row r="4" spans="1:10" x14ac:dyDescent="0.15">
      <c r="A4">
        <v>60320325</v>
      </c>
      <c r="B4">
        <v>431</v>
      </c>
      <c r="C4">
        <v>20160411</v>
      </c>
      <c r="D4" t="s">
        <v>118</v>
      </c>
      <c r="E4" s="1">
        <v>59.22</v>
      </c>
      <c r="F4">
        <v>8</v>
      </c>
      <c r="G4" t="s">
        <v>15</v>
      </c>
      <c r="I4" s="2">
        <v>6032032</v>
      </c>
      <c r="J4" t="s">
        <v>3</v>
      </c>
    </row>
    <row r="5" spans="1:10" x14ac:dyDescent="0.15">
      <c r="A5">
        <v>60600453</v>
      </c>
      <c r="B5">
        <v>431</v>
      </c>
      <c r="C5">
        <v>20160104</v>
      </c>
      <c r="D5" t="s">
        <v>170</v>
      </c>
      <c r="E5" s="1">
        <v>114</v>
      </c>
      <c r="F5">
        <v>8</v>
      </c>
      <c r="G5" t="s">
        <v>15</v>
      </c>
      <c r="I5" s="2">
        <v>6060045</v>
      </c>
      <c r="J5" t="s">
        <v>3</v>
      </c>
    </row>
    <row r="6" spans="1:10" x14ac:dyDescent="0.15">
      <c r="A6">
        <v>60600745</v>
      </c>
      <c r="B6">
        <v>431</v>
      </c>
      <c r="C6">
        <v>20160722</v>
      </c>
      <c r="D6" t="s">
        <v>181</v>
      </c>
      <c r="E6" s="1">
        <v>121.18</v>
      </c>
      <c r="F6">
        <v>8</v>
      </c>
      <c r="G6" t="s">
        <v>15</v>
      </c>
      <c r="I6" s="2">
        <v>6060074</v>
      </c>
      <c r="J6" t="s">
        <v>3</v>
      </c>
    </row>
    <row r="7" spans="1:10" x14ac:dyDescent="0.15">
      <c r="A7">
        <v>60600872</v>
      </c>
      <c r="B7">
        <v>431</v>
      </c>
      <c r="C7">
        <v>20160624</v>
      </c>
      <c r="D7" t="s">
        <v>185</v>
      </c>
      <c r="E7" s="1">
        <v>125.35</v>
      </c>
      <c r="F7">
        <v>8</v>
      </c>
      <c r="G7" t="s">
        <v>15</v>
      </c>
      <c r="I7" s="2">
        <v>6060087</v>
      </c>
      <c r="J7" t="s">
        <v>3</v>
      </c>
    </row>
    <row r="8" spans="1:10" x14ac:dyDescent="0.15">
      <c r="A8">
        <v>60601313</v>
      </c>
      <c r="B8">
        <v>431</v>
      </c>
      <c r="C8">
        <v>20160102</v>
      </c>
      <c r="D8" t="s">
        <v>202</v>
      </c>
      <c r="E8" s="1">
        <v>195.3</v>
      </c>
      <c r="F8">
        <v>8</v>
      </c>
      <c r="G8" t="s">
        <v>15</v>
      </c>
      <c r="I8" s="2">
        <v>6060131</v>
      </c>
      <c r="J8" t="s">
        <v>3</v>
      </c>
    </row>
    <row r="9" spans="1:10" x14ac:dyDescent="0.15">
      <c r="A9">
        <v>60601938</v>
      </c>
      <c r="B9">
        <v>431</v>
      </c>
      <c r="C9">
        <v>20160113</v>
      </c>
      <c r="D9" t="s">
        <v>226</v>
      </c>
      <c r="E9" s="1">
        <v>48.23</v>
      </c>
      <c r="F9">
        <v>8</v>
      </c>
      <c r="G9" t="s">
        <v>15</v>
      </c>
      <c r="I9" s="2">
        <v>6060193</v>
      </c>
      <c r="J9" t="s">
        <v>3</v>
      </c>
    </row>
    <row r="10" spans="1:10" x14ac:dyDescent="0.15">
      <c r="A10">
        <v>60602208</v>
      </c>
      <c r="B10">
        <v>431</v>
      </c>
      <c r="C10">
        <v>20160602</v>
      </c>
      <c r="D10" t="s">
        <v>274</v>
      </c>
      <c r="E10" s="1">
        <v>44.6</v>
      </c>
      <c r="F10">
        <v>8</v>
      </c>
      <c r="G10" t="s">
        <v>15</v>
      </c>
      <c r="I10" s="2">
        <v>6060220</v>
      </c>
      <c r="J10" t="s">
        <v>3</v>
      </c>
    </row>
    <row r="11" spans="1:10" x14ac:dyDescent="0.15">
      <c r="A11">
        <v>60602209</v>
      </c>
      <c r="B11">
        <v>431</v>
      </c>
      <c r="C11">
        <v>20160418</v>
      </c>
      <c r="D11" t="s">
        <v>275</v>
      </c>
      <c r="E11" s="1">
        <v>37.99</v>
      </c>
      <c r="F11">
        <v>8</v>
      </c>
      <c r="G11" t="s">
        <v>15</v>
      </c>
      <c r="I11" s="2">
        <v>6060220</v>
      </c>
      <c r="J11" t="s">
        <v>3</v>
      </c>
    </row>
    <row r="12" spans="1:10" x14ac:dyDescent="0.15">
      <c r="A12">
        <v>60602209</v>
      </c>
      <c r="B12">
        <v>431</v>
      </c>
      <c r="C12">
        <v>20160617</v>
      </c>
      <c r="D12" t="s">
        <v>276</v>
      </c>
      <c r="E12" s="1">
        <v>43.9</v>
      </c>
      <c r="F12">
        <v>8</v>
      </c>
      <c r="G12" t="s">
        <v>15</v>
      </c>
      <c r="I12" s="2">
        <v>6060220</v>
      </c>
      <c r="J12" t="s">
        <v>3</v>
      </c>
    </row>
    <row r="13" spans="1:10" x14ac:dyDescent="0.15">
      <c r="A13">
        <v>60602222</v>
      </c>
      <c r="B13">
        <v>431</v>
      </c>
      <c r="C13">
        <v>20160414</v>
      </c>
      <c r="D13" t="s">
        <v>278</v>
      </c>
      <c r="E13" s="1">
        <v>30</v>
      </c>
      <c r="F13">
        <v>8</v>
      </c>
      <c r="G13" t="s">
        <v>15</v>
      </c>
      <c r="I13" s="2">
        <v>6060222</v>
      </c>
      <c r="J13" t="s">
        <v>3</v>
      </c>
    </row>
    <row r="14" spans="1:10" x14ac:dyDescent="0.15">
      <c r="A14">
        <v>61200022</v>
      </c>
      <c r="B14">
        <v>431</v>
      </c>
      <c r="C14">
        <v>20160222</v>
      </c>
      <c r="D14" t="s">
        <v>495</v>
      </c>
      <c r="E14" s="1">
        <v>464.65</v>
      </c>
      <c r="F14">
        <v>8</v>
      </c>
      <c r="G14" t="s">
        <v>15</v>
      </c>
      <c r="I14" s="2">
        <v>6120002</v>
      </c>
      <c r="J14" t="s">
        <v>3</v>
      </c>
    </row>
    <row r="15" spans="1:10" x14ac:dyDescent="0.15">
      <c r="A15">
        <v>61200022</v>
      </c>
      <c r="B15">
        <v>431</v>
      </c>
      <c r="C15">
        <v>20160222</v>
      </c>
      <c r="D15" t="s">
        <v>496</v>
      </c>
      <c r="E15" s="1">
        <v>-86.81</v>
      </c>
      <c r="F15">
        <v>8</v>
      </c>
      <c r="G15" t="s">
        <v>15</v>
      </c>
      <c r="I15" s="2">
        <v>6120002</v>
      </c>
      <c r="J15" t="s">
        <v>3</v>
      </c>
    </row>
  </sheetData>
  <conditionalFormatting sqref="J2">
    <cfRule type="cellIs" dxfId="108" priority="14" operator="equal">
      <formula>"non trouvé dans SAP"</formula>
    </cfRule>
  </conditionalFormatting>
  <conditionalFormatting sqref="J3">
    <cfRule type="cellIs" dxfId="107" priority="13" operator="equal">
      <formula>"non trouvé dans SAP"</formula>
    </cfRule>
  </conditionalFormatting>
  <conditionalFormatting sqref="J4">
    <cfRule type="cellIs" dxfId="106" priority="12" operator="equal">
      <formula>"non trouvé dans SAP"</formula>
    </cfRule>
  </conditionalFormatting>
  <conditionalFormatting sqref="J5">
    <cfRule type="cellIs" dxfId="105" priority="11" operator="equal">
      <formula>"non trouvé dans SAP"</formula>
    </cfRule>
  </conditionalFormatting>
  <conditionalFormatting sqref="J6">
    <cfRule type="cellIs" dxfId="104" priority="10" operator="equal">
      <formula>"non trouvé dans SAP"</formula>
    </cfRule>
  </conditionalFormatting>
  <conditionalFormatting sqref="J7">
    <cfRule type="cellIs" dxfId="103" priority="9" operator="equal">
      <formula>"non trouvé dans SAP"</formula>
    </cfRule>
  </conditionalFormatting>
  <conditionalFormatting sqref="J8">
    <cfRule type="cellIs" dxfId="102" priority="8" operator="equal">
      <formula>"non trouvé dans SAP"</formula>
    </cfRule>
  </conditionalFormatting>
  <conditionalFormatting sqref="J9">
    <cfRule type="cellIs" dxfId="101" priority="7" operator="equal">
      <formula>"non trouvé dans SAP"</formula>
    </cfRule>
  </conditionalFormatting>
  <conditionalFormatting sqref="J10">
    <cfRule type="cellIs" dxfId="100" priority="6" operator="equal">
      <formula>"non trouvé dans SAP"</formula>
    </cfRule>
  </conditionalFormatting>
  <conditionalFormatting sqref="J11">
    <cfRule type="cellIs" dxfId="99" priority="5" operator="equal">
      <formula>"non trouvé dans SAP"</formula>
    </cfRule>
  </conditionalFormatting>
  <conditionalFormatting sqref="J12">
    <cfRule type="cellIs" dxfId="98" priority="4" operator="equal">
      <formula>"non trouvé dans SAP"</formula>
    </cfRule>
  </conditionalFormatting>
  <conditionalFormatting sqref="J13">
    <cfRule type="cellIs" dxfId="97" priority="3" operator="equal">
      <formula>"non trouvé dans SAP"</formula>
    </cfRule>
  </conditionalFormatting>
  <conditionalFormatting sqref="J14">
    <cfRule type="cellIs" dxfId="96" priority="2" operator="equal">
      <formula>"non trouvé dans SAP"</formula>
    </cfRule>
  </conditionalFormatting>
  <conditionalFormatting sqref="J15">
    <cfRule type="cellIs" dxfId="95" priority="1" operator="equal">
      <formula>"non trouvé dans SAP"</formula>
    </cfRule>
  </conditionalFormatting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9"/>
  <dimension ref="A2:J31"/>
  <sheetViews>
    <sheetView workbookViewId="0"/>
  </sheetViews>
  <sheetFormatPr baseColWidth="10" defaultRowHeight="11.25" x14ac:dyDescent="0.15"/>
  <sheetData>
    <row r="2" spans="1:10" x14ac:dyDescent="0.15">
      <c r="A2">
        <v>60255633</v>
      </c>
      <c r="B2">
        <v>432</v>
      </c>
      <c r="C2">
        <v>20160427</v>
      </c>
      <c r="D2" t="s">
        <v>113</v>
      </c>
      <c r="E2" s="1">
        <v>62.92</v>
      </c>
      <c r="F2">
        <v>8</v>
      </c>
      <c r="G2" t="s">
        <v>114</v>
      </c>
      <c r="I2" s="2">
        <v>6025563</v>
      </c>
      <c r="J2" t="s">
        <v>3</v>
      </c>
    </row>
    <row r="3" spans="1:10" x14ac:dyDescent="0.15">
      <c r="A3">
        <v>60320127</v>
      </c>
      <c r="B3">
        <v>432</v>
      </c>
      <c r="C3">
        <v>20160607</v>
      </c>
      <c r="D3" t="s">
        <v>117</v>
      </c>
      <c r="E3" s="1">
        <v>48.5</v>
      </c>
      <c r="F3">
        <v>8</v>
      </c>
      <c r="G3" t="s">
        <v>114</v>
      </c>
      <c r="I3" s="2">
        <v>6032012</v>
      </c>
      <c r="J3" t="s">
        <v>3</v>
      </c>
    </row>
    <row r="4" spans="1:10" x14ac:dyDescent="0.15">
      <c r="A4">
        <v>60600597</v>
      </c>
      <c r="B4">
        <v>432</v>
      </c>
      <c r="C4">
        <v>20160109</v>
      </c>
      <c r="D4" t="s">
        <v>175</v>
      </c>
      <c r="E4" s="1">
        <v>12.99</v>
      </c>
      <c r="F4">
        <v>8</v>
      </c>
      <c r="G4" t="s">
        <v>114</v>
      </c>
      <c r="I4" s="2">
        <v>6060059</v>
      </c>
      <c r="J4" t="s">
        <v>3</v>
      </c>
    </row>
    <row r="5" spans="1:10" x14ac:dyDescent="0.15">
      <c r="A5">
        <v>60601223</v>
      </c>
      <c r="B5">
        <v>432</v>
      </c>
      <c r="C5">
        <v>20160118</v>
      </c>
      <c r="D5" t="s">
        <v>132</v>
      </c>
      <c r="E5" s="1">
        <v>306.18</v>
      </c>
      <c r="F5">
        <v>8</v>
      </c>
      <c r="G5" t="s">
        <v>114</v>
      </c>
      <c r="I5" s="2">
        <v>6060122</v>
      </c>
      <c r="J5" t="s">
        <v>3</v>
      </c>
    </row>
    <row r="6" spans="1:10" x14ac:dyDescent="0.15">
      <c r="A6">
        <v>60601604</v>
      </c>
      <c r="B6">
        <v>432</v>
      </c>
      <c r="C6">
        <v>20160424</v>
      </c>
      <c r="D6" t="s">
        <v>211</v>
      </c>
      <c r="E6" s="1">
        <v>25.23</v>
      </c>
      <c r="F6">
        <v>8</v>
      </c>
      <c r="G6" t="s">
        <v>114</v>
      </c>
      <c r="I6" s="2">
        <v>6060160</v>
      </c>
      <c r="J6" t="s">
        <v>3</v>
      </c>
    </row>
    <row r="7" spans="1:10" x14ac:dyDescent="0.15">
      <c r="A7">
        <v>60602110</v>
      </c>
      <c r="B7">
        <v>432</v>
      </c>
      <c r="C7">
        <v>20160126</v>
      </c>
      <c r="D7" t="s">
        <v>247</v>
      </c>
      <c r="E7" s="1">
        <v>57.26</v>
      </c>
      <c r="F7">
        <v>8</v>
      </c>
      <c r="G7" t="s">
        <v>114</v>
      </c>
      <c r="I7" s="2">
        <v>6060211</v>
      </c>
      <c r="J7" t="s">
        <v>3</v>
      </c>
    </row>
    <row r="8" spans="1:10" x14ac:dyDescent="0.15">
      <c r="A8">
        <v>60602125</v>
      </c>
      <c r="B8">
        <v>432</v>
      </c>
      <c r="C8">
        <v>20160121</v>
      </c>
      <c r="D8" t="s">
        <v>249</v>
      </c>
      <c r="E8" s="1">
        <v>40</v>
      </c>
      <c r="F8">
        <v>8</v>
      </c>
      <c r="G8" t="s">
        <v>114</v>
      </c>
      <c r="I8" s="2">
        <v>6060212</v>
      </c>
      <c r="J8" t="s">
        <v>3</v>
      </c>
    </row>
    <row r="9" spans="1:10" x14ac:dyDescent="0.15">
      <c r="A9">
        <v>60602125</v>
      </c>
      <c r="B9">
        <v>432</v>
      </c>
      <c r="C9">
        <v>20160405</v>
      </c>
      <c r="D9" t="s">
        <v>250</v>
      </c>
      <c r="E9" s="1">
        <v>95.99</v>
      </c>
      <c r="F9">
        <v>8</v>
      </c>
      <c r="G9" t="s">
        <v>114</v>
      </c>
      <c r="I9" s="2">
        <v>6060212</v>
      </c>
      <c r="J9" t="s">
        <v>3</v>
      </c>
    </row>
    <row r="10" spans="1:10" x14ac:dyDescent="0.15">
      <c r="A10">
        <v>60602125</v>
      </c>
      <c r="B10">
        <v>432</v>
      </c>
      <c r="C10">
        <v>20160411</v>
      </c>
      <c r="D10" t="s">
        <v>251</v>
      </c>
      <c r="E10" s="1">
        <v>-15</v>
      </c>
      <c r="F10">
        <v>8</v>
      </c>
      <c r="G10" t="s">
        <v>114</v>
      </c>
      <c r="I10" s="2">
        <v>6060212</v>
      </c>
      <c r="J10" t="s">
        <v>3</v>
      </c>
    </row>
    <row r="11" spans="1:10" x14ac:dyDescent="0.15">
      <c r="A11">
        <v>60602130</v>
      </c>
      <c r="B11">
        <v>432</v>
      </c>
      <c r="C11">
        <v>20160228</v>
      </c>
      <c r="D11" t="s">
        <v>255</v>
      </c>
      <c r="E11" s="1">
        <v>192.38</v>
      </c>
      <c r="F11">
        <v>8</v>
      </c>
      <c r="G11" t="s">
        <v>114</v>
      </c>
      <c r="I11" s="2">
        <v>6060213</v>
      </c>
      <c r="J11" t="s">
        <v>3</v>
      </c>
    </row>
    <row r="12" spans="1:10" x14ac:dyDescent="0.15">
      <c r="A12">
        <v>60602176</v>
      </c>
      <c r="B12">
        <v>432</v>
      </c>
      <c r="C12">
        <v>20160428</v>
      </c>
      <c r="D12" t="s">
        <v>264</v>
      </c>
      <c r="E12" s="1">
        <v>137.97</v>
      </c>
      <c r="F12">
        <v>8</v>
      </c>
      <c r="G12" t="s">
        <v>114</v>
      </c>
      <c r="I12" s="2">
        <v>6060217</v>
      </c>
      <c r="J12" t="s">
        <v>3</v>
      </c>
    </row>
    <row r="13" spans="1:10" x14ac:dyDescent="0.15">
      <c r="A13">
        <v>60602180</v>
      </c>
      <c r="B13">
        <v>432</v>
      </c>
      <c r="C13">
        <v>20160304</v>
      </c>
      <c r="D13" t="s">
        <v>266</v>
      </c>
      <c r="E13" s="1">
        <v>538</v>
      </c>
      <c r="F13">
        <v>8</v>
      </c>
      <c r="G13" t="s">
        <v>114</v>
      </c>
      <c r="I13" s="2">
        <v>6060218</v>
      </c>
      <c r="J13" t="s">
        <v>3</v>
      </c>
    </row>
    <row r="14" spans="1:10" x14ac:dyDescent="0.15">
      <c r="A14">
        <v>60602201</v>
      </c>
      <c r="B14">
        <v>432</v>
      </c>
      <c r="C14">
        <v>20160606</v>
      </c>
      <c r="D14" t="s">
        <v>271</v>
      </c>
      <c r="E14" s="1">
        <v>17.53</v>
      </c>
      <c r="F14">
        <v>8</v>
      </c>
      <c r="G14" t="s">
        <v>114</v>
      </c>
      <c r="I14" s="2">
        <v>6060220</v>
      </c>
      <c r="J14" t="s">
        <v>3</v>
      </c>
    </row>
    <row r="15" spans="1:10" x14ac:dyDescent="0.15">
      <c r="A15">
        <v>60602328</v>
      </c>
      <c r="B15">
        <v>432</v>
      </c>
      <c r="C15">
        <v>20160710</v>
      </c>
      <c r="D15" t="s">
        <v>286</v>
      </c>
      <c r="E15" s="1">
        <v>22</v>
      </c>
      <c r="F15">
        <v>8</v>
      </c>
      <c r="G15" t="s">
        <v>114</v>
      </c>
      <c r="I15" s="2">
        <v>6060232</v>
      </c>
      <c r="J15" t="s">
        <v>3</v>
      </c>
    </row>
    <row r="16" spans="1:10" x14ac:dyDescent="0.15">
      <c r="A16">
        <v>60604442</v>
      </c>
      <c r="B16">
        <v>432</v>
      </c>
      <c r="C16">
        <v>20160226</v>
      </c>
      <c r="D16" t="s">
        <v>46</v>
      </c>
      <c r="E16" s="1">
        <v>32.229999999999997</v>
      </c>
      <c r="F16">
        <v>8</v>
      </c>
      <c r="G16" t="s">
        <v>114</v>
      </c>
      <c r="I16" s="2">
        <v>6060444</v>
      </c>
      <c r="J16" t="s">
        <v>3</v>
      </c>
    </row>
    <row r="17" spans="1:10" x14ac:dyDescent="0.15">
      <c r="A17">
        <v>60604450</v>
      </c>
      <c r="B17">
        <v>432</v>
      </c>
      <c r="C17">
        <v>20160602</v>
      </c>
      <c r="D17" t="s">
        <v>315</v>
      </c>
      <c r="E17" s="1">
        <v>49.29</v>
      </c>
      <c r="F17">
        <v>8</v>
      </c>
      <c r="G17" t="s">
        <v>114</v>
      </c>
      <c r="I17" s="2">
        <v>6060445</v>
      </c>
      <c r="J17" t="s">
        <v>3</v>
      </c>
    </row>
    <row r="18" spans="1:10" x14ac:dyDescent="0.15">
      <c r="A18">
        <v>60604774</v>
      </c>
      <c r="B18">
        <v>432</v>
      </c>
      <c r="C18">
        <v>20160629</v>
      </c>
      <c r="D18" t="s">
        <v>320</v>
      </c>
      <c r="E18" s="1">
        <v>10</v>
      </c>
      <c r="F18">
        <v>8</v>
      </c>
      <c r="G18" t="s">
        <v>114</v>
      </c>
      <c r="I18" s="2">
        <v>6060477</v>
      </c>
      <c r="J18" t="s">
        <v>3</v>
      </c>
    </row>
    <row r="19" spans="1:10" x14ac:dyDescent="0.15">
      <c r="A19">
        <v>60605405</v>
      </c>
      <c r="B19">
        <v>432</v>
      </c>
      <c r="C19">
        <v>20160602</v>
      </c>
      <c r="D19" t="s">
        <v>328</v>
      </c>
      <c r="E19" s="1">
        <v>65</v>
      </c>
      <c r="F19">
        <v>8</v>
      </c>
      <c r="G19" t="s">
        <v>114</v>
      </c>
      <c r="I19" s="2">
        <v>6060540</v>
      </c>
      <c r="J19" t="s">
        <v>3</v>
      </c>
    </row>
    <row r="20" spans="1:10" x14ac:dyDescent="0.15">
      <c r="A20">
        <v>60605405</v>
      </c>
      <c r="B20">
        <v>432</v>
      </c>
      <c r="C20">
        <v>20160604</v>
      </c>
      <c r="D20" t="s">
        <v>329</v>
      </c>
      <c r="E20" s="1">
        <v>-2.82</v>
      </c>
      <c r="F20">
        <v>8</v>
      </c>
      <c r="G20" t="s">
        <v>114</v>
      </c>
      <c r="I20" s="2">
        <v>6060540</v>
      </c>
      <c r="J20" t="s">
        <v>3</v>
      </c>
    </row>
    <row r="21" spans="1:10" x14ac:dyDescent="0.15">
      <c r="A21">
        <v>60609909</v>
      </c>
      <c r="B21">
        <v>432</v>
      </c>
      <c r="C21">
        <v>20160507</v>
      </c>
      <c r="D21" t="s">
        <v>381</v>
      </c>
      <c r="E21" s="1">
        <v>71</v>
      </c>
      <c r="F21">
        <v>8</v>
      </c>
      <c r="G21" t="s">
        <v>114</v>
      </c>
      <c r="I21" s="2">
        <v>6060990</v>
      </c>
      <c r="J21" t="s">
        <v>3</v>
      </c>
    </row>
    <row r="22" spans="1:10" x14ac:dyDescent="0.15">
      <c r="A22">
        <v>64060327</v>
      </c>
      <c r="B22">
        <v>432</v>
      </c>
      <c r="C22">
        <v>20160712</v>
      </c>
      <c r="D22" t="s">
        <v>525</v>
      </c>
      <c r="E22" s="1">
        <v>33.770000000000003</v>
      </c>
      <c r="F22">
        <v>8</v>
      </c>
      <c r="G22" t="s">
        <v>114</v>
      </c>
      <c r="I22" s="2">
        <v>6406032</v>
      </c>
      <c r="J22" t="s">
        <v>3</v>
      </c>
    </row>
    <row r="23" spans="1:10" x14ac:dyDescent="0.15">
      <c r="A23">
        <v>64100026</v>
      </c>
      <c r="B23">
        <v>432</v>
      </c>
      <c r="C23">
        <v>20160603</v>
      </c>
      <c r="D23" t="s">
        <v>532</v>
      </c>
      <c r="E23" s="1">
        <v>1262.93</v>
      </c>
      <c r="F23">
        <v>8</v>
      </c>
      <c r="G23" t="s">
        <v>114</v>
      </c>
      <c r="I23" s="2">
        <v>6410002</v>
      </c>
      <c r="J23" t="s">
        <v>3</v>
      </c>
    </row>
    <row r="24" spans="1:10" x14ac:dyDescent="0.15">
      <c r="A24">
        <v>64100026</v>
      </c>
      <c r="B24">
        <v>432</v>
      </c>
      <c r="C24">
        <v>20160604</v>
      </c>
      <c r="D24" t="s">
        <v>533</v>
      </c>
      <c r="E24" s="1">
        <v>1327.45</v>
      </c>
      <c r="F24">
        <v>8</v>
      </c>
      <c r="G24" t="s">
        <v>114</v>
      </c>
      <c r="I24" s="2">
        <v>6410002</v>
      </c>
      <c r="J24" t="s">
        <v>3</v>
      </c>
    </row>
    <row r="25" spans="1:10" x14ac:dyDescent="0.15">
      <c r="A25">
        <v>64100026</v>
      </c>
      <c r="B25">
        <v>432</v>
      </c>
      <c r="C25">
        <v>20160623</v>
      </c>
      <c r="D25" t="s">
        <v>534</v>
      </c>
      <c r="E25" s="1">
        <v>85.06</v>
      </c>
      <c r="F25">
        <v>8</v>
      </c>
      <c r="G25" t="s">
        <v>114</v>
      </c>
      <c r="I25" s="2">
        <v>6410002</v>
      </c>
      <c r="J25" t="s">
        <v>3</v>
      </c>
    </row>
    <row r="26" spans="1:10" x14ac:dyDescent="0.15">
      <c r="A26">
        <v>64100333</v>
      </c>
      <c r="B26">
        <v>432</v>
      </c>
      <c r="C26">
        <v>20160604</v>
      </c>
      <c r="D26" t="s">
        <v>535</v>
      </c>
      <c r="E26" s="1">
        <v>3917.85</v>
      </c>
      <c r="F26">
        <v>8</v>
      </c>
      <c r="G26" t="s">
        <v>114</v>
      </c>
      <c r="I26" s="2">
        <v>6410033</v>
      </c>
      <c r="J26" t="s">
        <v>3</v>
      </c>
    </row>
    <row r="27" spans="1:10" x14ac:dyDescent="0.15">
      <c r="A27">
        <v>64100333</v>
      </c>
      <c r="B27">
        <v>432</v>
      </c>
      <c r="C27">
        <v>20160604</v>
      </c>
      <c r="D27" t="s">
        <v>536</v>
      </c>
      <c r="E27" s="1">
        <v>692</v>
      </c>
      <c r="F27">
        <v>8</v>
      </c>
      <c r="G27" t="s">
        <v>114</v>
      </c>
      <c r="I27" s="2">
        <v>6410033</v>
      </c>
      <c r="J27" t="s">
        <v>3</v>
      </c>
    </row>
    <row r="28" spans="1:10" x14ac:dyDescent="0.15">
      <c r="A28">
        <v>64100333</v>
      </c>
      <c r="B28">
        <v>432</v>
      </c>
      <c r="C28">
        <v>20160716</v>
      </c>
      <c r="D28" t="s">
        <v>539</v>
      </c>
      <c r="E28" s="1">
        <v>-30</v>
      </c>
      <c r="F28">
        <v>8</v>
      </c>
      <c r="G28" t="s">
        <v>114</v>
      </c>
      <c r="I28" s="2">
        <v>6410033</v>
      </c>
      <c r="J28" t="s">
        <v>3</v>
      </c>
    </row>
    <row r="29" spans="1:10" x14ac:dyDescent="0.15">
      <c r="A29">
        <v>65604769</v>
      </c>
      <c r="B29">
        <v>432</v>
      </c>
      <c r="C29">
        <v>20160130</v>
      </c>
      <c r="D29" t="s">
        <v>558</v>
      </c>
      <c r="E29" s="1">
        <v>55</v>
      </c>
      <c r="F29">
        <v>8</v>
      </c>
      <c r="G29" t="s">
        <v>114</v>
      </c>
      <c r="I29" s="2">
        <v>6560476</v>
      </c>
      <c r="J29" t="s">
        <v>3</v>
      </c>
    </row>
    <row r="30" spans="1:10" x14ac:dyDescent="0.15">
      <c r="A30">
        <v>65604769</v>
      </c>
      <c r="B30">
        <v>432</v>
      </c>
      <c r="C30">
        <v>20160622</v>
      </c>
      <c r="D30" t="s">
        <v>559</v>
      </c>
      <c r="E30" s="1">
        <v>506</v>
      </c>
      <c r="F30">
        <v>8</v>
      </c>
      <c r="G30" t="s">
        <v>114</v>
      </c>
      <c r="I30" s="2">
        <v>6560476</v>
      </c>
      <c r="J30" t="s">
        <v>3</v>
      </c>
    </row>
    <row r="31" spans="1:10" x14ac:dyDescent="0.15">
      <c r="A31">
        <v>65604769</v>
      </c>
      <c r="B31">
        <v>432</v>
      </c>
      <c r="C31">
        <v>20160709</v>
      </c>
      <c r="D31" t="s">
        <v>560</v>
      </c>
      <c r="E31" s="1">
        <v>10.98</v>
      </c>
      <c r="F31">
        <v>8</v>
      </c>
      <c r="G31" t="s">
        <v>114</v>
      </c>
      <c r="I31" s="2">
        <v>6560476</v>
      </c>
      <c r="J31" t="s">
        <v>3</v>
      </c>
    </row>
  </sheetData>
  <conditionalFormatting sqref="J2">
    <cfRule type="cellIs" dxfId="94" priority="30" operator="equal">
      <formula>"non trouvé dans SAP"</formula>
    </cfRule>
  </conditionalFormatting>
  <conditionalFormatting sqref="J3">
    <cfRule type="cellIs" dxfId="93" priority="29" operator="equal">
      <formula>"non trouvé dans SAP"</formula>
    </cfRule>
  </conditionalFormatting>
  <conditionalFormatting sqref="J4">
    <cfRule type="cellIs" dxfId="92" priority="28" operator="equal">
      <formula>"non trouvé dans SAP"</formula>
    </cfRule>
  </conditionalFormatting>
  <conditionalFormatting sqref="J5">
    <cfRule type="cellIs" dxfId="91" priority="27" operator="equal">
      <formula>"non trouvé dans SAP"</formula>
    </cfRule>
  </conditionalFormatting>
  <conditionalFormatting sqref="J6">
    <cfRule type="cellIs" dxfId="90" priority="26" operator="equal">
      <formula>"non trouvé dans SAP"</formula>
    </cfRule>
  </conditionalFormatting>
  <conditionalFormatting sqref="J7">
    <cfRule type="cellIs" dxfId="89" priority="25" operator="equal">
      <formula>"non trouvé dans SAP"</formula>
    </cfRule>
  </conditionalFormatting>
  <conditionalFormatting sqref="J8">
    <cfRule type="cellIs" dxfId="88" priority="24" operator="equal">
      <formula>"non trouvé dans SAP"</formula>
    </cfRule>
  </conditionalFormatting>
  <conditionalFormatting sqref="J9">
    <cfRule type="cellIs" dxfId="87" priority="23" operator="equal">
      <formula>"non trouvé dans SAP"</formula>
    </cfRule>
  </conditionalFormatting>
  <conditionalFormatting sqref="J10">
    <cfRule type="cellIs" dxfId="86" priority="22" operator="equal">
      <formula>"non trouvé dans SAP"</formula>
    </cfRule>
  </conditionalFormatting>
  <conditionalFormatting sqref="J11">
    <cfRule type="cellIs" dxfId="85" priority="21" operator="equal">
      <formula>"non trouvé dans SAP"</formula>
    </cfRule>
  </conditionalFormatting>
  <conditionalFormatting sqref="J12">
    <cfRule type="cellIs" dxfId="84" priority="20" operator="equal">
      <formula>"non trouvé dans SAP"</formula>
    </cfRule>
  </conditionalFormatting>
  <conditionalFormatting sqref="J13">
    <cfRule type="cellIs" dxfId="83" priority="19" operator="equal">
      <formula>"non trouvé dans SAP"</formula>
    </cfRule>
  </conditionalFormatting>
  <conditionalFormatting sqref="J14">
    <cfRule type="cellIs" dxfId="82" priority="18" operator="equal">
      <formula>"non trouvé dans SAP"</formula>
    </cfRule>
  </conditionalFormatting>
  <conditionalFormatting sqref="J15">
    <cfRule type="cellIs" dxfId="81" priority="17" operator="equal">
      <formula>"non trouvé dans SAP"</formula>
    </cfRule>
  </conditionalFormatting>
  <conditionalFormatting sqref="J16">
    <cfRule type="cellIs" dxfId="80" priority="16" operator="equal">
      <formula>"non trouvé dans SAP"</formula>
    </cfRule>
  </conditionalFormatting>
  <conditionalFormatting sqref="J17">
    <cfRule type="cellIs" dxfId="79" priority="15" operator="equal">
      <formula>"non trouvé dans SAP"</formula>
    </cfRule>
  </conditionalFormatting>
  <conditionalFormatting sqref="J18">
    <cfRule type="cellIs" dxfId="78" priority="14" operator="equal">
      <formula>"non trouvé dans SAP"</formula>
    </cfRule>
  </conditionalFormatting>
  <conditionalFormatting sqref="J19">
    <cfRule type="cellIs" dxfId="77" priority="13" operator="equal">
      <formula>"non trouvé dans SAP"</formula>
    </cfRule>
  </conditionalFormatting>
  <conditionalFormatting sqref="J20">
    <cfRule type="cellIs" dxfId="76" priority="12" operator="equal">
      <formula>"non trouvé dans SAP"</formula>
    </cfRule>
  </conditionalFormatting>
  <conditionalFormatting sqref="J21">
    <cfRule type="cellIs" dxfId="75" priority="11" operator="equal">
      <formula>"non trouvé dans SAP"</formula>
    </cfRule>
  </conditionalFormatting>
  <conditionalFormatting sqref="J22">
    <cfRule type="cellIs" dxfId="74" priority="10" operator="equal">
      <formula>"non trouvé dans SAP"</formula>
    </cfRule>
  </conditionalFormatting>
  <conditionalFormatting sqref="J23">
    <cfRule type="cellIs" dxfId="73" priority="9" operator="equal">
      <formula>"non trouvé dans SAP"</formula>
    </cfRule>
  </conditionalFormatting>
  <conditionalFormatting sqref="J24">
    <cfRule type="cellIs" dxfId="72" priority="8" operator="equal">
      <formula>"non trouvé dans SAP"</formula>
    </cfRule>
  </conditionalFormatting>
  <conditionalFormatting sqref="J25">
    <cfRule type="cellIs" dxfId="71" priority="7" operator="equal">
      <formula>"non trouvé dans SAP"</formula>
    </cfRule>
  </conditionalFormatting>
  <conditionalFormatting sqref="J26">
    <cfRule type="cellIs" dxfId="70" priority="6" operator="equal">
      <formula>"non trouvé dans SAP"</formula>
    </cfRule>
  </conditionalFormatting>
  <conditionalFormatting sqref="J27">
    <cfRule type="cellIs" dxfId="69" priority="5" operator="equal">
      <formula>"non trouvé dans SAP"</formula>
    </cfRule>
  </conditionalFormatting>
  <conditionalFormatting sqref="J28">
    <cfRule type="cellIs" dxfId="68" priority="4" operator="equal">
      <formula>"non trouvé dans SAP"</formula>
    </cfRule>
  </conditionalFormatting>
  <conditionalFormatting sqref="J29">
    <cfRule type="cellIs" dxfId="67" priority="3" operator="equal">
      <formula>"non trouvé dans SAP"</formula>
    </cfRule>
  </conditionalFormatting>
  <conditionalFormatting sqref="J30">
    <cfRule type="cellIs" dxfId="66" priority="2" operator="equal">
      <formula>"non trouvé dans SAP"</formula>
    </cfRule>
  </conditionalFormatting>
  <conditionalFormatting sqref="J31">
    <cfRule type="cellIs" dxfId="65" priority="1" operator="equal">
      <formula>"non trouvé dans SAP"</formula>
    </cfRule>
  </conditionalFormatting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1"/>
  <dimension ref="A2:J17"/>
  <sheetViews>
    <sheetView workbookViewId="0"/>
  </sheetViews>
  <sheetFormatPr baseColWidth="10" defaultRowHeight="11.25" x14ac:dyDescent="0.15"/>
  <sheetData>
    <row r="2" spans="1:10" x14ac:dyDescent="0.15">
      <c r="A2">
        <v>60434142</v>
      </c>
      <c r="B2">
        <v>433</v>
      </c>
      <c r="C2">
        <v>20160524</v>
      </c>
      <c r="D2" t="s">
        <v>149</v>
      </c>
      <c r="E2" s="1">
        <v>433.95</v>
      </c>
      <c r="F2">
        <v>8</v>
      </c>
      <c r="G2" t="s">
        <v>150</v>
      </c>
      <c r="I2" s="2">
        <v>6043414</v>
      </c>
      <c r="J2" t="s">
        <v>3</v>
      </c>
    </row>
    <row r="3" spans="1:10" x14ac:dyDescent="0.15">
      <c r="A3">
        <v>60600839</v>
      </c>
      <c r="B3">
        <v>433</v>
      </c>
      <c r="C3">
        <v>20160225</v>
      </c>
      <c r="D3" t="s">
        <v>184</v>
      </c>
      <c r="E3" s="1">
        <v>31.97</v>
      </c>
      <c r="F3">
        <v>8</v>
      </c>
      <c r="G3" t="s">
        <v>150</v>
      </c>
      <c r="I3" s="2">
        <v>6060083</v>
      </c>
      <c r="J3" t="s">
        <v>3</v>
      </c>
    </row>
    <row r="4" spans="1:10" x14ac:dyDescent="0.15">
      <c r="A4">
        <v>60601200</v>
      </c>
      <c r="B4">
        <v>433</v>
      </c>
      <c r="C4">
        <v>20160205</v>
      </c>
      <c r="D4" t="s">
        <v>192</v>
      </c>
      <c r="E4" s="1">
        <v>72.28</v>
      </c>
      <c r="F4">
        <v>8</v>
      </c>
      <c r="G4" t="s">
        <v>150</v>
      </c>
      <c r="I4" s="2">
        <v>6060120</v>
      </c>
      <c r="J4" t="s">
        <v>3</v>
      </c>
    </row>
    <row r="5" spans="1:10" x14ac:dyDescent="0.15">
      <c r="A5">
        <v>60601306</v>
      </c>
      <c r="B5">
        <v>433</v>
      </c>
      <c r="C5">
        <v>20160528</v>
      </c>
      <c r="D5" t="s">
        <v>201</v>
      </c>
      <c r="E5" s="1">
        <v>49.89</v>
      </c>
      <c r="F5">
        <v>8</v>
      </c>
      <c r="G5" t="s">
        <v>150</v>
      </c>
      <c r="I5" s="2">
        <v>6060130</v>
      </c>
      <c r="J5" t="s">
        <v>3</v>
      </c>
    </row>
    <row r="6" spans="1:10" x14ac:dyDescent="0.15">
      <c r="A6">
        <v>60601557</v>
      </c>
      <c r="B6">
        <v>433</v>
      </c>
      <c r="C6">
        <v>20160503</v>
      </c>
      <c r="D6" t="s">
        <v>210</v>
      </c>
      <c r="E6" s="1">
        <v>71.290000000000006</v>
      </c>
      <c r="F6">
        <v>8</v>
      </c>
      <c r="G6" t="s">
        <v>150</v>
      </c>
      <c r="I6" s="2">
        <v>6060155</v>
      </c>
      <c r="J6" t="s">
        <v>3</v>
      </c>
    </row>
    <row r="7" spans="1:10" x14ac:dyDescent="0.15">
      <c r="A7">
        <v>60601775</v>
      </c>
      <c r="B7">
        <v>433</v>
      </c>
      <c r="C7">
        <v>20160126</v>
      </c>
      <c r="D7" t="s">
        <v>218</v>
      </c>
      <c r="E7" s="1">
        <v>199</v>
      </c>
      <c r="F7">
        <v>8</v>
      </c>
      <c r="G7" t="s">
        <v>150</v>
      </c>
      <c r="I7" s="2">
        <v>6060177</v>
      </c>
      <c r="J7" t="s">
        <v>3</v>
      </c>
    </row>
    <row r="8" spans="1:10" x14ac:dyDescent="0.15">
      <c r="A8">
        <v>60602128</v>
      </c>
      <c r="B8">
        <v>433</v>
      </c>
      <c r="C8">
        <v>20160116</v>
      </c>
      <c r="D8" t="s">
        <v>254</v>
      </c>
      <c r="E8" s="1">
        <v>358.44</v>
      </c>
      <c r="F8">
        <v>8</v>
      </c>
      <c r="G8" t="s">
        <v>150</v>
      </c>
      <c r="I8" s="2">
        <v>6060212</v>
      </c>
      <c r="J8" t="s">
        <v>3</v>
      </c>
    </row>
    <row r="9" spans="1:10" x14ac:dyDescent="0.15">
      <c r="A9">
        <v>60604020</v>
      </c>
      <c r="B9">
        <v>433</v>
      </c>
      <c r="C9">
        <v>20160203</v>
      </c>
      <c r="D9" t="s">
        <v>307</v>
      </c>
      <c r="E9" s="1">
        <v>125.99</v>
      </c>
      <c r="F9">
        <v>8</v>
      </c>
      <c r="G9" t="s">
        <v>150</v>
      </c>
      <c r="I9" s="2">
        <v>6060402</v>
      </c>
      <c r="J9" t="s">
        <v>3</v>
      </c>
    </row>
    <row r="10" spans="1:10" x14ac:dyDescent="0.15">
      <c r="A10">
        <v>60604020</v>
      </c>
      <c r="B10">
        <v>433</v>
      </c>
      <c r="C10">
        <v>20160216</v>
      </c>
      <c r="D10" t="s">
        <v>308</v>
      </c>
      <c r="E10" s="1">
        <v>310.05</v>
      </c>
      <c r="F10">
        <v>8</v>
      </c>
      <c r="G10" t="s">
        <v>150</v>
      </c>
      <c r="I10" s="2">
        <v>6060402</v>
      </c>
      <c r="J10" t="s">
        <v>3</v>
      </c>
    </row>
    <row r="11" spans="1:10" x14ac:dyDescent="0.15">
      <c r="A11">
        <v>60604020</v>
      </c>
      <c r="B11">
        <v>433</v>
      </c>
      <c r="C11">
        <v>20160216</v>
      </c>
      <c r="D11" t="s">
        <v>309</v>
      </c>
      <c r="E11" s="1">
        <v>1596</v>
      </c>
      <c r="F11">
        <v>8</v>
      </c>
      <c r="G11" t="s">
        <v>150</v>
      </c>
      <c r="I11" s="2">
        <v>6060402</v>
      </c>
      <c r="J11" t="s">
        <v>3</v>
      </c>
    </row>
    <row r="12" spans="1:10" x14ac:dyDescent="0.15">
      <c r="A12">
        <v>60909539</v>
      </c>
      <c r="B12">
        <v>433</v>
      </c>
      <c r="C12">
        <v>20160321</v>
      </c>
      <c r="D12" t="s">
        <v>449</v>
      </c>
      <c r="E12" s="1">
        <v>291.92</v>
      </c>
      <c r="F12">
        <v>8</v>
      </c>
      <c r="G12" t="s">
        <v>150</v>
      </c>
      <c r="I12" s="2">
        <v>6090953</v>
      </c>
      <c r="J12" t="s">
        <v>3</v>
      </c>
    </row>
    <row r="13" spans="1:10" x14ac:dyDescent="0.15">
      <c r="A13">
        <v>60909539</v>
      </c>
      <c r="B13">
        <v>433</v>
      </c>
      <c r="C13">
        <v>20160409</v>
      </c>
      <c r="D13" t="s">
        <v>450</v>
      </c>
      <c r="E13" s="1">
        <v>222</v>
      </c>
      <c r="F13">
        <v>8</v>
      </c>
      <c r="G13" t="s">
        <v>150</v>
      </c>
      <c r="I13" s="2">
        <v>6090953</v>
      </c>
      <c r="J13" t="s">
        <v>3</v>
      </c>
    </row>
    <row r="14" spans="1:10" x14ac:dyDescent="0.15">
      <c r="A14">
        <v>60909544</v>
      </c>
      <c r="B14">
        <v>433</v>
      </c>
      <c r="C14">
        <v>20160414</v>
      </c>
      <c r="D14" t="s">
        <v>451</v>
      </c>
      <c r="E14" s="1">
        <v>77.849999999999994</v>
      </c>
      <c r="F14">
        <v>8</v>
      </c>
      <c r="G14" t="s">
        <v>150</v>
      </c>
      <c r="I14" s="2">
        <v>6090954</v>
      </c>
      <c r="J14" t="s">
        <v>3</v>
      </c>
    </row>
    <row r="15" spans="1:10" x14ac:dyDescent="0.15">
      <c r="A15">
        <v>61420240</v>
      </c>
      <c r="B15">
        <v>433</v>
      </c>
      <c r="C15">
        <v>20160223</v>
      </c>
      <c r="D15" t="s">
        <v>503</v>
      </c>
      <c r="E15" s="1">
        <v>309.88</v>
      </c>
      <c r="F15">
        <v>8</v>
      </c>
      <c r="G15" t="s">
        <v>150</v>
      </c>
      <c r="I15" s="2">
        <v>6142024</v>
      </c>
      <c r="J15" t="s">
        <v>3</v>
      </c>
    </row>
    <row r="16" spans="1:10" x14ac:dyDescent="0.15">
      <c r="A16">
        <v>65400465</v>
      </c>
      <c r="B16">
        <v>433</v>
      </c>
      <c r="C16">
        <v>20160725</v>
      </c>
      <c r="D16" t="s">
        <v>548</v>
      </c>
      <c r="E16" s="1">
        <v>32.729999999999997</v>
      </c>
      <c r="F16">
        <v>8</v>
      </c>
      <c r="G16" t="s">
        <v>150</v>
      </c>
      <c r="I16" s="2">
        <v>6540046</v>
      </c>
      <c r="J16" t="s">
        <v>3</v>
      </c>
    </row>
    <row r="17" spans="1:10" x14ac:dyDescent="0.15">
      <c r="A17">
        <v>65421602</v>
      </c>
      <c r="B17">
        <v>433</v>
      </c>
      <c r="C17">
        <v>20160215</v>
      </c>
      <c r="D17" t="s">
        <v>550</v>
      </c>
      <c r="E17" s="1">
        <v>237.55</v>
      </c>
      <c r="F17">
        <v>8</v>
      </c>
      <c r="G17" t="s">
        <v>150</v>
      </c>
      <c r="I17" s="2">
        <v>6542160</v>
      </c>
      <c r="J17" t="s">
        <v>3</v>
      </c>
    </row>
  </sheetData>
  <conditionalFormatting sqref="J2">
    <cfRule type="cellIs" dxfId="64" priority="16" operator="equal">
      <formula>"non trouvé dans SAP"</formula>
    </cfRule>
  </conditionalFormatting>
  <conditionalFormatting sqref="J3">
    <cfRule type="cellIs" dxfId="63" priority="15" operator="equal">
      <formula>"non trouvé dans SAP"</formula>
    </cfRule>
  </conditionalFormatting>
  <conditionalFormatting sqref="J4">
    <cfRule type="cellIs" dxfId="62" priority="14" operator="equal">
      <formula>"non trouvé dans SAP"</formula>
    </cfRule>
  </conditionalFormatting>
  <conditionalFormatting sqref="J5">
    <cfRule type="cellIs" dxfId="61" priority="13" operator="equal">
      <formula>"non trouvé dans SAP"</formula>
    </cfRule>
  </conditionalFormatting>
  <conditionalFormatting sqref="J6">
    <cfRule type="cellIs" dxfId="60" priority="12" operator="equal">
      <formula>"non trouvé dans SAP"</formula>
    </cfRule>
  </conditionalFormatting>
  <conditionalFormatting sqref="J7">
    <cfRule type="cellIs" dxfId="59" priority="11" operator="equal">
      <formula>"non trouvé dans SAP"</formula>
    </cfRule>
  </conditionalFormatting>
  <conditionalFormatting sqref="J8">
    <cfRule type="cellIs" dxfId="58" priority="10" operator="equal">
      <formula>"non trouvé dans SAP"</formula>
    </cfRule>
  </conditionalFormatting>
  <conditionalFormatting sqref="J9">
    <cfRule type="cellIs" dxfId="57" priority="9" operator="equal">
      <formula>"non trouvé dans SAP"</formula>
    </cfRule>
  </conditionalFormatting>
  <conditionalFormatting sqref="J10">
    <cfRule type="cellIs" dxfId="56" priority="8" operator="equal">
      <formula>"non trouvé dans SAP"</formula>
    </cfRule>
  </conditionalFormatting>
  <conditionalFormatting sqref="J11">
    <cfRule type="cellIs" dxfId="55" priority="7" operator="equal">
      <formula>"non trouvé dans SAP"</formula>
    </cfRule>
  </conditionalFormatting>
  <conditionalFormatting sqref="J12">
    <cfRule type="cellIs" dxfId="54" priority="6" operator="equal">
      <formula>"non trouvé dans SAP"</formula>
    </cfRule>
  </conditionalFormatting>
  <conditionalFormatting sqref="J13">
    <cfRule type="cellIs" dxfId="53" priority="5" operator="equal">
      <formula>"non trouvé dans SAP"</formula>
    </cfRule>
  </conditionalFormatting>
  <conditionalFormatting sqref="J14">
    <cfRule type="cellIs" dxfId="52" priority="4" operator="equal">
      <formula>"non trouvé dans SAP"</formula>
    </cfRule>
  </conditionalFormatting>
  <conditionalFormatting sqref="J15">
    <cfRule type="cellIs" dxfId="51" priority="3" operator="equal">
      <formula>"non trouvé dans SAP"</formula>
    </cfRule>
  </conditionalFormatting>
  <conditionalFormatting sqref="J16">
    <cfRule type="cellIs" dxfId="50" priority="2" operator="equal">
      <formula>"non trouvé dans SAP"</formula>
    </cfRule>
  </conditionalFormatting>
  <conditionalFormatting sqref="J17">
    <cfRule type="cellIs" dxfId="49" priority="1" operator="equal">
      <formula>"non trouvé dans SAP"</formula>
    </cfRule>
  </conditionalFormatting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5"/>
  <dimension ref="A2:J11"/>
  <sheetViews>
    <sheetView workbookViewId="0"/>
  </sheetViews>
  <sheetFormatPr baseColWidth="10" defaultRowHeight="11.25" x14ac:dyDescent="0.15"/>
  <sheetData>
    <row r="2" spans="1:10" x14ac:dyDescent="0.15">
      <c r="A2">
        <v>6005075</v>
      </c>
      <c r="B2">
        <v>434</v>
      </c>
      <c r="C2">
        <v>20160415</v>
      </c>
      <c r="D2" t="s">
        <v>0</v>
      </c>
      <c r="E2" s="1">
        <v>228.97</v>
      </c>
      <c r="F2">
        <v>7</v>
      </c>
      <c r="G2" t="s">
        <v>1</v>
      </c>
      <c r="H2" t="s">
        <v>2</v>
      </c>
      <c r="I2">
        <v>6005075</v>
      </c>
      <c r="J2" t="s">
        <v>3</v>
      </c>
    </row>
    <row r="3" spans="1:10" x14ac:dyDescent="0.15">
      <c r="A3">
        <v>6005075</v>
      </c>
      <c r="B3">
        <v>434</v>
      </c>
      <c r="C3">
        <v>20160509</v>
      </c>
      <c r="D3" t="s">
        <v>4</v>
      </c>
      <c r="E3" s="1">
        <v>-199</v>
      </c>
      <c r="F3">
        <v>7</v>
      </c>
      <c r="G3" t="s">
        <v>1</v>
      </c>
      <c r="H3" t="s">
        <v>2</v>
      </c>
      <c r="I3">
        <v>6005075</v>
      </c>
      <c r="J3" t="s">
        <v>3</v>
      </c>
    </row>
    <row r="4" spans="1:10" x14ac:dyDescent="0.15">
      <c r="A4">
        <v>6082461</v>
      </c>
      <c r="B4">
        <v>434</v>
      </c>
      <c r="C4">
        <v>20160618</v>
      </c>
      <c r="D4" t="s">
        <v>61</v>
      </c>
      <c r="E4" s="1">
        <v>229.06</v>
      </c>
      <c r="F4">
        <v>7</v>
      </c>
      <c r="G4" t="s">
        <v>1</v>
      </c>
      <c r="H4" t="s">
        <v>2</v>
      </c>
      <c r="I4">
        <v>6082461</v>
      </c>
      <c r="J4" t="s">
        <v>3</v>
      </c>
    </row>
    <row r="5" spans="1:10" x14ac:dyDescent="0.15">
      <c r="A5">
        <v>6089925</v>
      </c>
      <c r="B5">
        <v>434</v>
      </c>
      <c r="C5">
        <v>20160714</v>
      </c>
      <c r="D5" t="s">
        <v>73</v>
      </c>
      <c r="E5" s="1">
        <v>169.3</v>
      </c>
      <c r="F5">
        <v>7</v>
      </c>
      <c r="G5" t="s">
        <v>1</v>
      </c>
      <c r="H5" t="s">
        <v>2</v>
      </c>
      <c r="I5">
        <v>6089925</v>
      </c>
      <c r="J5" t="s">
        <v>3</v>
      </c>
    </row>
    <row r="6" spans="1:10" x14ac:dyDescent="0.15">
      <c r="A6">
        <v>60252684</v>
      </c>
      <c r="B6">
        <v>434</v>
      </c>
      <c r="C6">
        <v>20160423</v>
      </c>
      <c r="D6" t="s">
        <v>112</v>
      </c>
      <c r="E6" s="1">
        <v>577.05999999999995</v>
      </c>
      <c r="F6">
        <v>8</v>
      </c>
      <c r="G6" t="s">
        <v>1</v>
      </c>
      <c r="I6" s="2">
        <v>6025268</v>
      </c>
      <c r="J6" t="s">
        <v>3</v>
      </c>
    </row>
    <row r="7" spans="1:10" x14ac:dyDescent="0.15">
      <c r="A7">
        <v>60602080</v>
      </c>
      <c r="B7">
        <v>434</v>
      </c>
      <c r="C7">
        <v>20160105</v>
      </c>
      <c r="D7" t="s">
        <v>241</v>
      </c>
      <c r="E7" s="1">
        <v>28.52</v>
      </c>
      <c r="F7">
        <v>8</v>
      </c>
      <c r="G7" t="s">
        <v>1</v>
      </c>
      <c r="I7" s="2">
        <v>6060208</v>
      </c>
      <c r="J7" t="s">
        <v>3</v>
      </c>
    </row>
    <row r="8" spans="1:10" x14ac:dyDescent="0.15">
      <c r="A8">
        <v>60605068</v>
      </c>
      <c r="B8">
        <v>434</v>
      </c>
      <c r="C8">
        <v>20160218</v>
      </c>
      <c r="D8" t="s">
        <v>326</v>
      </c>
      <c r="E8" s="1">
        <v>9.68</v>
      </c>
      <c r="F8">
        <v>8</v>
      </c>
      <c r="G8" t="s">
        <v>1</v>
      </c>
      <c r="I8" s="2">
        <v>6060506</v>
      </c>
      <c r="J8" t="s">
        <v>3</v>
      </c>
    </row>
    <row r="9" spans="1:10" x14ac:dyDescent="0.15">
      <c r="A9">
        <v>64060505</v>
      </c>
      <c r="B9">
        <v>434</v>
      </c>
      <c r="C9">
        <v>20160428</v>
      </c>
      <c r="D9" t="s">
        <v>528</v>
      </c>
      <c r="E9" s="1">
        <v>397.38</v>
      </c>
      <c r="F9">
        <v>8</v>
      </c>
      <c r="G9" t="s">
        <v>1</v>
      </c>
      <c r="I9" s="2">
        <v>6406050</v>
      </c>
      <c r="J9" t="s">
        <v>3</v>
      </c>
    </row>
    <row r="10" spans="1:10" x14ac:dyDescent="0.15">
      <c r="A10">
        <v>65445152</v>
      </c>
      <c r="B10">
        <v>434</v>
      </c>
      <c r="C10">
        <v>20160106</v>
      </c>
      <c r="D10" t="s">
        <v>551</v>
      </c>
      <c r="E10" s="1">
        <v>193.76</v>
      </c>
      <c r="F10">
        <v>8</v>
      </c>
      <c r="G10" t="s">
        <v>1</v>
      </c>
      <c r="I10" s="2">
        <v>6544515</v>
      </c>
      <c r="J10" t="s">
        <v>3</v>
      </c>
    </row>
    <row r="11" spans="1:10" x14ac:dyDescent="0.15">
      <c r="A11">
        <v>607589141</v>
      </c>
      <c r="B11">
        <v>434</v>
      </c>
      <c r="C11">
        <v>20160209</v>
      </c>
      <c r="D11" t="s">
        <v>588</v>
      </c>
      <c r="E11" s="1">
        <v>92.92</v>
      </c>
      <c r="F11">
        <v>9</v>
      </c>
      <c r="G11" t="str">
        <f>VLOOKUP(B11,'[1]Liste magasin'!A:B,2,FALSE)</f>
        <v>TOURS</v>
      </c>
      <c r="H11" t="s">
        <v>580</v>
      </c>
      <c r="I11" t="str">
        <f t="shared" ref="I11" si="0">LEFT(A11,7)</f>
        <v>6075891</v>
      </c>
      <c r="J11" t="s">
        <v>3</v>
      </c>
    </row>
  </sheetData>
  <conditionalFormatting sqref="J2">
    <cfRule type="cellIs" dxfId="48" priority="10" operator="equal">
      <formula>"non trouvé dans SAP"</formula>
    </cfRule>
  </conditionalFormatting>
  <conditionalFormatting sqref="J3">
    <cfRule type="cellIs" dxfId="47" priority="9" operator="equal">
      <formula>"non trouvé dans SAP"</formula>
    </cfRule>
  </conditionalFormatting>
  <conditionalFormatting sqref="J4">
    <cfRule type="cellIs" dxfId="46" priority="8" operator="equal">
      <formula>"non trouvé dans SAP"</formula>
    </cfRule>
  </conditionalFormatting>
  <conditionalFormatting sqref="J5">
    <cfRule type="cellIs" dxfId="45" priority="7" operator="equal">
      <formula>"non trouvé dans SAP"</formula>
    </cfRule>
  </conditionalFormatting>
  <conditionalFormatting sqref="J6">
    <cfRule type="cellIs" dxfId="44" priority="6" operator="equal">
      <formula>"non trouvé dans SAP"</formula>
    </cfRule>
  </conditionalFormatting>
  <conditionalFormatting sqref="J7">
    <cfRule type="cellIs" dxfId="43" priority="5" operator="equal">
      <formula>"non trouvé dans SAP"</formula>
    </cfRule>
  </conditionalFormatting>
  <conditionalFormatting sqref="J8">
    <cfRule type="cellIs" dxfId="42" priority="4" operator="equal">
      <formula>"non trouvé dans SAP"</formula>
    </cfRule>
  </conditionalFormatting>
  <conditionalFormatting sqref="J9">
    <cfRule type="cellIs" dxfId="41" priority="3" operator="equal">
      <formula>"non trouvé dans SAP"</formula>
    </cfRule>
  </conditionalFormatting>
  <conditionalFormatting sqref="J10">
    <cfRule type="cellIs" dxfId="40" priority="2" operator="equal">
      <formula>"non trouvé dans SAP"</formula>
    </cfRule>
  </conditionalFormatting>
  <conditionalFormatting sqref="J11">
    <cfRule type="cellIs" dxfId="39" priority="1" operator="equal">
      <formula>"non trouvé dans SAP"</formula>
    </cfRule>
  </conditionalFormatting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3"/>
  <dimension ref="A2:J7"/>
  <sheetViews>
    <sheetView workbookViewId="0"/>
  </sheetViews>
  <sheetFormatPr baseColWidth="10" defaultRowHeight="11.25" x14ac:dyDescent="0.15"/>
  <sheetData>
    <row r="2" spans="1:10" x14ac:dyDescent="0.15">
      <c r="A2">
        <v>6044019</v>
      </c>
      <c r="B2">
        <v>435</v>
      </c>
      <c r="C2">
        <v>20160128</v>
      </c>
      <c r="D2" t="s">
        <v>20</v>
      </c>
      <c r="E2" s="1">
        <v>36.04</v>
      </c>
      <c r="F2">
        <v>7</v>
      </c>
      <c r="G2" t="s">
        <v>21</v>
      </c>
      <c r="H2" t="s">
        <v>2</v>
      </c>
      <c r="I2">
        <v>6044019</v>
      </c>
      <c r="J2" t="s">
        <v>3</v>
      </c>
    </row>
    <row r="3" spans="1:10" x14ac:dyDescent="0.15">
      <c r="A3">
        <v>60621342</v>
      </c>
      <c r="B3">
        <v>435</v>
      </c>
      <c r="C3">
        <v>20160527</v>
      </c>
      <c r="D3" t="s">
        <v>382</v>
      </c>
      <c r="E3" s="1">
        <v>295.16000000000003</v>
      </c>
      <c r="F3">
        <v>8</v>
      </c>
      <c r="G3" t="s">
        <v>21</v>
      </c>
      <c r="I3" s="2">
        <v>6062134</v>
      </c>
      <c r="J3" t="s">
        <v>3</v>
      </c>
    </row>
    <row r="4" spans="1:10" x14ac:dyDescent="0.15">
      <c r="A4">
        <v>60644824</v>
      </c>
      <c r="B4">
        <v>435</v>
      </c>
      <c r="C4">
        <v>20160217</v>
      </c>
      <c r="D4" t="s">
        <v>392</v>
      </c>
      <c r="E4" s="1">
        <v>56.94</v>
      </c>
      <c r="F4">
        <v>8</v>
      </c>
      <c r="G4" t="s">
        <v>21</v>
      </c>
      <c r="I4" s="2">
        <v>6064482</v>
      </c>
      <c r="J4" t="s">
        <v>3</v>
      </c>
    </row>
    <row r="5" spans="1:10" x14ac:dyDescent="0.15">
      <c r="A5">
        <v>60644902</v>
      </c>
      <c r="B5">
        <v>435</v>
      </c>
      <c r="C5">
        <v>20160713</v>
      </c>
      <c r="D5" t="s">
        <v>393</v>
      </c>
      <c r="E5" s="1">
        <v>30</v>
      </c>
      <c r="F5">
        <v>8</v>
      </c>
      <c r="G5" t="s">
        <v>21</v>
      </c>
      <c r="I5" s="2">
        <v>6064490</v>
      </c>
      <c r="J5" t="s">
        <v>3</v>
      </c>
    </row>
    <row r="6" spans="1:10" x14ac:dyDescent="0.15">
      <c r="A6">
        <v>60904772</v>
      </c>
      <c r="B6">
        <v>435</v>
      </c>
      <c r="C6">
        <v>20160718</v>
      </c>
      <c r="D6" t="s">
        <v>433</v>
      </c>
      <c r="E6" s="1">
        <v>44.89</v>
      </c>
      <c r="F6">
        <v>8</v>
      </c>
      <c r="G6" t="s">
        <v>21</v>
      </c>
      <c r="I6" s="2">
        <v>6090477</v>
      </c>
      <c r="J6" t="s">
        <v>3</v>
      </c>
    </row>
    <row r="7" spans="1:10" x14ac:dyDescent="0.15">
      <c r="A7">
        <v>60904776</v>
      </c>
      <c r="B7">
        <v>435</v>
      </c>
      <c r="C7">
        <v>20160706</v>
      </c>
      <c r="D7" t="s">
        <v>434</v>
      </c>
      <c r="E7" s="1">
        <v>13.49</v>
      </c>
      <c r="F7">
        <v>8</v>
      </c>
      <c r="G7" t="s">
        <v>21</v>
      </c>
      <c r="I7" s="2">
        <v>6090477</v>
      </c>
      <c r="J7" t="s">
        <v>3</v>
      </c>
    </row>
  </sheetData>
  <conditionalFormatting sqref="J2">
    <cfRule type="cellIs" dxfId="38" priority="6" operator="equal">
      <formula>"non trouvé dans SAP"</formula>
    </cfRule>
  </conditionalFormatting>
  <conditionalFormatting sqref="J3">
    <cfRule type="cellIs" dxfId="37" priority="5" operator="equal">
      <formula>"non trouvé dans SAP"</formula>
    </cfRule>
  </conditionalFormatting>
  <conditionalFormatting sqref="J4">
    <cfRule type="cellIs" dxfId="36" priority="4" operator="equal">
      <formula>"non trouvé dans SAP"</formula>
    </cfRule>
  </conditionalFormatting>
  <conditionalFormatting sqref="J5">
    <cfRule type="cellIs" dxfId="35" priority="3" operator="equal">
      <formula>"non trouvé dans SAP"</formula>
    </cfRule>
  </conditionalFormatting>
  <conditionalFormatting sqref="J6">
    <cfRule type="cellIs" dxfId="34" priority="2" operator="equal">
      <formula>"non trouvé dans SAP"</formula>
    </cfRule>
  </conditionalFormatting>
  <conditionalFormatting sqref="J7">
    <cfRule type="cellIs" dxfId="33" priority="1" operator="equal">
      <formula>"non trouvé dans SAP"</formula>
    </cfRule>
  </conditionalFormatting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8"/>
  <dimension ref="A2:J34"/>
  <sheetViews>
    <sheetView workbookViewId="0"/>
  </sheetViews>
  <sheetFormatPr baseColWidth="10" defaultRowHeight="11.25" x14ac:dyDescent="0.15"/>
  <sheetData>
    <row r="2" spans="1:10" x14ac:dyDescent="0.15">
      <c r="A2">
        <v>60183723</v>
      </c>
      <c r="B2">
        <v>444</v>
      </c>
      <c r="C2">
        <v>20160129</v>
      </c>
      <c r="D2" t="s">
        <v>108</v>
      </c>
      <c r="E2" s="1">
        <v>26.5</v>
      </c>
      <c r="F2">
        <v>8</v>
      </c>
      <c r="G2" t="s">
        <v>109</v>
      </c>
      <c r="I2" s="2">
        <v>6018372</v>
      </c>
      <c r="J2" t="s">
        <v>3</v>
      </c>
    </row>
    <row r="3" spans="1:10" x14ac:dyDescent="0.15">
      <c r="A3">
        <v>60183723</v>
      </c>
      <c r="B3">
        <v>444</v>
      </c>
      <c r="C3">
        <v>20160129</v>
      </c>
      <c r="D3" t="s">
        <v>110</v>
      </c>
      <c r="E3" s="1">
        <v>-69</v>
      </c>
      <c r="F3">
        <v>8</v>
      </c>
      <c r="G3" t="s">
        <v>109</v>
      </c>
      <c r="I3" s="2">
        <v>6018372</v>
      </c>
      <c r="J3" t="s">
        <v>3</v>
      </c>
    </row>
    <row r="4" spans="1:10" x14ac:dyDescent="0.15">
      <c r="A4">
        <v>60370783</v>
      </c>
      <c r="B4">
        <v>444</v>
      </c>
      <c r="C4">
        <v>20160324</v>
      </c>
      <c r="D4" t="s">
        <v>135</v>
      </c>
      <c r="E4" s="1">
        <v>156.97999999999999</v>
      </c>
      <c r="F4">
        <v>8</v>
      </c>
      <c r="G4" t="s">
        <v>109</v>
      </c>
      <c r="I4" s="2">
        <v>6037078</v>
      </c>
      <c r="J4" t="s">
        <v>3</v>
      </c>
    </row>
    <row r="5" spans="1:10" x14ac:dyDescent="0.15">
      <c r="A5">
        <v>60370783</v>
      </c>
      <c r="B5">
        <v>444</v>
      </c>
      <c r="C5">
        <v>20160402</v>
      </c>
      <c r="D5" t="s">
        <v>136</v>
      </c>
      <c r="E5" s="1">
        <v>30.88</v>
      </c>
      <c r="F5">
        <v>8</v>
      </c>
      <c r="G5" t="s">
        <v>109</v>
      </c>
      <c r="I5" s="2">
        <v>6037078</v>
      </c>
      <c r="J5" t="s">
        <v>3</v>
      </c>
    </row>
    <row r="6" spans="1:10" x14ac:dyDescent="0.15">
      <c r="A6">
        <v>60370783</v>
      </c>
      <c r="B6">
        <v>444</v>
      </c>
      <c r="C6">
        <v>20160402</v>
      </c>
      <c r="D6" t="s">
        <v>137</v>
      </c>
      <c r="E6" s="1">
        <v>60.9</v>
      </c>
      <c r="F6">
        <v>8</v>
      </c>
      <c r="G6" t="s">
        <v>109</v>
      </c>
      <c r="I6" s="2">
        <v>6037078</v>
      </c>
      <c r="J6" t="s">
        <v>3</v>
      </c>
    </row>
    <row r="7" spans="1:10" x14ac:dyDescent="0.15">
      <c r="A7">
        <v>60370783</v>
      </c>
      <c r="B7">
        <v>444</v>
      </c>
      <c r="C7">
        <v>20160416</v>
      </c>
      <c r="D7" t="s">
        <v>138</v>
      </c>
      <c r="E7" s="1">
        <v>39.04</v>
      </c>
      <c r="F7">
        <v>8</v>
      </c>
      <c r="G7" t="s">
        <v>109</v>
      </c>
      <c r="I7" s="2">
        <v>6037078</v>
      </c>
      <c r="J7" t="s">
        <v>3</v>
      </c>
    </row>
    <row r="8" spans="1:10" x14ac:dyDescent="0.15">
      <c r="A8">
        <v>60370783</v>
      </c>
      <c r="B8">
        <v>444</v>
      </c>
      <c r="C8">
        <v>20160416</v>
      </c>
      <c r="D8" t="s">
        <v>139</v>
      </c>
      <c r="E8" s="1">
        <v>-39.04</v>
      </c>
      <c r="F8">
        <v>8</v>
      </c>
      <c r="G8" t="s">
        <v>109</v>
      </c>
      <c r="I8" s="2">
        <v>6037078</v>
      </c>
      <c r="J8" t="s">
        <v>3</v>
      </c>
    </row>
    <row r="9" spans="1:10" x14ac:dyDescent="0.15">
      <c r="A9">
        <v>60370783</v>
      </c>
      <c r="B9">
        <v>444</v>
      </c>
      <c r="C9">
        <v>20160416</v>
      </c>
      <c r="D9" t="s">
        <v>140</v>
      </c>
      <c r="E9" s="1">
        <v>34.049999999999997</v>
      </c>
      <c r="F9">
        <v>8</v>
      </c>
      <c r="G9" t="s">
        <v>109</v>
      </c>
      <c r="I9" s="2">
        <v>6037078</v>
      </c>
      <c r="J9" t="s">
        <v>3</v>
      </c>
    </row>
    <row r="10" spans="1:10" x14ac:dyDescent="0.15">
      <c r="A10">
        <v>60370783</v>
      </c>
      <c r="B10">
        <v>444</v>
      </c>
      <c r="C10">
        <v>20160430</v>
      </c>
      <c r="D10" t="s">
        <v>141</v>
      </c>
      <c r="E10" s="1">
        <v>103.96</v>
      </c>
      <c r="F10">
        <v>8</v>
      </c>
      <c r="G10" t="s">
        <v>109</v>
      </c>
      <c r="I10" s="2">
        <v>6037078</v>
      </c>
      <c r="J10" t="s">
        <v>3</v>
      </c>
    </row>
    <row r="11" spans="1:10" x14ac:dyDescent="0.15">
      <c r="A11">
        <v>60370783</v>
      </c>
      <c r="B11">
        <v>444</v>
      </c>
      <c r="C11">
        <v>20160521</v>
      </c>
      <c r="D11" t="s">
        <v>142</v>
      </c>
      <c r="E11" s="1">
        <v>54.99</v>
      </c>
      <c r="F11">
        <v>8</v>
      </c>
      <c r="G11" t="s">
        <v>109</v>
      </c>
      <c r="I11" s="2">
        <v>6037078</v>
      </c>
      <c r="J11" t="s">
        <v>3</v>
      </c>
    </row>
    <row r="12" spans="1:10" x14ac:dyDescent="0.15">
      <c r="A12">
        <v>60370783</v>
      </c>
      <c r="B12">
        <v>444</v>
      </c>
      <c r="C12">
        <v>20160611</v>
      </c>
      <c r="D12" t="s">
        <v>143</v>
      </c>
      <c r="E12" s="1">
        <v>10.55</v>
      </c>
      <c r="F12">
        <v>8</v>
      </c>
      <c r="G12" t="s">
        <v>109</v>
      </c>
      <c r="I12" s="2">
        <v>6037078</v>
      </c>
      <c r="J12" t="s">
        <v>3</v>
      </c>
    </row>
    <row r="13" spans="1:10" x14ac:dyDescent="0.15">
      <c r="A13">
        <v>60370783</v>
      </c>
      <c r="B13">
        <v>444</v>
      </c>
      <c r="C13">
        <v>20160611</v>
      </c>
      <c r="D13" t="s">
        <v>144</v>
      </c>
      <c r="E13" s="1">
        <v>243.95</v>
      </c>
      <c r="F13">
        <v>8</v>
      </c>
      <c r="G13" t="s">
        <v>109</v>
      </c>
      <c r="I13" s="2">
        <v>6037078</v>
      </c>
      <c r="J13" t="s">
        <v>3</v>
      </c>
    </row>
    <row r="14" spans="1:10" x14ac:dyDescent="0.15">
      <c r="A14">
        <v>60370783</v>
      </c>
      <c r="B14">
        <v>444</v>
      </c>
      <c r="C14">
        <v>20160722</v>
      </c>
      <c r="D14" t="s">
        <v>145</v>
      </c>
      <c r="E14" s="1">
        <v>1454.23</v>
      </c>
      <c r="F14">
        <v>8</v>
      </c>
      <c r="G14" t="s">
        <v>109</v>
      </c>
      <c r="I14" s="2">
        <v>6037078</v>
      </c>
      <c r="J14" t="s">
        <v>3</v>
      </c>
    </row>
    <row r="15" spans="1:10" x14ac:dyDescent="0.15">
      <c r="A15">
        <v>60370783</v>
      </c>
      <c r="B15">
        <v>444</v>
      </c>
      <c r="C15">
        <v>20160722</v>
      </c>
      <c r="D15" t="s">
        <v>146</v>
      </c>
      <c r="E15" s="1">
        <v>37.99</v>
      </c>
      <c r="F15">
        <v>8</v>
      </c>
      <c r="G15" t="s">
        <v>109</v>
      </c>
      <c r="I15" s="2">
        <v>6037078</v>
      </c>
      <c r="J15" t="s">
        <v>3</v>
      </c>
    </row>
    <row r="16" spans="1:10" x14ac:dyDescent="0.15">
      <c r="A16">
        <v>60375477</v>
      </c>
      <c r="B16">
        <v>444</v>
      </c>
      <c r="C16">
        <v>20160702</v>
      </c>
      <c r="D16" t="s">
        <v>147</v>
      </c>
      <c r="E16" s="1">
        <v>519.64</v>
      </c>
      <c r="F16">
        <v>8</v>
      </c>
      <c r="G16" t="s">
        <v>109</v>
      </c>
      <c r="I16" s="2">
        <v>6037547</v>
      </c>
      <c r="J16" t="s">
        <v>3</v>
      </c>
    </row>
    <row r="17" spans="1:10" x14ac:dyDescent="0.15">
      <c r="A17">
        <v>60375477</v>
      </c>
      <c r="B17">
        <v>444</v>
      </c>
      <c r="C17">
        <v>20160725</v>
      </c>
      <c r="D17" t="s">
        <v>148</v>
      </c>
      <c r="E17" s="1">
        <v>280</v>
      </c>
      <c r="F17">
        <v>8</v>
      </c>
      <c r="G17" t="s">
        <v>109</v>
      </c>
      <c r="I17" s="2">
        <v>6037547</v>
      </c>
      <c r="J17" t="s">
        <v>3</v>
      </c>
    </row>
    <row r="18" spans="1:10" x14ac:dyDescent="0.15">
      <c r="A18">
        <v>60601134</v>
      </c>
      <c r="B18">
        <v>444</v>
      </c>
      <c r="C18">
        <v>20160729</v>
      </c>
      <c r="D18" t="s">
        <v>191</v>
      </c>
      <c r="E18" s="1">
        <v>70.040000000000006</v>
      </c>
      <c r="F18">
        <v>8</v>
      </c>
      <c r="G18" t="s">
        <v>109</v>
      </c>
      <c r="I18" s="2">
        <v>6060113</v>
      </c>
      <c r="J18" t="s">
        <v>3</v>
      </c>
    </row>
    <row r="19" spans="1:10" x14ac:dyDescent="0.15">
      <c r="A19">
        <v>60601903</v>
      </c>
      <c r="B19">
        <v>444</v>
      </c>
      <c r="C19">
        <v>20160729</v>
      </c>
      <c r="D19" t="s">
        <v>221</v>
      </c>
      <c r="E19" s="1">
        <v>199</v>
      </c>
      <c r="F19">
        <v>8</v>
      </c>
      <c r="G19" t="s">
        <v>109</v>
      </c>
      <c r="I19" s="2">
        <v>6060190</v>
      </c>
      <c r="J19" t="s">
        <v>3</v>
      </c>
    </row>
    <row r="20" spans="1:10" x14ac:dyDescent="0.15">
      <c r="A20">
        <v>60602167</v>
      </c>
      <c r="B20">
        <v>444</v>
      </c>
      <c r="C20">
        <v>20160719</v>
      </c>
      <c r="D20" t="s">
        <v>261</v>
      </c>
      <c r="E20" s="1">
        <v>205</v>
      </c>
      <c r="F20">
        <v>8</v>
      </c>
      <c r="G20" t="s">
        <v>109</v>
      </c>
      <c r="I20" s="2">
        <v>6060216</v>
      </c>
      <c r="J20" t="s">
        <v>3</v>
      </c>
    </row>
    <row r="21" spans="1:10" x14ac:dyDescent="0.15">
      <c r="A21">
        <v>60604165</v>
      </c>
      <c r="B21">
        <v>444</v>
      </c>
      <c r="C21">
        <v>20160604</v>
      </c>
      <c r="D21" t="s">
        <v>310</v>
      </c>
      <c r="E21" s="1">
        <v>1350.38</v>
      </c>
      <c r="F21">
        <v>8</v>
      </c>
      <c r="G21" t="s">
        <v>109</v>
      </c>
      <c r="I21" s="2">
        <v>6060416</v>
      </c>
      <c r="J21" t="s">
        <v>3</v>
      </c>
    </row>
    <row r="22" spans="1:10" x14ac:dyDescent="0.15">
      <c r="A22">
        <v>60604165</v>
      </c>
      <c r="B22">
        <v>444</v>
      </c>
      <c r="C22">
        <v>20160606</v>
      </c>
      <c r="D22" t="s">
        <v>311</v>
      </c>
      <c r="E22" s="1">
        <v>-76.47</v>
      </c>
      <c r="F22">
        <v>8</v>
      </c>
      <c r="G22" t="s">
        <v>109</v>
      </c>
      <c r="I22" s="2">
        <v>6060416</v>
      </c>
      <c r="J22" t="s">
        <v>3</v>
      </c>
    </row>
    <row r="23" spans="1:10" x14ac:dyDescent="0.15">
      <c r="A23">
        <v>60856526</v>
      </c>
      <c r="B23">
        <v>444</v>
      </c>
      <c r="C23">
        <v>20160704</v>
      </c>
      <c r="D23" t="s">
        <v>431</v>
      </c>
      <c r="E23" s="1">
        <v>9.89</v>
      </c>
      <c r="F23">
        <v>8</v>
      </c>
      <c r="G23" t="s">
        <v>109</v>
      </c>
      <c r="I23" s="2">
        <v>6085652</v>
      </c>
      <c r="J23" t="s">
        <v>3</v>
      </c>
    </row>
    <row r="24" spans="1:10" x14ac:dyDescent="0.15">
      <c r="A24">
        <v>60921003</v>
      </c>
      <c r="B24">
        <v>444</v>
      </c>
      <c r="C24">
        <v>20160324</v>
      </c>
      <c r="D24" t="s">
        <v>458</v>
      </c>
      <c r="E24" s="1">
        <v>38.19</v>
      </c>
      <c r="F24">
        <v>8</v>
      </c>
      <c r="G24" t="s">
        <v>109</v>
      </c>
      <c r="I24" s="2">
        <v>6092100</v>
      </c>
      <c r="J24" t="s">
        <v>3</v>
      </c>
    </row>
    <row r="25" spans="1:10" x14ac:dyDescent="0.15">
      <c r="A25">
        <v>60921003</v>
      </c>
      <c r="B25">
        <v>444</v>
      </c>
      <c r="C25">
        <v>20160326</v>
      </c>
      <c r="D25" t="s">
        <v>459</v>
      </c>
      <c r="E25" s="1">
        <v>-23.5</v>
      </c>
      <c r="F25">
        <v>8</v>
      </c>
      <c r="G25" t="s">
        <v>109</v>
      </c>
      <c r="I25" s="2">
        <v>6092100</v>
      </c>
      <c r="J25" t="s">
        <v>3</v>
      </c>
    </row>
    <row r="26" spans="1:10" x14ac:dyDescent="0.15">
      <c r="A26">
        <v>60921008</v>
      </c>
      <c r="B26">
        <v>444</v>
      </c>
      <c r="C26">
        <v>20160413</v>
      </c>
      <c r="D26" t="s">
        <v>460</v>
      </c>
      <c r="E26" s="1">
        <v>154.97</v>
      </c>
      <c r="F26">
        <v>8</v>
      </c>
      <c r="G26" t="s">
        <v>109</v>
      </c>
      <c r="I26" s="2">
        <v>6092100</v>
      </c>
      <c r="J26" t="s">
        <v>3</v>
      </c>
    </row>
    <row r="27" spans="1:10" x14ac:dyDescent="0.15">
      <c r="A27">
        <v>61088086</v>
      </c>
      <c r="B27">
        <v>444</v>
      </c>
      <c r="C27">
        <v>20160210</v>
      </c>
      <c r="D27" t="s">
        <v>484</v>
      </c>
      <c r="E27" s="1">
        <v>6.98</v>
      </c>
      <c r="F27">
        <v>8</v>
      </c>
      <c r="G27" t="s">
        <v>109</v>
      </c>
      <c r="I27" s="2">
        <v>6108808</v>
      </c>
      <c r="J27" t="s">
        <v>3</v>
      </c>
    </row>
    <row r="28" spans="1:10" x14ac:dyDescent="0.15">
      <c r="A28">
        <v>61088086</v>
      </c>
      <c r="B28">
        <v>444</v>
      </c>
      <c r="C28">
        <v>20160309</v>
      </c>
      <c r="D28" t="s">
        <v>485</v>
      </c>
      <c r="E28" s="1">
        <v>120.97</v>
      </c>
      <c r="F28">
        <v>8</v>
      </c>
      <c r="G28" t="s">
        <v>109</v>
      </c>
      <c r="I28" s="2">
        <v>6108808</v>
      </c>
      <c r="J28" t="s">
        <v>3</v>
      </c>
    </row>
    <row r="29" spans="1:10" x14ac:dyDescent="0.15">
      <c r="A29">
        <v>61118313</v>
      </c>
      <c r="B29">
        <v>444</v>
      </c>
      <c r="C29">
        <v>20160106</v>
      </c>
      <c r="D29" t="s">
        <v>494</v>
      </c>
      <c r="E29" s="1">
        <v>52.97</v>
      </c>
      <c r="F29">
        <v>8</v>
      </c>
      <c r="G29" t="s">
        <v>109</v>
      </c>
      <c r="I29" s="2">
        <v>6111831</v>
      </c>
      <c r="J29" t="s">
        <v>3</v>
      </c>
    </row>
    <row r="30" spans="1:10" x14ac:dyDescent="0.15">
      <c r="A30">
        <v>61426872</v>
      </c>
      <c r="B30">
        <v>444</v>
      </c>
      <c r="C30">
        <v>20160219</v>
      </c>
      <c r="D30" t="s">
        <v>504</v>
      </c>
      <c r="E30" s="1">
        <v>116.91</v>
      </c>
      <c r="F30">
        <v>8</v>
      </c>
      <c r="G30" t="s">
        <v>109</v>
      </c>
      <c r="I30" s="2">
        <v>6142687</v>
      </c>
      <c r="J30" t="s">
        <v>3</v>
      </c>
    </row>
    <row r="31" spans="1:10" x14ac:dyDescent="0.15">
      <c r="A31">
        <v>61426872</v>
      </c>
      <c r="B31">
        <v>444</v>
      </c>
      <c r="C31">
        <v>20160323</v>
      </c>
      <c r="D31" t="s">
        <v>505</v>
      </c>
      <c r="E31" s="1">
        <v>4.49</v>
      </c>
      <c r="F31">
        <v>8</v>
      </c>
      <c r="G31" t="s">
        <v>109</v>
      </c>
      <c r="I31" s="2">
        <v>6142687</v>
      </c>
      <c r="J31" t="s">
        <v>3</v>
      </c>
    </row>
    <row r="32" spans="1:10" x14ac:dyDescent="0.15">
      <c r="A32">
        <v>62184937</v>
      </c>
      <c r="B32">
        <v>444</v>
      </c>
      <c r="C32">
        <v>20160503</v>
      </c>
      <c r="D32" t="s">
        <v>511</v>
      </c>
      <c r="E32" s="1">
        <v>675</v>
      </c>
      <c r="F32">
        <v>8</v>
      </c>
      <c r="G32" t="s">
        <v>109</v>
      </c>
      <c r="I32" s="2">
        <v>6218493</v>
      </c>
      <c r="J32" t="s">
        <v>3</v>
      </c>
    </row>
    <row r="33" spans="1:10" x14ac:dyDescent="0.15">
      <c r="A33">
        <v>62184937</v>
      </c>
      <c r="B33">
        <v>444</v>
      </c>
      <c r="C33">
        <v>20160506</v>
      </c>
      <c r="D33" t="s">
        <v>512</v>
      </c>
      <c r="E33" s="1">
        <v>-45</v>
      </c>
      <c r="F33">
        <v>8</v>
      </c>
      <c r="G33" t="s">
        <v>109</v>
      </c>
      <c r="I33" s="2">
        <v>6218493</v>
      </c>
      <c r="J33" t="s">
        <v>3</v>
      </c>
    </row>
    <row r="34" spans="1:10" x14ac:dyDescent="0.15">
      <c r="A34">
        <v>62194092</v>
      </c>
      <c r="B34">
        <v>444</v>
      </c>
      <c r="C34">
        <v>20160423</v>
      </c>
      <c r="D34" t="s">
        <v>513</v>
      </c>
      <c r="E34" s="1">
        <v>324.77999999999997</v>
      </c>
      <c r="F34">
        <v>8</v>
      </c>
      <c r="G34" t="s">
        <v>109</v>
      </c>
      <c r="I34" s="2">
        <v>6219409</v>
      </c>
      <c r="J34" t="s">
        <v>3</v>
      </c>
    </row>
  </sheetData>
  <conditionalFormatting sqref="J2">
    <cfRule type="cellIs" dxfId="32" priority="33" operator="equal">
      <formula>"non trouvé dans SAP"</formula>
    </cfRule>
  </conditionalFormatting>
  <conditionalFormatting sqref="J3">
    <cfRule type="cellIs" dxfId="31" priority="32" operator="equal">
      <formula>"non trouvé dans SAP"</formula>
    </cfRule>
  </conditionalFormatting>
  <conditionalFormatting sqref="J4">
    <cfRule type="cellIs" dxfId="30" priority="31" operator="equal">
      <formula>"non trouvé dans SAP"</formula>
    </cfRule>
  </conditionalFormatting>
  <conditionalFormatting sqref="J5">
    <cfRule type="cellIs" dxfId="29" priority="30" operator="equal">
      <formula>"non trouvé dans SAP"</formula>
    </cfRule>
  </conditionalFormatting>
  <conditionalFormatting sqref="J6">
    <cfRule type="cellIs" dxfId="28" priority="29" operator="equal">
      <formula>"non trouvé dans SAP"</formula>
    </cfRule>
  </conditionalFormatting>
  <conditionalFormatting sqref="J7">
    <cfRule type="cellIs" dxfId="27" priority="28" operator="equal">
      <formula>"non trouvé dans SAP"</formula>
    </cfRule>
  </conditionalFormatting>
  <conditionalFormatting sqref="J8">
    <cfRule type="cellIs" dxfId="26" priority="27" operator="equal">
      <formula>"non trouvé dans SAP"</formula>
    </cfRule>
  </conditionalFormatting>
  <conditionalFormatting sqref="J9">
    <cfRule type="cellIs" dxfId="25" priority="26" operator="equal">
      <formula>"non trouvé dans SAP"</formula>
    </cfRule>
  </conditionalFormatting>
  <conditionalFormatting sqref="J10">
    <cfRule type="cellIs" dxfId="24" priority="25" operator="equal">
      <formula>"non trouvé dans SAP"</formula>
    </cfRule>
  </conditionalFormatting>
  <conditionalFormatting sqref="J11">
    <cfRule type="cellIs" dxfId="23" priority="24" operator="equal">
      <formula>"non trouvé dans SAP"</formula>
    </cfRule>
  </conditionalFormatting>
  <conditionalFormatting sqref="J12">
    <cfRule type="cellIs" dxfId="22" priority="23" operator="equal">
      <formula>"non trouvé dans SAP"</formula>
    </cfRule>
  </conditionalFormatting>
  <conditionalFormatting sqref="J13">
    <cfRule type="cellIs" dxfId="21" priority="22" operator="equal">
      <formula>"non trouvé dans SAP"</formula>
    </cfRule>
  </conditionalFormatting>
  <conditionalFormatting sqref="J14">
    <cfRule type="cellIs" dxfId="20" priority="21" operator="equal">
      <formula>"non trouvé dans SAP"</formula>
    </cfRule>
  </conditionalFormatting>
  <conditionalFormatting sqref="J15">
    <cfRule type="cellIs" dxfId="19" priority="20" operator="equal">
      <formula>"non trouvé dans SAP"</formula>
    </cfRule>
  </conditionalFormatting>
  <conditionalFormatting sqref="J16">
    <cfRule type="cellIs" dxfId="18" priority="19" operator="equal">
      <formula>"non trouvé dans SAP"</formula>
    </cfRule>
  </conditionalFormatting>
  <conditionalFormatting sqref="J17">
    <cfRule type="cellIs" dxfId="17" priority="18" operator="equal">
      <formula>"non trouvé dans SAP"</formula>
    </cfRule>
  </conditionalFormatting>
  <conditionalFormatting sqref="J18">
    <cfRule type="cellIs" dxfId="16" priority="17" operator="equal">
      <formula>"non trouvé dans SAP"</formula>
    </cfRule>
  </conditionalFormatting>
  <conditionalFormatting sqref="J19">
    <cfRule type="cellIs" dxfId="15" priority="16" operator="equal">
      <formula>"non trouvé dans SAP"</formula>
    </cfRule>
  </conditionalFormatting>
  <conditionalFormatting sqref="J20">
    <cfRule type="cellIs" dxfId="14" priority="15" operator="equal">
      <formula>"non trouvé dans SAP"</formula>
    </cfRule>
  </conditionalFormatting>
  <conditionalFormatting sqref="J21">
    <cfRule type="cellIs" dxfId="13" priority="14" operator="equal">
      <formula>"non trouvé dans SAP"</formula>
    </cfRule>
  </conditionalFormatting>
  <conditionalFormatting sqref="J22">
    <cfRule type="cellIs" dxfId="12" priority="13" operator="equal">
      <formula>"non trouvé dans SAP"</formula>
    </cfRule>
  </conditionalFormatting>
  <conditionalFormatting sqref="J23">
    <cfRule type="cellIs" dxfId="11" priority="12" operator="equal">
      <formula>"non trouvé dans SAP"</formula>
    </cfRule>
  </conditionalFormatting>
  <conditionalFormatting sqref="J24">
    <cfRule type="cellIs" dxfId="10" priority="11" operator="equal">
      <formula>"non trouvé dans SAP"</formula>
    </cfRule>
  </conditionalFormatting>
  <conditionalFormatting sqref="J25">
    <cfRule type="cellIs" dxfId="9" priority="10" operator="equal">
      <formula>"non trouvé dans SAP"</formula>
    </cfRule>
  </conditionalFormatting>
  <conditionalFormatting sqref="J26">
    <cfRule type="cellIs" dxfId="8" priority="9" operator="equal">
      <formula>"non trouvé dans SAP"</formula>
    </cfRule>
  </conditionalFormatting>
  <conditionalFormatting sqref="J27">
    <cfRule type="cellIs" dxfId="7" priority="8" operator="equal">
      <formula>"non trouvé dans SAP"</formula>
    </cfRule>
  </conditionalFormatting>
  <conditionalFormatting sqref="J28">
    <cfRule type="cellIs" dxfId="6" priority="7" operator="equal">
      <formula>"non trouvé dans SAP"</formula>
    </cfRule>
  </conditionalFormatting>
  <conditionalFormatting sqref="J29">
    <cfRule type="cellIs" dxfId="5" priority="6" operator="equal">
      <formula>"non trouvé dans SAP"</formula>
    </cfRule>
  </conditionalFormatting>
  <conditionalFormatting sqref="J30">
    <cfRule type="cellIs" dxfId="4" priority="5" operator="equal">
      <formula>"non trouvé dans SAP"</formula>
    </cfRule>
  </conditionalFormatting>
  <conditionalFormatting sqref="J31">
    <cfRule type="cellIs" dxfId="3" priority="4" operator="equal">
      <formula>"non trouvé dans SAP"</formula>
    </cfRule>
  </conditionalFormatting>
  <conditionalFormatting sqref="J32">
    <cfRule type="cellIs" dxfId="2" priority="3" operator="equal">
      <formula>"non trouvé dans SAP"</formula>
    </cfRule>
  </conditionalFormatting>
  <conditionalFormatting sqref="J33">
    <cfRule type="cellIs" dxfId="1" priority="2" operator="equal">
      <formula>"non trouvé dans SAP"</formula>
    </cfRule>
  </conditionalFormatting>
  <conditionalFormatting sqref="J34">
    <cfRule type="cellIs" dxfId="0" priority="1" operator="equal">
      <formula>"non trouvé dans SAP"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34</vt:i4>
      </vt:variant>
      <vt:variant>
        <vt:lpstr>Plages nommées</vt:lpstr>
      </vt:variant>
      <vt:variant>
        <vt:i4>3</vt:i4>
      </vt:variant>
    </vt:vector>
  </HeadingPairs>
  <TitlesOfParts>
    <vt:vector size="37" baseType="lpstr">
      <vt:lpstr>BDD</vt:lpstr>
      <vt:lpstr>Mail</vt:lpstr>
      <vt:lpstr>18</vt:lpstr>
      <vt:lpstr>51</vt:lpstr>
      <vt:lpstr>60</vt:lpstr>
      <vt:lpstr>82</vt:lpstr>
      <vt:lpstr>83</vt:lpstr>
      <vt:lpstr>86</vt:lpstr>
      <vt:lpstr>130</vt:lpstr>
      <vt:lpstr>131</vt:lpstr>
      <vt:lpstr>132</vt:lpstr>
      <vt:lpstr>133</vt:lpstr>
      <vt:lpstr>134</vt:lpstr>
      <vt:lpstr>163</vt:lpstr>
      <vt:lpstr>177</vt:lpstr>
      <vt:lpstr>198</vt:lpstr>
      <vt:lpstr>199</vt:lpstr>
      <vt:lpstr>239</vt:lpstr>
      <vt:lpstr>240</vt:lpstr>
      <vt:lpstr>242</vt:lpstr>
      <vt:lpstr>260</vt:lpstr>
      <vt:lpstr>285</vt:lpstr>
      <vt:lpstr>310</vt:lpstr>
      <vt:lpstr>315</vt:lpstr>
      <vt:lpstr>316</vt:lpstr>
      <vt:lpstr>345</vt:lpstr>
      <vt:lpstr>389</vt:lpstr>
      <vt:lpstr>402</vt:lpstr>
      <vt:lpstr>431</vt:lpstr>
      <vt:lpstr>432</vt:lpstr>
      <vt:lpstr>433</vt:lpstr>
      <vt:lpstr>434</vt:lpstr>
      <vt:lpstr>435</vt:lpstr>
      <vt:lpstr>444</vt:lpstr>
      <vt:lpstr>date</vt:lpstr>
      <vt:lpstr>liste</vt:lpstr>
      <vt:lpstr>tous</vt:lpstr>
    </vt:vector>
  </TitlesOfParts>
  <Company>IKEA IT AB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Loic AGIER</dc:creator>
  <cp:lastModifiedBy>Loic AGIER</cp:lastModifiedBy>
  <dcterms:created xsi:type="dcterms:W3CDTF">2016-08-23T14:15:58Z</dcterms:created>
  <dcterms:modified xsi:type="dcterms:W3CDTF">2016-09-06T10:56:12Z</dcterms:modified>
</cp:coreProperties>
</file>