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RETFR177-NT0001\OIIR$\Desktop\Coffre par mdp\"/>
    </mc:Choice>
  </mc:AlternateContent>
  <bookViews>
    <workbookView xWindow="0" yWindow="0" windowWidth="28800" windowHeight="1384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2" l="1"/>
  <c r="G18" i="2" s="1"/>
  <c r="F17" i="2"/>
  <c r="F18" i="2" s="1"/>
  <c r="G8" i="1" l="1"/>
  <c r="F11" i="2" s="1"/>
  <c r="G7" i="1"/>
  <c r="G11" i="2" s="1"/>
  <c r="G12" i="2" s="1"/>
  <c r="F12" i="2" l="1"/>
  <c r="H8" i="1" l="1"/>
  <c r="H7" i="1"/>
</calcChain>
</file>

<file path=xl/sharedStrings.xml><?xml version="1.0" encoding="utf-8"?>
<sst xmlns="http://schemas.openxmlformats.org/spreadsheetml/2006/main" count="23" uniqueCount="17">
  <si>
    <t>Nom</t>
  </si>
  <si>
    <t>Prenom</t>
  </si>
  <si>
    <t>Code</t>
  </si>
  <si>
    <t>Signature</t>
  </si>
  <si>
    <t>Confirmation Code</t>
  </si>
  <si>
    <t>Vérif</t>
  </si>
  <si>
    <t>Signature 1</t>
  </si>
  <si>
    <t>Signature 2</t>
  </si>
  <si>
    <t>Signataire</t>
  </si>
  <si>
    <t>Instant signature</t>
  </si>
  <si>
    <t>Signature bis</t>
  </si>
  <si>
    <t>DURAND Martin</t>
  </si>
  <si>
    <t>DURAND</t>
  </si>
  <si>
    <t>Martin</t>
  </si>
  <si>
    <t>MARC</t>
  </si>
  <si>
    <t>Etienne</t>
  </si>
  <si>
    <t>MARC 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</si>
</sst>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~\~\~\~"/>
    <numFmt numFmtId="165" formatCode=";;;"/>
  </numFmts>
  <fonts count="1" x14ac:knownFonts="1">
    <font>
      <sz val="9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Protection="1">
      <protection hidden="1"/>
    </xf>
    <xf numFmtId="22" fontId="0" fillId="0" borderId="0" xfId="0" applyNumberFormat="1"/>
    <xf numFmtId="0" fontId="0" fillId="0" borderId="1" xfId="0" applyBorder="1"/>
    <xf numFmtId="22" fontId="0" fillId="0" borderId="1" xfId="0" applyNumberFormat="1" applyBorder="1" applyAlignment="1">
      <alignment horizontal="left"/>
    </xf>
    <xf numFmtId="165" fontId="0" fillId="0" borderId="0" xfId="0" applyNumberFormat="1" applyProtection="1">
      <protection locked="0" hidden="1"/>
    </xf>
  </cellXfs>
  <cellStyles count="1">
    <cellStyle name="Normal" xfId="0" builtinId="0"/>
  </cellStyles>
  <dxfs count="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H9"/>
  <sheetViews>
    <sheetView tabSelected="1" workbookViewId="0">
      <selection activeCell="A7" sqref="A7"/>
    </sheetView>
  </sheetViews>
  <sheetFormatPr baseColWidth="10" defaultRowHeight="11.25" x14ac:dyDescent="0.15"/>
  <cols>
    <col min="4" max="4" width="13.25" bestFit="1" customWidth="1"/>
    <col min="5" max="5" width="13.25" customWidth="1"/>
    <col min="6" max="6" width="15.5" bestFit="1" customWidth="1"/>
    <col min="7" max="7" width="15.5" hidden="1" customWidth="1"/>
  </cols>
  <sheetData>
    <row r="6" spans="2:8" x14ac:dyDescent="0.15">
      <c r="B6" s="1" t="s">
        <v>0</v>
      </c>
      <c r="C6" s="1" t="s">
        <v>1</v>
      </c>
      <c r="D6" s="1" t="s">
        <v>3</v>
      </c>
      <c r="E6" s="1" t="s">
        <v>2</v>
      </c>
      <c r="F6" s="1" t="s">
        <v>4</v>
      </c>
      <c r="G6" s="1" t="s">
        <v>10</v>
      </c>
      <c r="H6" s="1" t="s">
        <v>5</v>
      </c>
    </row>
    <row r="7" spans="2:8" x14ac:dyDescent="0.15">
      <c r="B7" t="s">
        <v>12</v>
      </c>
      <c r="C7" t="s">
        <v>13</v>
      </c>
      <c r="D7" t="s">
        <v>11</v>
      </c>
      <c r="E7" s="2">
        <v>1606</v>
      </c>
      <c r="F7" s="2">
        <v>1606</v>
      </c>
      <c r="G7" s="2" t="str">
        <f>D7</f>
        <v>DURAND Martin</v>
      </c>
      <c r="H7" s="1" t="str">
        <f>IF(F7=E7,"OK","NOT OK")</f>
        <v>OK</v>
      </c>
    </row>
    <row r="8" spans="2:8" x14ac:dyDescent="0.15">
      <c r="B8" t="s">
        <v>14</v>
      </c>
      <c r="C8" t="s">
        <v>15</v>
      </c>
      <c r="D8" t="s">
        <v>16</v>
      </c>
      <c r="E8" s="2">
        <v>1234</v>
      </c>
      <c r="F8" s="2">
        <v>1234</v>
      </c>
      <c r="G8" s="2" t="str">
        <f t="shared" ref="G8" si="0">D8</f>
        <v>MARC Etienne</v>
      </c>
      <c r="H8" s="1" t="str">
        <f>IF(F8=E8,"OK","NOT OK")</f>
        <v>OK</v>
      </c>
    </row>
    <row r="9" spans="2:8" x14ac:dyDescent="0.15">
      <c r="G9" s="2"/>
    </row>
  </sheetData>
  <sheetProtection algorithmName="SHA-512" hashValue="bv4/37gGwL55lrPa7kfhrta2GEesTX4map7tJ6Dpyiv+9xfmzS8/GaMHQpJ1IxwXdKnHQbpD8lA+H6aUe/lkVg==" saltValue="n/4Q9t5MhrZHaKFKW40QzQ==" spinCount="100000" sheet="1" objects="1" scenarios="1"/>
  <protectedRanges>
    <protectedRange algorithmName="SHA-512" hashValue="BZhDIk6j+QNbAaAImYfCQ7NjOsCDMJA4IpcCrUe2GBTK7u7nQEvjPC7xe4qBBjxZMJTKtJeMd9MxoNLosMHSgQ==" saltValue="HPwyZ2aKfUnmKEJTOaQC3g==" spinCount="100000" sqref="B8:F8" name="Emilie"/>
    <protectedRange algorithmName="SHA-512" hashValue="vtjf9XQeN89x6TjxiTzrliLsfseNTnZl0wX7b3tb0arlqMcfAVKf+asbzjJovV1ii4/7g5rnp4bnLaHQorRCag==" saltValue="Zmzn4I9sn4fidhk8+aISFg==" spinCount="100000" sqref="B7:G7 G8:G9" name="Loic"/>
  </protectedRanges>
  <conditionalFormatting sqref="H7:H8">
    <cfRule type="cellIs" dxfId="1" priority="1" operator="equal">
      <formula>"NOT OK"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9:G18"/>
  <sheetViews>
    <sheetView workbookViewId="0">
      <selection activeCell="F11" sqref="F11"/>
    </sheetView>
  </sheetViews>
  <sheetFormatPr baseColWidth="10" defaultRowHeight="11.25" x14ac:dyDescent="0.15"/>
  <cols>
    <col min="5" max="5" width="14.625" bestFit="1" customWidth="1"/>
    <col min="6" max="6" width="16.25" customWidth="1"/>
    <col min="7" max="7" width="15.625" customWidth="1"/>
  </cols>
  <sheetData>
    <row r="9" spans="5:7" x14ac:dyDescent="0.15">
      <c r="F9" t="s">
        <v>6</v>
      </c>
      <c r="G9" t="s">
        <v>7</v>
      </c>
    </row>
    <row r="10" spans="5:7" x14ac:dyDescent="0.15">
      <c r="E10" t="s">
        <v>2</v>
      </c>
      <c r="F10" s="6">
        <v>1234</v>
      </c>
      <c r="G10" s="6">
        <v>1606</v>
      </c>
    </row>
    <row r="11" spans="5:7" x14ac:dyDescent="0.15">
      <c r="E11" t="s">
        <v>8</v>
      </c>
      <c r="F11" s="4" t="str">
        <f>VLOOKUP(F10,Feuil1!$F:$G,2,FALSE)</f>
        <v>MARC Etienne</v>
      </c>
      <c r="G11" s="4" t="str">
        <f>VLOOKUP(G10,Feuil1!$F:$G,2,FALSE)</f>
        <v>DURAND Martin</v>
      </c>
    </row>
    <row r="12" spans="5:7" x14ac:dyDescent="0.15">
      <c r="E12" t="s">
        <v>9</v>
      </c>
      <c r="F12" s="5">
        <f ca="1">IF(F11&gt;0,NOW(),"")</f>
        <v>42310.658914583335</v>
      </c>
      <c r="G12" s="5">
        <f ca="1">IF(G11&gt;0,NOW(),"")</f>
        <v>42310.658914583335</v>
      </c>
    </row>
    <row r="13" spans="5:7" x14ac:dyDescent="0.15">
      <c r="F13" s="3"/>
    </row>
    <row r="14" spans="5:7" x14ac:dyDescent="0.15">
      <c r="F14" s="3"/>
    </row>
    <row r="15" spans="5:7" x14ac:dyDescent="0.15">
      <c r="F15" t="s">
        <v>6</v>
      </c>
      <c r="G15" t="s">
        <v>7</v>
      </c>
    </row>
    <row r="16" spans="5:7" x14ac:dyDescent="0.15">
      <c r="E16" t="s">
        <v>2</v>
      </c>
      <c r="F16" s="6"/>
      <c r="G16" s="6"/>
    </row>
    <row r="17" spans="5:7" x14ac:dyDescent="0.15">
      <c r="E17" t="s">
        <v>8</v>
      </c>
      <c r="F17" s="4" t="e">
        <f>VLOOKUP(F16,Feuil1!$F:$G,2,FALSE)</f>
        <v>#N/A</v>
      </c>
      <c r="G17" s="4" t="e">
        <f>VLOOKUP(G16,Feuil1!$F:$G,2,FALSE)</f>
        <v>#N/A</v>
      </c>
    </row>
    <row r="18" spans="5:7" x14ac:dyDescent="0.15">
      <c r="E18" t="s">
        <v>9</v>
      </c>
      <c r="F18" s="5" t="e">
        <f ca="1">IF(F17&gt;0,NOW(),"")</f>
        <v>#N/A</v>
      </c>
      <c r="G18" s="5" t="e">
        <f ca="1">IF(G17&gt;0,NOW(),"")</f>
        <v>#N/A</v>
      </c>
    </row>
  </sheetData>
  <sheetProtection algorithmName="SHA-512" hashValue="tf/IqdlBpXduOQwLYEGozH6Qj02wPpK3LPB1vK4XPwQTAi8lFsm+LYZPsCzNkUROMtFfeNiFIlbPhIulEQPjtQ==" saltValue="dWD7JzsM/mv2dLXrpvMgsw==" spinCount="100000" sheet="1" objects="1" scenarios="1"/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dcterms:created xsi:type="dcterms:W3CDTF">2015-10-27T16:49:53Z</dcterms:created>
  <dcterms:modified xsi:type="dcterms:W3CDTF">2015-11-02T14:50:55Z</dcterms:modified>
</cp:coreProperties>
</file>