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D6BAC10B-F2DB-4088-98BE-BE3FA928F982}" xr6:coauthVersionLast="47" xr6:coauthVersionMax="47" xr10:uidLastSave="{00000000-0000-0000-0000-000000000000}"/>
  <bookViews>
    <workbookView xWindow="-120" yWindow="-120" windowWidth="29040" windowHeight="15720" xr2:uid="{434B4E62-3DAF-42F8-A006-DF37022E0876}"/>
  </bookViews>
  <sheets>
    <sheet name="Calendrier" sheetId="1" r:id="rId1"/>
  </sheets>
  <externalReferences>
    <externalReference r:id="rId2"/>
  </externalReferences>
  <definedNames>
    <definedName name="flot">Calendrier!$AN$4:$AN$41</definedName>
    <definedName name="HeureSys">45601.360162037</definedName>
    <definedName name="Liste">'[1]Décharges PE'!#REF!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2" i="1" l="1"/>
  <c r="B5" i="1"/>
  <c r="C5" i="1" s="1"/>
  <c r="B4" i="1"/>
  <c r="B6" i="1"/>
  <c r="B7" i="1" s="1"/>
  <c r="C6" i="1" l="1"/>
  <c r="B8" i="1"/>
  <c r="C7" i="1"/>
  <c r="E5" i="1"/>
  <c r="E6" i="1" l="1"/>
  <c r="F6" i="1" s="1"/>
  <c r="F5" i="1"/>
  <c r="B9" i="1"/>
  <c r="C8" i="1"/>
  <c r="H5" i="1"/>
  <c r="I5" i="1" s="1"/>
  <c r="E4" i="1"/>
  <c r="H4" i="1" l="1"/>
  <c r="H6" i="1"/>
  <c r="I6" i="1" s="1"/>
  <c r="K5" i="1"/>
  <c r="L5" i="1" s="1"/>
  <c r="E7" i="1"/>
  <c r="F7" i="1" s="1"/>
  <c r="B10" i="1"/>
  <c r="C9" i="1"/>
  <c r="H7" i="1"/>
  <c r="I7" i="1" s="1"/>
  <c r="K4" i="1" l="1"/>
  <c r="K6" i="1"/>
  <c r="L6" i="1" s="1"/>
  <c r="E8" i="1"/>
  <c r="F8" i="1" s="1"/>
  <c r="N5" i="1"/>
  <c r="O5" i="1" s="1"/>
  <c r="B11" i="1"/>
  <c r="C10" i="1"/>
  <c r="E9" i="1"/>
  <c r="F9" i="1" s="1"/>
  <c r="H8" i="1"/>
  <c r="I8" i="1" s="1"/>
  <c r="N6" i="1"/>
  <c r="O6" i="1" s="1"/>
  <c r="K7" i="1" l="1"/>
  <c r="L7" i="1" s="1"/>
  <c r="N4" i="1"/>
  <c r="Q5" i="1"/>
  <c r="R5" i="1" s="1"/>
  <c r="B12" i="1"/>
  <c r="C11" i="1"/>
  <c r="T5" i="1"/>
  <c r="U5" i="1" s="1"/>
  <c r="Q4" i="1"/>
  <c r="N7" i="1"/>
  <c r="O7" i="1" s="1"/>
  <c r="H9" i="1"/>
  <c r="I9" i="1" s="1"/>
  <c r="E10" i="1"/>
  <c r="F10" i="1" s="1"/>
  <c r="Q6" i="1" l="1"/>
  <c r="R6" i="1" s="1"/>
  <c r="K8" i="1"/>
  <c r="L8" i="1" s="1"/>
  <c r="B13" i="1"/>
  <c r="C12" i="1"/>
  <c r="Q7" i="1"/>
  <c r="R7" i="1" s="1"/>
  <c r="H10" i="1"/>
  <c r="I10" i="1" s="1"/>
  <c r="E11" i="1"/>
  <c r="F11" i="1" s="1"/>
  <c r="N8" i="1"/>
  <c r="O8" i="1" s="1"/>
  <c r="T6" i="1"/>
  <c r="U6" i="1" s="1"/>
  <c r="W5" i="1"/>
  <c r="X5" i="1" s="1"/>
  <c r="T4" i="1"/>
  <c r="K9" i="1"/>
  <c r="L9" i="1" s="1"/>
  <c r="B14" i="1" l="1"/>
  <c r="C13" i="1"/>
  <c r="K10" i="1"/>
  <c r="L10" i="1" s="1"/>
  <c r="T7" i="1"/>
  <c r="U7" i="1" s="1"/>
  <c r="E12" i="1"/>
  <c r="F12" i="1" s="1"/>
  <c r="Z5" i="1"/>
  <c r="AA5" i="1" s="1"/>
  <c r="W4" i="1"/>
  <c r="W6" i="1"/>
  <c r="X6" i="1" s="1"/>
  <c r="N9" i="1"/>
  <c r="O9" i="1" s="1"/>
  <c r="H11" i="1"/>
  <c r="I11" i="1" s="1"/>
  <c r="Q8" i="1"/>
  <c r="R8" i="1" s="1"/>
  <c r="B15" i="1" l="1"/>
  <c r="C14" i="1"/>
  <c r="W7" i="1"/>
  <c r="X7" i="1" s="1"/>
  <c r="H12" i="1"/>
  <c r="I12" i="1" s="1"/>
  <c r="T8" i="1"/>
  <c r="U8" i="1" s="1"/>
  <c r="Q9" i="1"/>
  <c r="R9" i="1" s="1"/>
  <c r="N10" i="1"/>
  <c r="O10" i="1" s="1"/>
  <c r="Z6" i="1"/>
  <c r="AA6" i="1" s="1"/>
  <c r="Z4" i="1"/>
  <c r="AC5" i="1"/>
  <c r="AD5" i="1" s="1"/>
  <c r="E13" i="1"/>
  <c r="F13" i="1" s="1"/>
  <c r="K11" i="1"/>
  <c r="L11" i="1" s="1"/>
  <c r="B16" i="1" l="1"/>
  <c r="C15" i="1"/>
  <c r="K12" i="1"/>
  <c r="L12" i="1" s="1"/>
  <c r="AF5" i="1"/>
  <c r="AG5" i="1" s="1"/>
  <c r="AC6" i="1"/>
  <c r="AD6" i="1" s="1"/>
  <c r="AC4" i="1"/>
  <c r="T9" i="1"/>
  <c r="U9" i="1" s="1"/>
  <c r="N11" i="1"/>
  <c r="O11" i="1" s="1"/>
  <c r="H13" i="1"/>
  <c r="I13" i="1" s="1"/>
  <c r="E14" i="1"/>
  <c r="F14" i="1" s="1"/>
  <c r="Z7" i="1"/>
  <c r="AA7" i="1" s="1"/>
  <c r="Q10" i="1"/>
  <c r="R10" i="1" s="1"/>
  <c r="W8" i="1"/>
  <c r="X8" i="1" s="1"/>
  <c r="B17" i="1" l="1"/>
  <c r="C16" i="1"/>
  <c r="AC7" i="1"/>
  <c r="AD7" i="1" s="1"/>
  <c r="Z8" i="1"/>
  <c r="AA8" i="1" s="1"/>
  <c r="T10" i="1"/>
  <c r="U10" i="1" s="1"/>
  <c r="H14" i="1"/>
  <c r="I14" i="1" s="1"/>
  <c r="AF6" i="1"/>
  <c r="AG6" i="1" s="1"/>
  <c r="AF4" i="1"/>
  <c r="AI5" i="1"/>
  <c r="AJ5" i="1" s="1"/>
  <c r="W9" i="1"/>
  <c r="X9" i="1" s="1"/>
  <c r="Q11" i="1"/>
  <c r="R11" i="1" s="1"/>
  <c r="E15" i="1"/>
  <c r="F15" i="1" s="1"/>
  <c r="N12" i="1"/>
  <c r="O12" i="1" s="1"/>
  <c r="K13" i="1"/>
  <c r="L13" i="1" s="1"/>
  <c r="B18" i="1" l="1"/>
  <c r="C17" i="1"/>
  <c r="K14" i="1"/>
  <c r="L14" i="1" s="1"/>
  <c r="W10" i="1"/>
  <c r="X10" i="1" s="1"/>
  <c r="AI4" i="1"/>
  <c r="AI6" i="1"/>
  <c r="AJ6" i="1" s="1"/>
  <c r="E16" i="1"/>
  <c r="F16" i="1" s="1"/>
  <c r="AF7" i="1"/>
  <c r="AG7" i="1" s="1"/>
  <c r="Z9" i="1"/>
  <c r="AA9" i="1" s="1"/>
  <c r="N13" i="1"/>
  <c r="O13" i="1" s="1"/>
  <c r="Q12" i="1"/>
  <c r="R12" i="1" s="1"/>
  <c r="H15" i="1"/>
  <c r="I15" i="1" s="1"/>
  <c r="T11" i="1"/>
  <c r="U11" i="1" s="1"/>
  <c r="AC8" i="1"/>
  <c r="AD8" i="1" s="1"/>
  <c r="B19" i="1" l="1"/>
  <c r="C18" i="1"/>
  <c r="AC9" i="1"/>
  <c r="AD9" i="1" s="1"/>
  <c r="H16" i="1"/>
  <c r="I16" i="1" s="1"/>
  <c r="N14" i="1"/>
  <c r="O14" i="1" s="1"/>
  <c r="AF8" i="1"/>
  <c r="AG8" i="1" s="1"/>
  <c r="AI7" i="1"/>
  <c r="AJ7" i="1" s="1"/>
  <c r="W11" i="1"/>
  <c r="X11" i="1" s="1"/>
  <c r="T12" i="1"/>
  <c r="U12" i="1" s="1"/>
  <c r="Q13" i="1"/>
  <c r="R13" i="1" s="1"/>
  <c r="Z10" i="1"/>
  <c r="AA10" i="1" s="1"/>
  <c r="E17" i="1"/>
  <c r="F17" i="1" s="1"/>
  <c r="K15" i="1"/>
  <c r="L15" i="1" s="1"/>
  <c r="B20" i="1" l="1"/>
  <c r="C19" i="1"/>
  <c r="E18" i="1"/>
  <c r="F18" i="1" s="1"/>
  <c r="Q14" i="1"/>
  <c r="R14" i="1" s="1"/>
  <c r="W12" i="1"/>
  <c r="X12" i="1" s="1"/>
  <c r="AF9" i="1"/>
  <c r="AG9" i="1" s="1"/>
  <c r="H17" i="1"/>
  <c r="I17" i="1" s="1"/>
  <c r="K16" i="1"/>
  <c r="L16" i="1" s="1"/>
  <c r="AI8" i="1"/>
  <c r="AJ8" i="1" s="1"/>
  <c r="Z11" i="1"/>
  <c r="AA11" i="1" s="1"/>
  <c r="T13" i="1"/>
  <c r="U13" i="1" s="1"/>
  <c r="N15" i="1"/>
  <c r="O15" i="1" s="1"/>
  <c r="AC10" i="1"/>
  <c r="AD10" i="1" s="1"/>
  <c r="C20" i="1" l="1"/>
  <c r="B21" i="1"/>
  <c r="AC11" i="1"/>
  <c r="AD11" i="1" s="1"/>
  <c r="T14" i="1"/>
  <c r="U14" i="1" s="1"/>
  <c r="K17" i="1"/>
  <c r="L17" i="1" s="1"/>
  <c r="AF10" i="1"/>
  <c r="AG10" i="1" s="1"/>
  <c r="Q15" i="1"/>
  <c r="R15" i="1" s="1"/>
  <c r="W13" i="1"/>
  <c r="X13" i="1" s="1"/>
  <c r="N16" i="1"/>
  <c r="O16" i="1" s="1"/>
  <c r="Z12" i="1"/>
  <c r="AA12" i="1" s="1"/>
  <c r="AI9" i="1"/>
  <c r="AJ9" i="1" s="1"/>
  <c r="H18" i="1"/>
  <c r="I18" i="1" s="1"/>
  <c r="E19" i="1"/>
  <c r="F19" i="1" s="1"/>
  <c r="C21" i="1" l="1"/>
  <c r="B22" i="1"/>
  <c r="AI10" i="1"/>
  <c r="AJ10" i="1" s="1"/>
  <c r="K18" i="1"/>
  <c r="L18" i="1" s="1"/>
  <c r="E20" i="1"/>
  <c r="F20" i="1" s="1"/>
  <c r="N17" i="1"/>
  <c r="O17" i="1" s="1"/>
  <c r="Q16" i="1"/>
  <c r="R16" i="1" s="1"/>
  <c r="T15" i="1"/>
  <c r="U15" i="1" s="1"/>
  <c r="AC12" i="1"/>
  <c r="AD12" i="1" s="1"/>
  <c r="H19" i="1"/>
  <c r="I19" i="1" s="1"/>
  <c r="Z13" i="1"/>
  <c r="AA13" i="1" s="1"/>
  <c r="W14" i="1"/>
  <c r="X14" i="1" s="1"/>
  <c r="AF11" i="1"/>
  <c r="AG11" i="1" s="1"/>
  <c r="C22" i="1" l="1"/>
  <c r="B23" i="1"/>
  <c r="W15" i="1"/>
  <c r="X15" i="1" s="1"/>
  <c r="H20" i="1"/>
  <c r="I20" i="1" s="1"/>
  <c r="T16" i="1"/>
  <c r="U16" i="1" s="1"/>
  <c r="N18" i="1"/>
  <c r="O18" i="1" s="1"/>
  <c r="K19" i="1"/>
  <c r="L19" i="1" s="1"/>
  <c r="Q17" i="1"/>
  <c r="R17" i="1" s="1"/>
  <c r="AF12" i="1"/>
  <c r="AG12" i="1" s="1"/>
  <c r="Z14" i="1"/>
  <c r="AA14" i="1" s="1"/>
  <c r="AC13" i="1"/>
  <c r="AD13" i="1" s="1"/>
  <c r="E21" i="1"/>
  <c r="F21" i="1" s="1"/>
  <c r="AI11" i="1"/>
  <c r="AJ11" i="1" s="1"/>
  <c r="C23" i="1" l="1"/>
  <c r="B24" i="1"/>
  <c r="H21" i="1"/>
  <c r="I21" i="1" s="1"/>
  <c r="E22" i="1"/>
  <c r="F22" i="1" s="1"/>
  <c r="Z15" i="1"/>
  <c r="AA15" i="1" s="1"/>
  <c r="Q18" i="1"/>
  <c r="R18" i="1" s="1"/>
  <c r="N19" i="1"/>
  <c r="O19" i="1" s="1"/>
  <c r="AI12" i="1"/>
  <c r="AJ12" i="1" s="1"/>
  <c r="AC14" i="1"/>
  <c r="AD14" i="1" s="1"/>
  <c r="AF13" i="1"/>
  <c r="AG13" i="1" s="1"/>
  <c r="K20" i="1"/>
  <c r="L20" i="1" s="1"/>
  <c r="T17" i="1"/>
  <c r="U17" i="1" s="1"/>
  <c r="W16" i="1"/>
  <c r="X16" i="1" s="1"/>
  <c r="C24" i="1" l="1"/>
  <c r="B25" i="1"/>
  <c r="T18" i="1"/>
  <c r="U18" i="1" s="1"/>
  <c r="AF14" i="1"/>
  <c r="AG14" i="1" s="1"/>
  <c r="AI13" i="1"/>
  <c r="AJ13" i="1" s="1"/>
  <c r="Q19" i="1"/>
  <c r="R19" i="1" s="1"/>
  <c r="E23" i="1"/>
  <c r="F23" i="1" s="1"/>
  <c r="W17" i="1"/>
  <c r="X17" i="1" s="1"/>
  <c r="N20" i="1"/>
  <c r="O20" i="1" s="1"/>
  <c r="K21" i="1"/>
  <c r="L21" i="1" s="1"/>
  <c r="AC15" i="1"/>
  <c r="AD15" i="1" s="1"/>
  <c r="Z16" i="1"/>
  <c r="AA16" i="1" s="1"/>
  <c r="H22" i="1"/>
  <c r="I22" i="1" s="1"/>
  <c r="C25" i="1" l="1"/>
  <c r="B26" i="1"/>
  <c r="Z17" i="1"/>
  <c r="AA17" i="1" s="1"/>
  <c r="K22" i="1"/>
  <c r="L22" i="1" s="1"/>
  <c r="W18" i="1"/>
  <c r="X18" i="1" s="1"/>
  <c r="Q20" i="1"/>
  <c r="R20" i="1" s="1"/>
  <c r="AF15" i="1"/>
  <c r="AG15" i="1" s="1"/>
  <c r="AI14" i="1"/>
  <c r="AJ14" i="1" s="1"/>
  <c r="H23" i="1"/>
  <c r="I23" i="1" s="1"/>
  <c r="AC16" i="1"/>
  <c r="AD16" i="1" s="1"/>
  <c r="N21" i="1"/>
  <c r="O21" i="1" s="1"/>
  <c r="E24" i="1"/>
  <c r="F24" i="1" s="1"/>
  <c r="T19" i="1"/>
  <c r="U19" i="1" s="1"/>
  <c r="C26" i="1" l="1"/>
  <c r="B27" i="1"/>
  <c r="AC17" i="1"/>
  <c r="AD17" i="1" s="1"/>
  <c r="AI15" i="1"/>
  <c r="AJ15" i="1" s="1"/>
  <c r="Q21" i="1"/>
  <c r="R21" i="1" s="1"/>
  <c r="K23" i="1"/>
  <c r="L23" i="1" s="1"/>
  <c r="E25" i="1"/>
  <c r="F25" i="1" s="1"/>
  <c r="T20" i="1"/>
  <c r="U20" i="1" s="1"/>
  <c r="N22" i="1"/>
  <c r="O22" i="1" s="1"/>
  <c r="H24" i="1"/>
  <c r="I24" i="1" s="1"/>
  <c r="AF16" i="1"/>
  <c r="AG16" i="1" s="1"/>
  <c r="W19" i="1"/>
  <c r="X19" i="1" s="1"/>
  <c r="Z18" i="1"/>
  <c r="AA18" i="1" s="1"/>
  <c r="C27" i="1" l="1"/>
  <c r="B28" i="1"/>
  <c r="T21" i="1"/>
  <c r="U21" i="1" s="1"/>
  <c r="K24" i="1"/>
  <c r="L24" i="1" s="1"/>
  <c r="AI16" i="1"/>
  <c r="AJ16" i="1" s="1"/>
  <c r="W20" i="1"/>
  <c r="X20" i="1" s="1"/>
  <c r="H25" i="1"/>
  <c r="I25" i="1" s="1"/>
  <c r="Z19" i="1"/>
  <c r="AA19" i="1" s="1"/>
  <c r="AF17" i="1"/>
  <c r="AG17" i="1" s="1"/>
  <c r="N23" i="1"/>
  <c r="O23" i="1" s="1"/>
  <c r="E26" i="1"/>
  <c r="F26" i="1" s="1"/>
  <c r="Q22" i="1"/>
  <c r="R22" i="1" s="1"/>
  <c r="AC18" i="1"/>
  <c r="AD18" i="1" s="1"/>
  <c r="C28" i="1" l="1"/>
  <c r="B29" i="1"/>
  <c r="K25" i="1"/>
  <c r="L25" i="1" s="1"/>
  <c r="Q23" i="1"/>
  <c r="R23" i="1" s="1"/>
  <c r="N24" i="1"/>
  <c r="O24" i="1" s="1"/>
  <c r="Z20" i="1"/>
  <c r="AA20" i="1" s="1"/>
  <c r="W21" i="1"/>
  <c r="X21" i="1" s="1"/>
  <c r="T22" i="1"/>
  <c r="U22" i="1" s="1"/>
  <c r="AC19" i="1"/>
  <c r="AD19" i="1" s="1"/>
  <c r="E27" i="1"/>
  <c r="F27" i="1" s="1"/>
  <c r="AF18" i="1"/>
  <c r="AG18" i="1" s="1"/>
  <c r="H26" i="1"/>
  <c r="I26" i="1" s="1"/>
  <c r="AI17" i="1"/>
  <c r="AJ17" i="1" s="1"/>
  <c r="C29" i="1" l="1"/>
  <c r="B30" i="1"/>
  <c r="AC20" i="1"/>
  <c r="AD20" i="1" s="1"/>
  <c r="W22" i="1"/>
  <c r="X22" i="1" s="1"/>
  <c r="N25" i="1"/>
  <c r="O25" i="1" s="1"/>
  <c r="H27" i="1"/>
  <c r="I27" i="1" s="1"/>
  <c r="E28" i="1"/>
  <c r="F28" i="1" s="1"/>
  <c r="T23" i="1"/>
  <c r="U23" i="1" s="1"/>
  <c r="Z21" i="1"/>
  <c r="AA21" i="1" s="1"/>
  <c r="Q24" i="1"/>
  <c r="R24" i="1" s="1"/>
  <c r="AI18" i="1"/>
  <c r="AJ18" i="1" s="1"/>
  <c r="AF19" i="1"/>
  <c r="AG19" i="1" s="1"/>
  <c r="K26" i="1"/>
  <c r="L26" i="1" s="1"/>
  <c r="C30" i="1" l="1"/>
  <c r="B31" i="1"/>
  <c r="Q25" i="1"/>
  <c r="R25" i="1" s="1"/>
  <c r="T24" i="1"/>
  <c r="U24" i="1" s="1"/>
  <c r="H28" i="1"/>
  <c r="I28" i="1" s="1"/>
  <c r="W23" i="1"/>
  <c r="X23" i="1" s="1"/>
  <c r="AF20" i="1"/>
  <c r="AG20" i="1" s="1"/>
  <c r="K27" i="1"/>
  <c r="L27" i="1" s="1"/>
  <c r="AI19" i="1"/>
  <c r="AJ19" i="1" s="1"/>
  <c r="Z22" i="1"/>
  <c r="AA22" i="1" s="1"/>
  <c r="E29" i="1"/>
  <c r="F29" i="1" s="1"/>
  <c r="N26" i="1"/>
  <c r="O26" i="1" s="1"/>
  <c r="AC21" i="1"/>
  <c r="AD21" i="1" s="1"/>
  <c r="C31" i="1" l="1"/>
  <c r="B32" i="1"/>
  <c r="W24" i="1"/>
  <c r="X24" i="1" s="1"/>
  <c r="N27" i="1"/>
  <c r="O27" i="1" s="1"/>
  <c r="Z23" i="1"/>
  <c r="AA23" i="1" s="1"/>
  <c r="K28" i="1"/>
  <c r="L28" i="1" s="1"/>
  <c r="T25" i="1"/>
  <c r="U25" i="1" s="1"/>
  <c r="AF21" i="1"/>
  <c r="AG21" i="1" s="1"/>
  <c r="AC22" i="1"/>
  <c r="AD22" i="1" s="1"/>
  <c r="E30" i="1"/>
  <c r="F30" i="1" s="1"/>
  <c r="AI20" i="1"/>
  <c r="AJ20" i="1" s="1"/>
  <c r="H29" i="1"/>
  <c r="I29" i="1" s="1"/>
  <c r="Q26" i="1"/>
  <c r="R26" i="1" s="1"/>
  <c r="C32" i="1" l="1"/>
  <c r="B33" i="1"/>
  <c r="E31" i="1"/>
  <c r="F31" i="1" s="1"/>
  <c r="K29" i="1"/>
  <c r="L29" i="1" s="1"/>
  <c r="H30" i="1"/>
  <c r="I30" i="1" s="1"/>
  <c r="AF22" i="1"/>
  <c r="AG22" i="1" s="1"/>
  <c r="N28" i="1"/>
  <c r="O28" i="1" s="1"/>
  <c r="AC23" i="1"/>
  <c r="AD23" i="1" s="1"/>
  <c r="Q27" i="1"/>
  <c r="R27" i="1" s="1"/>
  <c r="AI21" i="1"/>
  <c r="AJ21" i="1" s="1"/>
  <c r="T26" i="1"/>
  <c r="U26" i="1" s="1"/>
  <c r="Z24" i="1"/>
  <c r="AA24" i="1" s="1"/>
  <c r="W25" i="1"/>
  <c r="X25" i="1" s="1"/>
  <c r="C33" i="1" l="1"/>
  <c r="B34" i="1"/>
  <c r="Z25" i="1"/>
  <c r="AA25" i="1" s="1"/>
  <c r="AI22" i="1"/>
  <c r="AJ22" i="1" s="1"/>
  <c r="AC24" i="1"/>
  <c r="AD24" i="1" s="1"/>
  <c r="AF23" i="1"/>
  <c r="AG23" i="1" s="1"/>
  <c r="K30" i="1"/>
  <c r="L30" i="1" s="1"/>
  <c r="W26" i="1"/>
  <c r="X26" i="1" s="1"/>
  <c r="T27" i="1"/>
  <c r="U27" i="1" s="1"/>
  <c r="Q28" i="1"/>
  <c r="R28" i="1" s="1"/>
  <c r="N29" i="1"/>
  <c r="O29" i="1" s="1"/>
  <c r="H31" i="1"/>
  <c r="I31" i="1" s="1"/>
  <c r="E32" i="1"/>
  <c r="F32" i="1" s="1"/>
  <c r="C34" i="1" l="1"/>
  <c r="B35" i="1"/>
  <c r="C35" i="1" s="1"/>
  <c r="AI23" i="1"/>
  <c r="AJ23" i="1" s="1"/>
  <c r="H32" i="1"/>
  <c r="I32" i="1" s="1"/>
  <c r="Q29" i="1"/>
  <c r="R29" i="1" s="1"/>
  <c r="W27" i="1"/>
  <c r="X27" i="1" s="1"/>
  <c r="AF24" i="1"/>
  <c r="AG24" i="1" s="1"/>
  <c r="E33" i="1"/>
  <c r="F33" i="1" s="1"/>
  <c r="K31" i="1"/>
  <c r="L31" i="1" s="1"/>
  <c r="AC25" i="1"/>
  <c r="AD25" i="1" s="1"/>
  <c r="N30" i="1"/>
  <c r="O30" i="1" s="1"/>
  <c r="T28" i="1"/>
  <c r="U28" i="1" s="1"/>
  <c r="Z26" i="1"/>
  <c r="AA26" i="1" s="1"/>
  <c r="W28" i="1" l="1"/>
  <c r="X28" i="1" s="1"/>
  <c r="T29" i="1"/>
  <c r="U29" i="1" s="1"/>
  <c r="AC26" i="1"/>
  <c r="AD26" i="1" s="1"/>
  <c r="E34" i="1"/>
  <c r="F34" i="1" s="1"/>
  <c r="H33" i="1"/>
  <c r="I33" i="1" s="1"/>
  <c r="AI24" i="1"/>
  <c r="AJ24" i="1" s="1"/>
  <c r="K32" i="1"/>
  <c r="L32" i="1" s="1"/>
  <c r="Q30" i="1"/>
  <c r="R30" i="1" s="1"/>
  <c r="Z27" i="1"/>
  <c r="AA27" i="1" s="1"/>
  <c r="N31" i="1"/>
  <c r="O31" i="1" s="1"/>
  <c r="AF25" i="1"/>
  <c r="AG25" i="1" s="1"/>
  <c r="N32" i="1" l="1"/>
  <c r="O32" i="1" s="1"/>
  <c r="Q31" i="1"/>
  <c r="R31" i="1" s="1"/>
  <c r="E35" i="1"/>
  <c r="F35" i="1" s="1"/>
  <c r="T30" i="1"/>
  <c r="U30" i="1" s="1"/>
  <c r="AI25" i="1"/>
  <c r="AJ25" i="1" s="1"/>
  <c r="K33" i="1"/>
  <c r="L33" i="1" s="1"/>
  <c r="AC27" i="1"/>
  <c r="AD27" i="1" s="1"/>
  <c r="AF26" i="1"/>
  <c r="AG26" i="1" s="1"/>
  <c r="Z28" i="1"/>
  <c r="AA28" i="1" s="1"/>
  <c r="H34" i="1"/>
  <c r="I34" i="1" s="1"/>
  <c r="W29" i="1"/>
  <c r="X29" i="1" s="1"/>
  <c r="W30" i="1" l="1"/>
  <c r="X30" i="1" s="1"/>
  <c r="K34" i="1"/>
  <c r="L34" i="1" s="1"/>
  <c r="H35" i="1"/>
  <c r="I35" i="1" s="1"/>
  <c r="AF27" i="1"/>
  <c r="AG27" i="1" s="1"/>
  <c r="T31" i="1"/>
  <c r="U31" i="1" s="1"/>
  <c r="Q32" i="1"/>
  <c r="R32" i="1" s="1"/>
  <c r="AI26" i="1"/>
  <c r="AJ26" i="1" s="1"/>
  <c r="Z29" i="1"/>
  <c r="AA29" i="1" s="1"/>
  <c r="AC28" i="1"/>
  <c r="AD28" i="1" s="1"/>
  <c r="N33" i="1"/>
  <c r="O33" i="1" s="1"/>
  <c r="AC29" i="1" l="1"/>
  <c r="AD29" i="1" s="1"/>
  <c r="T32" i="1"/>
  <c r="U32" i="1" s="1"/>
  <c r="K35" i="1"/>
  <c r="L35" i="1" s="1"/>
  <c r="N34" i="1"/>
  <c r="O34" i="1" s="1"/>
  <c r="Z30" i="1"/>
  <c r="AA30" i="1" s="1"/>
  <c r="Q33" i="1"/>
  <c r="R33" i="1" s="1"/>
  <c r="AF28" i="1"/>
  <c r="AG28" i="1" s="1"/>
  <c r="AI27" i="1"/>
  <c r="AJ27" i="1" s="1"/>
  <c r="W31" i="1"/>
  <c r="X31" i="1" s="1"/>
  <c r="AI28" i="1" l="1"/>
  <c r="AJ28" i="1" s="1"/>
  <c r="Q34" i="1"/>
  <c r="R34" i="1" s="1"/>
  <c r="N35" i="1"/>
  <c r="O35" i="1" s="1"/>
  <c r="T33" i="1"/>
  <c r="U33" i="1" s="1"/>
  <c r="W32" i="1"/>
  <c r="X32" i="1" s="1"/>
  <c r="AF29" i="1"/>
  <c r="AG29" i="1" s="1"/>
  <c r="Z31" i="1"/>
  <c r="AA31" i="1" s="1"/>
  <c r="AC30" i="1"/>
  <c r="AD30" i="1" s="1"/>
  <c r="Z32" i="1" l="1"/>
  <c r="AA32" i="1" s="1"/>
  <c r="W33" i="1"/>
  <c r="X33" i="1" s="1"/>
  <c r="AC31" i="1"/>
  <c r="AD31" i="1" s="1"/>
  <c r="AF30" i="1"/>
  <c r="AG30" i="1" s="1"/>
  <c r="T34" i="1"/>
  <c r="U34" i="1" s="1"/>
  <c r="Q35" i="1"/>
  <c r="R35" i="1" s="1"/>
  <c r="AI29" i="1"/>
  <c r="AJ29" i="1" s="1"/>
  <c r="W34" i="1" l="1"/>
  <c r="X34" i="1" s="1"/>
  <c r="AF31" i="1"/>
  <c r="AG31" i="1" s="1"/>
  <c r="AI30" i="1"/>
  <c r="AJ30" i="1" s="1"/>
  <c r="T35" i="1"/>
  <c r="U35" i="1" s="1"/>
  <c r="AC32" i="1"/>
  <c r="AD32" i="1" s="1"/>
  <c r="Z33" i="1"/>
  <c r="AA33" i="1" s="1"/>
  <c r="Z34" i="1" l="1"/>
  <c r="AA34" i="1" s="1"/>
  <c r="AF32" i="1"/>
  <c r="AG32" i="1" s="1"/>
  <c r="AI31" i="1"/>
  <c r="AJ31" i="1" s="1"/>
  <c r="AC33" i="1"/>
  <c r="AD33" i="1" s="1"/>
  <c r="W35" i="1"/>
  <c r="X35" i="1" s="1"/>
  <c r="AC34" i="1" l="1"/>
  <c r="AD34" i="1" s="1"/>
  <c r="AF33" i="1"/>
  <c r="AG33" i="1" s="1"/>
  <c r="AI32" i="1"/>
  <c r="AJ32" i="1" s="1"/>
  <c r="Z35" i="1"/>
  <c r="AA35" i="1" s="1"/>
  <c r="AF34" i="1" l="1"/>
  <c r="AG34" i="1" s="1"/>
  <c r="AI33" i="1"/>
  <c r="AJ33" i="1" s="1"/>
  <c r="AC35" i="1"/>
  <c r="AD35" i="1" s="1"/>
  <c r="AI34" i="1" l="1"/>
  <c r="AJ34" i="1" s="1"/>
  <c r="AF35" i="1"/>
  <c r="AG35" i="1" s="1"/>
  <c r="AI35" i="1" l="1"/>
  <c r="AJ35" i="1" s="1"/>
</calcChain>
</file>

<file path=xl/sharedStrings.xml><?xml version="1.0" encoding="utf-8"?>
<sst xmlns="http://schemas.openxmlformats.org/spreadsheetml/2006/main" count="1" uniqueCount="1">
  <si>
    <t>Date flottante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</si>
</sst>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"/>
    <numFmt numFmtId="165" formatCode="dddd"/>
    <numFmt numFmtId="167" formatCode="[$-F800]dddd\,\ mmmm\ dd\,\ yyyy"/>
  </numFmts>
  <fonts count="5"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  <font>
      <sz val="26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21"/>
        <bgColor indexed="64"/>
      </patternFill>
    </fill>
  </fills>
  <borders count="2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hair">
        <color auto="1"/>
      </bottom>
      <diagonal/>
    </border>
  </borders>
  <cellStyleXfs count="2">
    <xf numFmtId="0" fontId="0" fillId="0" borderId="0"/>
    <xf numFmtId="0" fontId="1" fillId="0" borderId="0"/>
  </cellStyleXfs>
  <cellXfs count="49">
    <xf numFmtId="0" fontId="0" fillId="0" borderId="0" xfId="0"/>
    <xf numFmtId="0" fontId="2" fillId="0" borderId="1" xfId="1" applyFont="1" applyBorder="1"/>
    <xf numFmtId="0" fontId="1" fillId="2" borderId="0" xfId="1" applyFill="1"/>
    <xf numFmtId="164" fontId="1" fillId="2" borderId="8" xfId="1" applyNumberFormat="1" applyFill="1" applyBorder="1" applyAlignment="1">
      <alignment horizontal="center"/>
    </xf>
    <xf numFmtId="0" fontId="1" fillId="2" borderId="10" xfId="1" applyFill="1" applyBorder="1"/>
    <xf numFmtId="164" fontId="1" fillId="2" borderId="17" xfId="1" applyNumberFormat="1" applyFill="1" applyBorder="1" applyAlignment="1">
      <alignment horizontal="center"/>
    </xf>
    <xf numFmtId="0" fontId="1" fillId="2" borderId="18" xfId="1" applyFill="1" applyBorder="1"/>
    <xf numFmtId="164" fontId="1" fillId="2" borderId="21" xfId="1" applyNumberFormat="1" applyFill="1" applyBorder="1" applyAlignment="1">
      <alignment horizontal="center"/>
    </xf>
    <xf numFmtId="0" fontId="1" fillId="2" borderId="22" xfId="1" applyFill="1" applyBorder="1"/>
    <xf numFmtId="165" fontId="1" fillId="2" borderId="24" xfId="1" applyNumberFormat="1" applyFill="1" applyBorder="1" applyAlignment="1">
      <alignment horizontal="center"/>
    </xf>
    <xf numFmtId="165" fontId="1" fillId="2" borderId="25" xfId="1" applyNumberFormat="1" applyFill="1" applyBorder="1" applyAlignment="1">
      <alignment horizontal="center"/>
    </xf>
    <xf numFmtId="164" fontId="1" fillId="4" borderId="8" xfId="1" applyNumberFormat="1" applyFill="1" applyBorder="1" applyAlignment="1">
      <alignment horizontal="center"/>
    </xf>
    <xf numFmtId="165" fontId="1" fillId="4" borderId="24" xfId="1" applyNumberFormat="1" applyFill="1" applyBorder="1" applyAlignment="1">
      <alignment horizontal="center"/>
    </xf>
    <xf numFmtId="0" fontId="1" fillId="4" borderId="10" xfId="1" applyFill="1" applyBorder="1"/>
    <xf numFmtId="164" fontId="1" fillId="4" borderId="11" xfId="1" applyNumberFormat="1" applyFill="1" applyBorder="1" applyAlignment="1">
      <alignment horizontal="center"/>
    </xf>
    <xf numFmtId="0" fontId="1" fillId="4" borderId="12" xfId="1" applyFill="1" applyBorder="1"/>
    <xf numFmtId="164" fontId="1" fillId="4" borderId="13" xfId="1" applyNumberFormat="1" applyFill="1" applyBorder="1" applyAlignment="1">
      <alignment horizontal="center"/>
    </xf>
    <xf numFmtId="0" fontId="1" fillId="4" borderId="14" xfId="1" applyFill="1" applyBorder="1"/>
    <xf numFmtId="164" fontId="1" fillId="4" borderId="15" xfId="1" applyNumberFormat="1" applyFill="1" applyBorder="1" applyAlignment="1">
      <alignment horizontal="center"/>
    </xf>
    <xf numFmtId="0" fontId="1" fillId="4" borderId="16" xfId="1" applyFill="1" applyBorder="1"/>
    <xf numFmtId="164" fontId="1" fillId="4" borderId="19" xfId="1" applyNumberFormat="1" applyFill="1" applyBorder="1" applyAlignment="1">
      <alignment horizontal="center"/>
    </xf>
    <xf numFmtId="165" fontId="1" fillId="4" borderId="25" xfId="1" applyNumberFormat="1" applyFill="1" applyBorder="1" applyAlignment="1">
      <alignment horizontal="center"/>
    </xf>
    <xf numFmtId="0" fontId="1" fillId="4" borderId="20" xfId="1" applyFill="1" applyBorder="1"/>
    <xf numFmtId="164" fontId="1" fillId="4" borderId="5" xfId="1" applyNumberFormat="1" applyFill="1" applyBorder="1" applyAlignment="1">
      <alignment horizontal="center"/>
    </xf>
    <xf numFmtId="165" fontId="1" fillId="4" borderId="23" xfId="1" applyNumberFormat="1" applyFill="1" applyBorder="1" applyAlignment="1">
      <alignment horizontal="center"/>
    </xf>
    <xf numFmtId="0" fontId="1" fillId="4" borderId="7" xfId="1" applyFill="1" applyBorder="1"/>
    <xf numFmtId="164" fontId="1" fillId="4" borderId="21" xfId="1" applyNumberFormat="1" applyFill="1" applyBorder="1" applyAlignment="1">
      <alignment horizontal="center"/>
    </xf>
    <xf numFmtId="0" fontId="1" fillId="4" borderId="22" xfId="1" applyFill="1" applyBorder="1"/>
    <xf numFmtId="164" fontId="1" fillId="4" borderId="17" xfId="1" applyNumberFormat="1" applyFill="1" applyBorder="1" applyAlignment="1">
      <alignment horizontal="center"/>
    </xf>
    <xf numFmtId="0" fontId="1" fillId="4" borderId="18" xfId="1" applyFill="1" applyBorder="1"/>
    <xf numFmtId="164" fontId="1" fillId="5" borderId="5" xfId="1" applyNumberFormat="1" applyFill="1" applyBorder="1" applyAlignment="1">
      <alignment horizontal="center"/>
    </xf>
    <xf numFmtId="165" fontId="1" fillId="5" borderId="6" xfId="1" applyNumberFormat="1" applyFill="1" applyBorder="1" applyAlignment="1">
      <alignment horizontal="center"/>
    </xf>
    <xf numFmtId="0" fontId="1" fillId="5" borderId="7" xfId="1" applyFill="1" applyBorder="1"/>
    <xf numFmtId="164" fontId="1" fillId="5" borderId="8" xfId="1" applyNumberFormat="1" applyFill="1" applyBorder="1" applyAlignment="1">
      <alignment horizontal="center"/>
    </xf>
    <xf numFmtId="165" fontId="1" fillId="5" borderId="9" xfId="1" applyNumberFormat="1" applyFill="1" applyBorder="1" applyAlignment="1">
      <alignment horizontal="center"/>
    </xf>
    <xf numFmtId="0" fontId="1" fillId="5" borderId="10" xfId="1" applyFill="1" applyBorder="1"/>
    <xf numFmtId="164" fontId="1" fillId="5" borderId="17" xfId="1" applyNumberFormat="1" applyFill="1" applyBorder="1" applyAlignment="1">
      <alignment horizontal="center"/>
    </xf>
    <xf numFmtId="0" fontId="1" fillId="5" borderId="18" xfId="1" applyFill="1" applyBorder="1"/>
    <xf numFmtId="165" fontId="1" fillId="5" borderId="23" xfId="1" applyNumberFormat="1" applyFill="1" applyBorder="1" applyAlignment="1">
      <alignment horizontal="center"/>
    </xf>
    <xf numFmtId="165" fontId="1" fillId="5" borderId="24" xfId="1" applyNumberFormat="1" applyFill="1" applyBorder="1" applyAlignment="1">
      <alignment horizontal="center"/>
    </xf>
    <xf numFmtId="165" fontId="1" fillId="5" borderId="25" xfId="1" applyNumberFormat="1" applyFill="1" applyBorder="1" applyAlignment="1">
      <alignment horizontal="center"/>
    </xf>
    <xf numFmtId="164" fontId="1" fillId="5" borderId="21" xfId="1" applyNumberFormat="1" applyFill="1" applyBorder="1" applyAlignment="1">
      <alignment horizontal="center"/>
    </xf>
    <xf numFmtId="0" fontId="1" fillId="5" borderId="22" xfId="1" applyFill="1" applyBorder="1"/>
    <xf numFmtId="0" fontId="4" fillId="3" borderId="2" xfId="1" applyFont="1" applyFill="1" applyBorder="1" applyAlignment="1">
      <alignment horizontal="center"/>
    </xf>
    <xf numFmtId="0" fontId="4" fillId="3" borderId="3" xfId="1" applyFont="1" applyFill="1" applyBorder="1" applyAlignment="1">
      <alignment horizontal="center"/>
    </xf>
    <xf numFmtId="0" fontId="4" fillId="3" borderId="4" xfId="1" applyFont="1" applyFill="1" applyBorder="1" applyAlignment="1">
      <alignment horizontal="center"/>
    </xf>
    <xf numFmtId="0" fontId="3" fillId="2" borderId="0" xfId="1" applyFont="1" applyFill="1" applyAlignment="1">
      <alignment horizontal="center"/>
    </xf>
    <xf numFmtId="167" fontId="1" fillId="6" borderId="0" xfId="1" applyNumberFormat="1" applyFill="1"/>
    <xf numFmtId="0" fontId="1" fillId="2" borderId="0" xfId="1" applyFill="1" applyAlignment="1">
      <alignment horizontal="center"/>
    </xf>
  </cellXfs>
  <cellStyles count="2">
    <cellStyle name="Normal" xfId="0" builtinId="0"/>
    <cellStyle name="Normal 2" xfId="1" xr:uid="{EA6C26DB-5E5B-40D9-B6EC-D5959CBB3EA3}"/>
  </cellStyles>
  <dxfs count="228"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5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5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5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5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5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5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5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5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5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5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5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5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5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5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5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5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5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5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5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5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5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5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5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5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5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5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5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5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5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5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5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5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5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5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5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5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5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5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5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8" tint="0.59996337778862885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5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5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5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5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5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5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5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5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5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5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5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5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5"/>
        </patternFill>
      </fill>
    </dxf>
    <dxf>
      <font>
        <color auto="1"/>
      </font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marquet\Documents\000%20Chantier%20en%20cours\Chantier%2050%20Bloc%20TRS\Temps%20partiel%20R2025%20d&#233;charges%20JV%20V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charges PE"/>
      <sheetName val="Direct"/>
      <sheetName val="Décharges avec mesures R2021"/>
      <sheetName val="Rapport R2025"/>
      <sheetName val="Dir R2021"/>
      <sheetName val="Base école"/>
      <sheetName val="Feuil6"/>
      <sheetName val="Feuil5"/>
      <sheetName val="Feuil1"/>
      <sheetName val="Saisie_D3"/>
      <sheetName val="Données"/>
      <sheetName val="Feuil2"/>
      <sheetName val="Direction"/>
      <sheetName val="Rapport R20"/>
      <sheetName val="Feuil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4C913C-E752-47E7-9F57-A4C34B7DC028}">
  <dimension ref="A1:AN41"/>
  <sheetViews>
    <sheetView tabSelected="1" zoomScale="80" zoomScaleNormal="80" workbookViewId="0">
      <selection activeCell="A23" sqref="A23"/>
    </sheetView>
  </sheetViews>
  <sheetFormatPr baseColWidth="10" defaultColWidth="12.375" defaultRowHeight="15"/>
  <cols>
    <col min="1" max="1" width="12.375" style="2"/>
    <col min="2" max="3" width="3.875" style="2" customWidth="1"/>
    <col min="4" max="4" width="12.375" style="2"/>
    <col min="5" max="6" width="3.875" style="2" customWidth="1"/>
    <col min="7" max="7" width="12.375" style="2"/>
    <col min="8" max="9" width="3.875" style="2" customWidth="1"/>
    <col min="10" max="10" width="12.375" style="2"/>
    <col min="11" max="12" width="3.875" style="2" customWidth="1"/>
    <col min="13" max="13" width="12.375" style="2"/>
    <col min="14" max="15" width="3.875" style="2" customWidth="1"/>
    <col min="16" max="16" width="12.375" style="2"/>
    <col min="17" max="18" width="3.875" style="2" customWidth="1"/>
    <col min="19" max="19" width="12.375" style="2"/>
    <col min="20" max="21" width="3.875" style="2" customWidth="1"/>
    <col min="22" max="22" width="12.375" style="2"/>
    <col min="23" max="24" width="3.875" style="2" customWidth="1"/>
    <col min="25" max="25" width="12.375" style="2"/>
    <col min="26" max="27" width="3.875" style="2" customWidth="1"/>
    <col min="28" max="28" width="12.375" style="2"/>
    <col min="29" max="30" width="3.875" style="2" customWidth="1"/>
    <col min="31" max="31" width="12.375" style="2"/>
    <col min="32" max="33" width="3.875" style="2" customWidth="1"/>
    <col min="34" max="34" width="12.375" style="2"/>
    <col min="35" max="36" width="3.875" style="2" customWidth="1"/>
    <col min="37" max="39" width="12.375" style="2"/>
    <col min="40" max="40" width="25.875" style="2" customWidth="1"/>
    <col min="41" max="16384" width="12.375" style="2"/>
  </cols>
  <sheetData>
    <row r="1" spans="1:40" ht="15.75" thickBot="1">
      <c r="A1" s="1">
        <v>2026</v>
      </c>
    </row>
    <row r="2" spans="1:40" ht="33.950000000000003" customHeight="1">
      <c r="B2" s="46" t="str">
        <f>"Calendrier "&amp;A1&amp;"/2027"</f>
        <v>Calendrier 2026/2027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  <c r="AK2" s="46"/>
    </row>
    <row r="3" spans="1:40" ht="15.75" thickBot="1">
      <c r="AN3" s="48" t="s">
        <v>0</v>
      </c>
    </row>
    <row r="4" spans="1:40" ht="21" thickBot="1">
      <c r="B4" s="43" t="str">
        <f>PROPER(TEXT(B5,"mmmm"))</f>
        <v>Septembre</v>
      </c>
      <c r="C4" s="44"/>
      <c r="D4" s="45"/>
      <c r="E4" s="43" t="str">
        <f t="shared" ref="E4" si="0">PROPER(TEXT(E5,"mmmm"))</f>
        <v>Octobre</v>
      </c>
      <c r="F4" s="44"/>
      <c r="G4" s="45"/>
      <c r="H4" s="43" t="str">
        <f t="shared" ref="H4" si="1">PROPER(TEXT(H5,"mmmm"))</f>
        <v>Novembre</v>
      </c>
      <c r="I4" s="44"/>
      <c r="J4" s="45"/>
      <c r="K4" s="43" t="str">
        <f t="shared" ref="K4" si="2">PROPER(TEXT(K5,"mmmm"))</f>
        <v>Décembre</v>
      </c>
      <c r="L4" s="44"/>
      <c r="M4" s="45"/>
      <c r="N4" s="43" t="str">
        <f t="shared" ref="N4" si="3">PROPER(TEXT(N5,"mmmm"))</f>
        <v>Janvier</v>
      </c>
      <c r="O4" s="44"/>
      <c r="P4" s="45"/>
      <c r="Q4" s="43" t="str">
        <f t="shared" ref="Q4" si="4">PROPER(TEXT(Q5,"mmmm"))</f>
        <v>Février</v>
      </c>
      <c r="R4" s="44"/>
      <c r="S4" s="45"/>
      <c r="T4" s="43" t="str">
        <f t="shared" ref="T4" si="5">PROPER(TEXT(T5,"mmmm"))</f>
        <v>Mars</v>
      </c>
      <c r="U4" s="44"/>
      <c r="V4" s="45"/>
      <c r="W4" s="43" t="str">
        <f t="shared" ref="W4" si="6">PROPER(TEXT(W5,"mmmm"))</f>
        <v>Avril</v>
      </c>
      <c r="X4" s="44"/>
      <c r="Y4" s="45"/>
      <c r="Z4" s="43" t="str">
        <f t="shared" ref="Z4" si="7">PROPER(TEXT(Z5,"mmmm"))</f>
        <v>Mai</v>
      </c>
      <c r="AA4" s="44"/>
      <c r="AB4" s="45"/>
      <c r="AC4" s="43" t="str">
        <f t="shared" ref="AC4" si="8">PROPER(TEXT(AC5,"mmmm"))</f>
        <v>Juin</v>
      </c>
      <c r="AD4" s="44"/>
      <c r="AE4" s="45"/>
      <c r="AF4" s="43" t="str">
        <f t="shared" ref="AF4" si="9">PROPER(TEXT(AF5,"mmmm"))</f>
        <v>Juillet</v>
      </c>
      <c r="AG4" s="44"/>
      <c r="AH4" s="45"/>
      <c r="AI4" s="43" t="str">
        <f t="shared" ref="AI4" si="10">PROPER(TEXT(AI5,"mmmm"))</f>
        <v>Août</v>
      </c>
      <c r="AJ4" s="44"/>
      <c r="AK4" s="45"/>
      <c r="AN4" s="47">
        <v>46036</v>
      </c>
    </row>
    <row r="5" spans="1:40">
      <c r="B5" s="30">
        <f>DATE(A1,9,1)</f>
        <v>46266</v>
      </c>
      <c r="C5" s="31" t="str">
        <f>LEFT(TEXT(B5,"jjjj"),2)</f>
        <v>ma</v>
      </c>
      <c r="D5" s="32"/>
      <c r="E5" s="30">
        <f>EOMONTH(B5,0)+1</f>
        <v>46296</v>
      </c>
      <c r="F5" s="38" t="str">
        <f>LEFT(TEXT(E5,"jjjj"),2)</f>
        <v>je</v>
      </c>
      <c r="G5" s="32"/>
      <c r="H5" s="30">
        <f t="shared" ref="H5" si="11">EOMONTH(E5,0)+1</f>
        <v>46327</v>
      </c>
      <c r="I5" s="38" t="str">
        <f>LEFT(TEXT(H5,"jjjj"),2)</f>
        <v>di</v>
      </c>
      <c r="J5" s="32"/>
      <c r="K5" s="30">
        <f t="shared" ref="K5" si="12">EOMONTH(H5,0)+1</f>
        <v>46357</v>
      </c>
      <c r="L5" s="38" t="str">
        <f>LEFT(TEXT(K5,"jjjj"),2)</f>
        <v>ma</v>
      </c>
      <c r="M5" s="32"/>
      <c r="N5" s="23">
        <f t="shared" ref="N5" si="13">EOMONTH(K5,0)+1</f>
        <v>46388</v>
      </c>
      <c r="O5" s="24" t="str">
        <f>LEFT(TEXT(N5,"jjjj"),2)</f>
        <v>ve</v>
      </c>
      <c r="P5" s="25"/>
      <c r="Q5" s="30">
        <f t="shared" ref="Q5" si="14">EOMONTH(N5,0)+1</f>
        <v>46419</v>
      </c>
      <c r="R5" s="38" t="str">
        <f>LEFT(TEXT(Q5,"jjjj"),2)</f>
        <v>lu</v>
      </c>
      <c r="S5" s="32"/>
      <c r="T5" s="23">
        <f t="shared" ref="T5" si="15">EOMONTH(Q5,0)+1</f>
        <v>46447</v>
      </c>
      <c r="U5" s="24" t="str">
        <f>LEFT(TEXT(T5,"jjjj"),2)</f>
        <v>lu</v>
      </c>
      <c r="V5" s="25"/>
      <c r="W5" s="30">
        <f t="shared" ref="W5" si="16">EOMONTH(T5,0)+1</f>
        <v>46478</v>
      </c>
      <c r="X5" s="38" t="str">
        <f>LEFT(TEXT(W5,"jjjj"),2)</f>
        <v>je</v>
      </c>
      <c r="Y5" s="32"/>
      <c r="Z5" s="30">
        <f t="shared" ref="Z5" si="17">EOMONTH(W5,0)+1</f>
        <v>46508</v>
      </c>
      <c r="AA5" s="38" t="str">
        <f>LEFT(TEXT(Z5,"jjjj"),2)</f>
        <v>sa</v>
      </c>
      <c r="AB5" s="32"/>
      <c r="AC5" s="30">
        <f t="shared" ref="AC5" si="18">EOMONTH(Z5,0)+1</f>
        <v>46539</v>
      </c>
      <c r="AD5" s="38" t="str">
        <f>LEFT(TEXT(AC5,"jjjj"),2)</f>
        <v>ma</v>
      </c>
      <c r="AE5" s="32"/>
      <c r="AF5" s="30">
        <f t="shared" ref="AF5" si="19">EOMONTH(AC5,0)+1</f>
        <v>46569</v>
      </c>
      <c r="AG5" s="38" t="str">
        <f>LEFT(TEXT(AF5,"jjjj"),2)</f>
        <v>je</v>
      </c>
      <c r="AH5" s="32"/>
      <c r="AI5" s="23">
        <f t="shared" ref="AI5" si="20">EOMONTH(AF5,0)+1</f>
        <v>46600</v>
      </c>
      <c r="AJ5" s="24" t="str">
        <f>LEFT(TEXT(AI5,"jjjj"),2)</f>
        <v>di</v>
      </c>
      <c r="AK5" s="25"/>
      <c r="AN5" s="47">
        <v>46069</v>
      </c>
    </row>
    <row r="6" spans="1:40">
      <c r="B6" s="33">
        <f>+B5+1</f>
        <v>46267</v>
      </c>
      <c r="C6" s="34" t="str">
        <f t="shared" ref="C6:C35" si="21">LEFT(TEXT(B6,"jjjj"),2)</f>
        <v>me</v>
      </c>
      <c r="D6" s="35"/>
      <c r="E6" s="33">
        <f t="shared" ref="E6:E30" si="22">+E5+1</f>
        <v>46297</v>
      </c>
      <c r="F6" s="39" t="str">
        <f t="shared" ref="F6:F35" si="23">LEFT(TEXT(E6,"jjjj"),2)</f>
        <v>ve</v>
      </c>
      <c r="G6" s="35"/>
      <c r="H6" s="33">
        <f t="shared" ref="H6:H30" si="24">+H5+1</f>
        <v>46328</v>
      </c>
      <c r="I6" s="39" t="str">
        <f t="shared" ref="I6:I35" si="25">LEFT(TEXT(H6,"jjjj"),2)</f>
        <v>lu</v>
      </c>
      <c r="J6" s="35"/>
      <c r="K6" s="33">
        <f t="shared" ref="K6:K30" si="26">+K5+1</f>
        <v>46358</v>
      </c>
      <c r="L6" s="39" t="str">
        <f t="shared" ref="L6:L35" si="27">LEFT(TEXT(K6,"jjjj"),2)</f>
        <v>me</v>
      </c>
      <c r="M6" s="35"/>
      <c r="N6" s="33">
        <f t="shared" ref="N6:N30" si="28">+N5+1</f>
        <v>46389</v>
      </c>
      <c r="O6" s="39" t="str">
        <f t="shared" ref="O6:O35" si="29">LEFT(TEXT(N6,"jjjj"),2)</f>
        <v>sa</v>
      </c>
      <c r="P6" s="35"/>
      <c r="Q6" s="33">
        <f t="shared" ref="Q6:Q30" si="30">+Q5+1</f>
        <v>46420</v>
      </c>
      <c r="R6" s="39" t="str">
        <f t="shared" ref="R6:R35" si="31">LEFT(TEXT(Q6,"jjjj"),2)</f>
        <v>ma</v>
      </c>
      <c r="S6" s="35"/>
      <c r="T6" s="11">
        <f t="shared" ref="T6:T30" si="32">+T5+1</f>
        <v>46448</v>
      </c>
      <c r="U6" s="12" t="str">
        <f t="shared" ref="U6:U35" si="33">LEFT(TEXT(T6,"jjjj"),2)</f>
        <v>ma</v>
      </c>
      <c r="V6" s="13"/>
      <c r="W6" s="33">
        <f t="shared" ref="W6:W30" si="34">+W5+1</f>
        <v>46479</v>
      </c>
      <c r="X6" s="39" t="str">
        <f t="shared" ref="X6:X35" si="35">LEFT(TEXT(W6,"jjjj"),2)</f>
        <v>ve</v>
      </c>
      <c r="Y6" s="35"/>
      <c r="Z6" s="33">
        <f t="shared" ref="Z6:Z30" si="36">+Z5+1</f>
        <v>46509</v>
      </c>
      <c r="AA6" s="39" t="str">
        <f t="shared" ref="AA6:AA35" si="37">LEFT(TEXT(Z6,"jjjj"),2)</f>
        <v>di</v>
      </c>
      <c r="AB6" s="35"/>
      <c r="AC6" s="33">
        <f t="shared" ref="AC6:AC30" si="38">+AC5+1</f>
        <v>46540</v>
      </c>
      <c r="AD6" s="39" t="str">
        <f t="shared" ref="AD6:AD35" si="39">LEFT(TEXT(AC6,"jjjj"),2)</f>
        <v>me</v>
      </c>
      <c r="AE6" s="35"/>
      <c r="AF6" s="33">
        <f t="shared" ref="AF6:AF30" si="40">+AF5+1</f>
        <v>46570</v>
      </c>
      <c r="AG6" s="39" t="str">
        <f t="shared" ref="AG6:AG35" si="41">LEFT(TEXT(AF6,"jjjj"),2)</f>
        <v>ve</v>
      </c>
      <c r="AH6" s="35"/>
      <c r="AI6" s="11">
        <f t="shared" ref="AI6:AI30" si="42">+AI5+1</f>
        <v>46601</v>
      </c>
      <c r="AJ6" s="12" t="str">
        <f t="shared" ref="AJ6:AJ35" si="43">LEFT(TEXT(AI6,"jjjj"),2)</f>
        <v>lu</v>
      </c>
      <c r="AK6" s="13"/>
      <c r="AN6" s="47">
        <v>46266</v>
      </c>
    </row>
    <row r="7" spans="1:40">
      <c r="B7" s="33">
        <f t="shared" ref="B7:B30" si="44">+B6+1</f>
        <v>46268</v>
      </c>
      <c r="C7" s="34" t="str">
        <f t="shared" si="21"/>
        <v>je</v>
      </c>
      <c r="D7" s="34"/>
      <c r="E7" s="33">
        <f t="shared" si="22"/>
        <v>46298</v>
      </c>
      <c r="F7" s="39" t="str">
        <f t="shared" si="23"/>
        <v>sa</v>
      </c>
      <c r="G7" s="35"/>
      <c r="H7" s="33">
        <f t="shared" si="24"/>
        <v>46329</v>
      </c>
      <c r="I7" s="39" t="str">
        <f t="shared" si="25"/>
        <v>ma</v>
      </c>
      <c r="J7" s="35"/>
      <c r="K7" s="33">
        <f t="shared" si="26"/>
        <v>46359</v>
      </c>
      <c r="L7" s="39" t="str">
        <f t="shared" si="27"/>
        <v>je</v>
      </c>
      <c r="M7" s="35"/>
      <c r="N7" s="33">
        <f t="shared" si="28"/>
        <v>46390</v>
      </c>
      <c r="O7" s="39" t="str">
        <f t="shared" si="29"/>
        <v>di</v>
      </c>
      <c r="P7" s="35"/>
      <c r="Q7" s="33">
        <f t="shared" si="30"/>
        <v>46421</v>
      </c>
      <c r="R7" s="39" t="str">
        <f t="shared" si="31"/>
        <v>me</v>
      </c>
      <c r="S7" s="35"/>
      <c r="T7" s="11">
        <f t="shared" si="32"/>
        <v>46449</v>
      </c>
      <c r="U7" s="12" t="str">
        <f t="shared" si="33"/>
        <v>me</v>
      </c>
      <c r="V7" s="13"/>
      <c r="W7" s="33">
        <f t="shared" si="34"/>
        <v>46480</v>
      </c>
      <c r="X7" s="39" t="str">
        <f t="shared" si="35"/>
        <v>sa</v>
      </c>
      <c r="Y7" s="35"/>
      <c r="Z7" s="33">
        <f t="shared" si="36"/>
        <v>46510</v>
      </c>
      <c r="AA7" s="39" t="str">
        <f t="shared" si="37"/>
        <v>lu</v>
      </c>
      <c r="AB7" s="35"/>
      <c r="AC7" s="33">
        <f t="shared" si="38"/>
        <v>46541</v>
      </c>
      <c r="AD7" s="39" t="str">
        <f t="shared" si="39"/>
        <v>je</v>
      </c>
      <c r="AE7" s="35"/>
      <c r="AF7" s="33">
        <f t="shared" si="40"/>
        <v>46571</v>
      </c>
      <c r="AG7" s="39" t="str">
        <f t="shared" si="41"/>
        <v>sa</v>
      </c>
      <c r="AH7" s="35"/>
      <c r="AI7" s="11">
        <f t="shared" si="42"/>
        <v>46602</v>
      </c>
      <c r="AJ7" s="12" t="str">
        <f t="shared" si="43"/>
        <v>ma</v>
      </c>
      <c r="AK7" s="13"/>
      <c r="AN7" s="47">
        <v>46273</v>
      </c>
    </row>
    <row r="8" spans="1:40">
      <c r="B8" s="33">
        <f t="shared" si="44"/>
        <v>46269</v>
      </c>
      <c r="C8" s="34" t="str">
        <f t="shared" si="21"/>
        <v>ve</v>
      </c>
      <c r="D8" s="35"/>
      <c r="E8" s="33">
        <f t="shared" si="22"/>
        <v>46299</v>
      </c>
      <c r="F8" s="39" t="str">
        <f t="shared" si="23"/>
        <v>di</v>
      </c>
      <c r="G8" s="35"/>
      <c r="H8" s="33">
        <f t="shared" si="24"/>
        <v>46330</v>
      </c>
      <c r="I8" s="39" t="str">
        <f t="shared" si="25"/>
        <v>me</v>
      </c>
      <c r="J8" s="35"/>
      <c r="K8" s="33">
        <f t="shared" si="26"/>
        <v>46360</v>
      </c>
      <c r="L8" s="39" t="str">
        <f t="shared" si="27"/>
        <v>ve</v>
      </c>
      <c r="M8" s="35"/>
      <c r="N8" s="33">
        <f t="shared" si="28"/>
        <v>46391</v>
      </c>
      <c r="O8" s="39" t="str">
        <f t="shared" si="29"/>
        <v>lu</v>
      </c>
      <c r="P8" s="35"/>
      <c r="Q8" s="33">
        <f t="shared" si="30"/>
        <v>46422</v>
      </c>
      <c r="R8" s="39" t="str">
        <f t="shared" si="31"/>
        <v>je</v>
      </c>
      <c r="S8" s="35"/>
      <c r="T8" s="11">
        <f t="shared" si="32"/>
        <v>46450</v>
      </c>
      <c r="U8" s="12" t="str">
        <f t="shared" si="33"/>
        <v>je</v>
      </c>
      <c r="V8" s="13"/>
      <c r="W8" s="33">
        <f t="shared" si="34"/>
        <v>46481</v>
      </c>
      <c r="X8" s="39" t="str">
        <f t="shared" si="35"/>
        <v>di</v>
      </c>
      <c r="Y8" s="35"/>
      <c r="Z8" s="33">
        <f t="shared" si="36"/>
        <v>46511</v>
      </c>
      <c r="AA8" s="39" t="str">
        <f t="shared" si="37"/>
        <v>ma</v>
      </c>
      <c r="AB8" s="35"/>
      <c r="AC8" s="33">
        <f t="shared" si="38"/>
        <v>46542</v>
      </c>
      <c r="AD8" s="39" t="str">
        <f t="shared" si="39"/>
        <v>ve</v>
      </c>
      <c r="AE8" s="35"/>
      <c r="AF8" s="33">
        <f t="shared" si="40"/>
        <v>46572</v>
      </c>
      <c r="AG8" s="39" t="str">
        <f t="shared" si="41"/>
        <v>di</v>
      </c>
      <c r="AH8" s="35"/>
      <c r="AI8" s="11">
        <f t="shared" si="42"/>
        <v>46603</v>
      </c>
      <c r="AJ8" s="12" t="str">
        <f t="shared" si="43"/>
        <v>me</v>
      </c>
      <c r="AK8" s="13"/>
      <c r="AN8" s="47">
        <v>46280</v>
      </c>
    </row>
    <row r="9" spans="1:40">
      <c r="B9" s="33">
        <f t="shared" si="44"/>
        <v>46270</v>
      </c>
      <c r="C9" s="34" t="str">
        <f t="shared" si="21"/>
        <v>sa</v>
      </c>
      <c r="D9" s="35"/>
      <c r="E9" s="33">
        <f t="shared" si="22"/>
        <v>46300</v>
      </c>
      <c r="F9" s="39" t="str">
        <f t="shared" si="23"/>
        <v>lu</v>
      </c>
      <c r="G9" s="35"/>
      <c r="H9" s="33">
        <f t="shared" si="24"/>
        <v>46331</v>
      </c>
      <c r="I9" s="39" t="str">
        <f t="shared" si="25"/>
        <v>je</v>
      </c>
      <c r="J9" s="35"/>
      <c r="K9" s="33">
        <f t="shared" si="26"/>
        <v>46361</v>
      </c>
      <c r="L9" s="39" t="str">
        <f t="shared" si="27"/>
        <v>sa</v>
      </c>
      <c r="M9" s="35"/>
      <c r="N9" s="33">
        <f t="shared" si="28"/>
        <v>46392</v>
      </c>
      <c r="O9" s="39" t="str">
        <f t="shared" si="29"/>
        <v>ma</v>
      </c>
      <c r="P9" s="35"/>
      <c r="Q9" s="33">
        <f t="shared" si="30"/>
        <v>46423</v>
      </c>
      <c r="R9" s="39" t="str">
        <f t="shared" si="31"/>
        <v>ve</v>
      </c>
      <c r="S9" s="35"/>
      <c r="T9" s="11">
        <f t="shared" si="32"/>
        <v>46451</v>
      </c>
      <c r="U9" s="12" t="str">
        <f t="shared" si="33"/>
        <v>ve</v>
      </c>
      <c r="V9" s="13"/>
      <c r="W9" s="33">
        <f t="shared" si="34"/>
        <v>46482</v>
      </c>
      <c r="X9" s="39" t="str">
        <f t="shared" si="35"/>
        <v>lu</v>
      </c>
      <c r="Y9" s="35"/>
      <c r="Z9" s="33">
        <f t="shared" si="36"/>
        <v>46512</v>
      </c>
      <c r="AA9" s="39" t="str">
        <f t="shared" si="37"/>
        <v>me</v>
      </c>
      <c r="AB9" s="35"/>
      <c r="AC9" s="33">
        <f t="shared" si="38"/>
        <v>46543</v>
      </c>
      <c r="AD9" s="39" t="str">
        <f t="shared" si="39"/>
        <v>sa</v>
      </c>
      <c r="AE9" s="35"/>
      <c r="AF9" s="11">
        <f t="shared" si="40"/>
        <v>46573</v>
      </c>
      <c r="AG9" s="12" t="str">
        <f t="shared" si="41"/>
        <v>lu</v>
      </c>
      <c r="AH9" s="13"/>
      <c r="AI9" s="11">
        <f t="shared" si="42"/>
        <v>46604</v>
      </c>
      <c r="AJ9" s="12" t="str">
        <f t="shared" si="43"/>
        <v>je</v>
      </c>
      <c r="AK9" s="13"/>
      <c r="AN9" s="47">
        <v>46287</v>
      </c>
    </row>
    <row r="10" spans="1:40">
      <c r="B10" s="33">
        <f t="shared" si="44"/>
        <v>46271</v>
      </c>
      <c r="C10" s="34" t="str">
        <f t="shared" si="21"/>
        <v>di</v>
      </c>
      <c r="D10" s="35"/>
      <c r="E10" s="33">
        <f t="shared" si="22"/>
        <v>46301</v>
      </c>
      <c r="F10" s="39" t="str">
        <f t="shared" si="23"/>
        <v>ma</v>
      </c>
      <c r="G10" s="35"/>
      <c r="H10" s="33">
        <f t="shared" si="24"/>
        <v>46332</v>
      </c>
      <c r="I10" s="39" t="str">
        <f t="shared" si="25"/>
        <v>ve</v>
      </c>
      <c r="J10" s="35"/>
      <c r="K10" s="33">
        <f t="shared" si="26"/>
        <v>46362</v>
      </c>
      <c r="L10" s="39" t="str">
        <f t="shared" si="27"/>
        <v>di</v>
      </c>
      <c r="M10" s="35"/>
      <c r="N10" s="33">
        <f t="shared" si="28"/>
        <v>46393</v>
      </c>
      <c r="O10" s="39" t="str">
        <f t="shared" si="29"/>
        <v>me</v>
      </c>
      <c r="P10" s="35"/>
      <c r="Q10" s="33">
        <f t="shared" si="30"/>
        <v>46424</v>
      </c>
      <c r="R10" s="39" t="str">
        <f t="shared" si="31"/>
        <v>sa</v>
      </c>
      <c r="S10" s="35"/>
      <c r="T10" s="33">
        <f t="shared" si="32"/>
        <v>46452</v>
      </c>
      <c r="U10" s="39" t="str">
        <f t="shared" si="33"/>
        <v>sa</v>
      </c>
      <c r="V10" s="35"/>
      <c r="W10" s="33">
        <f t="shared" si="34"/>
        <v>46483</v>
      </c>
      <c r="X10" s="39" t="str">
        <f t="shared" si="35"/>
        <v>ma</v>
      </c>
      <c r="Y10" s="35"/>
      <c r="Z10" s="11">
        <f t="shared" si="36"/>
        <v>46513</v>
      </c>
      <c r="AA10" s="12" t="str">
        <f t="shared" si="37"/>
        <v>je</v>
      </c>
      <c r="AB10" s="13"/>
      <c r="AC10" s="33">
        <f t="shared" si="38"/>
        <v>46544</v>
      </c>
      <c r="AD10" s="39" t="str">
        <f t="shared" si="39"/>
        <v>di</v>
      </c>
      <c r="AE10" s="35"/>
      <c r="AF10" s="11">
        <f t="shared" si="40"/>
        <v>46574</v>
      </c>
      <c r="AG10" s="12" t="str">
        <f t="shared" si="41"/>
        <v>ma</v>
      </c>
      <c r="AH10" s="13"/>
      <c r="AI10" s="11">
        <f t="shared" si="42"/>
        <v>46605</v>
      </c>
      <c r="AJ10" s="12" t="str">
        <f t="shared" si="43"/>
        <v>ve</v>
      </c>
      <c r="AK10" s="13"/>
      <c r="AN10" s="47">
        <v>46294</v>
      </c>
    </row>
    <row r="11" spans="1:40">
      <c r="B11" s="33">
        <f t="shared" si="44"/>
        <v>46272</v>
      </c>
      <c r="C11" s="34" t="str">
        <f t="shared" si="21"/>
        <v>lu</v>
      </c>
      <c r="D11" s="35"/>
      <c r="E11" s="33">
        <f t="shared" si="22"/>
        <v>46302</v>
      </c>
      <c r="F11" s="39" t="str">
        <f t="shared" si="23"/>
        <v>me</v>
      </c>
      <c r="G11" s="35"/>
      <c r="H11" s="33">
        <f t="shared" si="24"/>
        <v>46333</v>
      </c>
      <c r="I11" s="39" t="str">
        <f t="shared" si="25"/>
        <v>sa</v>
      </c>
      <c r="J11" s="35"/>
      <c r="K11" s="33">
        <f t="shared" si="26"/>
        <v>46363</v>
      </c>
      <c r="L11" s="39" t="str">
        <f t="shared" si="27"/>
        <v>lu</v>
      </c>
      <c r="M11" s="35"/>
      <c r="N11" s="33">
        <f t="shared" si="28"/>
        <v>46394</v>
      </c>
      <c r="O11" s="39" t="str">
        <f t="shared" si="29"/>
        <v>je</v>
      </c>
      <c r="P11" s="35"/>
      <c r="Q11" s="33">
        <f t="shared" si="30"/>
        <v>46425</v>
      </c>
      <c r="R11" s="39" t="str">
        <f t="shared" si="31"/>
        <v>di</v>
      </c>
      <c r="S11" s="35"/>
      <c r="T11" s="33">
        <f t="shared" si="32"/>
        <v>46453</v>
      </c>
      <c r="U11" s="39" t="str">
        <f t="shared" si="33"/>
        <v>di</v>
      </c>
      <c r="V11" s="35"/>
      <c r="W11" s="33">
        <f t="shared" si="34"/>
        <v>46484</v>
      </c>
      <c r="X11" s="39" t="str">
        <f t="shared" si="35"/>
        <v>me</v>
      </c>
      <c r="Y11" s="35"/>
      <c r="Z11" s="11">
        <f t="shared" si="36"/>
        <v>46514</v>
      </c>
      <c r="AA11" s="12" t="str">
        <f t="shared" si="37"/>
        <v>ve</v>
      </c>
      <c r="AB11" s="13"/>
      <c r="AC11" s="33">
        <f t="shared" si="38"/>
        <v>46545</v>
      </c>
      <c r="AD11" s="39" t="str">
        <f t="shared" si="39"/>
        <v>lu</v>
      </c>
      <c r="AE11" s="35"/>
      <c r="AF11" s="11">
        <f t="shared" si="40"/>
        <v>46575</v>
      </c>
      <c r="AG11" s="12" t="str">
        <f t="shared" si="41"/>
        <v>me</v>
      </c>
      <c r="AH11" s="13"/>
      <c r="AI11" s="11">
        <f t="shared" si="42"/>
        <v>46606</v>
      </c>
      <c r="AJ11" s="12" t="str">
        <f t="shared" si="43"/>
        <v>sa</v>
      </c>
      <c r="AK11" s="13"/>
      <c r="AN11" s="47">
        <v>46301</v>
      </c>
    </row>
    <row r="12" spans="1:40">
      <c r="B12" s="33">
        <f t="shared" si="44"/>
        <v>46273</v>
      </c>
      <c r="C12" s="34" t="str">
        <f t="shared" si="21"/>
        <v>ma</v>
      </c>
      <c r="D12" s="34"/>
      <c r="E12" s="33">
        <f t="shared" si="22"/>
        <v>46303</v>
      </c>
      <c r="F12" s="39" t="str">
        <f t="shared" si="23"/>
        <v>je</v>
      </c>
      <c r="G12" s="35"/>
      <c r="H12" s="33">
        <f t="shared" si="24"/>
        <v>46334</v>
      </c>
      <c r="I12" s="39" t="str">
        <f t="shared" si="25"/>
        <v>di</v>
      </c>
      <c r="J12" s="35"/>
      <c r="K12" s="33">
        <f t="shared" si="26"/>
        <v>46364</v>
      </c>
      <c r="L12" s="39" t="str">
        <f t="shared" si="27"/>
        <v>ma</v>
      </c>
      <c r="M12" s="35"/>
      <c r="N12" s="33">
        <f t="shared" si="28"/>
        <v>46395</v>
      </c>
      <c r="O12" s="39" t="str">
        <f t="shared" si="29"/>
        <v>ve</v>
      </c>
      <c r="P12" s="35"/>
      <c r="Q12" s="33">
        <f t="shared" si="30"/>
        <v>46426</v>
      </c>
      <c r="R12" s="39" t="str">
        <f t="shared" si="31"/>
        <v>lu</v>
      </c>
      <c r="S12" s="35"/>
      <c r="T12" s="33">
        <f t="shared" si="32"/>
        <v>46454</v>
      </c>
      <c r="U12" s="39" t="str">
        <f t="shared" si="33"/>
        <v>lu</v>
      </c>
      <c r="V12" s="35"/>
      <c r="W12" s="33">
        <f t="shared" si="34"/>
        <v>46485</v>
      </c>
      <c r="X12" s="39" t="str">
        <f t="shared" si="35"/>
        <v>je</v>
      </c>
      <c r="Y12" s="35"/>
      <c r="Z12" s="33">
        <f t="shared" si="36"/>
        <v>46515</v>
      </c>
      <c r="AA12" s="39" t="str">
        <f t="shared" si="37"/>
        <v>sa</v>
      </c>
      <c r="AB12" s="35"/>
      <c r="AC12" s="33">
        <f t="shared" si="38"/>
        <v>46546</v>
      </c>
      <c r="AD12" s="39" t="str">
        <f t="shared" si="39"/>
        <v>ma</v>
      </c>
      <c r="AE12" s="35"/>
      <c r="AF12" s="11">
        <f t="shared" si="40"/>
        <v>46576</v>
      </c>
      <c r="AG12" s="12" t="str">
        <f t="shared" si="41"/>
        <v>je</v>
      </c>
      <c r="AH12" s="13"/>
      <c r="AI12" s="11">
        <f t="shared" si="42"/>
        <v>46607</v>
      </c>
      <c r="AJ12" s="12" t="str">
        <f t="shared" si="43"/>
        <v>di</v>
      </c>
      <c r="AK12" s="13"/>
      <c r="AN12" s="47">
        <v>46308</v>
      </c>
    </row>
    <row r="13" spans="1:40">
      <c r="B13" s="33">
        <f t="shared" si="44"/>
        <v>46274</v>
      </c>
      <c r="C13" s="34" t="str">
        <f t="shared" si="21"/>
        <v>me</v>
      </c>
      <c r="D13" s="35"/>
      <c r="E13" s="33">
        <f t="shared" si="22"/>
        <v>46304</v>
      </c>
      <c r="F13" s="39" t="str">
        <f t="shared" si="23"/>
        <v>ve</v>
      </c>
      <c r="G13" s="35"/>
      <c r="H13" s="33">
        <f t="shared" si="24"/>
        <v>46335</v>
      </c>
      <c r="I13" s="39" t="str">
        <f t="shared" si="25"/>
        <v>lu</v>
      </c>
      <c r="J13" s="35"/>
      <c r="K13" s="33">
        <f t="shared" si="26"/>
        <v>46365</v>
      </c>
      <c r="L13" s="39" t="str">
        <f t="shared" si="27"/>
        <v>me</v>
      </c>
      <c r="M13" s="35"/>
      <c r="N13" s="33">
        <f t="shared" si="28"/>
        <v>46396</v>
      </c>
      <c r="O13" s="39" t="str">
        <f t="shared" si="29"/>
        <v>sa</v>
      </c>
      <c r="P13" s="35"/>
      <c r="Q13" s="33">
        <f t="shared" si="30"/>
        <v>46427</v>
      </c>
      <c r="R13" s="39" t="str">
        <f t="shared" si="31"/>
        <v>ma</v>
      </c>
      <c r="S13" s="35"/>
      <c r="T13" s="33">
        <f t="shared" si="32"/>
        <v>46455</v>
      </c>
      <c r="U13" s="39" t="str">
        <f t="shared" si="33"/>
        <v>ma</v>
      </c>
      <c r="V13" s="35"/>
      <c r="W13" s="33">
        <f t="shared" si="34"/>
        <v>46486</v>
      </c>
      <c r="X13" s="39" t="str">
        <f t="shared" si="35"/>
        <v>ve</v>
      </c>
      <c r="Y13" s="35"/>
      <c r="Z13" s="33">
        <f t="shared" si="36"/>
        <v>46516</v>
      </c>
      <c r="AA13" s="39" t="str">
        <f t="shared" si="37"/>
        <v>di</v>
      </c>
      <c r="AB13" s="35"/>
      <c r="AC13" s="33">
        <f t="shared" si="38"/>
        <v>46547</v>
      </c>
      <c r="AD13" s="39" t="str">
        <f t="shared" si="39"/>
        <v>me</v>
      </c>
      <c r="AE13" s="35"/>
      <c r="AF13" s="11">
        <f t="shared" si="40"/>
        <v>46577</v>
      </c>
      <c r="AG13" s="12" t="str">
        <f t="shared" si="41"/>
        <v>ve</v>
      </c>
      <c r="AH13" s="13"/>
      <c r="AI13" s="11">
        <f t="shared" si="42"/>
        <v>46608</v>
      </c>
      <c r="AJ13" s="12" t="str">
        <f t="shared" si="43"/>
        <v>lu</v>
      </c>
      <c r="AK13" s="13"/>
      <c r="AN13" s="47">
        <v>46329</v>
      </c>
    </row>
    <row r="14" spans="1:40">
      <c r="B14" s="33">
        <f t="shared" si="44"/>
        <v>46275</v>
      </c>
      <c r="C14" s="34" t="str">
        <f t="shared" si="21"/>
        <v>je</v>
      </c>
      <c r="D14" s="35"/>
      <c r="E14" s="33">
        <f t="shared" si="22"/>
        <v>46305</v>
      </c>
      <c r="F14" s="39" t="str">
        <f t="shared" si="23"/>
        <v>sa</v>
      </c>
      <c r="G14" s="35"/>
      <c r="H14" s="33">
        <f t="shared" si="24"/>
        <v>46336</v>
      </c>
      <c r="I14" s="39" t="str">
        <f t="shared" si="25"/>
        <v>ma</v>
      </c>
      <c r="J14" s="35"/>
      <c r="K14" s="33">
        <f t="shared" si="26"/>
        <v>46366</v>
      </c>
      <c r="L14" s="39" t="str">
        <f t="shared" si="27"/>
        <v>je</v>
      </c>
      <c r="M14" s="35"/>
      <c r="N14" s="33">
        <f t="shared" si="28"/>
        <v>46397</v>
      </c>
      <c r="O14" s="39" t="str">
        <f t="shared" si="29"/>
        <v>di</v>
      </c>
      <c r="P14" s="35"/>
      <c r="Q14" s="33">
        <f t="shared" si="30"/>
        <v>46428</v>
      </c>
      <c r="R14" s="39" t="str">
        <f t="shared" si="31"/>
        <v>me</v>
      </c>
      <c r="S14" s="35"/>
      <c r="T14" s="33">
        <f t="shared" si="32"/>
        <v>46456</v>
      </c>
      <c r="U14" s="39" t="str">
        <f t="shared" si="33"/>
        <v>me</v>
      </c>
      <c r="V14" s="35"/>
      <c r="W14" s="33">
        <f t="shared" si="34"/>
        <v>46487</v>
      </c>
      <c r="X14" s="39" t="str">
        <f t="shared" si="35"/>
        <v>sa</v>
      </c>
      <c r="Y14" s="35"/>
      <c r="Z14" s="33">
        <f t="shared" si="36"/>
        <v>46517</v>
      </c>
      <c r="AA14" s="39" t="str">
        <f t="shared" si="37"/>
        <v>lu</v>
      </c>
      <c r="AB14" s="35"/>
      <c r="AC14" s="33">
        <f t="shared" si="38"/>
        <v>46548</v>
      </c>
      <c r="AD14" s="39" t="str">
        <f t="shared" si="39"/>
        <v>je</v>
      </c>
      <c r="AE14" s="35"/>
      <c r="AF14" s="11">
        <f t="shared" si="40"/>
        <v>46578</v>
      </c>
      <c r="AG14" s="12" t="str">
        <f t="shared" si="41"/>
        <v>sa</v>
      </c>
      <c r="AH14" s="13"/>
      <c r="AI14" s="11">
        <f t="shared" si="42"/>
        <v>46609</v>
      </c>
      <c r="AJ14" s="12" t="str">
        <f t="shared" si="43"/>
        <v>ma</v>
      </c>
      <c r="AK14" s="13"/>
      <c r="AN14" s="47">
        <v>46336</v>
      </c>
    </row>
    <row r="15" spans="1:40">
      <c r="B15" s="33">
        <f t="shared" si="44"/>
        <v>46276</v>
      </c>
      <c r="C15" s="34" t="str">
        <f t="shared" si="21"/>
        <v>ve</v>
      </c>
      <c r="D15" s="35"/>
      <c r="E15" s="33">
        <f t="shared" si="22"/>
        <v>46306</v>
      </c>
      <c r="F15" s="39" t="str">
        <f t="shared" si="23"/>
        <v>di</v>
      </c>
      <c r="G15" s="35"/>
      <c r="H15" s="33">
        <f t="shared" si="24"/>
        <v>46337</v>
      </c>
      <c r="I15" s="39" t="str">
        <f t="shared" si="25"/>
        <v>me</v>
      </c>
      <c r="J15" s="35"/>
      <c r="K15" s="33">
        <f t="shared" si="26"/>
        <v>46367</v>
      </c>
      <c r="L15" s="39" t="str">
        <f t="shared" si="27"/>
        <v>ve</v>
      </c>
      <c r="M15" s="35"/>
      <c r="N15" s="33">
        <f t="shared" si="28"/>
        <v>46398</v>
      </c>
      <c r="O15" s="39" t="str">
        <f t="shared" si="29"/>
        <v>lu</v>
      </c>
      <c r="P15" s="35"/>
      <c r="Q15" s="33">
        <f t="shared" si="30"/>
        <v>46429</v>
      </c>
      <c r="R15" s="39" t="str">
        <f t="shared" si="31"/>
        <v>je</v>
      </c>
      <c r="S15" s="35"/>
      <c r="T15" s="33">
        <f t="shared" si="32"/>
        <v>46457</v>
      </c>
      <c r="U15" s="39" t="str">
        <f t="shared" si="33"/>
        <v>je</v>
      </c>
      <c r="V15" s="35"/>
      <c r="W15" s="33">
        <f t="shared" si="34"/>
        <v>46488</v>
      </c>
      <c r="X15" s="39" t="str">
        <f t="shared" si="35"/>
        <v>di</v>
      </c>
      <c r="Y15" s="35"/>
      <c r="Z15" s="33">
        <f t="shared" si="36"/>
        <v>46518</v>
      </c>
      <c r="AA15" s="39" t="str">
        <f t="shared" si="37"/>
        <v>ma</v>
      </c>
      <c r="AB15" s="35"/>
      <c r="AC15" s="33">
        <f t="shared" si="38"/>
        <v>46549</v>
      </c>
      <c r="AD15" s="39" t="str">
        <f t="shared" si="39"/>
        <v>ve</v>
      </c>
      <c r="AE15" s="35"/>
      <c r="AF15" s="11">
        <f t="shared" si="40"/>
        <v>46579</v>
      </c>
      <c r="AG15" s="12" t="str">
        <f t="shared" si="41"/>
        <v>di</v>
      </c>
      <c r="AH15" s="13"/>
      <c r="AI15" s="11">
        <f t="shared" si="42"/>
        <v>46610</v>
      </c>
      <c r="AJ15" s="12" t="str">
        <f t="shared" si="43"/>
        <v>me</v>
      </c>
      <c r="AK15" s="13"/>
      <c r="AN15" s="47">
        <v>46343</v>
      </c>
    </row>
    <row r="16" spans="1:40">
      <c r="B16" s="33">
        <f t="shared" si="44"/>
        <v>46277</v>
      </c>
      <c r="C16" s="34" t="str">
        <f t="shared" si="21"/>
        <v>sa</v>
      </c>
      <c r="D16" s="35"/>
      <c r="E16" s="33">
        <f t="shared" si="22"/>
        <v>46307</v>
      </c>
      <c r="F16" s="39" t="str">
        <f t="shared" si="23"/>
        <v>lu</v>
      </c>
      <c r="G16" s="35"/>
      <c r="H16" s="33">
        <f t="shared" si="24"/>
        <v>46338</v>
      </c>
      <c r="I16" s="39" t="str">
        <f t="shared" si="25"/>
        <v>je</v>
      </c>
      <c r="J16" s="35"/>
      <c r="K16" s="33">
        <f t="shared" si="26"/>
        <v>46368</v>
      </c>
      <c r="L16" s="39" t="str">
        <f t="shared" si="27"/>
        <v>sa</v>
      </c>
      <c r="M16" s="35"/>
      <c r="N16" s="33">
        <f t="shared" si="28"/>
        <v>46399</v>
      </c>
      <c r="O16" s="39" t="str">
        <f t="shared" si="29"/>
        <v>ma</v>
      </c>
      <c r="P16" s="35"/>
      <c r="Q16" s="33">
        <f t="shared" si="30"/>
        <v>46430</v>
      </c>
      <c r="R16" s="39" t="str">
        <f t="shared" si="31"/>
        <v>ve</v>
      </c>
      <c r="S16" s="35"/>
      <c r="T16" s="33">
        <f t="shared" si="32"/>
        <v>46458</v>
      </c>
      <c r="U16" s="39" t="str">
        <f t="shared" si="33"/>
        <v>ve</v>
      </c>
      <c r="V16" s="35"/>
      <c r="W16" s="11">
        <f t="shared" si="34"/>
        <v>46489</v>
      </c>
      <c r="X16" s="12" t="str">
        <f t="shared" si="35"/>
        <v>lu</v>
      </c>
      <c r="Y16" s="13"/>
      <c r="Z16" s="33">
        <f t="shared" si="36"/>
        <v>46519</v>
      </c>
      <c r="AA16" s="39" t="str">
        <f t="shared" si="37"/>
        <v>me</v>
      </c>
      <c r="AB16" s="35"/>
      <c r="AC16" s="33">
        <f t="shared" si="38"/>
        <v>46550</v>
      </c>
      <c r="AD16" s="39" t="str">
        <f t="shared" si="39"/>
        <v>sa</v>
      </c>
      <c r="AE16" s="35"/>
      <c r="AF16" s="11">
        <f t="shared" si="40"/>
        <v>46580</v>
      </c>
      <c r="AG16" s="12" t="str">
        <f t="shared" si="41"/>
        <v>lu</v>
      </c>
      <c r="AH16" s="13"/>
      <c r="AI16" s="11">
        <f t="shared" si="42"/>
        <v>46611</v>
      </c>
      <c r="AJ16" s="12" t="str">
        <f t="shared" si="43"/>
        <v>je</v>
      </c>
      <c r="AK16" s="13"/>
      <c r="AN16" s="47">
        <v>46350</v>
      </c>
    </row>
    <row r="17" spans="2:40">
      <c r="B17" s="33">
        <f t="shared" si="44"/>
        <v>46278</v>
      </c>
      <c r="C17" s="34" t="str">
        <f t="shared" si="21"/>
        <v>di</v>
      </c>
      <c r="D17" s="35"/>
      <c r="E17" s="33">
        <f t="shared" si="22"/>
        <v>46308</v>
      </c>
      <c r="F17" s="39" t="str">
        <f t="shared" si="23"/>
        <v>ma</v>
      </c>
      <c r="G17" s="35"/>
      <c r="H17" s="33">
        <f t="shared" si="24"/>
        <v>46339</v>
      </c>
      <c r="I17" s="39" t="str">
        <f t="shared" si="25"/>
        <v>ve</v>
      </c>
      <c r="J17" s="35"/>
      <c r="K17" s="33">
        <f t="shared" si="26"/>
        <v>46369</v>
      </c>
      <c r="L17" s="39" t="str">
        <f t="shared" si="27"/>
        <v>di</v>
      </c>
      <c r="M17" s="35"/>
      <c r="N17" s="33">
        <f t="shared" si="28"/>
        <v>46400</v>
      </c>
      <c r="O17" s="39" t="str">
        <f t="shared" si="29"/>
        <v>me</v>
      </c>
      <c r="P17" s="35"/>
      <c r="Q17" s="33">
        <f t="shared" si="30"/>
        <v>46431</v>
      </c>
      <c r="R17" s="39" t="str">
        <f t="shared" si="31"/>
        <v>sa</v>
      </c>
      <c r="S17" s="35"/>
      <c r="T17" s="33">
        <f t="shared" si="32"/>
        <v>46459</v>
      </c>
      <c r="U17" s="39" t="str">
        <f t="shared" si="33"/>
        <v>sa</v>
      </c>
      <c r="V17" s="35"/>
      <c r="W17" s="11">
        <f t="shared" si="34"/>
        <v>46490</v>
      </c>
      <c r="X17" s="12" t="str">
        <f t="shared" si="35"/>
        <v>ma</v>
      </c>
      <c r="Y17" s="13"/>
      <c r="Z17" s="33">
        <f t="shared" si="36"/>
        <v>46520</v>
      </c>
      <c r="AA17" s="39" t="str">
        <f t="shared" si="37"/>
        <v>je</v>
      </c>
      <c r="AB17" s="35"/>
      <c r="AC17" s="33">
        <f t="shared" si="38"/>
        <v>46551</v>
      </c>
      <c r="AD17" s="39" t="str">
        <f t="shared" si="39"/>
        <v>di</v>
      </c>
      <c r="AE17" s="35"/>
      <c r="AF17" s="11">
        <f t="shared" si="40"/>
        <v>46581</v>
      </c>
      <c r="AG17" s="12" t="str">
        <f t="shared" si="41"/>
        <v>ma</v>
      </c>
      <c r="AH17" s="13"/>
      <c r="AI17" s="11">
        <f t="shared" si="42"/>
        <v>46612</v>
      </c>
      <c r="AJ17" s="12" t="str">
        <f t="shared" si="43"/>
        <v>ve</v>
      </c>
      <c r="AK17" s="13"/>
      <c r="AN17" s="47">
        <v>46357</v>
      </c>
    </row>
    <row r="18" spans="2:40">
      <c r="B18" s="33">
        <f t="shared" si="44"/>
        <v>46279</v>
      </c>
      <c r="C18" s="34" t="str">
        <f t="shared" si="21"/>
        <v>lu</v>
      </c>
      <c r="D18" s="35"/>
      <c r="E18" s="33">
        <f t="shared" si="22"/>
        <v>46309</v>
      </c>
      <c r="F18" s="39" t="str">
        <f t="shared" si="23"/>
        <v>me</v>
      </c>
      <c r="G18" s="35"/>
      <c r="H18" s="33">
        <f t="shared" si="24"/>
        <v>46340</v>
      </c>
      <c r="I18" s="39" t="str">
        <f t="shared" si="25"/>
        <v>sa</v>
      </c>
      <c r="J18" s="35"/>
      <c r="K18" s="33">
        <f t="shared" si="26"/>
        <v>46370</v>
      </c>
      <c r="L18" s="39" t="str">
        <f t="shared" si="27"/>
        <v>lu</v>
      </c>
      <c r="M18" s="35"/>
      <c r="N18" s="33">
        <f t="shared" si="28"/>
        <v>46401</v>
      </c>
      <c r="O18" s="39" t="str">
        <f t="shared" si="29"/>
        <v>je</v>
      </c>
      <c r="P18" s="35"/>
      <c r="Q18" s="33">
        <f t="shared" si="30"/>
        <v>46432</v>
      </c>
      <c r="R18" s="39" t="str">
        <f t="shared" si="31"/>
        <v>di</v>
      </c>
      <c r="S18" s="35"/>
      <c r="T18" s="33">
        <f t="shared" si="32"/>
        <v>46460</v>
      </c>
      <c r="U18" s="39" t="str">
        <f t="shared" si="33"/>
        <v>di</v>
      </c>
      <c r="V18" s="35"/>
      <c r="W18" s="11">
        <f t="shared" si="34"/>
        <v>46491</v>
      </c>
      <c r="X18" s="12" t="str">
        <f t="shared" si="35"/>
        <v>me</v>
      </c>
      <c r="Y18" s="13"/>
      <c r="Z18" s="33">
        <f t="shared" si="36"/>
        <v>46521</v>
      </c>
      <c r="AA18" s="39" t="str">
        <f t="shared" si="37"/>
        <v>ve</v>
      </c>
      <c r="AB18" s="35"/>
      <c r="AC18" s="33">
        <f t="shared" si="38"/>
        <v>46552</v>
      </c>
      <c r="AD18" s="39" t="str">
        <f t="shared" si="39"/>
        <v>lu</v>
      </c>
      <c r="AE18" s="35"/>
      <c r="AF18" s="11">
        <f t="shared" si="40"/>
        <v>46582</v>
      </c>
      <c r="AG18" s="12" t="str">
        <f t="shared" si="41"/>
        <v>me</v>
      </c>
      <c r="AH18" s="13"/>
      <c r="AI18" s="11">
        <f t="shared" si="42"/>
        <v>46613</v>
      </c>
      <c r="AJ18" s="12" t="str">
        <f t="shared" si="43"/>
        <v>sa</v>
      </c>
      <c r="AK18" s="13"/>
      <c r="AN18" s="47">
        <v>46364</v>
      </c>
    </row>
    <row r="19" spans="2:40">
      <c r="B19" s="33">
        <f t="shared" si="44"/>
        <v>46280</v>
      </c>
      <c r="C19" s="34" t="str">
        <f t="shared" si="21"/>
        <v>ma</v>
      </c>
      <c r="D19" s="35"/>
      <c r="E19" s="33">
        <f t="shared" si="22"/>
        <v>46310</v>
      </c>
      <c r="F19" s="39" t="str">
        <f t="shared" si="23"/>
        <v>je</v>
      </c>
      <c r="G19" s="35"/>
      <c r="H19" s="33">
        <f t="shared" si="24"/>
        <v>46341</v>
      </c>
      <c r="I19" s="39" t="str">
        <f t="shared" si="25"/>
        <v>di</v>
      </c>
      <c r="J19" s="35"/>
      <c r="K19" s="33">
        <f t="shared" si="26"/>
        <v>46371</v>
      </c>
      <c r="L19" s="39" t="str">
        <f t="shared" si="27"/>
        <v>ma</v>
      </c>
      <c r="M19" s="35"/>
      <c r="N19" s="33">
        <f t="shared" si="28"/>
        <v>46402</v>
      </c>
      <c r="O19" s="39" t="str">
        <f t="shared" si="29"/>
        <v>ve</v>
      </c>
      <c r="P19" s="35"/>
      <c r="Q19" s="33">
        <f t="shared" si="30"/>
        <v>46433</v>
      </c>
      <c r="R19" s="39" t="str">
        <f t="shared" si="31"/>
        <v>lu</v>
      </c>
      <c r="S19" s="35"/>
      <c r="T19" s="33">
        <f t="shared" si="32"/>
        <v>46461</v>
      </c>
      <c r="U19" s="39" t="str">
        <f t="shared" si="33"/>
        <v>lu</v>
      </c>
      <c r="V19" s="35"/>
      <c r="W19" s="11">
        <f t="shared" si="34"/>
        <v>46492</v>
      </c>
      <c r="X19" s="12" t="str">
        <f t="shared" si="35"/>
        <v>je</v>
      </c>
      <c r="Y19" s="13"/>
      <c r="Z19" s="33">
        <f t="shared" si="36"/>
        <v>46522</v>
      </c>
      <c r="AA19" s="39" t="str">
        <f t="shared" si="37"/>
        <v>sa</v>
      </c>
      <c r="AB19" s="35"/>
      <c r="AC19" s="33">
        <f t="shared" si="38"/>
        <v>46553</v>
      </c>
      <c r="AD19" s="39" t="str">
        <f t="shared" si="39"/>
        <v>ma</v>
      </c>
      <c r="AE19" s="35"/>
      <c r="AF19" s="11">
        <f t="shared" si="40"/>
        <v>46583</v>
      </c>
      <c r="AG19" s="12" t="str">
        <f t="shared" si="41"/>
        <v>je</v>
      </c>
      <c r="AH19" s="13"/>
      <c r="AI19" s="11">
        <f t="shared" si="42"/>
        <v>46614</v>
      </c>
      <c r="AJ19" s="12" t="str">
        <f t="shared" si="43"/>
        <v>di</v>
      </c>
      <c r="AK19" s="13"/>
      <c r="AN19" s="47">
        <v>46371</v>
      </c>
    </row>
    <row r="20" spans="2:40">
      <c r="B20" s="33">
        <f t="shared" si="44"/>
        <v>46281</v>
      </c>
      <c r="C20" s="34" t="str">
        <f t="shared" si="21"/>
        <v>me</v>
      </c>
      <c r="D20" s="35"/>
      <c r="E20" s="33">
        <f t="shared" si="22"/>
        <v>46311</v>
      </c>
      <c r="F20" s="39" t="str">
        <f t="shared" si="23"/>
        <v>ve</v>
      </c>
      <c r="G20" s="35"/>
      <c r="H20" s="33">
        <f t="shared" si="24"/>
        <v>46342</v>
      </c>
      <c r="I20" s="39" t="str">
        <f t="shared" si="25"/>
        <v>lu</v>
      </c>
      <c r="J20" s="35"/>
      <c r="K20" s="33">
        <f t="shared" si="26"/>
        <v>46372</v>
      </c>
      <c r="L20" s="39" t="str">
        <f t="shared" si="27"/>
        <v>me</v>
      </c>
      <c r="M20" s="35"/>
      <c r="N20" s="33">
        <f t="shared" si="28"/>
        <v>46403</v>
      </c>
      <c r="O20" s="39" t="str">
        <f t="shared" si="29"/>
        <v>sa</v>
      </c>
      <c r="P20" s="35"/>
      <c r="Q20" s="33">
        <f t="shared" si="30"/>
        <v>46434</v>
      </c>
      <c r="R20" s="39" t="str">
        <f t="shared" si="31"/>
        <v>ma</v>
      </c>
      <c r="S20" s="35"/>
      <c r="T20" s="33">
        <f t="shared" si="32"/>
        <v>46462</v>
      </c>
      <c r="U20" s="39" t="str">
        <f t="shared" si="33"/>
        <v>ma</v>
      </c>
      <c r="V20" s="35"/>
      <c r="W20" s="11">
        <f t="shared" si="34"/>
        <v>46493</v>
      </c>
      <c r="X20" s="12" t="str">
        <f t="shared" si="35"/>
        <v>ve</v>
      </c>
      <c r="Y20" s="13"/>
      <c r="Z20" s="33">
        <f t="shared" si="36"/>
        <v>46523</v>
      </c>
      <c r="AA20" s="39" t="str">
        <f t="shared" si="37"/>
        <v>di</v>
      </c>
      <c r="AB20" s="35"/>
      <c r="AC20" s="33">
        <f t="shared" si="38"/>
        <v>46554</v>
      </c>
      <c r="AD20" s="39" t="str">
        <f t="shared" si="39"/>
        <v>me</v>
      </c>
      <c r="AE20" s="35"/>
      <c r="AF20" s="11">
        <f t="shared" si="40"/>
        <v>46584</v>
      </c>
      <c r="AG20" s="12" t="str">
        <f t="shared" si="41"/>
        <v>ve</v>
      </c>
      <c r="AH20" s="13"/>
      <c r="AI20" s="11">
        <f t="shared" si="42"/>
        <v>46615</v>
      </c>
      <c r="AJ20" s="12" t="str">
        <f t="shared" si="43"/>
        <v>lu</v>
      </c>
      <c r="AK20" s="13"/>
      <c r="AN20" s="47">
        <v>46392</v>
      </c>
    </row>
    <row r="21" spans="2:40">
      <c r="B21" s="33">
        <f t="shared" si="44"/>
        <v>46282</v>
      </c>
      <c r="C21" s="34" t="str">
        <f t="shared" si="21"/>
        <v>je</v>
      </c>
      <c r="D21" s="35"/>
      <c r="E21" s="33">
        <f t="shared" si="22"/>
        <v>46312</v>
      </c>
      <c r="F21" s="39" t="str">
        <f t="shared" si="23"/>
        <v>sa</v>
      </c>
      <c r="G21" s="35"/>
      <c r="H21" s="33">
        <f t="shared" si="24"/>
        <v>46343</v>
      </c>
      <c r="I21" s="39" t="str">
        <f t="shared" si="25"/>
        <v>ma</v>
      </c>
      <c r="J21" s="35"/>
      <c r="K21" s="33">
        <f t="shared" si="26"/>
        <v>46373</v>
      </c>
      <c r="L21" s="39" t="str">
        <f t="shared" si="27"/>
        <v>je</v>
      </c>
      <c r="M21" s="35"/>
      <c r="N21" s="33">
        <f t="shared" si="28"/>
        <v>46404</v>
      </c>
      <c r="O21" s="39" t="str">
        <f t="shared" si="29"/>
        <v>di</v>
      </c>
      <c r="P21" s="35"/>
      <c r="Q21" s="33">
        <f t="shared" si="30"/>
        <v>46435</v>
      </c>
      <c r="R21" s="39" t="str">
        <f t="shared" si="31"/>
        <v>me</v>
      </c>
      <c r="S21" s="35"/>
      <c r="T21" s="33">
        <f t="shared" si="32"/>
        <v>46463</v>
      </c>
      <c r="U21" s="39" t="str">
        <f t="shared" si="33"/>
        <v>me</v>
      </c>
      <c r="V21" s="35"/>
      <c r="W21" s="11">
        <f t="shared" si="34"/>
        <v>46494</v>
      </c>
      <c r="X21" s="12" t="str">
        <f t="shared" si="35"/>
        <v>sa</v>
      </c>
      <c r="Y21" s="13"/>
      <c r="Z21" s="33">
        <f t="shared" si="36"/>
        <v>46524</v>
      </c>
      <c r="AA21" s="39" t="str">
        <f t="shared" si="37"/>
        <v>lu</v>
      </c>
      <c r="AB21" s="35"/>
      <c r="AC21" s="33">
        <f t="shared" si="38"/>
        <v>46555</v>
      </c>
      <c r="AD21" s="39" t="str">
        <f t="shared" si="39"/>
        <v>je</v>
      </c>
      <c r="AE21" s="35"/>
      <c r="AF21" s="11">
        <f t="shared" si="40"/>
        <v>46585</v>
      </c>
      <c r="AG21" s="12" t="str">
        <f t="shared" si="41"/>
        <v>sa</v>
      </c>
      <c r="AH21" s="13"/>
      <c r="AI21" s="11">
        <f t="shared" si="42"/>
        <v>46616</v>
      </c>
      <c r="AJ21" s="12" t="str">
        <f t="shared" si="43"/>
        <v>ma</v>
      </c>
      <c r="AK21" s="13"/>
      <c r="AN21" s="47">
        <v>46399</v>
      </c>
    </row>
    <row r="22" spans="2:40">
      <c r="B22" s="33">
        <f t="shared" si="44"/>
        <v>46283</v>
      </c>
      <c r="C22" s="34" t="str">
        <f t="shared" si="21"/>
        <v>ve</v>
      </c>
      <c r="D22" s="35"/>
      <c r="E22" s="33">
        <f t="shared" si="22"/>
        <v>46313</v>
      </c>
      <c r="F22" s="39" t="str">
        <f t="shared" si="23"/>
        <v>di</v>
      </c>
      <c r="G22" s="35"/>
      <c r="H22" s="33">
        <f t="shared" si="24"/>
        <v>46344</v>
      </c>
      <c r="I22" s="39" t="str">
        <f t="shared" si="25"/>
        <v>me</v>
      </c>
      <c r="J22" s="35"/>
      <c r="K22" s="33">
        <f t="shared" si="26"/>
        <v>46374</v>
      </c>
      <c r="L22" s="39" t="str">
        <f t="shared" si="27"/>
        <v>ve</v>
      </c>
      <c r="M22" s="35"/>
      <c r="N22" s="33">
        <f t="shared" si="28"/>
        <v>46405</v>
      </c>
      <c r="O22" s="39" t="str">
        <f t="shared" si="29"/>
        <v>lu</v>
      </c>
      <c r="P22" s="35"/>
      <c r="Q22" s="33">
        <f t="shared" si="30"/>
        <v>46436</v>
      </c>
      <c r="R22" s="39" t="str">
        <f t="shared" si="31"/>
        <v>je</v>
      </c>
      <c r="S22" s="35"/>
      <c r="T22" s="33">
        <f t="shared" si="32"/>
        <v>46464</v>
      </c>
      <c r="U22" s="39" t="str">
        <f t="shared" si="33"/>
        <v>je</v>
      </c>
      <c r="V22" s="35"/>
      <c r="W22" s="11">
        <f t="shared" si="34"/>
        <v>46495</v>
      </c>
      <c r="X22" s="12" t="str">
        <f t="shared" si="35"/>
        <v>di</v>
      </c>
      <c r="Y22" s="13"/>
      <c r="Z22" s="33">
        <f t="shared" si="36"/>
        <v>46525</v>
      </c>
      <c r="AA22" s="39" t="str">
        <f t="shared" si="37"/>
        <v>ma</v>
      </c>
      <c r="AB22" s="35"/>
      <c r="AC22" s="33">
        <f t="shared" si="38"/>
        <v>46556</v>
      </c>
      <c r="AD22" s="39" t="str">
        <f t="shared" si="39"/>
        <v>ve</v>
      </c>
      <c r="AE22" s="35"/>
      <c r="AF22" s="11">
        <f t="shared" si="40"/>
        <v>46586</v>
      </c>
      <c r="AG22" s="12" t="str">
        <f t="shared" si="41"/>
        <v>di</v>
      </c>
      <c r="AH22" s="13"/>
      <c r="AI22" s="11">
        <f t="shared" si="42"/>
        <v>46617</v>
      </c>
      <c r="AJ22" s="12" t="str">
        <f t="shared" si="43"/>
        <v>me</v>
      </c>
      <c r="AK22" s="13"/>
      <c r="AN22" s="47">
        <v>46406</v>
      </c>
    </row>
    <row r="23" spans="2:40">
      <c r="B23" s="33">
        <f t="shared" si="44"/>
        <v>46284</v>
      </c>
      <c r="C23" s="34" t="str">
        <f t="shared" si="21"/>
        <v>sa</v>
      </c>
      <c r="D23" s="35"/>
      <c r="E23" s="11">
        <f t="shared" si="22"/>
        <v>46314</v>
      </c>
      <c r="F23" s="12" t="str">
        <f t="shared" si="23"/>
        <v>lu</v>
      </c>
      <c r="G23" s="13"/>
      <c r="H23" s="33">
        <f t="shared" si="24"/>
        <v>46345</v>
      </c>
      <c r="I23" s="39" t="str">
        <f t="shared" si="25"/>
        <v>je</v>
      </c>
      <c r="J23" s="35"/>
      <c r="K23" s="33">
        <f t="shared" si="26"/>
        <v>46375</v>
      </c>
      <c r="L23" s="39" t="str">
        <f t="shared" si="27"/>
        <v>sa</v>
      </c>
      <c r="M23" s="35"/>
      <c r="N23" s="33">
        <f t="shared" si="28"/>
        <v>46406</v>
      </c>
      <c r="O23" s="39" t="str">
        <f t="shared" si="29"/>
        <v>ma</v>
      </c>
      <c r="P23" s="35"/>
      <c r="Q23" s="33">
        <f t="shared" si="30"/>
        <v>46437</v>
      </c>
      <c r="R23" s="39" t="str">
        <f t="shared" si="31"/>
        <v>ve</v>
      </c>
      <c r="S23" s="35"/>
      <c r="T23" s="33">
        <f t="shared" si="32"/>
        <v>46465</v>
      </c>
      <c r="U23" s="39" t="str">
        <f t="shared" si="33"/>
        <v>ve</v>
      </c>
      <c r="V23" s="35"/>
      <c r="W23" s="11">
        <f t="shared" si="34"/>
        <v>46496</v>
      </c>
      <c r="X23" s="12" t="str">
        <f t="shared" si="35"/>
        <v>lu</v>
      </c>
      <c r="Y23" s="13"/>
      <c r="Z23" s="33">
        <f t="shared" si="36"/>
        <v>46526</v>
      </c>
      <c r="AA23" s="39" t="str">
        <f t="shared" si="37"/>
        <v>me</v>
      </c>
      <c r="AB23" s="35"/>
      <c r="AC23" s="33">
        <f t="shared" si="38"/>
        <v>46557</v>
      </c>
      <c r="AD23" s="39" t="str">
        <f t="shared" si="39"/>
        <v>sa</v>
      </c>
      <c r="AE23" s="35"/>
      <c r="AF23" s="11">
        <f t="shared" si="40"/>
        <v>46587</v>
      </c>
      <c r="AG23" s="12" t="str">
        <f t="shared" si="41"/>
        <v>lu</v>
      </c>
      <c r="AH23" s="13"/>
      <c r="AI23" s="11">
        <f t="shared" si="42"/>
        <v>46618</v>
      </c>
      <c r="AJ23" s="12" t="str">
        <f t="shared" si="43"/>
        <v>je</v>
      </c>
      <c r="AK23" s="13"/>
      <c r="AN23" s="47">
        <v>46413</v>
      </c>
    </row>
    <row r="24" spans="2:40">
      <c r="B24" s="33">
        <f t="shared" si="44"/>
        <v>46285</v>
      </c>
      <c r="C24" s="34" t="str">
        <f t="shared" si="21"/>
        <v>di</v>
      </c>
      <c r="D24" s="35"/>
      <c r="E24" s="11">
        <f t="shared" si="22"/>
        <v>46315</v>
      </c>
      <c r="F24" s="12" t="str">
        <f t="shared" si="23"/>
        <v>ma</v>
      </c>
      <c r="G24" s="13"/>
      <c r="H24" s="33">
        <f t="shared" si="24"/>
        <v>46346</v>
      </c>
      <c r="I24" s="39" t="str">
        <f t="shared" si="25"/>
        <v>ve</v>
      </c>
      <c r="J24" s="35"/>
      <c r="K24" s="33">
        <f t="shared" si="26"/>
        <v>46376</v>
      </c>
      <c r="L24" s="39" t="str">
        <f t="shared" si="27"/>
        <v>di</v>
      </c>
      <c r="M24" s="35"/>
      <c r="N24" s="33">
        <f t="shared" si="28"/>
        <v>46407</v>
      </c>
      <c r="O24" s="39" t="str">
        <f t="shared" si="29"/>
        <v>me</v>
      </c>
      <c r="P24" s="35"/>
      <c r="Q24" s="33">
        <f t="shared" si="30"/>
        <v>46438</v>
      </c>
      <c r="R24" s="39" t="str">
        <f t="shared" si="31"/>
        <v>sa</v>
      </c>
      <c r="S24" s="35"/>
      <c r="T24" s="33">
        <f t="shared" si="32"/>
        <v>46466</v>
      </c>
      <c r="U24" s="39" t="str">
        <f t="shared" si="33"/>
        <v>sa</v>
      </c>
      <c r="V24" s="35"/>
      <c r="W24" s="11">
        <f t="shared" si="34"/>
        <v>46497</v>
      </c>
      <c r="X24" s="12" t="str">
        <f t="shared" si="35"/>
        <v>ma</v>
      </c>
      <c r="Y24" s="13"/>
      <c r="Z24" s="33">
        <f t="shared" si="36"/>
        <v>46527</v>
      </c>
      <c r="AA24" s="39" t="str">
        <f t="shared" si="37"/>
        <v>je</v>
      </c>
      <c r="AB24" s="35"/>
      <c r="AC24" s="33">
        <f t="shared" si="38"/>
        <v>46558</v>
      </c>
      <c r="AD24" s="39" t="str">
        <f t="shared" si="39"/>
        <v>di</v>
      </c>
      <c r="AE24" s="35"/>
      <c r="AF24" s="11">
        <f t="shared" si="40"/>
        <v>46588</v>
      </c>
      <c r="AG24" s="12" t="str">
        <f t="shared" si="41"/>
        <v>ma</v>
      </c>
      <c r="AH24" s="13"/>
      <c r="AI24" s="11">
        <f t="shared" si="42"/>
        <v>46619</v>
      </c>
      <c r="AJ24" s="12" t="str">
        <f t="shared" si="43"/>
        <v>ve</v>
      </c>
      <c r="AK24" s="13"/>
      <c r="AN24" s="47">
        <v>46420</v>
      </c>
    </row>
    <row r="25" spans="2:40">
      <c r="B25" s="33">
        <f t="shared" si="44"/>
        <v>46286</v>
      </c>
      <c r="C25" s="34" t="str">
        <f t="shared" si="21"/>
        <v>lu</v>
      </c>
      <c r="D25" s="35"/>
      <c r="E25" s="11">
        <f t="shared" si="22"/>
        <v>46316</v>
      </c>
      <c r="F25" s="12" t="str">
        <f t="shared" si="23"/>
        <v>me</v>
      </c>
      <c r="G25" s="13"/>
      <c r="H25" s="33">
        <f t="shared" si="24"/>
        <v>46347</v>
      </c>
      <c r="I25" s="39" t="str">
        <f t="shared" si="25"/>
        <v>sa</v>
      </c>
      <c r="J25" s="35"/>
      <c r="K25" s="11">
        <f t="shared" si="26"/>
        <v>46377</v>
      </c>
      <c r="L25" s="12" t="str">
        <f t="shared" si="27"/>
        <v>lu</v>
      </c>
      <c r="M25" s="13"/>
      <c r="N25" s="33">
        <f t="shared" si="28"/>
        <v>46408</v>
      </c>
      <c r="O25" s="39" t="str">
        <f t="shared" si="29"/>
        <v>je</v>
      </c>
      <c r="P25" s="35"/>
      <c r="Q25" s="33">
        <f t="shared" si="30"/>
        <v>46439</v>
      </c>
      <c r="R25" s="39" t="str">
        <f t="shared" si="31"/>
        <v>di</v>
      </c>
      <c r="S25" s="35"/>
      <c r="T25" s="33">
        <f t="shared" si="32"/>
        <v>46467</v>
      </c>
      <c r="U25" s="39" t="str">
        <f t="shared" si="33"/>
        <v>di</v>
      </c>
      <c r="V25" s="35"/>
      <c r="W25" s="11">
        <f t="shared" si="34"/>
        <v>46498</v>
      </c>
      <c r="X25" s="12" t="str">
        <f t="shared" si="35"/>
        <v>me</v>
      </c>
      <c r="Y25" s="13"/>
      <c r="Z25" s="33">
        <f t="shared" si="36"/>
        <v>46528</v>
      </c>
      <c r="AA25" s="39" t="str">
        <f t="shared" si="37"/>
        <v>ve</v>
      </c>
      <c r="AB25" s="35"/>
      <c r="AC25" s="33">
        <f t="shared" si="38"/>
        <v>46559</v>
      </c>
      <c r="AD25" s="39" t="str">
        <f t="shared" si="39"/>
        <v>lu</v>
      </c>
      <c r="AE25" s="35"/>
      <c r="AF25" s="11">
        <f t="shared" si="40"/>
        <v>46589</v>
      </c>
      <c r="AG25" s="12" t="str">
        <f t="shared" si="41"/>
        <v>me</v>
      </c>
      <c r="AH25" s="13"/>
      <c r="AI25" s="11">
        <f t="shared" si="42"/>
        <v>46620</v>
      </c>
      <c r="AJ25" s="12" t="str">
        <f t="shared" si="43"/>
        <v>sa</v>
      </c>
      <c r="AK25" s="13"/>
      <c r="AN25" s="47">
        <v>46441</v>
      </c>
    </row>
    <row r="26" spans="2:40">
      <c r="B26" s="33">
        <f t="shared" si="44"/>
        <v>46287</v>
      </c>
      <c r="C26" s="34" t="str">
        <f t="shared" si="21"/>
        <v>ma</v>
      </c>
      <c r="D26" s="35"/>
      <c r="E26" s="11">
        <f t="shared" si="22"/>
        <v>46317</v>
      </c>
      <c r="F26" s="12" t="str">
        <f t="shared" si="23"/>
        <v>je</v>
      </c>
      <c r="G26" s="13"/>
      <c r="H26" s="33">
        <f t="shared" si="24"/>
        <v>46348</v>
      </c>
      <c r="I26" s="39" t="str">
        <f t="shared" si="25"/>
        <v>di</v>
      </c>
      <c r="J26" s="35"/>
      <c r="K26" s="11">
        <f t="shared" si="26"/>
        <v>46378</v>
      </c>
      <c r="L26" s="12" t="str">
        <f t="shared" si="27"/>
        <v>ma</v>
      </c>
      <c r="M26" s="13"/>
      <c r="N26" s="33">
        <f t="shared" si="28"/>
        <v>46409</v>
      </c>
      <c r="O26" s="39" t="str">
        <f t="shared" si="29"/>
        <v>ve</v>
      </c>
      <c r="P26" s="35"/>
      <c r="Q26" s="11">
        <f t="shared" si="30"/>
        <v>46440</v>
      </c>
      <c r="R26" s="12" t="str">
        <f t="shared" si="31"/>
        <v>lu</v>
      </c>
      <c r="S26" s="13"/>
      <c r="T26" s="33">
        <f t="shared" si="32"/>
        <v>46468</v>
      </c>
      <c r="U26" s="39" t="str">
        <f t="shared" si="33"/>
        <v>lu</v>
      </c>
      <c r="V26" s="35"/>
      <c r="W26" s="11">
        <f t="shared" si="34"/>
        <v>46499</v>
      </c>
      <c r="X26" s="12" t="str">
        <f t="shared" si="35"/>
        <v>je</v>
      </c>
      <c r="Y26" s="13"/>
      <c r="Z26" s="33">
        <f t="shared" si="36"/>
        <v>46529</v>
      </c>
      <c r="AA26" s="39" t="str">
        <f t="shared" si="37"/>
        <v>sa</v>
      </c>
      <c r="AB26" s="35"/>
      <c r="AC26" s="33">
        <f t="shared" si="38"/>
        <v>46560</v>
      </c>
      <c r="AD26" s="39" t="str">
        <f t="shared" si="39"/>
        <v>ma</v>
      </c>
      <c r="AE26" s="35"/>
      <c r="AF26" s="11">
        <f t="shared" si="40"/>
        <v>46590</v>
      </c>
      <c r="AG26" s="12" t="str">
        <f t="shared" si="41"/>
        <v>je</v>
      </c>
      <c r="AH26" s="13"/>
      <c r="AI26" s="11">
        <f t="shared" si="42"/>
        <v>46621</v>
      </c>
      <c r="AJ26" s="12" t="str">
        <f t="shared" si="43"/>
        <v>di</v>
      </c>
      <c r="AK26" s="13"/>
      <c r="AN26" s="47">
        <v>46447</v>
      </c>
    </row>
    <row r="27" spans="2:40">
      <c r="B27" s="33">
        <f t="shared" si="44"/>
        <v>46288</v>
      </c>
      <c r="C27" s="34" t="str">
        <f t="shared" si="21"/>
        <v>me</v>
      </c>
      <c r="D27" s="35"/>
      <c r="E27" s="11">
        <f t="shared" si="22"/>
        <v>46318</v>
      </c>
      <c r="F27" s="12" t="str">
        <f t="shared" si="23"/>
        <v>ve</v>
      </c>
      <c r="G27" s="13"/>
      <c r="H27" s="33">
        <f t="shared" si="24"/>
        <v>46349</v>
      </c>
      <c r="I27" s="39" t="str">
        <f t="shared" si="25"/>
        <v>lu</v>
      </c>
      <c r="J27" s="35"/>
      <c r="K27" s="11">
        <f t="shared" si="26"/>
        <v>46379</v>
      </c>
      <c r="L27" s="12" t="str">
        <f t="shared" si="27"/>
        <v>me</v>
      </c>
      <c r="M27" s="13"/>
      <c r="N27" s="33">
        <f t="shared" si="28"/>
        <v>46410</v>
      </c>
      <c r="O27" s="39" t="str">
        <f t="shared" si="29"/>
        <v>sa</v>
      </c>
      <c r="P27" s="35"/>
      <c r="Q27" s="11">
        <f t="shared" si="30"/>
        <v>46441</v>
      </c>
      <c r="R27" s="12" t="str">
        <f t="shared" si="31"/>
        <v>ma</v>
      </c>
      <c r="S27" s="13"/>
      <c r="T27" s="33">
        <f t="shared" si="32"/>
        <v>46469</v>
      </c>
      <c r="U27" s="39" t="str">
        <f t="shared" si="33"/>
        <v>ma</v>
      </c>
      <c r="V27" s="35"/>
      <c r="W27" s="11">
        <f t="shared" si="34"/>
        <v>46500</v>
      </c>
      <c r="X27" s="12" t="str">
        <f t="shared" si="35"/>
        <v>ve</v>
      </c>
      <c r="Y27" s="13"/>
      <c r="Z27" s="33">
        <f t="shared" si="36"/>
        <v>46530</v>
      </c>
      <c r="AA27" s="39" t="str">
        <f t="shared" si="37"/>
        <v>di</v>
      </c>
      <c r="AB27" s="35"/>
      <c r="AC27" s="33">
        <f t="shared" si="38"/>
        <v>46561</v>
      </c>
      <c r="AD27" s="39" t="str">
        <f t="shared" si="39"/>
        <v>me</v>
      </c>
      <c r="AE27" s="35"/>
      <c r="AF27" s="11">
        <f t="shared" si="40"/>
        <v>46591</v>
      </c>
      <c r="AG27" s="12" t="str">
        <f t="shared" si="41"/>
        <v>ve</v>
      </c>
      <c r="AH27" s="13"/>
      <c r="AI27" s="11">
        <f t="shared" si="42"/>
        <v>46622</v>
      </c>
      <c r="AJ27" s="12" t="str">
        <f t="shared" si="43"/>
        <v>lu</v>
      </c>
      <c r="AK27" s="13"/>
      <c r="AN27" s="47">
        <v>46448</v>
      </c>
    </row>
    <row r="28" spans="2:40">
      <c r="B28" s="33">
        <f t="shared" si="44"/>
        <v>46289</v>
      </c>
      <c r="C28" s="34" t="str">
        <f t="shared" si="21"/>
        <v>je</v>
      </c>
      <c r="D28" s="35"/>
      <c r="E28" s="11">
        <f t="shared" si="22"/>
        <v>46319</v>
      </c>
      <c r="F28" s="12" t="str">
        <f t="shared" si="23"/>
        <v>sa</v>
      </c>
      <c r="G28" s="13"/>
      <c r="H28" s="33">
        <f t="shared" si="24"/>
        <v>46350</v>
      </c>
      <c r="I28" s="39" t="str">
        <f t="shared" si="25"/>
        <v>ma</v>
      </c>
      <c r="J28" s="35"/>
      <c r="K28" s="11">
        <f t="shared" si="26"/>
        <v>46380</v>
      </c>
      <c r="L28" s="12" t="str">
        <f t="shared" si="27"/>
        <v>je</v>
      </c>
      <c r="M28" s="13"/>
      <c r="N28" s="33">
        <f t="shared" si="28"/>
        <v>46411</v>
      </c>
      <c r="O28" s="39" t="str">
        <f t="shared" si="29"/>
        <v>di</v>
      </c>
      <c r="P28" s="35"/>
      <c r="Q28" s="11">
        <f t="shared" si="30"/>
        <v>46442</v>
      </c>
      <c r="R28" s="12" t="str">
        <f t="shared" si="31"/>
        <v>me</v>
      </c>
      <c r="S28" s="13"/>
      <c r="T28" s="33">
        <f t="shared" si="32"/>
        <v>46470</v>
      </c>
      <c r="U28" s="39" t="str">
        <f t="shared" si="33"/>
        <v>me</v>
      </c>
      <c r="V28" s="35"/>
      <c r="W28" s="11">
        <f t="shared" si="34"/>
        <v>46501</v>
      </c>
      <c r="X28" s="12" t="str">
        <f t="shared" si="35"/>
        <v>sa</v>
      </c>
      <c r="Y28" s="13"/>
      <c r="Z28" s="33">
        <f t="shared" si="36"/>
        <v>46531</v>
      </c>
      <c r="AA28" s="39" t="str">
        <f t="shared" si="37"/>
        <v>lu</v>
      </c>
      <c r="AB28" s="35"/>
      <c r="AC28" s="33">
        <f t="shared" si="38"/>
        <v>46562</v>
      </c>
      <c r="AD28" s="39" t="str">
        <f t="shared" si="39"/>
        <v>je</v>
      </c>
      <c r="AE28" s="35"/>
      <c r="AF28" s="11">
        <f t="shared" si="40"/>
        <v>46592</v>
      </c>
      <c r="AG28" s="12" t="str">
        <f t="shared" si="41"/>
        <v>sa</v>
      </c>
      <c r="AH28" s="13"/>
      <c r="AI28" s="11">
        <f t="shared" si="42"/>
        <v>46623</v>
      </c>
      <c r="AJ28" s="12" t="str">
        <f t="shared" si="43"/>
        <v>ma</v>
      </c>
      <c r="AK28" s="13"/>
      <c r="AN28" s="47">
        <v>46455</v>
      </c>
    </row>
    <row r="29" spans="2:40">
      <c r="B29" s="33">
        <f t="shared" si="44"/>
        <v>46290</v>
      </c>
      <c r="C29" s="34" t="str">
        <f t="shared" si="21"/>
        <v>ve</v>
      </c>
      <c r="D29" s="35"/>
      <c r="E29" s="11">
        <f t="shared" si="22"/>
        <v>46320</v>
      </c>
      <c r="F29" s="12" t="str">
        <f t="shared" si="23"/>
        <v>di</v>
      </c>
      <c r="G29" s="13"/>
      <c r="H29" s="33">
        <f t="shared" si="24"/>
        <v>46351</v>
      </c>
      <c r="I29" s="39" t="str">
        <f t="shared" si="25"/>
        <v>me</v>
      </c>
      <c r="J29" s="35"/>
      <c r="K29" s="11">
        <f t="shared" si="26"/>
        <v>46381</v>
      </c>
      <c r="L29" s="12" t="str">
        <f t="shared" si="27"/>
        <v>ve</v>
      </c>
      <c r="M29" s="13"/>
      <c r="N29" s="33">
        <f t="shared" si="28"/>
        <v>46412</v>
      </c>
      <c r="O29" s="39" t="str">
        <f t="shared" si="29"/>
        <v>lu</v>
      </c>
      <c r="P29" s="35"/>
      <c r="Q29" s="11">
        <f t="shared" si="30"/>
        <v>46443</v>
      </c>
      <c r="R29" s="12" t="str">
        <f t="shared" si="31"/>
        <v>je</v>
      </c>
      <c r="S29" s="13"/>
      <c r="T29" s="33">
        <f t="shared" si="32"/>
        <v>46471</v>
      </c>
      <c r="U29" s="39" t="str">
        <f t="shared" si="33"/>
        <v>je</v>
      </c>
      <c r="V29" s="35"/>
      <c r="W29" s="11">
        <f t="shared" si="34"/>
        <v>46502</v>
      </c>
      <c r="X29" s="12" t="str">
        <f t="shared" si="35"/>
        <v>di</v>
      </c>
      <c r="Y29" s="13"/>
      <c r="Z29" s="33">
        <f t="shared" si="36"/>
        <v>46532</v>
      </c>
      <c r="AA29" s="39" t="str">
        <f t="shared" si="37"/>
        <v>ma</v>
      </c>
      <c r="AB29" s="35"/>
      <c r="AC29" s="33">
        <f t="shared" si="38"/>
        <v>46563</v>
      </c>
      <c r="AD29" s="39" t="str">
        <f t="shared" si="39"/>
        <v>ve</v>
      </c>
      <c r="AE29" s="35"/>
      <c r="AF29" s="11">
        <f t="shared" si="40"/>
        <v>46593</v>
      </c>
      <c r="AG29" s="12" t="str">
        <f t="shared" si="41"/>
        <v>di</v>
      </c>
      <c r="AH29" s="13"/>
      <c r="AI29" s="11">
        <f t="shared" si="42"/>
        <v>46624</v>
      </c>
      <c r="AJ29" s="12" t="str">
        <f t="shared" si="43"/>
        <v>me</v>
      </c>
      <c r="AK29" s="13"/>
      <c r="AN29" s="47">
        <v>46469</v>
      </c>
    </row>
    <row r="30" spans="2:40">
      <c r="B30" s="33">
        <f t="shared" si="44"/>
        <v>46291</v>
      </c>
      <c r="C30" s="34" t="str">
        <f t="shared" si="21"/>
        <v>sa</v>
      </c>
      <c r="D30" s="35"/>
      <c r="E30" s="11">
        <f t="shared" si="22"/>
        <v>46321</v>
      </c>
      <c r="F30" s="12" t="str">
        <f t="shared" si="23"/>
        <v>lu</v>
      </c>
      <c r="G30" s="13"/>
      <c r="H30" s="33">
        <f t="shared" si="24"/>
        <v>46352</v>
      </c>
      <c r="I30" s="39" t="str">
        <f t="shared" si="25"/>
        <v>je</v>
      </c>
      <c r="J30" s="35"/>
      <c r="K30" s="11">
        <f t="shared" si="26"/>
        <v>46382</v>
      </c>
      <c r="L30" s="12" t="str">
        <f t="shared" si="27"/>
        <v>sa</v>
      </c>
      <c r="M30" s="13"/>
      <c r="N30" s="33">
        <f t="shared" si="28"/>
        <v>46413</v>
      </c>
      <c r="O30" s="39" t="str">
        <f t="shared" si="29"/>
        <v>ma</v>
      </c>
      <c r="P30" s="35"/>
      <c r="Q30" s="11">
        <f t="shared" si="30"/>
        <v>46444</v>
      </c>
      <c r="R30" s="12" t="str">
        <f t="shared" si="31"/>
        <v>ve</v>
      </c>
      <c r="S30" s="13"/>
      <c r="T30" s="33">
        <f t="shared" si="32"/>
        <v>46472</v>
      </c>
      <c r="U30" s="39" t="str">
        <f t="shared" si="33"/>
        <v>ve</v>
      </c>
      <c r="V30" s="35"/>
      <c r="W30" s="33">
        <f t="shared" si="34"/>
        <v>46503</v>
      </c>
      <c r="X30" s="39" t="str">
        <f t="shared" si="35"/>
        <v>lu</v>
      </c>
      <c r="Y30" s="35"/>
      <c r="Z30" s="33">
        <f t="shared" si="36"/>
        <v>46533</v>
      </c>
      <c r="AA30" s="39" t="str">
        <f t="shared" si="37"/>
        <v>me</v>
      </c>
      <c r="AB30" s="35"/>
      <c r="AC30" s="33">
        <f t="shared" si="38"/>
        <v>46564</v>
      </c>
      <c r="AD30" s="39" t="str">
        <f t="shared" si="39"/>
        <v>sa</v>
      </c>
      <c r="AE30" s="35"/>
      <c r="AF30" s="11">
        <f t="shared" si="40"/>
        <v>46594</v>
      </c>
      <c r="AG30" s="12" t="str">
        <f t="shared" si="41"/>
        <v>lu</v>
      </c>
      <c r="AH30" s="13"/>
      <c r="AI30" s="11">
        <f t="shared" si="42"/>
        <v>46625</v>
      </c>
      <c r="AJ30" s="12" t="str">
        <f t="shared" si="43"/>
        <v>je</v>
      </c>
      <c r="AK30" s="13"/>
      <c r="AN30" s="47">
        <v>46476</v>
      </c>
    </row>
    <row r="31" spans="2:40">
      <c r="B31" s="33">
        <f t="shared" ref="B31:B35" si="45">IFERROR(IF(MONTH(B30+1)&lt;&gt;MONTH(B30),"",B30+1),"")</f>
        <v>46292</v>
      </c>
      <c r="C31" s="34" t="str">
        <f t="shared" si="21"/>
        <v>di</v>
      </c>
      <c r="D31" s="35"/>
      <c r="E31" s="11">
        <f t="shared" ref="E31:E32" si="46">IFERROR(IF(MONTH(E30+1)&lt;&gt;MONTH(E30),"",E30+1),"")</f>
        <v>46322</v>
      </c>
      <c r="F31" s="12" t="str">
        <f t="shared" si="23"/>
        <v>ma</v>
      </c>
      <c r="G31" s="13"/>
      <c r="H31" s="33">
        <f t="shared" ref="H31:H35" si="47">IFERROR(IF(MONTH(H30+1)&lt;&gt;MONTH(H30),"",H30+1),"")</f>
        <v>46353</v>
      </c>
      <c r="I31" s="39" t="str">
        <f t="shared" si="25"/>
        <v>ve</v>
      </c>
      <c r="J31" s="35"/>
      <c r="K31" s="11">
        <f t="shared" ref="K31:K35" si="48">IFERROR(IF(MONTH(K30+1)&lt;&gt;MONTH(K30),"",K30+1),"")</f>
        <v>46383</v>
      </c>
      <c r="L31" s="12" t="str">
        <f t="shared" si="27"/>
        <v>di</v>
      </c>
      <c r="M31" s="13"/>
      <c r="N31" s="33">
        <f t="shared" ref="N31:N35" si="49">IFERROR(IF(MONTH(N30+1)&lt;&gt;MONTH(N30),"",N30+1),"")</f>
        <v>46414</v>
      </c>
      <c r="O31" s="39" t="str">
        <f t="shared" si="29"/>
        <v>me</v>
      </c>
      <c r="P31" s="35"/>
      <c r="Q31" s="11">
        <f t="shared" ref="Q31:Q35" si="50">IFERROR(IF(MONTH(Q30+1)&lt;&gt;MONTH(Q30),"",Q30+1),"")</f>
        <v>46445</v>
      </c>
      <c r="R31" s="12" t="str">
        <f t="shared" si="31"/>
        <v>sa</v>
      </c>
      <c r="S31" s="13"/>
      <c r="T31" s="33">
        <f t="shared" ref="T31:T35" si="51">IFERROR(IF(MONTH(T30+1)&lt;&gt;MONTH(T30),"",T30+1),"")</f>
        <v>46473</v>
      </c>
      <c r="U31" s="39" t="str">
        <f t="shared" si="33"/>
        <v>sa</v>
      </c>
      <c r="V31" s="35"/>
      <c r="W31" s="33">
        <f t="shared" ref="W31:W35" si="52">IFERROR(IF(MONTH(W30+1)&lt;&gt;MONTH(W30),"",W30+1),"")</f>
        <v>46504</v>
      </c>
      <c r="X31" s="39" t="str">
        <f t="shared" si="35"/>
        <v>ma</v>
      </c>
      <c r="Y31" s="35"/>
      <c r="Z31" s="33">
        <f t="shared" ref="Z31:Z35" si="53">IFERROR(IF(MONTH(Z30+1)&lt;&gt;MONTH(Z30),"",Z30+1),"")</f>
        <v>46534</v>
      </c>
      <c r="AA31" s="39" t="str">
        <f t="shared" si="37"/>
        <v>je</v>
      </c>
      <c r="AB31" s="35"/>
      <c r="AC31" s="33">
        <f t="shared" ref="AC31:AC35" si="54">IFERROR(IF(MONTH(AC30+1)&lt;&gt;MONTH(AC30),"",AC30+1),"")</f>
        <v>46565</v>
      </c>
      <c r="AD31" s="39" t="str">
        <f t="shared" si="39"/>
        <v>di</v>
      </c>
      <c r="AE31" s="35"/>
      <c r="AF31" s="11">
        <f t="shared" ref="AF31:AF35" si="55">IFERROR(IF(MONTH(AF30+1)&lt;&gt;MONTH(AF30),"",AF30+1),"")</f>
        <v>46595</v>
      </c>
      <c r="AG31" s="12" t="str">
        <f t="shared" si="41"/>
        <v>ma</v>
      </c>
      <c r="AH31" s="13"/>
      <c r="AI31" s="11">
        <f t="shared" ref="AI31:AI35" si="56">IFERROR(IF(MONTH(AI30+1)&lt;&gt;MONTH(AI30),"",AI30+1),"")</f>
        <v>46626</v>
      </c>
      <c r="AJ31" s="12" t="str">
        <f t="shared" si="43"/>
        <v>ve</v>
      </c>
      <c r="AK31" s="13"/>
      <c r="AM31"/>
      <c r="AN31" s="47">
        <v>46497</v>
      </c>
    </row>
    <row r="32" spans="2:40" ht="15.75" thickBot="1">
      <c r="B32" s="33">
        <f t="shared" si="45"/>
        <v>46293</v>
      </c>
      <c r="C32" s="34" t="str">
        <f t="shared" si="21"/>
        <v>lu</v>
      </c>
      <c r="D32" s="35"/>
      <c r="E32" s="14">
        <f t="shared" si="46"/>
        <v>46323</v>
      </c>
      <c r="F32" s="12" t="str">
        <f t="shared" si="23"/>
        <v>me</v>
      </c>
      <c r="G32" s="15"/>
      <c r="H32" s="33">
        <f t="shared" si="47"/>
        <v>46354</v>
      </c>
      <c r="I32" s="39" t="str">
        <f t="shared" si="25"/>
        <v>sa</v>
      </c>
      <c r="J32" s="35"/>
      <c r="K32" s="11">
        <f t="shared" si="48"/>
        <v>46384</v>
      </c>
      <c r="L32" s="12" t="str">
        <f t="shared" si="27"/>
        <v>lu</v>
      </c>
      <c r="M32" s="13"/>
      <c r="N32" s="33">
        <f t="shared" si="49"/>
        <v>46415</v>
      </c>
      <c r="O32" s="39" t="str">
        <f t="shared" si="29"/>
        <v>je</v>
      </c>
      <c r="P32" s="35"/>
      <c r="Q32" s="11">
        <f t="shared" si="50"/>
        <v>46446</v>
      </c>
      <c r="R32" s="12" t="str">
        <f t="shared" si="31"/>
        <v>di</v>
      </c>
      <c r="S32" s="13"/>
      <c r="T32" s="33">
        <f t="shared" si="51"/>
        <v>46474</v>
      </c>
      <c r="U32" s="39" t="str">
        <f t="shared" si="33"/>
        <v>di</v>
      </c>
      <c r="V32" s="35"/>
      <c r="W32" s="33">
        <f t="shared" si="52"/>
        <v>46505</v>
      </c>
      <c r="X32" s="39" t="str">
        <f t="shared" si="35"/>
        <v>me</v>
      </c>
      <c r="Y32" s="35"/>
      <c r="Z32" s="33">
        <f t="shared" si="53"/>
        <v>46535</v>
      </c>
      <c r="AA32" s="39" t="str">
        <f t="shared" si="37"/>
        <v>ve</v>
      </c>
      <c r="AB32" s="35"/>
      <c r="AC32" s="33">
        <f t="shared" si="54"/>
        <v>46566</v>
      </c>
      <c r="AD32" s="39" t="str">
        <f t="shared" si="39"/>
        <v>lu</v>
      </c>
      <c r="AE32" s="35"/>
      <c r="AF32" s="11">
        <f t="shared" si="55"/>
        <v>46596</v>
      </c>
      <c r="AG32" s="12" t="str">
        <f t="shared" si="41"/>
        <v>me</v>
      </c>
      <c r="AH32" s="13"/>
      <c r="AI32" s="11">
        <f t="shared" si="56"/>
        <v>46627</v>
      </c>
      <c r="AJ32" s="12" t="str">
        <f t="shared" si="43"/>
        <v>sa</v>
      </c>
      <c r="AK32" s="13"/>
      <c r="AN32" s="47">
        <v>46504</v>
      </c>
    </row>
    <row r="33" spans="2:40">
      <c r="B33" s="33">
        <f t="shared" si="45"/>
        <v>46294</v>
      </c>
      <c r="C33" s="34" t="str">
        <f t="shared" si="21"/>
        <v>ma</v>
      </c>
      <c r="D33" s="35"/>
      <c r="E33" s="16">
        <f>IFERROR(IF(MONTH(E32+1)&lt;&gt;MONTH(E32),"",E32+1),"")</f>
        <v>46324</v>
      </c>
      <c r="F33" s="12" t="str">
        <f t="shared" si="23"/>
        <v>je</v>
      </c>
      <c r="G33" s="17"/>
      <c r="H33" s="33">
        <f t="shared" si="47"/>
        <v>46355</v>
      </c>
      <c r="I33" s="39" t="str">
        <f t="shared" si="25"/>
        <v>di</v>
      </c>
      <c r="J33" s="35"/>
      <c r="K33" s="11">
        <f t="shared" si="48"/>
        <v>46385</v>
      </c>
      <c r="L33" s="12" t="str">
        <f t="shared" si="27"/>
        <v>ma</v>
      </c>
      <c r="M33" s="13"/>
      <c r="N33" s="33">
        <f t="shared" si="49"/>
        <v>46416</v>
      </c>
      <c r="O33" s="39" t="str">
        <f t="shared" si="29"/>
        <v>ve</v>
      </c>
      <c r="P33" s="35"/>
      <c r="Q33" s="3" t="str">
        <f t="shared" si="50"/>
        <v/>
      </c>
      <c r="R33" s="9" t="str">
        <f t="shared" si="31"/>
        <v/>
      </c>
      <c r="S33" s="4"/>
      <c r="T33" s="33">
        <f t="shared" si="51"/>
        <v>46475</v>
      </c>
      <c r="U33" s="39" t="str">
        <f t="shared" si="33"/>
        <v>lu</v>
      </c>
      <c r="V33" s="35"/>
      <c r="W33" s="33">
        <f t="shared" si="52"/>
        <v>46506</v>
      </c>
      <c r="X33" s="39" t="str">
        <f t="shared" si="35"/>
        <v>je</v>
      </c>
      <c r="Y33" s="35"/>
      <c r="Z33" s="33">
        <f t="shared" si="53"/>
        <v>46536</v>
      </c>
      <c r="AA33" s="39" t="str">
        <f t="shared" si="37"/>
        <v>sa</v>
      </c>
      <c r="AB33" s="35"/>
      <c r="AC33" s="33">
        <f t="shared" si="54"/>
        <v>46567</v>
      </c>
      <c r="AD33" s="39" t="str">
        <f t="shared" si="39"/>
        <v>ma</v>
      </c>
      <c r="AE33" s="35"/>
      <c r="AF33" s="11">
        <f t="shared" si="55"/>
        <v>46597</v>
      </c>
      <c r="AG33" s="12" t="str">
        <f t="shared" si="41"/>
        <v>je</v>
      </c>
      <c r="AH33" s="13"/>
      <c r="AI33" s="11">
        <f t="shared" si="56"/>
        <v>46628</v>
      </c>
      <c r="AJ33" s="12" t="str">
        <f t="shared" si="43"/>
        <v>di</v>
      </c>
      <c r="AK33" s="13"/>
      <c r="AN33" s="47">
        <v>46511</v>
      </c>
    </row>
    <row r="34" spans="2:40" ht="15.75" thickBot="1">
      <c r="B34" s="33">
        <f t="shared" si="45"/>
        <v>46295</v>
      </c>
      <c r="C34" s="34" t="str">
        <f t="shared" si="21"/>
        <v>me</v>
      </c>
      <c r="D34" s="35"/>
      <c r="E34" s="18">
        <f t="shared" ref="E34:E35" si="57">IFERROR(IF(MONTH(E33+1)&lt;&gt;MONTH(E33),"",E33+1),"")</f>
        <v>46325</v>
      </c>
      <c r="F34" s="12" t="str">
        <f t="shared" si="23"/>
        <v>ve</v>
      </c>
      <c r="G34" s="19"/>
      <c r="H34" s="33">
        <f t="shared" si="47"/>
        <v>46356</v>
      </c>
      <c r="I34" s="39" t="str">
        <f t="shared" si="25"/>
        <v>lu</v>
      </c>
      <c r="J34" s="35"/>
      <c r="K34" s="14">
        <f t="shared" si="48"/>
        <v>46386</v>
      </c>
      <c r="L34" s="12" t="str">
        <f t="shared" si="27"/>
        <v>me</v>
      </c>
      <c r="M34" s="15"/>
      <c r="N34" s="33">
        <f t="shared" si="49"/>
        <v>46417</v>
      </c>
      <c r="O34" s="39" t="str">
        <f t="shared" si="29"/>
        <v>sa</v>
      </c>
      <c r="P34" s="35"/>
      <c r="Q34" s="3" t="str">
        <f t="shared" si="50"/>
        <v/>
      </c>
      <c r="R34" s="9" t="str">
        <f t="shared" si="31"/>
        <v/>
      </c>
      <c r="S34" s="4"/>
      <c r="T34" s="33">
        <f t="shared" si="51"/>
        <v>46476</v>
      </c>
      <c r="U34" s="39" t="str">
        <f t="shared" si="33"/>
        <v>ma</v>
      </c>
      <c r="V34" s="35"/>
      <c r="W34" s="33">
        <f t="shared" si="52"/>
        <v>46507</v>
      </c>
      <c r="X34" s="39" t="str">
        <f t="shared" si="35"/>
        <v>ve</v>
      </c>
      <c r="Y34" s="35"/>
      <c r="Z34" s="33">
        <f t="shared" si="53"/>
        <v>46537</v>
      </c>
      <c r="AA34" s="39" t="str">
        <f t="shared" si="37"/>
        <v>di</v>
      </c>
      <c r="AB34" s="35"/>
      <c r="AC34" s="33">
        <f t="shared" si="54"/>
        <v>46568</v>
      </c>
      <c r="AD34" s="39" t="str">
        <f t="shared" si="39"/>
        <v>me</v>
      </c>
      <c r="AE34" s="35"/>
      <c r="AF34" s="11">
        <f t="shared" si="55"/>
        <v>46598</v>
      </c>
      <c r="AG34" s="12" t="str">
        <f t="shared" si="41"/>
        <v>ve</v>
      </c>
      <c r="AH34" s="13"/>
      <c r="AI34" s="11">
        <f t="shared" si="56"/>
        <v>46629</v>
      </c>
      <c r="AJ34" s="12" t="str">
        <f t="shared" si="43"/>
        <v>lu</v>
      </c>
      <c r="AK34" s="13"/>
      <c r="AN34" s="47">
        <v>46518</v>
      </c>
    </row>
    <row r="35" spans="2:40" ht="15.75" thickBot="1">
      <c r="B35" s="36" t="str">
        <f t="shared" si="45"/>
        <v/>
      </c>
      <c r="C35" s="34" t="str">
        <f t="shared" si="21"/>
        <v/>
      </c>
      <c r="D35" s="37"/>
      <c r="E35" s="20">
        <f t="shared" si="57"/>
        <v>46326</v>
      </c>
      <c r="F35" s="21" t="str">
        <f t="shared" si="23"/>
        <v>sa</v>
      </c>
      <c r="G35" s="22"/>
      <c r="H35" s="36" t="str">
        <f t="shared" si="47"/>
        <v/>
      </c>
      <c r="I35" s="40" t="str">
        <f t="shared" si="25"/>
        <v/>
      </c>
      <c r="J35" s="37"/>
      <c r="K35" s="26">
        <f t="shared" si="48"/>
        <v>46387</v>
      </c>
      <c r="L35" s="21" t="str">
        <f t="shared" si="27"/>
        <v>je</v>
      </c>
      <c r="M35" s="27"/>
      <c r="N35" s="36">
        <f t="shared" si="49"/>
        <v>46418</v>
      </c>
      <c r="O35" s="40" t="str">
        <f t="shared" si="29"/>
        <v>di</v>
      </c>
      <c r="P35" s="37"/>
      <c r="Q35" s="7" t="str">
        <f t="shared" si="50"/>
        <v/>
      </c>
      <c r="R35" s="10" t="str">
        <f t="shared" si="31"/>
        <v/>
      </c>
      <c r="S35" s="8"/>
      <c r="T35" s="36">
        <f t="shared" si="51"/>
        <v>46477</v>
      </c>
      <c r="U35" s="40" t="str">
        <f t="shared" si="33"/>
        <v>me</v>
      </c>
      <c r="V35" s="37"/>
      <c r="W35" s="36" t="str">
        <f t="shared" si="52"/>
        <v/>
      </c>
      <c r="X35" s="40" t="str">
        <f t="shared" si="35"/>
        <v/>
      </c>
      <c r="Y35" s="37"/>
      <c r="Z35" s="41">
        <f t="shared" si="53"/>
        <v>46538</v>
      </c>
      <c r="AA35" s="40" t="str">
        <f t="shared" si="37"/>
        <v>lu</v>
      </c>
      <c r="AB35" s="42"/>
      <c r="AC35" s="5" t="str">
        <f t="shared" si="54"/>
        <v/>
      </c>
      <c r="AD35" s="10" t="str">
        <f t="shared" si="39"/>
        <v/>
      </c>
      <c r="AE35" s="6"/>
      <c r="AF35" s="26">
        <f t="shared" si="55"/>
        <v>46599</v>
      </c>
      <c r="AG35" s="21" t="str">
        <f t="shared" si="41"/>
        <v>sa</v>
      </c>
      <c r="AH35" s="27"/>
      <c r="AI35" s="28">
        <f t="shared" si="56"/>
        <v>46630</v>
      </c>
      <c r="AJ35" s="21" t="str">
        <f t="shared" si="43"/>
        <v>ma</v>
      </c>
      <c r="AK35" s="29"/>
      <c r="AN35" s="47">
        <v>46525</v>
      </c>
    </row>
    <row r="36" spans="2:40">
      <c r="AN36" s="47">
        <v>46532</v>
      </c>
    </row>
    <row r="37" spans="2:40">
      <c r="AN37" s="47">
        <v>46539</v>
      </c>
    </row>
    <row r="38" spans="2:40">
      <c r="AN38" s="47">
        <v>46546</v>
      </c>
    </row>
    <row r="39" spans="2:40">
      <c r="AN39" s="47">
        <v>46553</v>
      </c>
    </row>
    <row r="40" spans="2:40">
      <c r="AN40" s="47">
        <v>46560</v>
      </c>
    </row>
    <row r="41" spans="2:40">
      <c r="AN41" s="47">
        <v>46567</v>
      </c>
    </row>
  </sheetData>
  <sortState xmlns:xlrd2="http://schemas.microsoft.com/office/spreadsheetml/2017/richdata2" ref="AM4:AN41">
    <sortCondition ref="AN4:AN41"/>
  </sortState>
  <mergeCells count="13">
    <mergeCell ref="AC4:AE4"/>
    <mergeCell ref="AF4:AH4"/>
    <mergeCell ref="AI4:AK4"/>
    <mergeCell ref="B2:AK2"/>
    <mergeCell ref="B4:D4"/>
    <mergeCell ref="E4:G4"/>
    <mergeCell ref="H4:J4"/>
    <mergeCell ref="K4:M4"/>
    <mergeCell ref="N4:P4"/>
    <mergeCell ref="Q4:S4"/>
    <mergeCell ref="T4:V4"/>
    <mergeCell ref="W4:Y4"/>
    <mergeCell ref="Z4:AB4"/>
  </mergeCells>
  <conditionalFormatting sqref="B5:B35">
    <cfRule type="expression" dxfId="60" priority="97">
      <formula>OR(C5="Sa",C5="Di")</formula>
    </cfRule>
  </conditionalFormatting>
  <conditionalFormatting sqref="C5:C35">
    <cfRule type="expression" dxfId="59" priority="73">
      <formula>COUNTIF($AM$4:$AM$8,C5)&gt;0</formula>
    </cfRule>
    <cfRule type="expression" dxfId="58" priority="96">
      <formula>OR(C5="Sa",C5="Di")</formula>
    </cfRule>
  </conditionalFormatting>
  <conditionalFormatting sqref="D5:D6 D8:D11 D13:D35">
    <cfRule type="expression" dxfId="57" priority="95">
      <formula>OR(C5="Sa",C5="Di")</formula>
    </cfRule>
  </conditionalFormatting>
  <conditionalFormatting sqref="E5:E32 K5:K34 Q5:Q34 B5:C35 F5:F35 H5:I35 L5:L35 N5:O35 R5:R35 T5:U35 W5:X35 Z5:AA35 AC5:AD35 AF5:AG35 AI5:AJ35">
    <cfRule type="expression" dxfId="56" priority="21">
      <formula>COUNTIF($AO4:$AZ9,B5)&gt;0</formula>
    </cfRule>
  </conditionalFormatting>
  <conditionalFormatting sqref="E5:E35 H5:H35 K5:K35 N5:N35 T5:T35 W5:W35">
    <cfRule type="expression" dxfId="55" priority="93">
      <formula>OR(F5="Sa",F5="Di")</formula>
    </cfRule>
  </conditionalFormatting>
  <conditionalFormatting sqref="F5:F35">
    <cfRule type="expression" dxfId="54" priority="63">
      <formula>COUNTIF($AM$4:$AM$8,F5)&gt;0</formula>
    </cfRule>
    <cfRule type="expression" dxfId="53" priority="64">
      <formula>OR(F5="Sa",F5="Di")</formula>
    </cfRule>
  </conditionalFormatting>
  <conditionalFormatting sqref="G5:G35 J5:J35 M5:M35 P5:P35 V5:V35 Y5:Y35">
    <cfRule type="expression" dxfId="52" priority="91">
      <formula>OR(F5="Sa",F5="Di")</formula>
    </cfRule>
  </conditionalFormatting>
  <conditionalFormatting sqref="I5:I35 O5:O35 U5:U35 X5:X35">
    <cfRule type="expression" dxfId="51" priority="92">
      <formula>OR(I5="Sa",I5="Di")</formula>
    </cfRule>
  </conditionalFormatting>
  <conditionalFormatting sqref="I5:I35">
    <cfRule type="expression" dxfId="50" priority="59">
      <formula>COUNTIF($AM$4:$AM$8,I5)&gt;0</formula>
    </cfRule>
    <cfRule type="expression" dxfId="49" priority="60">
      <formula>OR(I5="Sa",I5="Di")</formula>
    </cfRule>
  </conditionalFormatting>
  <conditionalFormatting sqref="L5:L35">
    <cfRule type="expression" dxfId="48" priority="55">
      <formula>COUNTIF($AM$4:$AM$8,L5)&gt;0</formula>
    </cfRule>
    <cfRule type="expression" dxfId="47" priority="56">
      <formula>OR(L5="Sa",L5="Di")</formula>
    </cfRule>
  </conditionalFormatting>
  <conditionalFormatting sqref="O5:O35">
    <cfRule type="expression" dxfId="46" priority="51">
      <formula>COUNTIF($AM$4:$AM$8,O5)&gt;0</formula>
    </cfRule>
    <cfRule type="expression" dxfId="45" priority="52">
      <formula>OR(O5="Sa",O5="Di")</formula>
    </cfRule>
  </conditionalFormatting>
  <conditionalFormatting sqref="Q5:Q35">
    <cfRule type="expression" dxfId="44" priority="82">
      <formula>OR(R5="Sa",R5="Di")</formula>
    </cfRule>
  </conditionalFormatting>
  <conditionalFormatting sqref="R5:R35">
    <cfRule type="expression" dxfId="43" priority="47">
      <formula>COUNTIF($AM$4:$AM$8,R5)&gt;0</formula>
    </cfRule>
    <cfRule type="expression" dxfId="42" priority="48">
      <formula>OR(R5="Sa",R5="Di")</formula>
    </cfRule>
  </conditionalFormatting>
  <conditionalFormatting sqref="S5:S35">
    <cfRule type="expression" dxfId="41" priority="80">
      <formula>OR(R5="Sa",R5="Di")</formula>
    </cfRule>
  </conditionalFormatting>
  <conditionalFormatting sqref="U5:U35">
    <cfRule type="expression" dxfId="40" priority="43">
      <formula>COUNTIF($AM$4:$AM$8,U5)&gt;0</formula>
    </cfRule>
    <cfRule type="expression" dxfId="39" priority="44">
      <formula>OR(U5="Sa",U5="Di")</formula>
    </cfRule>
  </conditionalFormatting>
  <conditionalFormatting sqref="X5:X35">
    <cfRule type="expression" dxfId="38" priority="39">
      <formula>COUNTIF($AM$4:$AM$8,X5)&gt;0</formula>
    </cfRule>
    <cfRule type="expression" dxfId="37" priority="40">
      <formula>OR(X5="Sa",X5="Di")</formula>
    </cfRule>
  </conditionalFormatting>
  <conditionalFormatting sqref="Z5:Z35">
    <cfRule type="expression" dxfId="36" priority="79">
      <formula>OR(AA5="Sa",AA5="Di")</formula>
    </cfRule>
  </conditionalFormatting>
  <conditionalFormatting sqref="AA5:AA35">
    <cfRule type="expression" dxfId="35" priority="35">
      <formula>COUNTIF($AM$4:$AM$8,AA5)&gt;0</formula>
    </cfRule>
    <cfRule type="expression" dxfId="34" priority="36">
      <formula>OR(AA5="Sa",AA5="Di")</formula>
    </cfRule>
    <cfRule type="expression" dxfId="33" priority="78">
      <formula>OR(AA5="Sa",AA5="Di")</formula>
    </cfRule>
  </conditionalFormatting>
  <conditionalFormatting sqref="AB5:AB35">
    <cfRule type="expression" dxfId="32" priority="77">
      <formula>OR(AA5="Sa",AA5="Di")</formula>
    </cfRule>
  </conditionalFormatting>
  <conditionalFormatting sqref="AC5:AC35">
    <cfRule type="expression" dxfId="31" priority="89">
      <formula>OR(AD5="Sa",AD5="Di")</formula>
    </cfRule>
  </conditionalFormatting>
  <conditionalFormatting sqref="AD5:AD35">
    <cfRule type="expression" dxfId="30" priority="31">
      <formula>COUNTIF($AM$4:$AM$8,AD5)&gt;0</formula>
    </cfRule>
    <cfRule type="expression" dxfId="29" priority="32">
      <formula>OR(AD5="Sa",AD5="Di")</formula>
    </cfRule>
    <cfRule type="expression" dxfId="28" priority="88">
      <formula>OR(AD5="Sa",AD5="Di")</formula>
    </cfRule>
  </conditionalFormatting>
  <conditionalFormatting sqref="AE5:AE35">
    <cfRule type="expression" dxfId="27" priority="87">
      <formula>OR(AD5="Sa",AD5="Di")</formula>
    </cfRule>
  </conditionalFormatting>
  <conditionalFormatting sqref="AF5:AF35">
    <cfRule type="expression" dxfId="26" priority="76">
      <formula>OR(AG5="Sa",AG5="Di")</formula>
    </cfRule>
  </conditionalFormatting>
  <conditionalFormatting sqref="AG5:AG35">
    <cfRule type="expression" dxfId="25" priority="27">
      <formula>COUNTIF($AM$4:$AM$8,AG5)&gt;0</formula>
    </cfRule>
    <cfRule type="expression" dxfId="24" priority="28">
      <formula>OR(AG5="Sa",AG5="Di")</formula>
    </cfRule>
    <cfRule type="expression" dxfId="23" priority="75">
      <formula>OR(AG5="Sa",AG5="Di")</formula>
    </cfRule>
  </conditionalFormatting>
  <conditionalFormatting sqref="AH5:AH35">
    <cfRule type="expression" dxfId="22" priority="74">
      <formula>OR(AG5="Sa",AG5="Di")</formula>
    </cfRule>
  </conditionalFormatting>
  <conditionalFormatting sqref="AI5:AI35">
    <cfRule type="expression" dxfId="21" priority="85">
      <formula>OR(AJ5="Sa",AJ5="Di")</formula>
    </cfRule>
  </conditionalFormatting>
  <conditionalFormatting sqref="AI5:AK35">
    <cfRule type="expression" dxfId="20" priority="23">
      <formula>COUNTIF($AM$4:$AM$8,AI5)&gt;0</formula>
    </cfRule>
    <cfRule type="expression" dxfId="0" priority="1">
      <formula>COUNTIF(flot,$AI5)&gt;0</formula>
    </cfRule>
  </conditionalFormatting>
  <conditionalFormatting sqref="AJ5:AJ35">
    <cfRule type="expression" dxfId="19" priority="24">
      <formula>OR(AJ5="Sa",AJ5="Di")</formula>
    </cfRule>
    <cfRule type="expression" dxfId="18" priority="84">
      <formula>OR(AJ5="Sa",AJ5="Di")</formula>
    </cfRule>
  </conditionalFormatting>
  <conditionalFormatting sqref="AK5:AK35">
    <cfRule type="expression" dxfId="17" priority="83">
      <formula>OR(AJ5="Sa",AJ5="Di")</formula>
    </cfRule>
  </conditionalFormatting>
  <conditionalFormatting sqref="D7">
    <cfRule type="expression" dxfId="16" priority="18">
      <formula>COUNTIF($AM$4:$AM$8,D7)&gt;0</formula>
    </cfRule>
    <cfRule type="expression" dxfId="15" priority="19">
      <formula>OR(D7="Sa",D7="Di")</formula>
    </cfRule>
  </conditionalFormatting>
  <conditionalFormatting sqref="D7 D12">
    <cfRule type="expression" dxfId="14" priority="17">
      <formula>COUNTIF($AN:$AN,D7)&gt;0</formula>
    </cfRule>
  </conditionalFormatting>
  <conditionalFormatting sqref="D12">
    <cfRule type="expression" dxfId="13" priority="14">
      <formula>COUNTIF($AM$4:$AM$8,D12)&gt;0</formula>
    </cfRule>
    <cfRule type="expression" dxfId="12" priority="15">
      <formula>OR(D12="Sa",D12="Di")</formula>
    </cfRule>
  </conditionalFormatting>
  <conditionalFormatting sqref="B5:D35">
    <cfRule type="expression" dxfId="11" priority="12">
      <formula>COUNTIF(flot,$B5)&gt;0</formula>
    </cfRule>
  </conditionalFormatting>
  <conditionalFormatting sqref="E5:G35">
    <cfRule type="expression" dxfId="10" priority="11">
      <formula>COUNTIF(flot,$E5)&gt;0</formula>
    </cfRule>
  </conditionalFormatting>
  <conditionalFormatting sqref="H5:J35">
    <cfRule type="expression" dxfId="9" priority="10">
      <formula>COUNTIF(flot,$H5)&gt;0</formula>
    </cfRule>
  </conditionalFormatting>
  <conditionalFormatting sqref="K5:M35">
    <cfRule type="expression" dxfId="8" priority="9">
      <formula>COUNTIF(flot,$K5)&gt;0</formula>
    </cfRule>
  </conditionalFormatting>
  <conditionalFormatting sqref="N5:P35">
    <cfRule type="expression" dxfId="7" priority="8">
      <formula>COUNTIF(flot,$N5)&gt;0</formula>
    </cfRule>
  </conditionalFormatting>
  <conditionalFormatting sqref="Q5:S35">
    <cfRule type="expression" dxfId="6" priority="7">
      <formula>COUNTIF(flot,$Q5)&gt;0</formula>
    </cfRule>
  </conditionalFormatting>
  <conditionalFormatting sqref="T5:V35">
    <cfRule type="expression" dxfId="5" priority="6">
      <formula>COUNTIF(flot,$T5)&gt;0</formula>
    </cfRule>
  </conditionalFormatting>
  <conditionalFormatting sqref="W5:Y35">
    <cfRule type="expression" dxfId="4" priority="5">
      <formula>COUNTIF(flot,$W5)&gt;0</formula>
    </cfRule>
  </conditionalFormatting>
  <conditionalFormatting sqref="Z5:AB35">
    <cfRule type="expression" dxfId="1" priority="4">
      <formula>COUNTIF(flot,$Z5)&gt;0</formula>
    </cfRule>
  </conditionalFormatting>
  <conditionalFormatting sqref="AC5:AE35">
    <cfRule type="expression" dxfId="3" priority="3">
      <formula>COUNTIF(flot,$AC5)&gt;0</formula>
    </cfRule>
  </conditionalFormatting>
  <conditionalFormatting sqref="AF5:AH35">
    <cfRule type="expression" dxfId="2" priority="2">
      <formula>COUNTIF(flot,$AF5)&gt;0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Calendrier</vt:lpstr>
      <vt:lpstr>flot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Jean-christophe Marquet</dc:creator>
  <cp:lastModifiedBy>François</cp:lastModifiedBy>
  <dcterms:created xsi:type="dcterms:W3CDTF">2026-03-30T08:26:54Z</dcterms:created>
  <dcterms:modified xsi:type="dcterms:W3CDTF">2026-03-31T14:40:26Z</dcterms:modified>
</cp:coreProperties>
</file>