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6B1B465-C8BF-46A5-B8FB-992D26019642}" xr6:coauthVersionLast="47" xr6:coauthVersionMax="47" xr10:uidLastSave="{00000000-0000-0000-0000-000000000000}"/>
  <bookViews>
    <workbookView xWindow="-120" yWindow="-120" windowWidth="29040" windowHeight="15720" activeTab="1" xr2:uid="{A8B89A1E-D8EA-4FD0-85D5-00072B74E55D}"/>
  </bookViews>
  <sheets>
    <sheet name="BASEdeDONNEE" sheetId="2" r:id="rId1"/>
    <sheet name="ANNEE N" sheetId="1" r:id="rId2"/>
  </sheets>
  <functionGroups builtInGroupCount="19"/>
  <definedNames>
    <definedName name="_xleta.BASE" hidden="1" xlm="1">#NAME?</definedName>
    <definedName name="ImageRef1">BASEdeDONNEE!#REF!</definedName>
    <definedName name="l_date">BASEdeDONNEE!$J$2:$J$13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2" l="1"/>
  <c r="J3" i="2"/>
  <c r="J4" i="2"/>
  <c r="J5" i="2"/>
  <c r="J6" i="2"/>
  <c r="J7" i="2"/>
  <c r="J8" i="2"/>
  <c r="J10" i="2"/>
  <c r="J11" i="2"/>
  <c r="J12" i="2"/>
  <c r="J13" i="2"/>
  <c r="J2" i="2"/>
  <c r="F6" i="2"/>
</calcChain>
</file>

<file path=xl/sharedStrings.xml><?xml version="1.0" encoding="utf-8"?>
<sst xmlns="http://schemas.openxmlformats.org/spreadsheetml/2006/main" count="71" uniqueCount="55">
  <si>
    <t>Dates</t>
  </si>
  <si>
    <t>Lieu</t>
  </si>
  <si>
    <t>Porte des Maures</t>
  </si>
  <si>
    <t>ZONE BASE DE DONNEE</t>
  </si>
  <si>
    <t>VILLE</t>
  </si>
  <si>
    <t>NOM Prénoms</t>
  </si>
  <si>
    <t>ZONE SYSTÈME</t>
  </si>
  <si>
    <t>fonction</t>
  </si>
  <si>
    <t>LA LONDE LES MAURES</t>
  </si>
  <si>
    <t>LE LAVANDOU</t>
  </si>
  <si>
    <t>BORMES LES MIMOSAS</t>
  </si>
  <si>
    <t>LE RAYOL-CANADEL</t>
  </si>
  <si>
    <t>CUERS</t>
  </si>
  <si>
    <r>
      <rPr>
        <b/>
        <sz val="11"/>
        <color rgb="FFFF0000"/>
        <rFont val="Aptos Narrow"/>
        <family val="2"/>
        <scheme val="minor"/>
      </rPr>
      <t>formule</t>
    </r>
    <r>
      <rPr>
        <sz val="11"/>
        <color theme="1"/>
        <rFont val="Aptos Narrow"/>
        <family val="2"/>
        <scheme val="minor"/>
      </rPr>
      <t xml:space="preserve"> ou macro</t>
    </r>
  </si>
  <si>
    <t>macro : nombre de ligne ville</t>
  </si>
  <si>
    <t>macro : nombre de ligne noms</t>
  </si>
  <si>
    <t>formule : nombre le plus haut</t>
  </si>
  <si>
    <t>RAPPORT D’ACTIVITE 2026</t>
  </si>
  <si>
    <t>Pierrot</t>
  </si>
  <si>
    <t>Sysie</t>
  </si>
  <si>
    <t>Antonio</t>
  </si>
  <si>
    <t>Roro</t>
  </si>
  <si>
    <t xml:space="preserve">Amicale </t>
  </si>
  <si>
    <t>Participations</t>
  </si>
  <si>
    <t>macro : mettre oui pour modification</t>
  </si>
  <si>
    <t>Jacques</t>
  </si>
  <si>
    <t>oui</t>
  </si>
  <si>
    <t>4éme samedi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</si>
  <si>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</si>
  <si>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</si>
  <si>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</si>
  <si>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</si>
  <si>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</si>
  <si>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</si>
  <si>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</si>
  <si>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</si>
  <si>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</si>
  <si>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</si>
  <si>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</si>
  <si>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Bonjour_x000D_</t>
  </si>
  <si>
    <t>ceci est un essai</t>
  </si>
  <si>
    <t>RAS_x000D_</t>
  </si>
  <si>
    <t>Au revoir</t>
  </si>
  <si>
    <t>aaaaaaaaaaaa_x000D_</t>
  </si>
  <si>
    <t>bbbbbbbbbbbbbbb_x000D_</t>
  </si>
  <si>
    <t>ccccccccccccc_x000D_</t>
  </si>
  <si>
    <t>activité 1</t>
  </si>
  <si>
    <t>activité 2</t>
  </si>
  <si>
    <t>activité 3</t>
  </si>
  <si>
    <t>sigle part</t>
  </si>
  <si>
    <t>toto</t>
  </si>
  <si>
    <t>tata</t>
  </si>
  <si>
    <t>Si j'ai bien compris l'image n'est pas propre au nom..._x000D_</t>
  </si>
  <si>
    <t>j'espère que ça répond à tes souhaits_x000D_</t>
  </si>
  <si>
    <t>A+ françois 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</si>
</sst>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u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8" tint="-0.249977111117893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FF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2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0" fillId="0" borderId="2" xfId="0" applyBorder="1"/>
    <xf numFmtId="0" fontId="0" fillId="0" borderId="18" xfId="0" applyBorder="1"/>
    <xf numFmtId="0" fontId="7" fillId="0" borderId="17" xfId="0" applyFont="1" applyBorder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0" fillId="0" borderId="11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9"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92075</xdr:colOff>
      <xdr:row>0</xdr:row>
      <xdr:rowOff>123825</xdr:rowOff>
    </xdr:from>
    <xdr:to>
      <xdr:col>7</xdr:col>
      <xdr:colOff>520700</xdr:colOff>
      <xdr:row>1</xdr:row>
      <xdr:rowOff>196850</xdr:rowOff>
    </xdr:to>
    <xdr:sp macro="[0]!saisie" textlink="">
      <xdr:nvSpPr>
        <xdr:cNvPr id="25" name="ZoneTexte 24">
          <a:extLst>
            <a:ext uri="{FF2B5EF4-FFF2-40B4-BE49-F238E27FC236}">
              <a16:creationId xmlns:a16="http://schemas.microsoft.com/office/drawing/2014/main" id="{DEA158CE-6B73-6114-F759-17E98B511BF9}"/>
            </a:ext>
          </a:extLst>
        </xdr:cNvPr>
        <xdr:cNvSpPr txBox="1"/>
      </xdr:nvSpPr>
      <xdr:spPr>
        <a:xfrm>
          <a:off x="8696325" y="123825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266700</xdr:colOff>
      <xdr:row>8</xdr:row>
      <xdr:rowOff>82550</xdr:rowOff>
    </xdr:from>
    <xdr:to>
      <xdr:col>0</xdr:col>
      <xdr:colOff>638175</xdr:colOff>
      <xdr:row>8</xdr:row>
      <xdr:rowOff>330139</xdr:rowOff>
    </xdr:to>
    <xdr:pic>
      <xdr:nvPicPr>
        <xdr:cNvPr id="3" name="Image 2" descr="Pêche sur un arbre">
          <a:extLst>
            <a:ext uri="{FF2B5EF4-FFF2-40B4-BE49-F238E27FC236}">
              <a16:creationId xmlns:a16="http://schemas.microsoft.com/office/drawing/2014/main" id="{16B27D7A-3FC2-4108-96EA-7CE056214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700" y="2705100"/>
          <a:ext cx="371475" cy="247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234361</xdr:colOff>
      <xdr:row>9</xdr:row>
      <xdr:rowOff>63500</xdr:rowOff>
    </xdr:from>
    <xdr:to>
      <xdr:col>0</xdr:col>
      <xdr:colOff>624982</xdr:colOff>
      <xdr:row>10</xdr:row>
      <xdr:rowOff>0</xdr:rowOff>
    </xdr:to>
    <xdr:pic>
      <xdr:nvPicPr>
        <xdr:cNvPr id="5" name="Image 4" descr="Montgolfière dans les montagnes embrumées">
          <a:extLst>
            <a:ext uri="{FF2B5EF4-FFF2-40B4-BE49-F238E27FC236}">
              <a16:creationId xmlns:a16="http://schemas.microsoft.com/office/drawing/2014/main" id="{A1ED3408-DD50-40FA-9EFE-F259D9A27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flipH="1">
          <a:off x="234361" y="3124200"/>
          <a:ext cx="390621" cy="26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7</xdr:col>
      <xdr:colOff>428625</xdr:colOff>
      <xdr:row>3</xdr:row>
      <xdr:rowOff>257175</xdr:rowOff>
    </xdr:to>
    <xdr:sp macro="[0]!saisie" textlink="">
      <xdr:nvSpPr>
        <xdr:cNvPr id="2" name="ZoneTexte 1">
          <a:extLst>
            <a:ext uri="{FF2B5EF4-FFF2-40B4-BE49-F238E27FC236}">
              <a16:creationId xmlns:a16="http://schemas.microsoft.com/office/drawing/2014/main" id="{1020BE17-9904-41CB-9272-707F11B0C1C0}"/>
            </a:ext>
          </a:extLst>
        </xdr:cNvPr>
        <xdr:cNvSpPr txBox="1"/>
      </xdr:nvSpPr>
      <xdr:spPr>
        <a:xfrm>
          <a:off x="9086850" y="781050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5E632B-1FE7-4E6C-ABDB-694B8A2022B7}" name="T_bdd" displayName="T_bdd" ref="A2:B9" totalsRowShown="0" headerRowDxfId="8" headerRowBorderDxfId="7" tableBorderDxfId="6" totalsRowBorderDxfId="5">
  <tableColumns count="2">
    <tableColumn id="1" xr3:uid="{9A42CBEC-CDA4-4ABC-A9DE-37838D1DC1D9}" name="VILLE" dataDxfId="4"/>
    <tableColumn id="2" xr3:uid="{ED668F71-500A-4E65-A556-3D0A54E95A17}" name="NOM Prénom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49DA18-1A70-4F3C-A4B1-C91A984DB67A}" name="T_samedi" displayName="T_samedi" ref="J1:J13" totalsRowShown="0" headerRowDxfId="2" dataDxfId="1">
  <tableColumns count="1">
    <tableColumn id="1" xr3:uid="{761E19F0-ABD8-40CA-9B8D-5F5006736AB8}" name="4éme samedi" dataDxfId="0">
      <calculatedColumnFormula>DATEVALUE("01 "&amp;I2&amp;$I$1)+7-WEEKDAY(DATEVALUE("01 "&amp;I2&amp;$I$1))+21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A014-69C0-4B25-8437-2030BBC8D476}">
  <sheetPr codeName="Feuil2"/>
  <dimension ref="A1:J23"/>
  <sheetViews>
    <sheetView workbookViewId="0">
      <selection activeCell="B13" sqref="B13"/>
    </sheetView>
  </sheetViews>
  <sheetFormatPr baseColWidth="10" defaultRowHeight="14.25"/>
  <cols>
    <col min="1" max="1" width="27.5" customWidth="1"/>
    <col min="2" max="2" width="33.25" customWidth="1"/>
    <col min="3" max="3" width="7.25" customWidth="1"/>
    <col min="4" max="4" width="6.5" customWidth="1"/>
    <col min="5" max="5" width="20.875" customWidth="1"/>
    <col min="6" max="6" width="21.25" customWidth="1"/>
    <col min="10" max="10" width="27.375" customWidth="1"/>
  </cols>
  <sheetData>
    <row r="1" spans="1:10" ht="24.95" customHeight="1">
      <c r="A1" s="31" t="s">
        <v>3</v>
      </c>
      <c r="B1" s="31"/>
      <c r="E1" s="30" t="s">
        <v>6</v>
      </c>
      <c r="F1" s="30"/>
      <c r="I1">
        <v>2026</v>
      </c>
      <c r="J1" s="17" t="s">
        <v>27</v>
      </c>
    </row>
    <row r="2" spans="1:10" ht="24.95" customHeight="1">
      <c r="A2" s="13" t="s">
        <v>4</v>
      </c>
      <c r="B2" s="14" t="s">
        <v>5</v>
      </c>
      <c r="E2" s="2" t="s">
        <v>7</v>
      </c>
      <c r="F2" s="2" t="s">
        <v>13</v>
      </c>
      <c r="I2" t="s">
        <v>28</v>
      </c>
      <c r="J2" s="18">
        <f>DATEVALUE("01 "&amp;I2&amp;$I$1)+7-WEEKDAY(DATEVALUE("01 "&amp;I2&amp;$I$1))+21</f>
        <v>46046</v>
      </c>
    </row>
    <row r="3" spans="1:10" ht="30" customHeight="1">
      <c r="A3" s="12" t="s">
        <v>8</v>
      </c>
      <c r="B3" s="2" t="s">
        <v>18</v>
      </c>
      <c r="E3" s="4" t="s">
        <v>24</v>
      </c>
      <c r="F3" s="5" t="s">
        <v>26</v>
      </c>
      <c r="I3" t="s">
        <v>29</v>
      </c>
      <c r="J3" s="18">
        <f t="shared" ref="J3:J13" si="0">DATEVALUE("01 "&amp;I3&amp;$I$1)+7-WEEKDAY(DATEVALUE("01 "&amp;I3&amp;$I$1))+21</f>
        <v>46081</v>
      </c>
    </row>
    <row r="4" spans="1:10" ht="30" customHeight="1">
      <c r="A4" s="12" t="s">
        <v>9</v>
      </c>
      <c r="B4" s="2" t="s">
        <v>19</v>
      </c>
      <c r="E4" s="7" t="s">
        <v>14</v>
      </c>
      <c r="F4" s="5">
        <v>5</v>
      </c>
      <c r="I4" t="s">
        <v>30</v>
      </c>
      <c r="J4" s="18">
        <f t="shared" si="0"/>
        <v>46109</v>
      </c>
    </row>
    <row r="5" spans="1:10" ht="30" customHeight="1">
      <c r="A5" s="12" t="s">
        <v>10</v>
      </c>
      <c r="B5" s="2" t="s">
        <v>20</v>
      </c>
      <c r="E5" s="7" t="s">
        <v>15</v>
      </c>
      <c r="F5" s="5">
        <v>5</v>
      </c>
      <c r="I5" t="s">
        <v>31</v>
      </c>
      <c r="J5" s="18">
        <f t="shared" si="0"/>
        <v>46137</v>
      </c>
    </row>
    <row r="6" spans="1:10" ht="30" customHeight="1">
      <c r="A6" s="12" t="s">
        <v>11</v>
      </c>
      <c r="B6" s="2" t="s">
        <v>21</v>
      </c>
      <c r="E6" s="9" t="s">
        <v>16</v>
      </c>
      <c r="F6" s="10">
        <f>MAX('ANNEE N'!E:E)</f>
        <v>0</v>
      </c>
      <c r="I6" t="s">
        <v>32</v>
      </c>
      <c r="J6" s="18">
        <f t="shared" si="0"/>
        <v>46165</v>
      </c>
    </row>
    <row r="7" spans="1:10" ht="30" customHeight="1">
      <c r="A7" s="15" t="s">
        <v>12</v>
      </c>
      <c r="B7" s="16" t="s">
        <v>25</v>
      </c>
      <c r="E7" s="3"/>
      <c r="F7" s="6"/>
      <c r="I7" t="s">
        <v>33</v>
      </c>
      <c r="J7" s="18">
        <f t="shared" si="0"/>
        <v>46200</v>
      </c>
    </row>
    <row r="8" spans="1:10" ht="30" customHeight="1">
      <c r="A8" s="15"/>
      <c r="B8" s="16" t="s">
        <v>50</v>
      </c>
      <c r="E8" s="3"/>
      <c r="F8" s="6"/>
      <c r="I8" t="s">
        <v>34</v>
      </c>
      <c r="J8" s="18">
        <f t="shared" si="0"/>
        <v>46228</v>
      </c>
    </row>
    <row r="9" spans="1:10" ht="30" customHeight="1">
      <c r="A9" s="15"/>
      <c r="B9" s="16" t="s">
        <v>51</v>
      </c>
      <c r="E9" s="3"/>
      <c r="F9" s="6"/>
      <c r="I9" t="s">
        <v>33</v>
      </c>
      <c r="J9" s="18">
        <f t="shared" ref="J9" si="1">DATEVALUE("01 "&amp;I9&amp;$I$1)+7-WEEKDAY(DATEVALUE("01 "&amp;I9&amp;$I$1))+21</f>
        <v>46200</v>
      </c>
    </row>
    <row r="10" spans="1:10" ht="30" customHeight="1">
      <c r="I10" t="s">
        <v>35</v>
      </c>
      <c r="J10" s="18">
        <f t="shared" si="0"/>
        <v>46291</v>
      </c>
    </row>
    <row r="11" spans="1:10" ht="30" customHeight="1">
      <c r="I11" t="s">
        <v>36</v>
      </c>
      <c r="J11" s="18">
        <f t="shared" si="0"/>
        <v>46319</v>
      </c>
    </row>
    <row r="12" spans="1:10" ht="30" customHeight="1">
      <c r="I12" t="s">
        <v>37</v>
      </c>
      <c r="J12" s="18">
        <f t="shared" si="0"/>
        <v>46354</v>
      </c>
    </row>
    <row r="13" spans="1:10" ht="30" customHeight="1">
      <c r="I13" t="s">
        <v>38</v>
      </c>
      <c r="J13" s="18">
        <f t="shared" si="0"/>
        <v>46382</v>
      </c>
    </row>
    <row r="14" spans="1:10" ht="30" customHeight="1"/>
    <row r="15" spans="1:10" ht="30" customHeight="1"/>
    <row r="16" spans="1:10" ht="30" customHeight="1"/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</sheetData>
  <mergeCells count="2">
    <mergeCell ref="E1:F1"/>
    <mergeCell ref="A1:B1"/>
  </mergeCells>
  <phoneticPr fontId="3" type="noConversion"/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E205-8D0B-4290-99FA-57E143B4DEBD}">
  <sheetPr codeName="Feuil1"/>
  <dimension ref="A1:F33"/>
  <sheetViews>
    <sheetView tabSelected="1" topLeftCell="A4" zoomScaleNormal="100" workbookViewId="0">
      <pane ySplit="8" topLeftCell="A21" activePane="bottomLeft" state="frozen"/>
      <selection activeCell="A4" sqref="A4"/>
      <selection pane="bottomLeft" activeCell="G24" sqref="G24"/>
    </sheetView>
  </sheetViews>
  <sheetFormatPr baseColWidth="10" defaultRowHeight="18"/>
  <cols>
    <col min="1" max="1" width="14" customWidth="1"/>
    <col min="2" max="2" width="25.375" customWidth="1"/>
    <col min="3" max="3" width="8.875" customWidth="1"/>
    <col min="4" max="4" width="59.375" customWidth="1"/>
    <col min="5" max="5" width="10.875" style="8" customWidth="1"/>
    <col min="6" max="6" width="11.625" style="11" customWidth="1"/>
  </cols>
  <sheetData>
    <row r="1" spans="1:6" ht="14.25">
      <c r="E1" s="33"/>
      <c r="F1" s="32"/>
    </row>
    <row r="2" spans="1:6" ht="23.25">
      <c r="A2" s="38" t="s">
        <v>22</v>
      </c>
      <c r="B2" s="38"/>
      <c r="C2" s="38"/>
      <c r="D2" s="38"/>
      <c r="E2" s="33"/>
      <c r="F2" s="32"/>
    </row>
    <row r="3" spans="1:6" ht="23.25">
      <c r="A3" s="38" t="s">
        <v>2</v>
      </c>
      <c r="B3" s="38"/>
      <c r="C3" s="38"/>
      <c r="D3" s="38"/>
      <c r="E3" s="33"/>
      <c r="F3" s="32"/>
    </row>
    <row r="4" spans="1:6" ht="75" customHeight="1">
      <c r="A4" s="39"/>
      <c r="B4" s="39"/>
      <c r="C4" s="39"/>
      <c r="D4" s="39"/>
      <c r="E4" s="33"/>
      <c r="F4" s="32"/>
    </row>
    <row r="5" spans="1:6" ht="14.25">
      <c r="E5" s="33"/>
      <c r="F5" s="32"/>
    </row>
    <row r="6" spans="1:6" ht="20.25">
      <c r="A6" s="34" t="s">
        <v>17</v>
      </c>
      <c r="B6" s="34"/>
      <c r="C6" s="34"/>
      <c r="D6" s="34"/>
      <c r="E6" s="33"/>
      <c r="F6" s="32"/>
    </row>
    <row r="7" spans="1:6" ht="20.25">
      <c r="A7" s="34"/>
      <c r="B7" s="34"/>
      <c r="C7" s="34"/>
      <c r="D7" s="34"/>
      <c r="E7" s="33"/>
      <c r="F7" s="32"/>
    </row>
    <row r="8" spans="1:6" ht="15.75">
      <c r="A8" s="35"/>
      <c r="B8" s="35"/>
      <c r="C8" s="35"/>
      <c r="D8" s="35"/>
      <c r="E8" s="33"/>
      <c r="F8" s="32"/>
    </row>
    <row r="9" spans="1:6" ht="34.5" customHeight="1">
      <c r="B9" s="36" t="s">
        <v>46</v>
      </c>
      <c r="C9" s="36"/>
      <c r="D9" s="36"/>
      <c r="E9" s="33"/>
      <c r="F9" s="32"/>
    </row>
    <row r="10" spans="1:6" ht="25.5" customHeight="1">
      <c r="B10" s="36" t="s">
        <v>47</v>
      </c>
      <c r="C10" s="36"/>
      <c r="D10" s="36"/>
      <c r="E10" s="33"/>
      <c r="F10" s="32"/>
    </row>
    <row r="11" spans="1:6" ht="26.45" customHeight="1">
      <c r="B11" s="36" t="s">
        <v>48</v>
      </c>
      <c r="C11" s="36"/>
      <c r="D11" s="36"/>
      <c r="E11" s="33"/>
      <c r="F11" s="32"/>
    </row>
    <row r="12" spans="1:6" ht="14.25">
      <c r="E12" s="33"/>
      <c r="F12" s="32"/>
    </row>
    <row r="13" spans="1:6" ht="46.5" customHeight="1">
      <c r="A13" s="1"/>
      <c r="B13" s="37"/>
      <c r="C13" s="37"/>
      <c r="D13" s="37"/>
      <c r="E13" s="33"/>
      <c r="F13" s="32"/>
    </row>
    <row r="14" spans="1:6" ht="14.25">
      <c r="E14" s="33"/>
      <c r="F14" s="32"/>
    </row>
    <row r="15" spans="1:6" ht="18" customHeight="1" thickBot="1">
      <c r="A15" s="2" t="s">
        <v>0</v>
      </c>
      <c r="B15" s="2" t="s">
        <v>1</v>
      </c>
      <c r="C15" s="2" t="s">
        <v>49</v>
      </c>
      <c r="D15" s="2" t="s">
        <v>23</v>
      </c>
      <c r="E15" s="33"/>
      <c r="F15" s="32"/>
    </row>
    <row r="16" spans="1:6" ht="18.95" customHeight="1">
      <c r="A16" s="40">
        <v>46046</v>
      </c>
      <c r="B16" s="26" t="s">
        <v>9</v>
      </c>
      <c r="C16" s="24"/>
      <c r="D16" s="19" t="s">
        <v>39</v>
      </c>
    </row>
    <row r="17" spans="1:4">
      <c r="A17" s="41"/>
      <c r="B17" s="27" t="s">
        <v>18</v>
      </c>
      <c r="C17" s="20"/>
      <c r="D17" s="21" t="s">
        <v>40</v>
      </c>
    </row>
    <row r="18" spans="1:4">
      <c r="A18" s="41"/>
      <c r="B18" s="27" t="s">
        <v>20</v>
      </c>
      <c r="C18" s="20"/>
      <c r="D18" s="21"/>
    </row>
    <row r="19" spans="1:4">
      <c r="A19" s="41"/>
      <c r="B19" s="27" t="s">
        <v>25</v>
      </c>
      <c r="C19" s="20"/>
      <c r="D19" s="21"/>
    </row>
    <row r="20" spans="1:4" ht="18.75" thickBot="1">
      <c r="A20" s="42"/>
      <c r="B20" s="28"/>
      <c r="C20" s="22"/>
      <c r="D20" s="23"/>
    </row>
    <row r="21" spans="1:4">
      <c r="A21" s="40">
        <v>46081</v>
      </c>
      <c r="B21" s="26" t="s">
        <v>11</v>
      </c>
      <c r="C21" s="24"/>
      <c r="D21" s="19" t="s">
        <v>41</v>
      </c>
    </row>
    <row r="22" spans="1:4">
      <c r="A22" s="41"/>
      <c r="B22" s="27" t="s">
        <v>18</v>
      </c>
      <c r="C22" s="20"/>
      <c r="D22" s="21" t="s">
        <v>42</v>
      </c>
    </row>
    <row r="23" spans="1:4" ht="18" customHeight="1">
      <c r="A23" s="41"/>
      <c r="B23" s="27" t="s">
        <v>20</v>
      </c>
      <c r="C23" s="20"/>
      <c r="D23" s="21"/>
    </row>
    <row r="24" spans="1:4">
      <c r="A24" s="41"/>
      <c r="B24" s="27" t="s">
        <v>25</v>
      </c>
      <c r="C24" s="20"/>
      <c r="D24" s="21"/>
    </row>
    <row r="25" spans="1:4" ht="18.75" thickBot="1">
      <c r="A25" s="42"/>
      <c r="B25" s="28"/>
      <c r="C25" s="22"/>
      <c r="D25" s="23"/>
    </row>
    <row r="26" spans="1:4">
      <c r="A26" s="40">
        <v>45681</v>
      </c>
      <c r="B26" s="29" t="s">
        <v>9</v>
      </c>
      <c r="C26" s="25"/>
      <c r="D26" s="19" t="s">
        <v>43</v>
      </c>
    </row>
    <row r="27" spans="1:4">
      <c r="A27" s="41"/>
      <c r="B27" s="27" t="s">
        <v>18</v>
      </c>
      <c r="C27" s="20"/>
      <c r="D27" s="21" t="s">
        <v>44</v>
      </c>
    </row>
    <row r="28" spans="1:4" ht="18.75" thickBot="1">
      <c r="A28" s="42"/>
      <c r="B28" s="28"/>
      <c r="C28" s="22"/>
      <c r="D28" s="23" t="s">
        <v>45</v>
      </c>
    </row>
    <row r="29" spans="1:4">
      <c r="A29" s="43">
        <v>46081</v>
      </c>
      <c r="B29" s="46" t="s">
        <v>8</v>
      </c>
      <c r="C29" s="47"/>
      <c r="D29" s="19" t="s">
        <v>39</v>
      </c>
    </row>
    <row r="30" spans="1:4">
      <c r="A30" s="44"/>
      <c r="B30" s="48" t="s">
        <v>18</v>
      </c>
      <c r="C30" s="20"/>
      <c r="D30" s="21" t="s">
        <v>52</v>
      </c>
    </row>
    <row r="31" spans="1:4">
      <c r="A31" s="44"/>
      <c r="B31" s="48" t="s">
        <v>19</v>
      </c>
      <c r="C31" s="20"/>
      <c r="D31" s="21" t="s">
        <v>53</v>
      </c>
    </row>
    <row r="32" spans="1:4">
      <c r="A32" s="44"/>
      <c r="B32" s="48" t="s">
        <v>25</v>
      </c>
      <c r="C32" s="20"/>
      <c r="D32" s="21" t="s">
        <v>54</v>
      </c>
    </row>
    <row r="33" spans="1:4" ht="18.75" thickBot="1">
      <c r="A33" s="45"/>
      <c r="B33" s="49"/>
      <c r="C33" s="22"/>
      <c r="D33" s="23"/>
    </row>
  </sheetData>
  <mergeCells count="16">
    <mergeCell ref="A21:A25"/>
    <mergeCell ref="A16:A20"/>
    <mergeCell ref="A26:A28"/>
    <mergeCell ref="A29:A33"/>
    <mergeCell ref="F1:F15"/>
    <mergeCell ref="E1:E15"/>
    <mergeCell ref="A6:D6"/>
    <mergeCell ref="A7:D7"/>
    <mergeCell ref="A8:D8"/>
    <mergeCell ref="B9:D9"/>
    <mergeCell ref="B13:D13"/>
    <mergeCell ref="A2:D2"/>
    <mergeCell ref="A4:D4"/>
    <mergeCell ref="A3:D3"/>
    <mergeCell ref="B10:D10"/>
    <mergeCell ref="B11:D11"/>
  </mergeCells>
  <phoneticPr fontId="3" type="noConversion"/>
  <pageMargins left="0.25" right="0.25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BASEdeDONNEE</vt:lpstr>
      <vt:lpstr>ANNEE N</vt:lpstr>
      <vt:lpstr>l_date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Maimiti CRUCIANI</dc:creator>
  <cp:lastModifiedBy>François</cp:lastModifiedBy>
  <cp:lastPrinted>2026-01-13T22:12:05Z</cp:lastPrinted>
  <dcterms:created xsi:type="dcterms:W3CDTF">2026-01-13T07:34:33Z</dcterms:created>
  <dcterms:modified xsi:type="dcterms:W3CDTF">2026-01-19T05:03:21Z</dcterms:modified>
</cp:coreProperties>
</file>