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F5F2D97-82B0-40E8-924A-4A7920C69915}" xr6:coauthVersionLast="47" xr6:coauthVersionMax="47" xr10:uidLastSave="{00000000-0000-0000-0000-000000000000}"/>
  <bookViews>
    <workbookView xWindow="-30" yWindow="-30" windowWidth="6540" windowHeight="15510" xr2:uid="{38589959-5959-4A6E-89F8-920BBDDB5AB2}"/>
    <workbookView xWindow="6315" yWindow="0" windowWidth="22500" windowHeight="15510" firstSheet="2" activeTab="2" xr2:uid="{DD836089-ACF6-47AC-B012-3255A2831C0E}"/>
  </bookViews>
  <sheets>
    <sheet name="Bases de données" sheetId="2" r:id="rId1"/>
    <sheet name="Semaine_7" sheetId="11" r:id="rId2"/>
    <sheet name="Course" sheetId="4" r:id="rId3"/>
  </sheets>
  <definedNames>
    <definedName name="_xlnm._FilterDatabase" localSheetId="0" hidden="1">'Bases de données'!$B$2:$B$179</definedName>
    <definedName name="_xlnm.Criteria" localSheetId="0">Course!$A$18</definedName>
    <definedName name="l_semaine">T_semaine[semaine]</definedName>
    <definedName name="Segment_rayon">#N/A</definedName>
    <definedName name="_xlnm.Print_Area" localSheetId="2">Course!$C$2:$E$4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1" l="1"/>
  <c r="C2" i="11"/>
  <c r="E7" i="4"/>
  <c r="C2" i="4"/>
</calcChain>
</file>

<file path=xl/sharedStrings.xml><?xml version="1.0" encoding="utf-8"?>
<sst xmlns="http://schemas.openxmlformats.org/spreadsheetml/2006/main" count="387" uniqueCount="203">
  <si>
    <t>Lait</t>
  </si>
  <si>
    <t>Soda</t>
  </si>
  <si>
    <t>Bieres</t>
  </si>
  <si>
    <t>Vins</t>
  </si>
  <si>
    <t>Légumes</t>
  </si>
  <si>
    <t>Fruits</t>
  </si>
  <si>
    <t>Viandes</t>
  </si>
  <si>
    <t>Boissons</t>
  </si>
  <si>
    <t>Beurre</t>
  </si>
  <si>
    <t>Charcuteries</t>
  </si>
  <si>
    <t>Patés</t>
  </si>
  <si>
    <t>Salamis</t>
  </si>
  <si>
    <t>Sopalin</t>
  </si>
  <si>
    <t>Poireaux</t>
  </si>
  <si>
    <t>Ail</t>
  </si>
  <si>
    <t>Oignon</t>
  </si>
  <si>
    <t>Pommes de terre</t>
  </si>
  <si>
    <t>Clémentines</t>
  </si>
  <si>
    <t>Oranges</t>
  </si>
  <si>
    <t>Pommes</t>
  </si>
  <si>
    <t>Tomates</t>
  </si>
  <si>
    <t>Steaks hachés</t>
  </si>
  <si>
    <t>Poulet</t>
  </si>
  <si>
    <t>Foie de lapin</t>
  </si>
  <si>
    <t>Foie de volailles</t>
  </si>
  <si>
    <t>Cafés /Epices</t>
  </si>
  <si>
    <t>Bananes</t>
  </si>
  <si>
    <t>Kiwis</t>
  </si>
  <si>
    <t>Mandarines</t>
  </si>
  <si>
    <t>Cerises</t>
  </si>
  <si>
    <t>Fraises</t>
  </si>
  <si>
    <t>Melons</t>
  </si>
  <si>
    <t>Raisins</t>
  </si>
  <si>
    <t>Abricots</t>
  </si>
  <si>
    <t>Kakis</t>
  </si>
  <si>
    <t>Jus de fruits</t>
  </si>
  <si>
    <t xml:space="preserve">Pastis </t>
  </si>
  <si>
    <t>Wiskys</t>
  </si>
  <si>
    <t>Betteraves</t>
  </si>
  <si>
    <t>Avocats</t>
  </si>
  <si>
    <t>Salades</t>
  </si>
  <si>
    <t>Endives</t>
  </si>
  <si>
    <t>Navets</t>
  </si>
  <si>
    <t>Escalopes dindes</t>
  </si>
  <si>
    <t>Cuisses de lapins</t>
  </si>
  <si>
    <t>Paupietes de veau</t>
  </si>
  <si>
    <t>Merguezs</t>
  </si>
  <si>
    <t>Chipolatas</t>
  </si>
  <si>
    <t>Jambon blanc</t>
  </si>
  <si>
    <t>Jambons crus</t>
  </si>
  <si>
    <t>Saucisses</t>
  </si>
  <si>
    <t>Rillettes</t>
  </si>
  <si>
    <t>Poissons</t>
  </si>
  <si>
    <t>Hachés de jambon</t>
  </si>
  <si>
    <t>Saucisson sec</t>
  </si>
  <si>
    <t>Saucisson ail</t>
  </si>
  <si>
    <t>Cervelas</t>
  </si>
  <si>
    <t>Mousse de canard</t>
  </si>
  <si>
    <t>Aperitif</t>
  </si>
  <si>
    <t>Batonnets surimi</t>
  </si>
  <si>
    <t>Saumon frais</t>
  </si>
  <si>
    <t>Saumon fumé</t>
  </si>
  <si>
    <t>Crevettes</t>
  </si>
  <si>
    <t>Terrine saint jacques</t>
  </si>
  <si>
    <t>Yaourt fruits</t>
  </si>
  <si>
    <t>Cremes dessert</t>
  </si>
  <si>
    <t>Compotes</t>
  </si>
  <si>
    <t>Fromages</t>
  </si>
  <si>
    <t>Cremes fraiches</t>
  </si>
  <si>
    <t>Vinaigres</t>
  </si>
  <si>
    <t>Moutardes</t>
  </si>
  <si>
    <t>Mayonnaises</t>
  </si>
  <si>
    <t xml:space="preserve">Sauces tomates </t>
  </si>
  <si>
    <t>Sel</t>
  </si>
  <si>
    <t>Poivre</t>
  </si>
  <si>
    <t>Huile tournesol</t>
  </si>
  <si>
    <t>Huile olives</t>
  </si>
  <si>
    <t>Cafés Alain</t>
  </si>
  <si>
    <t>Cafés Catherine</t>
  </si>
  <si>
    <t>Chocolats poudre</t>
  </si>
  <si>
    <t>chocolats plaquettes</t>
  </si>
  <si>
    <t>Sucres</t>
  </si>
  <si>
    <t>Farine</t>
  </si>
  <si>
    <t>Sucre vanillé</t>
  </si>
  <si>
    <t>Levure</t>
  </si>
  <si>
    <t>Cassoulets</t>
  </si>
  <si>
    <t>Ravioli</t>
  </si>
  <si>
    <t>Sardines</t>
  </si>
  <si>
    <t>Thon</t>
  </si>
  <si>
    <t>Foie de morue</t>
  </si>
  <si>
    <t>Couscous</t>
  </si>
  <si>
    <t>Taboulé</t>
  </si>
  <si>
    <t>Haricots verts</t>
  </si>
  <si>
    <t>Petits poids</t>
  </si>
  <si>
    <t>Flageolets</t>
  </si>
  <si>
    <t>Maïs</t>
  </si>
  <si>
    <t>biscuits secs enfants</t>
  </si>
  <si>
    <t>Biscuits sec Catherine</t>
  </si>
  <si>
    <t>Nutella</t>
  </si>
  <si>
    <t>Bonbons</t>
  </si>
  <si>
    <t>Kinder</t>
  </si>
  <si>
    <t>Curly</t>
  </si>
  <si>
    <t>Chips</t>
  </si>
  <si>
    <t>Amandes</t>
  </si>
  <si>
    <t>Pistaches</t>
  </si>
  <si>
    <t>Noisettes</t>
  </si>
  <si>
    <t>Liquides vaisselles</t>
  </si>
  <si>
    <t>lessives linges</t>
  </si>
  <si>
    <t>Calgon</t>
  </si>
  <si>
    <t>Assouplisseurs</t>
  </si>
  <si>
    <t>Produits wc</t>
  </si>
  <si>
    <t>Eaux de javels</t>
  </si>
  <si>
    <t>Finish lave vaiselle</t>
  </si>
  <si>
    <t>Sac Poubelle</t>
  </si>
  <si>
    <t>Sac congélation</t>
  </si>
  <si>
    <t>Film étirable</t>
  </si>
  <si>
    <t>Papier Alu</t>
  </si>
  <si>
    <t>Œufs</t>
  </si>
  <si>
    <t>Papiers toilettes</t>
  </si>
  <si>
    <t>Brosses a dents</t>
  </si>
  <si>
    <t>Dentifrice</t>
  </si>
  <si>
    <t>Gel douche</t>
  </si>
  <si>
    <t>Bains moussant</t>
  </si>
  <si>
    <t>Shampoing</t>
  </si>
  <si>
    <t>Shampoing sec</t>
  </si>
  <si>
    <t>Savons</t>
  </si>
  <si>
    <t>Déodorant</t>
  </si>
  <si>
    <t>Coton Disk</t>
  </si>
  <si>
    <t>Cotons tiges</t>
  </si>
  <si>
    <t>Rasoirs</t>
  </si>
  <si>
    <t>Laque</t>
  </si>
  <si>
    <t>Chorizo</t>
  </si>
  <si>
    <t>Artichauts</t>
  </si>
  <si>
    <t>Brocolis</t>
  </si>
  <si>
    <t>Maqueraux</t>
  </si>
  <si>
    <t>Bieres Sans alcool</t>
  </si>
  <si>
    <t>Lait démaquillant</t>
  </si>
  <si>
    <t>Démaquillant œil</t>
  </si>
  <si>
    <t>Dissolvant</t>
  </si>
  <si>
    <t>Deboucheurs</t>
  </si>
  <si>
    <t>Parfum toilette</t>
  </si>
  <si>
    <t>Bougies</t>
  </si>
  <si>
    <t>Alumette</t>
  </si>
  <si>
    <t>Autre</t>
  </si>
  <si>
    <t>Petrole</t>
  </si>
  <si>
    <t>Charbons de bois</t>
  </si>
  <si>
    <t>Cures dents</t>
  </si>
  <si>
    <t xml:space="preserve">Biscottes </t>
  </si>
  <si>
    <t>Pains de mie</t>
  </si>
  <si>
    <t>Epiceries sec Bonbons</t>
  </si>
  <si>
    <t xml:space="preserve">Pates </t>
  </si>
  <si>
    <t>Riz</t>
  </si>
  <si>
    <t>Semoules</t>
  </si>
  <si>
    <t>Sac a glaçons</t>
  </si>
  <si>
    <t>Glaces</t>
  </si>
  <si>
    <t>Poissons panés</t>
  </si>
  <si>
    <t>Cornichons</t>
  </si>
  <si>
    <t>Patés Myrtille</t>
  </si>
  <si>
    <t>Choucroute</t>
  </si>
  <si>
    <t>Choux de Bruxelle</t>
  </si>
  <si>
    <t xml:space="preserve">Enveloppe </t>
  </si>
  <si>
    <t>Feutre</t>
  </si>
  <si>
    <t>Stylo</t>
  </si>
  <si>
    <t>Poissonerie Frais</t>
  </si>
  <si>
    <t>Eaux Alain</t>
  </si>
  <si>
    <t>Eaux Catherine</t>
  </si>
  <si>
    <t>Plantafin</t>
  </si>
  <si>
    <t>Melanges Haricots</t>
  </si>
  <si>
    <t>Papier cuisson</t>
  </si>
  <si>
    <t>Coton carrés</t>
  </si>
  <si>
    <t>Detective</t>
  </si>
  <si>
    <t>Bifstecks</t>
  </si>
  <si>
    <t>Emincé saumon</t>
  </si>
  <si>
    <t>Prix</t>
  </si>
  <si>
    <t>Rotis</t>
  </si>
  <si>
    <t>Carottes terre</t>
  </si>
  <si>
    <t>Carottes sable</t>
  </si>
  <si>
    <t>choux de Bruxelle</t>
  </si>
  <si>
    <t>Champignons</t>
  </si>
  <si>
    <t>Canapé petits pains</t>
  </si>
  <si>
    <t>Barres chocolatées</t>
  </si>
  <si>
    <t>Financiers</t>
  </si>
  <si>
    <t>Anti clacaire Eco +</t>
  </si>
  <si>
    <t>Detartrant</t>
  </si>
  <si>
    <t>Jus de pamplemouss</t>
  </si>
  <si>
    <t>Jus d'orange</t>
  </si>
  <si>
    <t>Sucrines</t>
  </si>
  <si>
    <t>Melanges sec</t>
  </si>
  <si>
    <t>Pamplemous</t>
  </si>
  <si>
    <t>Hygienes</t>
  </si>
  <si>
    <t>Entretien</t>
  </si>
  <si>
    <t>Conserves</t>
  </si>
  <si>
    <t>semaine</t>
  </si>
  <si>
    <t>laitiers/Fromages</t>
  </si>
  <si>
    <t>rayon</t>
  </si>
  <si>
    <t>produits</t>
  </si>
  <si>
    <t>RECHERCHE</t>
  </si>
  <si>
    <t>Semaine:</t>
  </si>
  <si>
    <t>Total</t>
  </si>
  <si>
    <t>Double clic sur une ligne de la base de données</t>
  </si>
  <si>
    <t>pour ajouter le produits dans la liste de course</t>
  </si>
  <si>
    <t>pas</t>
  </si>
  <si>
    <t>Saisir une partie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</si>
</sst>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6" xfId="0" applyFont="1" applyFill="1" applyBorder="1"/>
    <xf numFmtId="0" fontId="0" fillId="0" borderId="0" xfId="0" applyFill="1"/>
    <xf numFmtId="0" fontId="0" fillId="0" borderId="0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left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0" xfId="0" applyFont="1" applyFill="1" applyAlignment="1">
      <alignment horizontal="left"/>
    </xf>
    <xf numFmtId="164" fontId="0" fillId="0" borderId="6" xfId="0" applyNumberFormat="1" applyFont="1" applyFill="1" applyBorder="1"/>
    <xf numFmtId="164" fontId="0" fillId="0" borderId="0" xfId="0" applyNumberFormat="1" applyFont="1" applyFill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367392</xdr:colOff>
      <xdr:row>2</xdr:row>
      <xdr:rowOff>13608</xdr:rowOff>
    </xdr:from>
    <xdr:to>
      <xdr:col>7</xdr:col>
      <xdr:colOff>653142</xdr:colOff>
      <xdr:row>4</xdr:row>
      <xdr:rowOff>54429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8346D7-94AD-4C4B-9AB1-4B4F72565F4E}"/>
            </a:ext>
          </a:extLst>
        </xdr:cNvPr>
        <xdr:cNvSpPr/>
      </xdr:nvSpPr>
      <xdr:spPr>
        <a:xfrm>
          <a:off x="14997792" y="13608"/>
          <a:ext cx="1809750" cy="421821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EFFACER LISTE</a:t>
          </a:r>
        </a:p>
      </xdr:txBody>
    </xdr:sp>
    <xdr:clientData/>
  </xdr:twoCellAnchor>
  <xdr:twoCellAnchor>
    <xdr:from>
      <xdr:col>5</xdr:col>
      <xdr:colOff>367392</xdr:colOff>
      <xdr:row>4</xdr:row>
      <xdr:rowOff>178253</xdr:rowOff>
    </xdr:from>
    <xdr:to>
      <xdr:col>7</xdr:col>
      <xdr:colOff>653142</xdr:colOff>
      <xdr:row>7</xdr:row>
      <xdr:rowOff>28574</xdr:rowOff>
    </xdr:to>
    <xdr:sp macro="[0]!imprim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B85BF55-FC2D-4306-8506-6DAFB6957129}"/>
            </a:ext>
          </a:extLst>
        </xdr:cNvPr>
        <xdr:cNvSpPr/>
      </xdr:nvSpPr>
      <xdr:spPr>
        <a:xfrm>
          <a:off x="6949167" y="940253"/>
          <a:ext cx="1809750" cy="421821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IMPRIMER</a:t>
          </a:r>
          <a:r>
            <a:rPr lang="fr-FR" sz="1600" baseline="0"/>
            <a:t> LISTE</a:t>
          </a:r>
          <a:endParaRPr lang="fr-FR" sz="1600"/>
        </a:p>
      </xdr:txBody>
    </xdr:sp>
    <xdr:clientData/>
  </xdr:twoCellAnchor>
  <xdr:twoCellAnchor editAs="absolute">
    <xdr:from>
      <xdr:col>0</xdr:col>
      <xdr:colOff>28575</xdr:colOff>
      <xdr:row>1</xdr:row>
      <xdr:rowOff>180975</xdr:rowOff>
    </xdr:from>
    <xdr:to>
      <xdr:col>0</xdr:col>
      <xdr:colOff>2106387</xdr:colOff>
      <xdr:row>15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rayon">
              <a:extLst>
                <a:ext uri="{FF2B5EF4-FFF2-40B4-BE49-F238E27FC236}">
                  <a16:creationId xmlns:a16="http://schemas.microsoft.com/office/drawing/2014/main" id="{737B4190-81CD-4963-AF8E-DC9B539EB72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y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71475"/>
              <a:ext cx="2077812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386442</xdr:colOff>
      <xdr:row>7</xdr:row>
      <xdr:rowOff>187778</xdr:rowOff>
    </xdr:from>
    <xdr:to>
      <xdr:col>7</xdr:col>
      <xdr:colOff>672192</xdr:colOff>
      <xdr:row>10</xdr:row>
      <xdr:rowOff>38099</xdr:rowOff>
    </xdr:to>
    <xdr:sp macro="[0]!enregistr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B468CE5-A590-4C9F-8012-89E3E140B4E7}"/>
            </a:ext>
          </a:extLst>
        </xdr:cNvPr>
        <xdr:cNvSpPr/>
      </xdr:nvSpPr>
      <xdr:spPr>
        <a:xfrm>
          <a:off x="6968217" y="1521278"/>
          <a:ext cx="1809750" cy="42182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ENREGISTRER</a:t>
          </a:r>
        </a:p>
      </xdr:txBody>
    </xdr:sp>
    <xdr:clientData/>
  </xdr:twoCellAnchor>
  <xdr:twoCellAnchor>
    <xdr:from>
      <xdr:col>0</xdr:col>
      <xdr:colOff>95250</xdr:colOff>
      <xdr:row>19</xdr:row>
      <xdr:rowOff>114301</xdr:rowOff>
    </xdr:from>
    <xdr:to>
      <xdr:col>0</xdr:col>
      <xdr:colOff>1905000</xdr:colOff>
      <xdr:row>20</xdr:row>
      <xdr:rowOff>171451</xdr:rowOff>
    </xdr:to>
    <xdr:sp macro="[0]!affich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D0B9F85-A2B5-4E66-9615-31718478898B}"/>
            </a:ext>
          </a:extLst>
        </xdr:cNvPr>
        <xdr:cNvSpPr/>
      </xdr:nvSpPr>
      <xdr:spPr>
        <a:xfrm>
          <a:off x="95250" y="3752851"/>
          <a:ext cx="1809750" cy="2476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AFFICHER</a:t>
          </a:r>
          <a:r>
            <a:rPr lang="fr-FR" sz="1600" baseline="0"/>
            <a:t> TOUT</a:t>
          </a:r>
          <a:endParaRPr lang="fr-FR" sz="16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yon" xr10:uid="{96D20133-52C6-45EC-A7EB-2131537F3303}" sourceName="rayon">
  <extLst>
    <x:ext xmlns:x15="http://schemas.microsoft.com/office/spreadsheetml/2010/11/main" uri="{2F2917AC-EB37-4324-AD4E-5DD8C200BD13}">
      <x15:tableSlicerCache tableId="13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ayon" xr10:uid="{1D581948-53DD-4E1E-AF58-29DCD7B62A0C}" cache="Segment_rayon" caption="ray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2BBDD22-A068-49E6-8338-B5B55A8B4F88}" name="T_data" displayName="T_data" ref="A1:C179" totalsRowShown="0" headerRowDxfId="26" dataDxfId="25" tableBorderDxfId="24">
  <autoFilter ref="A1:C179" xr:uid="{E2BBDD22-A068-49E6-8338-B5B55A8B4F88}"/>
  <tableColumns count="3">
    <tableColumn id="3" xr3:uid="{2A414F85-9CEF-4C9C-B8D6-B52DBFA7E633}" name="rayon" dataDxfId="23"/>
    <tableColumn id="1" xr3:uid="{F9D1811C-4699-4F21-9CF0-DAB7C6549272}" name="produits" dataDxfId="22"/>
    <tableColumn id="2" xr3:uid="{ABE53EFA-C764-4729-87C1-B44B5002D460}" name="Prix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861EA89-B4CE-4578-98CD-AEA222D4E280}" name="T_semaine" displayName="T_semaine" ref="AB1:AB53" totalsRowShown="0" headerRowDxfId="20" dataDxfId="19">
  <autoFilter ref="AB1:AB53" xr:uid="{E861EA89-B4CE-4578-98CD-AEA222D4E280}"/>
  <tableColumns count="1">
    <tableColumn id="1" xr3:uid="{DD90876C-25E2-4C3B-BDED-3F274D365B4C}" name="semaine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48FBAEF-B74A-4322-88B0-105E547F4EA5}" name="T_liste10" displayName="T_liste10" ref="C3:E7" totalsRowCount="1" headerRowDxfId="17" headerRowBorderDxfId="16" tableBorderDxfId="15">
  <tableColumns count="3">
    <tableColumn id="1" xr3:uid="{D77567DA-1F26-47DC-A126-AD61293198C8}" name="rayon" totalsRowLabel="Total" dataDxfId="14" totalsRowDxfId="13"/>
    <tableColumn id="2" xr3:uid="{8551C6E6-E06B-4CF6-88F6-BCFFB0831D18}" name="produits" dataDxfId="12" totalsRowDxfId="11"/>
    <tableColumn id="3" xr3:uid="{03ACD4E2-9FD3-4A33-B7FA-D4A6742844C0}" name="Prix" totalsRowFunction="sum" dataDxfId="10" totalsRow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30C9AF-17B9-413D-9834-094FC7044674}" name="T_liste" displayName="T_liste" ref="C3:E7" totalsRowCount="1" headerRowDxfId="8" headerRowBorderDxfId="7" tableBorderDxfId="6">
  <tableColumns count="3">
    <tableColumn id="1" xr3:uid="{AE9ABF06-181F-4926-BE11-4DDE16EC2CA7}" name="rayon" totalsRowLabel="Total" dataDxfId="5" totalsRowDxfId="4"/>
    <tableColumn id="2" xr3:uid="{43201FB8-4E0C-4783-A82E-C28EB8291EE8}" name="produits" dataDxfId="3" totalsRowDxfId="2"/>
    <tableColumn id="3" xr3:uid="{E2C4932D-74BC-45DC-9CB5-06E94E4EDE78}" name="Prix" totalsRowFunction="sum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B055-3DD6-4FD8-8F39-B885EFCA41F9}">
  <sheetPr codeName="Feuil1"/>
  <dimension ref="A1:AB210"/>
  <sheetViews>
    <sheetView tabSelected="1" zoomScale="70" zoomScaleNormal="70" workbookViewId="0">
      <selection activeCell="G6" sqref="G6"/>
    </sheetView>
    <sheetView showGridLines="0" showRowColHeaders="0" topLeftCell="H1" zoomScale="70" zoomScaleNormal="70" workbookViewId="1">
      <pane xSplit="6135" topLeftCell="E1"/>
      <selection activeCell="C27" sqref="C27"/>
      <selection pane="topRight" activeCell="F19" sqref="F19"/>
    </sheetView>
  </sheetViews>
  <sheetFormatPr baseColWidth="10" defaultRowHeight="15" customHeight="1" x14ac:dyDescent="0.25"/>
  <cols>
    <col min="1" max="1" width="32.85546875" style="5" customWidth="1"/>
    <col min="2" max="2" width="24.42578125" style="5" customWidth="1"/>
    <col min="3" max="3" width="18.5703125" style="5" customWidth="1"/>
    <col min="4" max="4" width="3.5703125" customWidth="1"/>
    <col min="5" max="5" width="27.140625" customWidth="1"/>
    <col min="7" max="7" width="22" customWidth="1"/>
    <col min="9" max="9" width="32.85546875" style="5" customWidth="1"/>
    <col min="10" max="10" width="24.42578125" style="5" customWidth="1"/>
    <col min="11" max="11" width="18.5703125" style="5" customWidth="1"/>
    <col min="28" max="28" width="12.85546875" style="9" hidden="1" customWidth="1"/>
  </cols>
  <sheetData>
    <row r="1" spans="1:28" ht="15" customHeight="1" x14ac:dyDescent="0.25">
      <c r="A1" s="11" t="s">
        <v>194</v>
      </c>
      <c r="B1" s="12" t="s">
        <v>195</v>
      </c>
      <c r="C1" s="12" t="s">
        <v>173</v>
      </c>
      <c r="AB1" s="9" t="s">
        <v>192</v>
      </c>
    </row>
    <row r="2" spans="1:28" ht="15" customHeight="1" x14ac:dyDescent="0.25">
      <c r="A2" s="13" t="s">
        <v>7</v>
      </c>
      <c r="B2" s="14" t="s">
        <v>164</v>
      </c>
      <c r="C2" s="4"/>
      <c r="AB2" s="9">
        <v>1</v>
      </c>
    </row>
    <row r="3" spans="1:28" ht="15" customHeight="1" x14ac:dyDescent="0.25">
      <c r="A3" s="13" t="s">
        <v>7</v>
      </c>
      <c r="B3" s="14" t="s">
        <v>165</v>
      </c>
      <c r="C3" s="4"/>
      <c r="AB3" s="9">
        <v>2</v>
      </c>
    </row>
    <row r="4" spans="1:28" ht="15" customHeight="1" x14ac:dyDescent="0.25">
      <c r="A4" s="13" t="s">
        <v>7</v>
      </c>
      <c r="B4" s="14" t="s">
        <v>0</v>
      </c>
      <c r="C4" s="4"/>
      <c r="AB4" s="9">
        <v>3</v>
      </c>
    </row>
    <row r="5" spans="1:28" s="5" customFormat="1" ht="15" customHeight="1" x14ac:dyDescent="0.25">
      <c r="A5" s="13" t="s">
        <v>7</v>
      </c>
      <c r="B5" s="14" t="s">
        <v>1</v>
      </c>
      <c r="C5" s="4"/>
      <c r="AB5" s="9">
        <v>4</v>
      </c>
    </row>
    <row r="6" spans="1:28" s="5" customFormat="1" ht="15" customHeight="1" x14ac:dyDescent="0.25">
      <c r="A6" s="13" t="s">
        <v>7</v>
      </c>
      <c r="B6" s="14" t="s">
        <v>2</v>
      </c>
      <c r="C6" s="4"/>
      <c r="AB6" s="9">
        <v>5</v>
      </c>
    </row>
    <row r="7" spans="1:28" s="5" customFormat="1" ht="15" customHeight="1" x14ac:dyDescent="0.25">
      <c r="A7" s="13" t="s">
        <v>7</v>
      </c>
      <c r="B7" s="14" t="s">
        <v>3</v>
      </c>
      <c r="C7" s="4"/>
      <c r="AB7" s="9">
        <v>6</v>
      </c>
    </row>
    <row r="8" spans="1:28" s="5" customFormat="1" ht="15" customHeight="1" x14ac:dyDescent="0.25">
      <c r="A8" s="13" t="s">
        <v>7</v>
      </c>
      <c r="B8" s="14" t="s">
        <v>35</v>
      </c>
      <c r="C8" s="4"/>
      <c r="AB8" s="9">
        <v>7</v>
      </c>
    </row>
    <row r="9" spans="1:28" s="5" customFormat="1" ht="15" customHeight="1" x14ac:dyDescent="0.25">
      <c r="A9" s="13" t="s">
        <v>7</v>
      </c>
      <c r="B9" s="14" t="s">
        <v>36</v>
      </c>
      <c r="C9" s="4">
        <v>25.5</v>
      </c>
      <c r="AB9" s="9">
        <v>8</v>
      </c>
    </row>
    <row r="10" spans="1:28" s="5" customFormat="1" ht="15" customHeight="1" x14ac:dyDescent="0.25">
      <c r="A10" s="13" t="s">
        <v>7</v>
      </c>
      <c r="B10" s="14" t="s">
        <v>37</v>
      </c>
      <c r="C10" s="4"/>
      <c r="AB10" s="9">
        <v>9</v>
      </c>
    </row>
    <row r="11" spans="1:28" s="5" customFormat="1" ht="15" customHeight="1" x14ac:dyDescent="0.25">
      <c r="A11" s="13" t="s">
        <v>7</v>
      </c>
      <c r="B11" s="14" t="s">
        <v>135</v>
      </c>
      <c r="C11" s="4"/>
      <c r="AB11" s="9">
        <v>10</v>
      </c>
    </row>
    <row r="12" spans="1:28" s="5" customFormat="1" ht="15" customHeight="1" x14ac:dyDescent="0.25">
      <c r="A12" s="13" t="s">
        <v>7</v>
      </c>
      <c r="B12" s="14" t="s">
        <v>184</v>
      </c>
      <c r="C12" s="4"/>
      <c r="AB12" s="9">
        <v>11</v>
      </c>
    </row>
    <row r="13" spans="1:28" s="5" customFormat="1" ht="15" customHeight="1" x14ac:dyDescent="0.25">
      <c r="A13" s="13" t="s">
        <v>7</v>
      </c>
      <c r="B13" s="14" t="s">
        <v>185</v>
      </c>
      <c r="C13" s="4"/>
      <c r="AB13" s="9">
        <v>12</v>
      </c>
    </row>
    <row r="14" spans="1:28" s="5" customFormat="1" ht="15" customHeight="1" x14ac:dyDescent="0.25">
      <c r="A14" s="15" t="s">
        <v>4</v>
      </c>
      <c r="B14" s="14" t="s">
        <v>13</v>
      </c>
      <c r="C14" s="4"/>
      <c r="AB14" s="9">
        <v>13</v>
      </c>
    </row>
    <row r="15" spans="1:28" s="5" customFormat="1" ht="15" customHeight="1" x14ac:dyDescent="0.25">
      <c r="A15" s="15" t="s">
        <v>4</v>
      </c>
      <c r="B15" s="14" t="s">
        <v>14</v>
      </c>
      <c r="C15" s="4"/>
      <c r="AB15" s="9">
        <v>14</v>
      </c>
    </row>
    <row r="16" spans="1:28" s="5" customFormat="1" ht="15" customHeight="1" x14ac:dyDescent="0.25">
      <c r="A16" s="15" t="s">
        <v>4</v>
      </c>
      <c r="B16" s="14" t="s">
        <v>15</v>
      </c>
      <c r="C16" s="4"/>
      <c r="AB16" s="9">
        <v>15</v>
      </c>
    </row>
    <row r="17" spans="1:28" s="5" customFormat="1" ht="15" customHeight="1" x14ac:dyDescent="0.25">
      <c r="A17" s="15" t="s">
        <v>4</v>
      </c>
      <c r="B17" s="14" t="s">
        <v>175</v>
      </c>
      <c r="C17" s="4"/>
      <c r="AB17" s="9">
        <v>16</v>
      </c>
    </row>
    <row r="18" spans="1:28" s="5" customFormat="1" ht="15" customHeight="1" x14ac:dyDescent="0.25">
      <c r="A18" s="15" t="s">
        <v>4</v>
      </c>
      <c r="B18" s="14" t="s">
        <v>16</v>
      </c>
      <c r="C18" s="4"/>
      <c r="AB18" s="9">
        <v>17</v>
      </c>
    </row>
    <row r="19" spans="1:28" s="5" customFormat="1" ht="15" customHeight="1" x14ac:dyDescent="0.25">
      <c r="A19" s="15" t="s">
        <v>4</v>
      </c>
      <c r="B19" s="14" t="s">
        <v>38</v>
      </c>
      <c r="C19" s="4"/>
      <c r="AB19" s="9">
        <v>18</v>
      </c>
    </row>
    <row r="20" spans="1:28" s="5" customFormat="1" ht="15" customHeight="1" x14ac:dyDescent="0.25">
      <c r="A20" s="15" t="s">
        <v>4</v>
      </c>
      <c r="B20" s="14" t="s">
        <v>39</v>
      </c>
      <c r="C20" s="4"/>
      <c r="AB20" s="9">
        <v>19</v>
      </c>
    </row>
    <row r="21" spans="1:28" s="5" customFormat="1" ht="15" customHeight="1" x14ac:dyDescent="0.25">
      <c r="A21" s="15" t="s">
        <v>4</v>
      </c>
      <c r="B21" s="14" t="s">
        <v>40</v>
      </c>
      <c r="C21" s="4"/>
      <c r="AB21" s="9">
        <v>20</v>
      </c>
    </row>
    <row r="22" spans="1:28" s="5" customFormat="1" ht="15" customHeight="1" x14ac:dyDescent="0.25">
      <c r="A22" s="15" t="s">
        <v>4</v>
      </c>
      <c r="B22" s="14" t="s">
        <v>41</v>
      </c>
      <c r="C22" s="4"/>
      <c r="AB22" s="9">
        <v>21</v>
      </c>
    </row>
    <row r="23" spans="1:28" s="5" customFormat="1" ht="15" customHeight="1" x14ac:dyDescent="0.25">
      <c r="A23" s="15" t="s">
        <v>4</v>
      </c>
      <c r="B23" s="14" t="s">
        <v>42</v>
      </c>
      <c r="C23" s="3"/>
      <c r="AB23" s="9">
        <v>22</v>
      </c>
    </row>
    <row r="24" spans="1:28" s="5" customFormat="1" ht="15" customHeight="1" x14ac:dyDescent="0.25">
      <c r="A24" s="15" t="s">
        <v>4</v>
      </c>
      <c r="B24" s="14" t="s">
        <v>132</v>
      </c>
      <c r="C24" s="6"/>
      <c r="AB24" s="9">
        <v>23</v>
      </c>
    </row>
    <row r="25" spans="1:28" s="5" customFormat="1" ht="15" customHeight="1" x14ac:dyDescent="0.25">
      <c r="A25" s="15" t="s">
        <v>4</v>
      </c>
      <c r="B25" s="14" t="s">
        <v>133</v>
      </c>
      <c r="C25" s="6"/>
      <c r="AB25" s="9">
        <v>24</v>
      </c>
    </row>
    <row r="26" spans="1:28" s="5" customFormat="1" ht="15" customHeight="1" x14ac:dyDescent="0.25">
      <c r="A26" s="15" t="s">
        <v>4</v>
      </c>
      <c r="B26" s="14" t="s">
        <v>176</v>
      </c>
      <c r="C26" s="6"/>
      <c r="AB26" s="9">
        <v>25</v>
      </c>
    </row>
    <row r="27" spans="1:28" s="5" customFormat="1" ht="15" customHeight="1" x14ac:dyDescent="0.25">
      <c r="A27" s="15" t="s">
        <v>4</v>
      </c>
      <c r="B27" s="14" t="s">
        <v>186</v>
      </c>
      <c r="C27" s="6"/>
      <c r="AB27" s="9">
        <v>26</v>
      </c>
    </row>
    <row r="28" spans="1:28" ht="15" customHeight="1" x14ac:dyDescent="0.25">
      <c r="A28" s="15" t="s">
        <v>4</v>
      </c>
      <c r="B28" s="14" t="s">
        <v>177</v>
      </c>
      <c r="C28" s="6"/>
      <c r="G28" s="5"/>
      <c r="H28" s="5"/>
      <c r="L28" s="5"/>
      <c r="AB28" s="9">
        <v>27</v>
      </c>
    </row>
    <row r="29" spans="1:28" ht="15" customHeight="1" x14ac:dyDescent="0.25">
      <c r="A29" s="15" t="s">
        <v>5</v>
      </c>
      <c r="B29" s="14" t="s">
        <v>17</v>
      </c>
      <c r="C29" s="4"/>
      <c r="G29" s="5"/>
      <c r="H29" s="5"/>
      <c r="L29" s="5"/>
      <c r="AB29" s="9">
        <v>28</v>
      </c>
    </row>
    <row r="30" spans="1:28" ht="15" customHeight="1" x14ac:dyDescent="0.25">
      <c r="A30" s="15" t="s">
        <v>5</v>
      </c>
      <c r="B30" s="14" t="s">
        <v>18</v>
      </c>
      <c r="C30" s="6"/>
      <c r="G30" s="5"/>
      <c r="H30" s="5"/>
      <c r="L30" s="5"/>
      <c r="AB30" s="9">
        <v>29</v>
      </c>
    </row>
    <row r="31" spans="1:28" ht="15" customHeight="1" x14ac:dyDescent="0.25">
      <c r="A31" s="15" t="s">
        <v>5</v>
      </c>
      <c r="B31" s="14" t="s">
        <v>19</v>
      </c>
      <c r="C31" s="6"/>
      <c r="G31" s="5"/>
      <c r="H31" s="5"/>
      <c r="L31" s="5"/>
      <c r="AB31" s="9">
        <v>30</v>
      </c>
    </row>
    <row r="32" spans="1:28" ht="15" customHeight="1" x14ac:dyDescent="0.25">
      <c r="A32" s="15" t="s">
        <v>5</v>
      </c>
      <c r="B32" s="14" t="s">
        <v>20</v>
      </c>
      <c r="C32" s="6"/>
      <c r="G32" s="5"/>
      <c r="H32" s="5"/>
      <c r="L32" s="5"/>
      <c r="AB32" s="9">
        <v>31</v>
      </c>
    </row>
    <row r="33" spans="1:28" ht="15" customHeight="1" x14ac:dyDescent="0.25">
      <c r="A33" s="15" t="s">
        <v>5</v>
      </c>
      <c r="B33" s="14" t="s">
        <v>26</v>
      </c>
      <c r="C33" s="6"/>
      <c r="G33" s="5"/>
      <c r="H33" s="5"/>
      <c r="L33" s="5"/>
      <c r="AB33" s="9">
        <v>32</v>
      </c>
    </row>
    <row r="34" spans="1:28" ht="15" customHeight="1" x14ac:dyDescent="0.25">
      <c r="A34" s="15" t="s">
        <v>5</v>
      </c>
      <c r="B34" s="14" t="s">
        <v>27</v>
      </c>
      <c r="C34" s="6"/>
      <c r="G34" s="5"/>
      <c r="H34" s="5"/>
      <c r="L34" s="5"/>
      <c r="AB34" s="9">
        <v>33</v>
      </c>
    </row>
    <row r="35" spans="1:28" ht="15" customHeight="1" x14ac:dyDescent="0.25">
      <c r="A35" s="15" t="s">
        <v>5</v>
      </c>
      <c r="B35" s="14" t="s">
        <v>28</v>
      </c>
      <c r="C35" s="6"/>
      <c r="G35" s="5"/>
      <c r="H35" s="5"/>
      <c r="L35" s="5"/>
      <c r="AB35" s="9">
        <v>34</v>
      </c>
    </row>
    <row r="36" spans="1:28" ht="15" customHeight="1" x14ac:dyDescent="0.25">
      <c r="A36" s="15" t="s">
        <v>5</v>
      </c>
      <c r="B36" s="14" t="s">
        <v>29</v>
      </c>
      <c r="C36" s="6"/>
      <c r="G36" s="5"/>
      <c r="H36" s="5"/>
      <c r="L36" s="5"/>
      <c r="AB36" s="9">
        <v>35</v>
      </c>
    </row>
    <row r="37" spans="1:28" ht="15" customHeight="1" x14ac:dyDescent="0.25">
      <c r="A37" s="15" t="s">
        <v>5</v>
      </c>
      <c r="B37" s="14" t="s">
        <v>30</v>
      </c>
      <c r="C37" s="6"/>
      <c r="G37" s="5"/>
      <c r="H37" s="5"/>
      <c r="L37" s="5"/>
      <c r="AB37" s="9">
        <v>36</v>
      </c>
    </row>
    <row r="38" spans="1:28" ht="15" customHeight="1" x14ac:dyDescent="0.25">
      <c r="A38" s="15" t="s">
        <v>5</v>
      </c>
      <c r="B38" s="14" t="s">
        <v>31</v>
      </c>
      <c r="C38" s="6"/>
      <c r="G38" s="5"/>
      <c r="H38" s="5"/>
      <c r="L38" s="5"/>
      <c r="AB38" s="9">
        <v>37</v>
      </c>
    </row>
    <row r="39" spans="1:28" ht="15" customHeight="1" x14ac:dyDescent="0.25">
      <c r="A39" s="15" t="s">
        <v>5</v>
      </c>
      <c r="B39" s="14" t="s">
        <v>32</v>
      </c>
      <c r="C39" s="6"/>
      <c r="G39" s="5"/>
      <c r="H39" s="5"/>
      <c r="L39" s="5"/>
      <c r="AB39" s="9">
        <v>38</v>
      </c>
    </row>
    <row r="40" spans="1:28" ht="15" customHeight="1" x14ac:dyDescent="0.25">
      <c r="A40" s="15" t="s">
        <v>5</v>
      </c>
      <c r="B40" s="14" t="s">
        <v>33</v>
      </c>
      <c r="C40" s="6"/>
      <c r="G40" s="5"/>
      <c r="H40" s="5"/>
      <c r="L40" s="5"/>
      <c r="AB40" s="9">
        <v>39</v>
      </c>
    </row>
    <row r="41" spans="1:28" ht="15" customHeight="1" x14ac:dyDescent="0.25">
      <c r="A41" s="15" t="s">
        <v>5</v>
      </c>
      <c r="B41" s="14" t="s">
        <v>34</v>
      </c>
      <c r="C41" s="6"/>
      <c r="G41" s="5"/>
      <c r="H41" s="5"/>
      <c r="L41" s="5"/>
      <c r="AB41" s="9">
        <v>40</v>
      </c>
    </row>
    <row r="42" spans="1:28" ht="15" customHeight="1" x14ac:dyDescent="0.25">
      <c r="A42" s="15" t="s">
        <v>5</v>
      </c>
      <c r="B42" s="14" t="s">
        <v>188</v>
      </c>
      <c r="C42" s="6"/>
      <c r="G42" s="5"/>
      <c r="H42" s="5"/>
      <c r="L42" s="5"/>
      <c r="AB42" s="9">
        <v>41</v>
      </c>
    </row>
    <row r="43" spans="1:28" ht="15" customHeight="1" x14ac:dyDescent="0.25">
      <c r="A43" s="15" t="s">
        <v>6</v>
      </c>
      <c r="B43" s="14" t="s">
        <v>21</v>
      </c>
      <c r="C43" s="4"/>
      <c r="G43" s="5"/>
      <c r="H43" s="5"/>
      <c r="L43" s="5"/>
      <c r="AB43" s="9">
        <v>42</v>
      </c>
    </row>
    <row r="44" spans="1:28" ht="15" customHeight="1" x14ac:dyDescent="0.25">
      <c r="A44" s="15" t="s">
        <v>6</v>
      </c>
      <c r="B44" s="14" t="s">
        <v>22</v>
      </c>
      <c r="C44" s="6"/>
      <c r="G44" s="5"/>
      <c r="H44" s="5"/>
      <c r="L44" s="5"/>
      <c r="AB44" s="9">
        <v>43</v>
      </c>
    </row>
    <row r="45" spans="1:28" ht="15" customHeight="1" x14ac:dyDescent="0.25">
      <c r="A45" s="15" t="s">
        <v>6</v>
      </c>
      <c r="B45" s="14" t="s">
        <v>23</v>
      </c>
      <c r="C45" s="6"/>
      <c r="G45" s="5"/>
      <c r="H45" s="5"/>
      <c r="L45" s="5"/>
      <c r="AB45" s="9">
        <v>44</v>
      </c>
    </row>
    <row r="46" spans="1:28" ht="15" customHeight="1" x14ac:dyDescent="0.25">
      <c r="A46" s="15" t="s">
        <v>6</v>
      </c>
      <c r="B46" s="14" t="s">
        <v>24</v>
      </c>
      <c r="C46" s="6"/>
      <c r="G46" s="5"/>
      <c r="H46" s="5"/>
      <c r="L46" s="5"/>
      <c r="AB46" s="9">
        <v>45</v>
      </c>
    </row>
    <row r="47" spans="1:28" ht="15" customHeight="1" x14ac:dyDescent="0.25">
      <c r="A47" s="15" t="s">
        <v>6</v>
      </c>
      <c r="B47" s="14" t="s">
        <v>43</v>
      </c>
      <c r="C47" s="6"/>
      <c r="G47" s="5"/>
      <c r="H47" s="5"/>
      <c r="L47" s="5"/>
      <c r="AB47" s="9">
        <v>46</v>
      </c>
    </row>
    <row r="48" spans="1:28" ht="15" customHeight="1" x14ac:dyDescent="0.25">
      <c r="A48" s="15" t="s">
        <v>6</v>
      </c>
      <c r="B48" s="14" t="s">
        <v>171</v>
      </c>
      <c r="C48" s="6"/>
      <c r="G48" s="5"/>
      <c r="H48" s="5"/>
      <c r="L48" s="5"/>
      <c r="AB48" s="9">
        <v>47</v>
      </c>
    </row>
    <row r="49" spans="1:28" ht="15" customHeight="1" x14ac:dyDescent="0.25">
      <c r="A49" s="15" t="s">
        <v>6</v>
      </c>
      <c r="B49" s="14" t="s">
        <v>44</v>
      </c>
      <c r="C49" s="6"/>
      <c r="G49" s="5"/>
      <c r="H49" s="5"/>
      <c r="L49" s="5"/>
      <c r="AB49" s="9">
        <v>48</v>
      </c>
    </row>
    <row r="50" spans="1:28" ht="15" customHeight="1" x14ac:dyDescent="0.25">
      <c r="A50" s="15" t="s">
        <v>6</v>
      </c>
      <c r="B50" s="14" t="s">
        <v>45</v>
      </c>
      <c r="C50" s="6"/>
      <c r="G50" s="5"/>
      <c r="H50" s="5"/>
      <c r="L50" s="5"/>
      <c r="AB50" s="9">
        <v>49</v>
      </c>
    </row>
    <row r="51" spans="1:28" ht="15" customHeight="1" x14ac:dyDescent="0.25">
      <c r="A51" s="15" t="s">
        <v>6</v>
      </c>
      <c r="B51" s="14" t="s">
        <v>46</v>
      </c>
      <c r="C51" s="6"/>
      <c r="G51" s="5"/>
      <c r="H51" s="5"/>
      <c r="L51" s="5"/>
      <c r="AB51" s="9">
        <v>50</v>
      </c>
    </row>
    <row r="52" spans="1:28" ht="15" customHeight="1" x14ac:dyDescent="0.25">
      <c r="A52" s="15" t="s">
        <v>6</v>
      </c>
      <c r="B52" s="14" t="s">
        <v>47</v>
      </c>
      <c r="C52" s="6"/>
      <c r="G52" s="5"/>
      <c r="H52" s="5"/>
      <c r="L52" s="5"/>
      <c r="AB52" s="9">
        <v>51</v>
      </c>
    </row>
    <row r="53" spans="1:28" ht="15" customHeight="1" x14ac:dyDescent="0.25">
      <c r="A53" s="16" t="s">
        <v>6</v>
      </c>
      <c r="B53" s="14" t="s">
        <v>174</v>
      </c>
      <c r="C53" s="6"/>
      <c r="G53" s="5"/>
      <c r="H53" s="5"/>
      <c r="L53" s="5"/>
      <c r="AB53" s="9">
        <v>52</v>
      </c>
    </row>
    <row r="54" spans="1:28" ht="15" customHeight="1" x14ac:dyDescent="0.25">
      <c r="A54" s="16" t="s">
        <v>9</v>
      </c>
      <c r="B54" s="14" t="s">
        <v>10</v>
      </c>
      <c r="C54" s="4"/>
      <c r="G54" s="5"/>
      <c r="H54" s="5"/>
      <c r="L54" s="5"/>
    </row>
    <row r="55" spans="1:28" ht="15" customHeight="1" x14ac:dyDescent="0.25">
      <c r="A55" s="16" t="s">
        <v>9</v>
      </c>
      <c r="B55" s="14" t="s">
        <v>11</v>
      </c>
      <c r="C55" s="4"/>
      <c r="G55" s="5"/>
      <c r="H55" s="5"/>
      <c r="L55" s="5"/>
    </row>
    <row r="56" spans="1:28" ht="15" customHeight="1" x14ac:dyDescent="0.25">
      <c r="A56" s="16" t="s">
        <v>9</v>
      </c>
      <c r="B56" s="14" t="s">
        <v>48</v>
      </c>
      <c r="C56" s="4"/>
      <c r="G56" s="5"/>
      <c r="H56" s="5"/>
      <c r="L56" s="5"/>
    </row>
    <row r="57" spans="1:28" ht="15" customHeight="1" x14ac:dyDescent="0.25">
      <c r="A57" s="16" t="s">
        <v>9</v>
      </c>
      <c r="B57" s="14" t="s">
        <v>49</v>
      </c>
      <c r="C57" s="4"/>
      <c r="G57" s="5"/>
      <c r="H57" s="5"/>
      <c r="L57" s="5"/>
    </row>
    <row r="58" spans="1:28" ht="15" customHeight="1" x14ac:dyDescent="0.25">
      <c r="A58" s="16" t="s">
        <v>9</v>
      </c>
      <c r="B58" s="14" t="s">
        <v>50</v>
      </c>
      <c r="C58" s="4"/>
      <c r="G58" s="5"/>
      <c r="H58" s="5"/>
      <c r="L58" s="5"/>
    </row>
    <row r="59" spans="1:28" ht="15" customHeight="1" x14ac:dyDescent="0.25">
      <c r="A59" s="16" t="s">
        <v>9</v>
      </c>
      <c r="B59" s="14" t="s">
        <v>51</v>
      </c>
      <c r="C59" s="4"/>
      <c r="G59" s="5"/>
      <c r="H59" s="5"/>
      <c r="L59" s="5"/>
    </row>
    <row r="60" spans="1:28" ht="15" customHeight="1" x14ac:dyDescent="0.25">
      <c r="A60" s="16" t="s">
        <v>9</v>
      </c>
      <c r="B60" s="14" t="s">
        <v>53</v>
      </c>
      <c r="C60" s="4"/>
      <c r="G60" s="5"/>
      <c r="H60" s="5"/>
      <c r="L60" s="5"/>
    </row>
    <row r="61" spans="1:28" ht="15" customHeight="1" x14ac:dyDescent="0.25">
      <c r="A61" s="16" t="s">
        <v>9</v>
      </c>
      <c r="B61" s="14" t="s">
        <v>54</v>
      </c>
      <c r="C61" s="4"/>
      <c r="G61" s="5"/>
      <c r="H61" s="5"/>
      <c r="L61" s="5"/>
    </row>
    <row r="62" spans="1:28" ht="15" customHeight="1" x14ac:dyDescent="0.25">
      <c r="A62" s="16" t="s">
        <v>9</v>
      </c>
      <c r="B62" s="14" t="s">
        <v>55</v>
      </c>
      <c r="C62" s="4"/>
      <c r="G62" s="5"/>
      <c r="H62" s="5"/>
      <c r="L62" s="5"/>
    </row>
    <row r="63" spans="1:28" ht="15" customHeight="1" x14ac:dyDescent="0.25">
      <c r="A63" s="16" t="s">
        <v>9</v>
      </c>
      <c r="B63" s="14" t="s">
        <v>56</v>
      </c>
      <c r="C63" s="4"/>
      <c r="G63" s="5"/>
      <c r="H63" s="5"/>
      <c r="L63" s="5"/>
    </row>
    <row r="64" spans="1:28" ht="15" customHeight="1" x14ac:dyDescent="0.25">
      <c r="A64" s="16" t="s">
        <v>9</v>
      </c>
      <c r="B64" s="14" t="s">
        <v>57</v>
      </c>
      <c r="C64" s="4"/>
      <c r="G64" s="5"/>
      <c r="H64" s="5"/>
      <c r="L64" s="5"/>
    </row>
    <row r="65" spans="1:12" ht="15" customHeight="1" x14ac:dyDescent="0.25">
      <c r="A65" s="16" t="s">
        <v>9</v>
      </c>
      <c r="B65" s="14" t="s">
        <v>131</v>
      </c>
      <c r="C65" s="4"/>
      <c r="G65" s="5"/>
      <c r="H65" s="5"/>
      <c r="L65" s="5"/>
    </row>
    <row r="66" spans="1:12" ht="15" customHeight="1" x14ac:dyDescent="0.25">
      <c r="A66" s="16" t="s">
        <v>52</v>
      </c>
      <c r="B66" s="14" t="s">
        <v>59</v>
      </c>
      <c r="C66" s="4"/>
      <c r="G66" s="5"/>
      <c r="H66" s="5"/>
      <c r="L66" s="5"/>
    </row>
    <row r="67" spans="1:12" ht="15" customHeight="1" x14ac:dyDescent="0.25">
      <c r="A67" s="16" t="s">
        <v>52</v>
      </c>
      <c r="B67" s="14" t="s">
        <v>60</v>
      </c>
      <c r="C67" s="4"/>
      <c r="G67" s="5"/>
      <c r="H67" s="5"/>
      <c r="L67" s="5"/>
    </row>
    <row r="68" spans="1:12" ht="15" customHeight="1" x14ac:dyDescent="0.25">
      <c r="A68" s="16" t="s">
        <v>52</v>
      </c>
      <c r="B68" s="14" t="s">
        <v>61</v>
      </c>
      <c r="C68" s="4"/>
      <c r="G68" s="5"/>
      <c r="H68" s="5"/>
      <c r="L68" s="5"/>
    </row>
    <row r="69" spans="1:12" ht="15" customHeight="1" x14ac:dyDescent="0.25">
      <c r="A69" s="16" t="s">
        <v>52</v>
      </c>
      <c r="B69" s="14" t="s">
        <v>62</v>
      </c>
      <c r="C69" s="4"/>
      <c r="G69" s="5"/>
      <c r="H69" s="5"/>
      <c r="L69" s="5"/>
    </row>
    <row r="70" spans="1:12" ht="15" customHeight="1" x14ac:dyDescent="0.25">
      <c r="A70" s="16" t="s">
        <v>52</v>
      </c>
      <c r="B70" s="14" t="s">
        <v>163</v>
      </c>
      <c r="C70" s="4"/>
      <c r="G70" s="5"/>
      <c r="H70" s="5"/>
      <c r="L70" s="5"/>
    </row>
    <row r="71" spans="1:12" ht="15" customHeight="1" x14ac:dyDescent="0.25">
      <c r="A71" s="16" t="s">
        <v>52</v>
      </c>
      <c r="B71" s="14" t="s">
        <v>63</v>
      </c>
      <c r="C71" s="4"/>
      <c r="G71" s="5"/>
      <c r="H71" s="5"/>
      <c r="L71" s="5"/>
    </row>
    <row r="72" spans="1:12" ht="15" customHeight="1" x14ac:dyDescent="0.25">
      <c r="A72" s="16" t="s">
        <v>52</v>
      </c>
      <c r="B72" s="14" t="s">
        <v>155</v>
      </c>
      <c r="C72" s="4"/>
      <c r="G72" s="5"/>
      <c r="H72" s="5"/>
      <c r="L72" s="5"/>
    </row>
    <row r="73" spans="1:12" ht="15" customHeight="1" x14ac:dyDescent="0.25">
      <c r="A73" s="17" t="s">
        <v>52</v>
      </c>
      <c r="B73" s="14" t="s">
        <v>172</v>
      </c>
      <c r="C73" s="4"/>
      <c r="G73" s="5"/>
      <c r="H73" s="5"/>
      <c r="L73" s="5"/>
    </row>
    <row r="74" spans="1:12" ht="15" customHeight="1" x14ac:dyDescent="0.25">
      <c r="A74" s="18" t="s">
        <v>193</v>
      </c>
      <c r="B74" s="14" t="s">
        <v>64</v>
      </c>
      <c r="C74" s="4"/>
      <c r="G74" s="5"/>
      <c r="H74" s="5"/>
      <c r="L74" s="5"/>
    </row>
    <row r="75" spans="1:12" ht="15" customHeight="1" x14ac:dyDescent="0.25">
      <c r="A75" s="18" t="s">
        <v>193</v>
      </c>
      <c r="B75" s="14" t="s">
        <v>8</v>
      </c>
      <c r="C75" s="4"/>
      <c r="G75" s="5"/>
      <c r="H75" s="5"/>
      <c r="L75" s="5"/>
    </row>
    <row r="76" spans="1:12" ht="15" customHeight="1" x14ac:dyDescent="0.25">
      <c r="A76" s="18" t="s">
        <v>193</v>
      </c>
      <c r="B76" s="14" t="s">
        <v>166</v>
      </c>
      <c r="C76" s="4"/>
      <c r="G76" s="5"/>
      <c r="H76" s="5"/>
      <c r="L76" s="5"/>
    </row>
    <row r="77" spans="1:12" ht="15" customHeight="1" x14ac:dyDescent="0.25">
      <c r="A77" s="18" t="s">
        <v>193</v>
      </c>
      <c r="B77" s="14" t="s">
        <v>65</v>
      </c>
      <c r="C77" s="4"/>
      <c r="G77" s="5"/>
      <c r="H77" s="5"/>
      <c r="L77" s="5"/>
    </row>
    <row r="78" spans="1:12" ht="15" customHeight="1" x14ac:dyDescent="0.25">
      <c r="A78" s="18" t="s">
        <v>193</v>
      </c>
      <c r="B78" s="14" t="s">
        <v>66</v>
      </c>
      <c r="C78" s="4"/>
      <c r="G78" s="5"/>
      <c r="H78" s="5"/>
      <c r="L78" s="5"/>
    </row>
    <row r="79" spans="1:12" ht="15" customHeight="1" x14ac:dyDescent="0.25">
      <c r="A79" s="18" t="s">
        <v>193</v>
      </c>
      <c r="B79" s="14" t="s">
        <v>67</v>
      </c>
      <c r="C79" s="4"/>
      <c r="G79" s="5"/>
      <c r="H79" s="5"/>
      <c r="L79" s="5"/>
    </row>
    <row r="80" spans="1:12" ht="15" customHeight="1" x14ac:dyDescent="0.25">
      <c r="A80" s="18" t="s">
        <v>193</v>
      </c>
      <c r="B80" s="14" t="s">
        <v>68</v>
      </c>
      <c r="C80" s="4"/>
      <c r="G80" s="5"/>
      <c r="H80" s="5"/>
      <c r="L80" s="5"/>
    </row>
    <row r="81" spans="1:12" ht="15" customHeight="1" x14ac:dyDescent="0.25">
      <c r="A81" s="18" t="s">
        <v>193</v>
      </c>
      <c r="B81" s="14" t="s">
        <v>117</v>
      </c>
      <c r="C81" s="4"/>
      <c r="G81" s="5"/>
      <c r="H81" s="5"/>
      <c r="L81" s="5"/>
    </row>
    <row r="82" spans="1:12" ht="15" customHeight="1" x14ac:dyDescent="0.25">
      <c r="A82" s="18" t="s">
        <v>193</v>
      </c>
      <c r="B82" s="14" t="s">
        <v>154</v>
      </c>
      <c r="C82" s="4"/>
      <c r="G82" s="5"/>
      <c r="H82" s="5"/>
      <c r="L82" s="5"/>
    </row>
    <row r="83" spans="1:12" ht="15" customHeight="1" x14ac:dyDescent="0.25">
      <c r="A83" s="19" t="s">
        <v>25</v>
      </c>
      <c r="B83" s="14" t="s">
        <v>69</v>
      </c>
      <c r="C83" s="4"/>
      <c r="G83" s="5"/>
      <c r="H83" s="5"/>
      <c r="L83" s="5"/>
    </row>
    <row r="84" spans="1:12" ht="15" customHeight="1" x14ac:dyDescent="0.25">
      <c r="A84" s="19" t="s">
        <v>25</v>
      </c>
      <c r="B84" s="14" t="s">
        <v>70</v>
      </c>
      <c r="C84" s="4"/>
      <c r="G84" s="5"/>
      <c r="H84" s="5"/>
      <c r="L84" s="5"/>
    </row>
    <row r="85" spans="1:12" ht="15" customHeight="1" x14ac:dyDescent="0.25">
      <c r="A85" s="20" t="s">
        <v>25</v>
      </c>
      <c r="B85" s="14" t="s">
        <v>75</v>
      </c>
      <c r="C85" s="4"/>
      <c r="G85" s="5"/>
      <c r="H85" s="5"/>
      <c r="L85" s="5"/>
    </row>
    <row r="86" spans="1:12" ht="15" customHeight="1" x14ac:dyDescent="0.25">
      <c r="A86" s="20" t="s">
        <v>25</v>
      </c>
      <c r="B86" s="14" t="s">
        <v>76</v>
      </c>
      <c r="C86" s="4"/>
      <c r="G86" s="5"/>
      <c r="H86" s="5"/>
      <c r="L86" s="5"/>
    </row>
    <row r="87" spans="1:12" ht="15" customHeight="1" x14ac:dyDescent="0.25">
      <c r="A87" s="20" t="s">
        <v>25</v>
      </c>
      <c r="B87" s="14" t="s">
        <v>71</v>
      </c>
      <c r="C87" s="4"/>
      <c r="G87" s="5"/>
      <c r="H87" s="5"/>
      <c r="L87" s="5"/>
    </row>
    <row r="88" spans="1:12" ht="15" customHeight="1" x14ac:dyDescent="0.25">
      <c r="A88" s="20" t="s">
        <v>25</v>
      </c>
      <c r="B88" s="14" t="s">
        <v>72</v>
      </c>
      <c r="C88" s="4"/>
      <c r="G88" s="5"/>
      <c r="H88" s="5"/>
      <c r="L88" s="5"/>
    </row>
    <row r="89" spans="1:12" ht="15" customHeight="1" x14ac:dyDescent="0.25">
      <c r="A89" s="20" t="s">
        <v>25</v>
      </c>
      <c r="B89" s="14" t="s">
        <v>73</v>
      </c>
      <c r="C89" s="4"/>
      <c r="G89" s="5"/>
      <c r="H89" s="5"/>
      <c r="L89" s="5"/>
    </row>
    <row r="90" spans="1:12" ht="15" customHeight="1" x14ac:dyDescent="0.25">
      <c r="A90" s="20" t="s">
        <v>25</v>
      </c>
      <c r="B90" s="14" t="s">
        <v>74</v>
      </c>
      <c r="C90" s="4"/>
      <c r="G90" s="5"/>
      <c r="H90" s="5"/>
      <c r="L90" s="5"/>
    </row>
    <row r="91" spans="1:12" ht="15" customHeight="1" x14ac:dyDescent="0.25">
      <c r="A91" s="20" t="s">
        <v>25</v>
      </c>
      <c r="B91" s="14" t="s">
        <v>77</v>
      </c>
      <c r="C91" s="4"/>
      <c r="G91" s="5"/>
      <c r="H91" s="5"/>
      <c r="L91" s="5"/>
    </row>
    <row r="92" spans="1:12" ht="15" customHeight="1" x14ac:dyDescent="0.25">
      <c r="A92" s="20" t="s">
        <v>25</v>
      </c>
      <c r="B92" s="14" t="s">
        <v>78</v>
      </c>
      <c r="C92" s="4"/>
      <c r="G92" s="5"/>
      <c r="H92" s="5"/>
      <c r="L92" s="5"/>
    </row>
    <row r="93" spans="1:12" ht="15" customHeight="1" x14ac:dyDescent="0.25">
      <c r="A93" s="20" t="s">
        <v>25</v>
      </c>
      <c r="B93" s="14" t="s">
        <v>79</v>
      </c>
      <c r="C93" s="4"/>
      <c r="G93" s="5"/>
      <c r="H93" s="5"/>
      <c r="L93" s="5"/>
    </row>
    <row r="94" spans="1:12" ht="15" customHeight="1" x14ac:dyDescent="0.25">
      <c r="A94" s="20" t="s">
        <v>25</v>
      </c>
      <c r="B94" s="14" t="s">
        <v>80</v>
      </c>
      <c r="C94" s="4"/>
      <c r="G94" s="5"/>
      <c r="H94" s="5"/>
      <c r="L94" s="5"/>
    </row>
    <row r="95" spans="1:12" ht="15" customHeight="1" x14ac:dyDescent="0.25">
      <c r="A95" s="20" t="s">
        <v>25</v>
      </c>
      <c r="B95" s="14" t="s">
        <v>81</v>
      </c>
      <c r="C95" s="4"/>
      <c r="G95" s="5"/>
      <c r="H95" s="5"/>
      <c r="L95" s="5"/>
    </row>
    <row r="96" spans="1:12" ht="15" customHeight="1" x14ac:dyDescent="0.25">
      <c r="A96" s="20" t="s">
        <v>25</v>
      </c>
      <c r="B96" s="14" t="s">
        <v>82</v>
      </c>
      <c r="C96" s="4"/>
      <c r="G96" s="5"/>
      <c r="H96" s="5"/>
      <c r="L96" s="5"/>
    </row>
    <row r="97" spans="1:12" ht="15" customHeight="1" x14ac:dyDescent="0.25">
      <c r="A97" s="20" t="s">
        <v>25</v>
      </c>
      <c r="B97" s="14" t="s">
        <v>83</v>
      </c>
      <c r="C97" s="4"/>
      <c r="G97" s="5"/>
      <c r="H97" s="5"/>
      <c r="L97" s="5"/>
    </row>
    <row r="98" spans="1:12" ht="15" customHeight="1" x14ac:dyDescent="0.25">
      <c r="A98" s="20" t="s">
        <v>25</v>
      </c>
      <c r="B98" s="14" t="s">
        <v>84</v>
      </c>
      <c r="C98" s="4"/>
      <c r="G98" s="5"/>
      <c r="H98" s="5"/>
      <c r="L98" s="5"/>
    </row>
    <row r="99" spans="1:12" ht="15" customHeight="1" x14ac:dyDescent="0.25">
      <c r="A99" s="20" t="s">
        <v>25</v>
      </c>
      <c r="B99" s="14" t="s">
        <v>156</v>
      </c>
      <c r="C99" s="4"/>
      <c r="G99" s="5"/>
      <c r="H99" s="5"/>
      <c r="L99" s="5"/>
    </row>
    <row r="100" spans="1:12" ht="15" customHeight="1" x14ac:dyDescent="0.25">
      <c r="A100" s="20" t="s">
        <v>25</v>
      </c>
      <c r="B100" s="14" t="s">
        <v>157</v>
      </c>
      <c r="C100" s="4"/>
      <c r="G100" s="5"/>
      <c r="H100" s="5"/>
      <c r="L100" s="5"/>
    </row>
    <row r="101" spans="1:12" ht="15" customHeight="1" x14ac:dyDescent="0.25">
      <c r="A101" s="20" t="s">
        <v>25</v>
      </c>
      <c r="B101" s="14" t="s">
        <v>178</v>
      </c>
      <c r="C101" s="4"/>
      <c r="G101" s="5"/>
      <c r="H101" s="5"/>
      <c r="L101" s="5"/>
    </row>
    <row r="102" spans="1:12" ht="15" customHeight="1" x14ac:dyDescent="0.25">
      <c r="A102" s="20" t="s">
        <v>191</v>
      </c>
      <c r="B102" s="14" t="s">
        <v>85</v>
      </c>
      <c r="C102" s="4"/>
      <c r="G102" s="5"/>
      <c r="H102" s="5"/>
      <c r="L102" s="5"/>
    </row>
    <row r="103" spans="1:12" ht="15" customHeight="1" x14ac:dyDescent="0.25">
      <c r="A103" s="20" t="s">
        <v>191</v>
      </c>
      <c r="B103" s="14" t="s">
        <v>86</v>
      </c>
      <c r="C103" s="4"/>
      <c r="G103" s="5"/>
      <c r="H103" s="5"/>
      <c r="L103" s="5"/>
    </row>
    <row r="104" spans="1:12" ht="15" customHeight="1" x14ac:dyDescent="0.25">
      <c r="A104" s="20" t="s">
        <v>191</v>
      </c>
      <c r="B104" s="14" t="s">
        <v>87</v>
      </c>
      <c r="C104" s="4"/>
      <c r="G104" s="5"/>
      <c r="H104" s="5"/>
      <c r="L104" s="5"/>
    </row>
    <row r="105" spans="1:12" ht="15" customHeight="1" x14ac:dyDescent="0.25">
      <c r="A105" s="20" t="s">
        <v>191</v>
      </c>
      <c r="B105" s="14" t="s">
        <v>88</v>
      </c>
      <c r="C105" s="4"/>
      <c r="G105" s="5"/>
      <c r="H105" s="5"/>
      <c r="L105" s="5"/>
    </row>
    <row r="106" spans="1:12" ht="15" customHeight="1" x14ac:dyDescent="0.25">
      <c r="A106" s="20" t="s">
        <v>191</v>
      </c>
      <c r="B106" s="14" t="s">
        <v>89</v>
      </c>
      <c r="C106" s="4"/>
      <c r="G106" s="5"/>
      <c r="H106" s="5"/>
      <c r="L106" s="5"/>
    </row>
    <row r="107" spans="1:12" ht="15" customHeight="1" x14ac:dyDescent="0.25">
      <c r="A107" s="20" t="s">
        <v>191</v>
      </c>
      <c r="B107" s="14" t="s">
        <v>90</v>
      </c>
      <c r="C107" s="4"/>
      <c r="G107" s="5"/>
      <c r="H107" s="5"/>
      <c r="L107" s="5"/>
    </row>
    <row r="108" spans="1:12" ht="15" customHeight="1" x14ac:dyDescent="0.25">
      <c r="A108" s="20" t="s">
        <v>191</v>
      </c>
      <c r="B108" s="14" t="s">
        <v>91</v>
      </c>
      <c r="C108" s="4"/>
      <c r="G108" s="5"/>
      <c r="H108" s="5"/>
      <c r="L108" s="5"/>
    </row>
    <row r="109" spans="1:12" ht="15" customHeight="1" x14ac:dyDescent="0.25">
      <c r="A109" s="20" t="s">
        <v>191</v>
      </c>
      <c r="B109" s="14" t="s">
        <v>92</v>
      </c>
      <c r="C109" s="4"/>
      <c r="G109" s="5"/>
      <c r="H109" s="5"/>
      <c r="L109" s="5"/>
    </row>
    <row r="110" spans="1:12" ht="15" customHeight="1" x14ac:dyDescent="0.25">
      <c r="A110" s="20" t="s">
        <v>191</v>
      </c>
      <c r="B110" s="14" t="s">
        <v>93</v>
      </c>
      <c r="C110" s="4"/>
      <c r="G110" s="5"/>
      <c r="H110" s="5"/>
      <c r="L110" s="5"/>
    </row>
    <row r="111" spans="1:12" ht="15" customHeight="1" x14ac:dyDescent="0.25">
      <c r="A111" s="20" t="s">
        <v>191</v>
      </c>
      <c r="B111" s="14" t="s">
        <v>94</v>
      </c>
      <c r="C111" s="4"/>
      <c r="G111" s="5"/>
      <c r="H111" s="5"/>
      <c r="L111" s="5"/>
    </row>
    <row r="112" spans="1:12" ht="15" customHeight="1" x14ac:dyDescent="0.25">
      <c r="A112" s="20" t="s">
        <v>191</v>
      </c>
      <c r="B112" s="14" t="s">
        <v>95</v>
      </c>
      <c r="C112" s="4"/>
      <c r="G112" s="5"/>
      <c r="H112" s="5"/>
      <c r="L112" s="5"/>
    </row>
    <row r="113" spans="1:12" ht="15" customHeight="1" x14ac:dyDescent="0.25">
      <c r="A113" s="20" t="s">
        <v>191</v>
      </c>
      <c r="B113" s="14" t="s">
        <v>134</v>
      </c>
      <c r="C113" s="4"/>
      <c r="G113" s="5"/>
      <c r="H113" s="5"/>
      <c r="L113" s="5"/>
    </row>
    <row r="114" spans="1:12" ht="15" customHeight="1" x14ac:dyDescent="0.25">
      <c r="A114" s="20" t="s">
        <v>191</v>
      </c>
      <c r="B114" s="14" t="s">
        <v>158</v>
      </c>
      <c r="C114" s="4"/>
      <c r="G114" s="5"/>
      <c r="H114" s="5"/>
      <c r="L114" s="5"/>
    </row>
    <row r="115" spans="1:12" ht="15" customHeight="1" x14ac:dyDescent="0.25">
      <c r="A115" s="20" t="s">
        <v>191</v>
      </c>
      <c r="B115" s="14" t="s">
        <v>159</v>
      </c>
      <c r="C115" s="4"/>
      <c r="G115" s="5"/>
      <c r="H115" s="5"/>
      <c r="L115" s="5"/>
    </row>
    <row r="116" spans="1:12" ht="15" customHeight="1" x14ac:dyDescent="0.25">
      <c r="A116" s="20" t="s">
        <v>191</v>
      </c>
      <c r="B116" s="14" t="s">
        <v>167</v>
      </c>
      <c r="C116" s="4"/>
      <c r="G116" s="5"/>
      <c r="H116" s="5"/>
      <c r="L116" s="5"/>
    </row>
    <row r="117" spans="1:12" ht="15" customHeight="1" x14ac:dyDescent="0.25">
      <c r="A117" s="21" t="s">
        <v>149</v>
      </c>
      <c r="B117" s="22" t="s">
        <v>96</v>
      </c>
      <c r="C117" s="4"/>
      <c r="G117" s="5"/>
      <c r="H117" s="5"/>
      <c r="L117" s="5"/>
    </row>
    <row r="118" spans="1:12" ht="15" customHeight="1" x14ac:dyDescent="0.25">
      <c r="A118" s="21" t="s">
        <v>149</v>
      </c>
      <c r="B118" s="22" t="s">
        <v>97</v>
      </c>
      <c r="C118" s="4"/>
      <c r="G118" s="5"/>
      <c r="H118" s="5"/>
      <c r="L118" s="5"/>
    </row>
    <row r="119" spans="1:12" ht="15" customHeight="1" x14ac:dyDescent="0.25">
      <c r="A119" s="21" t="s">
        <v>149</v>
      </c>
      <c r="B119" s="22" t="s">
        <v>98</v>
      </c>
      <c r="C119" s="4"/>
      <c r="G119" s="5"/>
      <c r="H119" s="5"/>
      <c r="L119" s="5"/>
    </row>
    <row r="120" spans="1:12" ht="15" customHeight="1" x14ac:dyDescent="0.25">
      <c r="A120" s="21" t="s">
        <v>149</v>
      </c>
      <c r="B120" s="22" t="s">
        <v>99</v>
      </c>
      <c r="C120" s="4"/>
      <c r="G120" s="5"/>
      <c r="H120" s="5"/>
      <c r="L120" s="5"/>
    </row>
    <row r="121" spans="1:12" ht="15" customHeight="1" x14ac:dyDescent="0.25">
      <c r="A121" s="21" t="s">
        <v>149</v>
      </c>
      <c r="B121" s="22" t="s">
        <v>100</v>
      </c>
      <c r="C121" s="4"/>
      <c r="G121" s="5"/>
      <c r="H121" s="5"/>
      <c r="L121" s="5"/>
    </row>
    <row r="122" spans="1:12" ht="15" customHeight="1" x14ac:dyDescent="0.25">
      <c r="A122" s="21" t="s">
        <v>149</v>
      </c>
      <c r="B122" s="22" t="s">
        <v>147</v>
      </c>
      <c r="C122" s="4"/>
      <c r="G122" s="5"/>
      <c r="H122" s="5"/>
      <c r="L122" s="5"/>
    </row>
    <row r="123" spans="1:12" ht="15" customHeight="1" x14ac:dyDescent="0.25">
      <c r="A123" s="21" t="s">
        <v>149</v>
      </c>
      <c r="B123" s="22" t="s">
        <v>148</v>
      </c>
      <c r="C123" s="4"/>
      <c r="G123" s="5"/>
      <c r="H123" s="5"/>
      <c r="L123" s="5"/>
    </row>
    <row r="124" spans="1:12" ht="15" customHeight="1" x14ac:dyDescent="0.25">
      <c r="A124" s="21" t="s">
        <v>149</v>
      </c>
      <c r="B124" s="22" t="s">
        <v>150</v>
      </c>
      <c r="C124" s="4"/>
      <c r="G124" s="5"/>
      <c r="H124" s="5"/>
      <c r="L124" s="5"/>
    </row>
    <row r="125" spans="1:12" ht="15" customHeight="1" x14ac:dyDescent="0.25">
      <c r="A125" s="21" t="s">
        <v>149</v>
      </c>
      <c r="B125" s="22" t="s">
        <v>151</v>
      </c>
      <c r="C125" s="4"/>
      <c r="G125" s="5"/>
      <c r="H125" s="5"/>
      <c r="L125" s="5"/>
    </row>
    <row r="126" spans="1:12" ht="15" customHeight="1" x14ac:dyDescent="0.25">
      <c r="A126" s="21" t="s">
        <v>149</v>
      </c>
      <c r="B126" s="22" t="s">
        <v>152</v>
      </c>
      <c r="C126" s="4"/>
      <c r="G126" s="5"/>
      <c r="H126" s="5"/>
      <c r="L126" s="5"/>
    </row>
    <row r="127" spans="1:12" ht="15" customHeight="1" x14ac:dyDescent="0.25">
      <c r="A127" s="21" t="s">
        <v>149</v>
      </c>
      <c r="B127" s="22" t="s">
        <v>179</v>
      </c>
      <c r="C127" s="4"/>
      <c r="G127" s="5"/>
      <c r="H127" s="5"/>
      <c r="L127" s="5"/>
    </row>
    <row r="128" spans="1:12" ht="15" customHeight="1" x14ac:dyDescent="0.25">
      <c r="A128" s="21" t="s">
        <v>149</v>
      </c>
      <c r="B128" s="22" t="s">
        <v>180</v>
      </c>
      <c r="C128" s="4"/>
      <c r="G128" s="5"/>
      <c r="H128" s="5"/>
      <c r="L128" s="5"/>
    </row>
    <row r="129" spans="1:12" ht="15" customHeight="1" x14ac:dyDescent="0.25">
      <c r="A129" s="21" t="s">
        <v>149</v>
      </c>
      <c r="B129" s="22" t="s">
        <v>181</v>
      </c>
      <c r="C129" s="4"/>
      <c r="G129" s="5"/>
      <c r="H129" s="5"/>
      <c r="L129" s="5"/>
    </row>
    <row r="130" spans="1:12" ht="15" customHeight="1" x14ac:dyDescent="0.25">
      <c r="A130" s="21" t="s">
        <v>58</v>
      </c>
      <c r="B130" s="22" t="s">
        <v>101</v>
      </c>
      <c r="C130" s="4"/>
      <c r="G130" s="5"/>
      <c r="H130" s="5"/>
      <c r="L130" s="5"/>
    </row>
    <row r="131" spans="1:12" ht="15" customHeight="1" x14ac:dyDescent="0.25">
      <c r="A131" s="21" t="s">
        <v>58</v>
      </c>
      <c r="B131" s="22" t="s">
        <v>102</v>
      </c>
      <c r="C131" s="4"/>
      <c r="G131" s="5"/>
      <c r="H131" s="5"/>
      <c r="L131" s="5"/>
    </row>
    <row r="132" spans="1:12" ht="15" customHeight="1" x14ac:dyDescent="0.25">
      <c r="A132" s="21" t="s">
        <v>58</v>
      </c>
      <c r="B132" s="22" t="s">
        <v>103</v>
      </c>
      <c r="C132" s="4"/>
      <c r="G132" s="5"/>
      <c r="H132" s="5"/>
      <c r="L132" s="5"/>
    </row>
    <row r="133" spans="1:12" ht="15" customHeight="1" x14ac:dyDescent="0.25">
      <c r="A133" s="21" t="s">
        <v>58</v>
      </c>
      <c r="B133" s="22" t="s">
        <v>104</v>
      </c>
      <c r="C133" s="4"/>
      <c r="G133" s="5"/>
      <c r="H133" s="5"/>
      <c r="L133" s="5"/>
    </row>
    <row r="134" spans="1:12" ht="15" customHeight="1" x14ac:dyDescent="0.25">
      <c r="A134" s="21" t="s">
        <v>58</v>
      </c>
      <c r="B134" s="22" t="s">
        <v>105</v>
      </c>
      <c r="C134" s="4"/>
      <c r="G134" s="5"/>
      <c r="H134" s="5"/>
      <c r="L134" s="5"/>
    </row>
    <row r="135" spans="1:12" ht="15" customHeight="1" x14ac:dyDescent="0.25">
      <c r="A135" s="21" t="s">
        <v>58</v>
      </c>
      <c r="B135" s="22" t="s">
        <v>187</v>
      </c>
      <c r="C135" s="4"/>
      <c r="G135" s="5"/>
      <c r="H135" s="5"/>
      <c r="L135" s="5"/>
    </row>
    <row r="136" spans="1:12" ht="15" customHeight="1" x14ac:dyDescent="0.25">
      <c r="A136" s="21" t="s">
        <v>190</v>
      </c>
      <c r="B136" s="22" t="s">
        <v>106</v>
      </c>
      <c r="C136" s="4"/>
      <c r="G136" s="5"/>
      <c r="H136" s="5"/>
      <c r="L136" s="5"/>
    </row>
    <row r="137" spans="1:12" ht="15" customHeight="1" x14ac:dyDescent="0.25">
      <c r="A137" s="21" t="s">
        <v>190</v>
      </c>
      <c r="B137" s="22" t="s">
        <v>107</v>
      </c>
      <c r="C137" s="4"/>
      <c r="G137" s="5"/>
      <c r="H137" s="5"/>
      <c r="L137" s="5"/>
    </row>
    <row r="138" spans="1:12" ht="15" customHeight="1" x14ac:dyDescent="0.25">
      <c r="A138" s="21" t="s">
        <v>190</v>
      </c>
      <c r="B138" s="22" t="s">
        <v>108</v>
      </c>
      <c r="C138" s="4"/>
      <c r="G138" s="5"/>
      <c r="H138" s="5"/>
      <c r="L138" s="5"/>
    </row>
    <row r="139" spans="1:12" ht="15" customHeight="1" x14ac:dyDescent="0.25">
      <c r="A139" s="21" t="s">
        <v>190</v>
      </c>
      <c r="B139" s="22" t="s">
        <v>109</v>
      </c>
      <c r="C139" s="4"/>
      <c r="G139" s="5"/>
      <c r="H139" s="5"/>
      <c r="L139" s="5"/>
    </row>
    <row r="140" spans="1:12" ht="15" customHeight="1" x14ac:dyDescent="0.25">
      <c r="A140" s="21" t="s">
        <v>190</v>
      </c>
      <c r="B140" s="22" t="s">
        <v>110</v>
      </c>
      <c r="C140" s="4"/>
      <c r="G140" s="5"/>
      <c r="H140" s="5"/>
      <c r="L140" s="5"/>
    </row>
    <row r="141" spans="1:12" ht="15" customHeight="1" x14ac:dyDescent="0.25">
      <c r="A141" s="21" t="s">
        <v>190</v>
      </c>
      <c r="B141" s="22" t="s">
        <v>111</v>
      </c>
      <c r="C141" s="4"/>
      <c r="G141" s="5"/>
      <c r="H141" s="5"/>
      <c r="L141" s="5"/>
    </row>
    <row r="142" spans="1:12" ht="15" customHeight="1" x14ac:dyDescent="0.25">
      <c r="A142" s="21" t="s">
        <v>190</v>
      </c>
      <c r="B142" s="22" t="s">
        <v>112</v>
      </c>
      <c r="C142" s="4"/>
      <c r="G142" s="5"/>
      <c r="H142" s="5"/>
      <c r="L142" s="5"/>
    </row>
    <row r="143" spans="1:12" ht="15" customHeight="1" x14ac:dyDescent="0.25">
      <c r="A143" s="21" t="s">
        <v>190</v>
      </c>
      <c r="B143" s="22" t="s">
        <v>12</v>
      </c>
      <c r="C143" s="4"/>
      <c r="G143" s="5"/>
      <c r="H143" s="5"/>
      <c r="L143" s="5"/>
    </row>
    <row r="144" spans="1:12" ht="15" customHeight="1" x14ac:dyDescent="0.25">
      <c r="A144" s="21" t="s">
        <v>190</v>
      </c>
      <c r="B144" s="22" t="s">
        <v>113</v>
      </c>
      <c r="C144" s="4"/>
      <c r="G144" s="5"/>
      <c r="H144" s="5"/>
      <c r="L144" s="5"/>
    </row>
    <row r="145" spans="1:12" ht="15" customHeight="1" x14ac:dyDescent="0.25">
      <c r="A145" s="21" t="s">
        <v>190</v>
      </c>
      <c r="B145" s="22" t="s">
        <v>114</v>
      </c>
      <c r="C145" s="4"/>
      <c r="G145" s="5"/>
      <c r="H145" s="5"/>
      <c r="L145" s="5"/>
    </row>
    <row r="146" spans="1:12" ht="15" customHeight="1" x14ac:dyDescent="0.25">
      <c r="A146" s="21" t="s">
        <v>190</v>
      </c>
      <c r="B146" s="22" t="s">
        <v>115</v>
      </c>
      <c r="C146" s="4"/>
      <c r="G146" s="5"/>
      <c r="H146" s="5"/>
      <c r="L146" s="5"/>
    </row>
    <row r="147" spans="1:12" ht="15" customHeight="1" x14ac:dyDescent="0.25">
      <c r="A147" s="21" t="s">
        <v>190</v>
      </c>
      <c r="B147" s="22" t="s">
        <v>116</v>
      </c>
      <c r="C147" s="4"/>
      <c r="G147" s="5"/>
      <c r="H147" s="5"/>
      <c r="L147" s="5"/>
    </row>
    <row r="148" spans="1:12" ht="15" customHeight="1" x14ac:dyDescent="0.25">
      <c r="A148" s="21" t="s">
        <v>190</v>
      </c>
      <c r="B148" s="22" t="s">
        <v>118</v>
      </c>
      <c r="C148" s="4"/>
      <c r="G148" s="5"/>
      <c r="H148" s="5"/>
      <c r="L148" s="5"/>
    </row>
    <row r="149" spans="1:12" ht="15" customHeight="1" x14ac:dyDescent="0.25">
      <c r="A149" s="21" t="s">
        <v>190</v>
      </c>
      <c r="B149" s="22" t="s">
        <v>139</v>
      </c>
      <c r="C149" s="4"/>
      <c r="G149" s="5"/>
      <c r="H149" s="5"/>
      <c r="L149" s="5"/>
    </row>
    <row r="150" spans="1:12" ht="15" customHeight="1" x14ac:dyDescent="0.25">
      <c r="A150" s="21" t="s">
        <v>190</v>
      </c>
      <c r="B150" s="22" t="s">
        <v>140</v>
      </c>
      <c r="C150" s="4"/>
      <c r="G150" s="5"/>
      <c r="H150" s="5"/>
      <c r="L150" s="5"/>
    </row>
    <row r="151" spans="1:12" ht="15" customHeight="1" x14ac:dyDescent="0.25">
      <c r="A151" s="21" t="s">
        <v>190</v>
      </c>
      <c r="B151" s="22" t="s">
        <v>141</v>
      </c>
      <c r="C151" s="4"/>
      <c r="G151" s="5"/>
      <c r="H151" s="5"/>
      <c r="L151" s="5"/>
    </row>
    <row r="152" spans="1:12" ht="15" customHeight="1" x14ac:dyDescent="0.25">
      <c r="A152" s="21" t="s">
        <v>190</v>
      </c>
      <c r="B152" s="22" t="s">
        <v>142</v>
      </c>
      <c r="C152" s="4"/>
      <c r="G152" s="5"/>
      <c r="H152" s="5"/>
      <c r="L152" s="5"/>
    </row>
    <row r="153" spans="1:12" ht="15" customHeight="1" x14ac:dyDescent="0.25">
      <c r="A153" s="21" t="s">
        <v>190</v>
      </c>
      <c r="B153" s="22" t="s">
        <v>168</v>
      </c>
      <c r="C153" s="4"/>
      <c r="G153" s="5"/>
      <c r="H153" s="5"/>
      <c r="L153" s="5"/>
    </row>
    <row r="154" spans="1:12" ht="15" customHeight="1" x14ac:dyDescent="0.25">
      <c r="A154" s="21" t="s">
        <v>190</v>
      </c>
      <c r="B154" s="22" t="s">
        <v>146</v>
      </c>
      <c r="C154" s="4"/>
      <c r="G154" s="5"/>
      <c r="H154" s="5"/>
      <c r="L154" s="5"/>
    </row>
    <row r="155" spans="1:12" ht="15" customHeight="1" x14ac:dyDescent="0.25">
      <c r="A155" s="21" t="s">
        <v>190</v>
      </c>
      <c r="B155" s="22" t="s">
        <v>183</v>
      </c>
      <c r="C155" s="4"/>
      <c r="G155" s="5"/>
      <c r="H155" s="5"/>
      <c r="L155" s="5"/>
    </row>
    <row r="156" spans="1:12" ht="15" customHeight="1" x14ac:dyDescent="0.25">
      <c r="A156" s="21" t="s">
        <v>190</v>
      </c>
      <c r="B156" s="22" t="s">
        <v>153</v>
      </c>
      <c r="C156" s="4"/>
      <c r="G156" s="5"/>
      <c r="H156" s="5"/>
      <c r="L156" s="5"/>
    </row>
    <row r="157" spans="1:12" ht="15" customHeight="1" x14ac:dyDescent="0.25">
      <c r="A157" s="23" t="s">
        <v>190</v>
      </c>
      <c r="B157" s="24" t="s">
        <v>182</v>
      </c>
      <c r="C157" s="4"/>
      <c r="G157" s="5"/>
      <c r="H157" s="5"/>
      <c r="L157" s="5"/>
    </row>
    <row r="158" spans="1:12" ht="15" customHeight="1" x14ac:dyDescent="0.25">
      <c r="A158" s="20" t="s">
        <v>189</v>
      </c>
      <c r="B158" s="14" t="s">
        <v>119</v>
      </c>
      <c r="C158" s="4"/>
      <c r="G158" s="5"/>
      <c r="H158" s="5"/>
      <c r="L158" s="5"/>
    </row>
    <row r="159" spans="1:12" ht="15" customHeight="1" x14ac:dyDescent="0.25">
      <c r="A159" s="20" t="s">
        <v>189</v>
      </c>
      <c r="B159" s="14" t="s">
        <v>120</v>
      </c>
      <c r="C159" s="4"/>
      <c r="G159" s="5"/>
      <c r="H159" s="5"/>
      <c r="L159" s="5"/>
    </row>
    <row r="160" spans="1:12" ht="15" customHeight="1" x14ac:dyDescent="0.25">
      <c r="A160" s="20" t="s">
        <v>189</v>
      </c>
      <c r="B160" s="14" t="s">
        <v>121</v>
      </c>
      <c r="C160" s="4"/>
      <c r="G160" s="5"/>
      <c r="H160" s="5"/>
      <c r="L160" s="5"/>
    </row>
    <row r="161" spans="1:12" ht="15" customHeight="1" x14ac:dyDescent="0.25">
      <c r="A161" s="20" t="s">
        <v>189</v>
      </c>
      <c r="B161" s="14" t="s">
        <v>122</v>
      </c>
      <c r="C161" s="4"/>
      <c r="G161" s="5"/>
      <c r="H161" s="5"/>
      <c r="L161" s="5"/>
    </row>
    <row r="162" spans="1:12" ht="15" customHeight="1" x14ac:dyDescent="0.25">
      <c r="A162" s="20" t="s">
        <v>189</v>
      </c>
      <c r="B162" s="14" t="s">
        <v>123</v>
      </c>
      <c r="C162" s="4"/>
      <c r="G162" s="5"/>
      <c r="H162" s="5"/>
      <c r="L162" s="5"/>
    </row>
    <row r="163" spans="1:12" ht="15" customHeight="1" x14ac:dyDescent="0.25">
      <c r="A163" s="20" t="s">
        <v>189</v>
      </c>
      <c r="B163" s="14" t="s">
        <v>124</v>
      </c>
      <c r="C163" s="4"/>
      <c r="G163" s="5"/>
      <c r="H163" s="5"/>
      <c r="L163" s="5"/>
    </row>
    <row r="164" spans="1:12" ht="15" customHeight="1" x14ac:dyDescent="0.25">
      <c r="A164" s="20" t="s">
        <v>189</v>
      </c>
      <c r="B164" s="14" t="s">
        <v>125</v>
      </c>
      <c r="C164" s="4"/>
      <c r="G164" s="5"/>
      <c r="H164" s="5"/>
      <c r="L164" s="5"/>
    </row>
    <row r="165" spans="1:12" ht="15" customHeight="1" x14ac:dyDescent="0.25">
      <c r="A165" s="20" t="s">
        <v>189</v>
      </c>
      <c r="B165" s="14" t="s">
        <v>126</v>
      </c>
      <c r="C165" s="4"/>
      <c r="G165" s="5"/>
      <c r="H165" s="5"/>
      <c r="L165" s="5"/>
    </row>
    <row r="166" spans="1:12" ht="15" customHeight="1" x14ac:dyDescent="0.25">
      <c r="A166" s="20" t="s">
        <v>189</v>
      </c>
      <c r="B166" s="14" t="s">
        <v>127</v>
      </c>
      <c r="C166" s="4"/>
      <c r="G166" s="5"/>
      <c r="H166" s="5"/>
      <c r="L166" s="5"/>
    </row>
    <row r="167" spans="1:12" ht="15" customHeight="1" x14ac:dyDescent="0.25">
      <c r="A167" s="20" t="s">
        <v>189</v>
      </c>
      <c r="B167" s="14" t="s">
        <v>128</v>
      </c>
      <c r="C167" s="4"/>
      <c r="G167" s="5"/>
      <c r="H167" s="5"/>
      <c r="L167" s="5"/>
    </row>
    <row r="168" spans="1:12" ht="15" customHeight="1" x14ac:dyDescent="0.25">
      <c r="A168" s="20" t="s">
        <v>189</v>
      </c>
      <c r="B168" s="14" t="s">
        <v>129</v>
      </c>
      <c r="C168" s="4"/>
      <c r="G168" s="5"/>
      <c r="H168" s="5"/>
      <c r="L168" s="5"/>
    </row>
    <row r="169" spans="1:12" ht="15" customHeight="1" x14ac:dyDescent="0.25">
      <c r="A169" s="20" t="s">
        <v>189</v>
      </c>
      <c r="B169" s="14" t="s">
        <v>130</v>
      </c>
      <c r="C169" s="4"/>
      <c r="G169" s="5"/>
      <c r="H169" s="5"/>
      <c r="L169" s="5"/>
    </row>
    <row r="170" spans="1:12" ht="15" customHeight="1" x14ac:dyDescent="0.25">
      <c r="A170" s="20" t="s">
        <v>189</v>
      </c>
      <c r="B170" s="14" t="s">
        <v>136</v>
      </c>
      <c r="C170" s="4"/>
      <c r="G170" s="5"/>
      <c r="H170" s="5"/>
      <c r="L170" s="5"/>
    </row>
    <row r="171" spans="1:12" ht="15" customHeight="1" x14ac:dyDescent="0.25">
      <c r="A171" s="20" t="s">
        <v>189</v>
      </c>
      <c r="B171" s="14" t="s">
        <v>137</v>
      </c>
      <c r="C171" s="4"/>
      <c r="G171" s="5"/>
      <c r="H171" s="5"/>
      <c r="L171" s="5"/>
    </row>
    <row r="172" spans="1:12" ht="15" customHeight="1" x14ac:dyDescent="0.25">
      <c r="A172" s="20" t="s">
        <v>189</v>
      </c>
      <c r="B172" s="14" t="s">
        <v>169</v>
      </c>
      <c r="C172" s="4"/>
      <c r="G172" s="5"/>
      <c r="H172" s="5"/>
      <c r="L172" s="5"/>
    </row>
    <row r="173" spans="1:12" ht="15" customHeight="1" x14ac:dyDescent="0.25">
      <c r="A173" s="20" t="s">
        <v>189</v>
      </c>
      <c r="B173" s="14" t="s">
        <v>138</v>
      </c>
      <c r="C173" s="4"/>
      <c r="G173" s="5"/>
      <c r="H173" s="5"/>
      <c r="L173" s="5"/>
    </row>
    <row r="174" spans="1:12" ht="15" customHeight="1" x14ac:dyDescent="0.25">
      <c r="A174" s="16" t="s">
        <v>143</v>
      </c>
      <c r="B174" s="14" t="s">
        <v>144</v>
      </c>
      <c r="C174" s="4"/>
      <c r="G174" s="5"/>
      <c r="H174" s="5"/>
      <c r="L174" s="5"/>
    </row>
    <row r="175" spans="1:12" ht="15" customHeight="1" x14ac:dyDescent="0.25">
      <c r="A175" s="16" t="s">
        <v>143</v>
      </c>
      <c r="B175" s="14" t="s">
        <v>145</v>
      </c>
      <c r="C175" s="4"/>
      <c r="G175" s="5"/>
      <c r="H175" s="5"/>
      <c r="L175" s="5"/>
    </row>
    <row r="176" spans="1:12" ht="15" customHeight="1" x14ac:dyDescent="0.25">
      <c r="A176" s="16" t="s">
        <v>143</v>
      </c>
      <c r="B176" s="14" t="s">
        <v>160</v>
      </c>
      <c r="C176" s="4"/>
      <c r="G176" s="5"/>
      <c r="H176" s="5"/>
      <c r="L176" s="5"/>
    </row>
    <row r="177" spans="1:12" ht="15" customHeight="1" x14ac:dyDescent="0.25">
      <c r="A177" s="16" t="s">
        <v>143</v>
      </c>
      <c r="B177" s="14" t="s">
        <v>161</v>
      </c>
      <c r="C177" s="4"/>
      <c r="G177" s="5"/>
      <c r="H177" s="5"/>
      <c r="L177" s="5"/>
    </row>
    <row r="178" spans="1:12" ht="15" customHeight="1" x14ac:dyDescent="0.25">
      <c r="A178" s="16" t="s">
        <v>143</v>
      </c>
      <c r="B178" s="14" t="s">
        <v>162</v>
      </c>
      <c r="C178" s="4"/>
      <c r="G178" s="5"/>
      <c r="H178" s="5"/>
      <c r="L178" s="5"/>
    </row>
    <row r="179" spans="1:12" ht="15" customHeight="1" x14ac:dyDescent="0.25">
      <c r="A179" s="16" t="s">
        <v>143</v>
      </c>
      <c r="B179" s="14" t="s">
        <v>170</v>
      </c>
      <c r="C179" s="4"/>
      <c r="G179" s="5"/>
      <c r="H179" s="5"/>
      <c r="L179" s="5"/>
    </row>
    <row r="180" spans="1:12" ht="15" customHeight="1" x14ac:dyDescent="0.25">
      <c r="G180" s="5"/>
      <c r="H180" s="5"/>
      <c r="L180" s="5"/>
    </row>
    <row r="181" spans="1:12" ht="15" customHeight="1" x14ac:dyDescent="0.25">
      <c r="G181" s="5"/>
      <c r="H181" s="5"/>
      <c r="L181" s="5"/>
    </row>
    <row r="182" spans="1:12" ht="15" customHeight="1" x14ac:dyDescent="0.25">
      <c r="G182" s="5"/>
      <c r="H182" s="5"/>
      <c r="L182" s="5"/>
    </row>
    <row r="183" spans="1:12" ht="15" customHeight="1" x14ac:dyDescent="0.25">
      <c r="G183" s="5"/>
      <c r="H183" s="5"/>
      <c r="L183" s="5"/>
    </row>
    <row r="184" spans="1:12" ht="15" customHeight="1" x14ac:dyDescent="0.25">
      <c r="G184" s="5"/>
      <c r="H184" s="5"/>
      <c r="L184" s="5"/>
    </row>
    <row r="185" spans="1:12" ht="15" customHeight="1" x14ac:dyDescent="0.25">
      <c r="G185" s="5"/>
      <c r="H185" s="5"/>
      <c r="L185" s="5"/>
    </row>
    <row r="186" spans="1:12" ht="15" customHeight="1" x14ac:dyDescent="0.25">
      <c r="G186" s="5"/>
      <c r="H186" s="5"/>
      <c r="L186" s="5"/>
    </row>
    <row r="187" spans="1:12" ht="15" customHeight="1" x14ac:dyDescent="0.25">
      <c r="G187" s="5"/>
      <c r="H187" s="5"/>
      <c r="L187" s="5"/>
    </row>
    <row r="188" spans="1:12" ht="15" customHeight="1" x14ac:dyDescent="0.25">
      <c r="G188" s="5"/>
      <c r="H188" s="5"/>
      <c r="L188" s="5"/>
    </row>
    <row r="189" spans="1:12" ht="15" customHeight="1" x14ac:dyDescent="0.25">
      <c r="G189" s="5"/>
      <c r="H189" s="5"/>
      <c r="L189" s="5"/>
    </row>
    <row r="190" spans="1:12" ht="15" customHeight="1" x14ac:dyDescent="0.25">
      <c r="G190" s="5"/>
      <c r="H190" s="5"/>
      <c r="L190" s="5"/>
    </row>
    <row r="191" spans="1:12" ht="15" customHeight="1" x14ac:dyDescent="0.25">
      <c r="G191" s="5"/>
      <c r="H191" s="5"/>
      <c r="L191" s="5"/>
    </row>
    <row r="192" spans="1:12" ht="15" customHeight="1" x14ac:dyDescent="0.25">
      <c r="G192" s="5"/>
      <c r="H192" s="5"/>
      <c r="L192" s="5"/>
    </row>
    <row r="193" spans="7:12" ht="15" customHeight="1" x14ac:dyDescent="0.25">
      <c r="G193" s="5"/>
      <c r="H193" s="5"/>
      <c r="L193" s="5"/>
    </row>
    <row r="194" spans="7:12" ht="15" customHeight="1" x14ac:dyDescent="0.25">
      <c r="G194" s="5"/>
      <c r="H194" s="5"/>
      <c r="L194" s="5"/>
    </row>
    <row r="195" spans="7:12" ht="15" customHeight="1" x14ac:dyDescent="0.25">
      <c r="G195" s="5"/>
      <c r="H195" s="5"/>
      <c r="L195" s="5"/>
    </row>
    <row r="196" spans="7:12" ht="15" customHeight="1" x14ac:dyDescent="0.25">
      <c r="G196" s="5"/>
      <c r="H196" s="5"/>
      <c r="L196" s="5"/>
    </row>
    <row r="197" spans="7:12" ht="15" customHeight="1" x14ac:dyDescent="0.25">
      <c r="G197" s="5"/>
      <c r="H197" s="5"/>
      <c r="L197" s="5"/>
    </row>
    <row r="198" spans="7:12" ht="15" customHeight="1" x14ac:dyDescent="0.25">
      <c r="G198" s="5"/>
      <c r="H198" s="5"/>
      <c r="L198" s="5"/>
    </row>
    <row r="199" spans="7:12" ht="15" customHeight="1" x14ac:dyDescent="0.25">
      <c r="G199" s="5"/>
      <c r="H199" s="5"/>
      <c r="L199" s="5"/>
    </row>
    <row r="200" spans="7:12" ht="15" customHeight="1" x14ac:dyDescent="0.25">
      <c r="G200" s="5"/>
      <c r="H200" s="5"/>
      <c r="L200" s="5"/>
    </row>
    <row r="201" spans="7:12" ht="15" customHeight="1" x14ac:dyDescent="0.25">
      <c r="G201" s="5"/>
      <c r="H201" s="5"/>
      <c r="L201" s="5"/>
    </row>
    <row r="202" spans="7:12" ht="15" customHeight="1" x14ac:dyDescent="0.25">
      <c r="G202" s="5"/>
      <c r="H202" s="5"/>
      <c r="L202" s="5"/>
    </row>
    <row r="203" spans="7:12" ht="15" customHeight="1" x14ac:dyDescent="0.25">
      <c r="G203" s="5"/>
      <c r="H203" s="5"/>
      <c r="L203" s="5"/>
    </row>
    <row r="204" spans="7:12" ht="15" customHeight="1" x14ac:dyDescent="0.25">
      <c r="G204" s="5"/>
      <c r="H204" s="5"/>
      <c r="L204" s="5"/>
    </row>
    <row r="205" spans="7:12" ht="15" customHeight="1" x14ac:dyDescent="0.25">
      <c r="G205" s="5"/>
      <c r="H205" s="5"/>
      <c r="L205" s="5"/>
    </row>
    <row r="206" spans="7:12" ht="15" customHeight="1" x14ac:dyDescent="0.25">
      <c r="G206" s="5"/>
      <c r="H206" s="5"/>
      <c r="L206" s="5"/>
    </row>
    <row r="207" spans="7:12" ht="15" customHeight="1" x14ac:dyDescent="0.25">
      <c r="G207" s="5"/>
      <c r="H207" s="5"/>
      <c r="L207" s="5"/>
    </row>
    <row r="208" spans="7:12" ht="15" customHeight="1" x14ac:dyDescent="0.25">
      <c r="G208" s="5"/>
      <c r="H208" s="5"/>
      <c r="L208" s="5"/>
    </row>
    <row r="209" spans="7:12" ht="15" customHeight="1" x14ac:dyDescent="0.25">
      <c r="G209" s="5"/>
      <c r="H209" s="5"/>
      <c r="L209" s="5"/>
    </row>
    <row r="210" spans="7:12" ht="15" customHeight="1" x14ac:dyDescent="0.25">
      <c r="G210" s="5"/>
      <c r="H210" s="5"/>
      <c r="L210" s="5"/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9863C-3F97-4214-BDB8-CA137DD39505}">
  <sheetPr codeName="Feuil11"/>
  <dimension ref="C1:E7"/>
  <sheetViews>
    <sheetView workbookViewId="0">
      <selection activeCell="C11" sqref="C11"/>
    </sheetView>
    <sheetView workbookViewId="1"/>
  </sheetViews>
  <sheetFormatPr baseColWidth="10" defaultRowHeight="15" x14ac:dyDescent="0.25"/>
  <cols>
    <col min="3" max="3" width="23.5703125" customWidth="1"/>
    <col min="4" max="4" width="19.140625" customWidth="1"/>
  </cols>
  <sheetData>
    <row r="1" spans="3:5" x14ac:dyDescent="0.25">
      <c r="C1" s="10">
        <v>2026</v>
      </c>
      <c r="D1" s="8" t="s">
        <v>197</v>
      </c>
      <c r="E1" s="29">
        <v>7</v>
      </c>
    </row>
    <row r="2" spans="3:5" x14ac:dyDescent="0.25">
      <c r="C2" s="27" t="str">
        <f>"du: " &amp;TEXT(DATE(C1,1,1)+IF(WEEKDAY(DATE(C1,1,1),2)&lt;5,(E1-1)*7,E1*7)-WEEKDAY(DATE(C1,1,1),2)+1,"jj mmm aaaa") &amp;" au " &amp; TEXT(DATE(C1,1,1)+IF(WEEKDAY(DATE(C1,1,1),2)&lt;5,(E1-1)*7,E1*7)-WEEKDAY(DATE(C1,1,1),2)+7,"jj mmmm aaaa")</f>
        <v>du: 09 févr 2026 au 15 février 2026</v>
      </c>
      <c r="D2" s="28"/>
      <c r="E2" s="27"/>
    </row>
    <row r="3" spans="3:5" x14ac:dyDescent="0.25">
      <c r="C3" s="1" t="s">
        <v>194</v>
      </c>
      <c r="D3" s="2" t="s">
        <v>195</v>
      </c>
      <c r="E3" s="26" t="s">
        <v>173</v>
      </c>
    </row>
    <row r="4" spans="3:5" x14ac:dyDescent="0.25">
      <c r="C4" s="13" t="s">
        <v>191</v>
      </c>
      <c r="D4" s="14" t="s">
        <v>92</v>
      </c>
      <c r="E4" s="33"/>
    </row>
    <row r="5" spans="3:5" x14ac:dyDescent="0.25">
      <c r="C5" s="13" t="s">
        <v>191</v>
      </c>
      <c r="D5" s="14" t="s">
        <v>94</v>
      </c>
      <c r="E5" s="33"/>
    </row>
    <row r="6" spans="3:5" x14ac:dyDescent="0.25">
      <c r="C6" s="13" t="s">
        <v>7</v>
      </c>
      <c r="D6" s="14" t="s">
        <v>36</v>
      </c>
      <c r="E6" s="33">
        <v>25.5</v>
      </c>
    </row>
    <row r="7" spans="3:5" x14ac:dyDescent="0.25">
      <c r="C7" s="32" t="s">
        <v>198</v>
      </c>
      <c r="D7" s="32"/>
      <c r="E7" s="34">
        <f>SUBTOTAL(109,T_liste10[Prix])</f>
        <v>25.5</v>
      </c>
    </row>
  </sheetData>
  <dataValidations count="1">
    <dataValidation type="list" allowBlank="1" showInputMessage="1" showErrorMessage="1" sqref="E1" xr:uid="{15F64082-BD7A-4551-939A-B58D3AC4B63A}">
      <formula1>l_semaine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DEAB-8EF1-4483-9943-AE21933E38CA}">
  <sheetPr codeName="Feuil3"/>
  <dimension ref="A1:K27"/>
  <sheetViews>
    <sheetView zoomScaleNormal="100" workbookViewId="0">
      <selection activeCell="E17" sqref="E17"/>
    </sheetView>
    <sheetView tabSelected="1" workbookViewId="1"/>
  </sheetViews>
  <sheetFormatPr baseColWidth="10" defaultRowHeight="15" x14ac:dyDescent="0.25"/>
  <cols>
    <col min="1" max="1" width="32.42578125" customWidth="1"/>
    <col min="2" max="2" width="12.140625" customWidth="1"/>
    <col min="3" max="3" width="23.5703125" customWidth="1"/>
    <col min="4" max="4" width="19.140625" customWidth="1"/>
  </cols>
  <sheetData>
    <row r="1" spans="1:11" x14ac:dyDescent="0.25">
      <c r="C1" s="10">
        <v>2026</v>
      </c>
      <c r="D1" s="8" t="s">
        <v>197</v>
      </c>
      <c r="E1" s="29">
        <v>7</v>
      </c>
    </row>
    <row r="2" spans="1:11" x14ac:dyDescent="0.25">
      <c r="A2" s="8"/>
      <c r="B2" s="8"/>
      <c r="C2" s="27" t="str">
        <f>"du: " &amp;TEXT(DATE(C1,1,1)+IF(WEEKDAY(DATE(C1,1,1),2)&lt;5,(E1-1)*7,E1*7)-WEEKDAY(DATE(C1,1,1),2)+1,"jj mmm aaaa") &amp;" au " &amp; TEXT(DATE(C1,1,1)+IF(WEEKDAY(DATE(C1,1,1),2)&lt;5,(E1-1)*7,E1*7)-WEEKDAY(DATE(C1,1,1),2)+7,"jj mmmm aaaa")</f>
        <v>du: 09 févr 2026 au 15 février 2026</v>
      </c>
      <c r="D2" s="28"/>
      <c r="E2" s="27"/>
      <c r="G2" s="7"/>
    </row>
    <row r="3" spans="1:11" x14ac:dyDescent="0.25">
      <c r="C3" s="1" t="s">
        <v>194</v>
      </c>
      <c r="D3" s="2" t="s">
        <v>195</v>
      </c>
      <c r="E3" s="26" t="s">
        <v>173</v>
      </c>
    </row>
    <row r="4" spans="1:11" x14ac:dyDescent="0.25">
      <c r="C4" s="13" t="s">
        <v>191</v>
      </c>
      <c r="D4" s="14" t="s">
        <v>92</v>
      </c>
      <c r="E4" s="33"/>
    </row>
    <row r="5" spans="1:11" x14ac:dyDescent="0.25">
      <c r="C5" s="13" t="s">
        <v>191</v>
      </c>
      <c r="D5" s="14" t="s">
        <v>94</v>
      </c>
      <c r="E5" s="33"/>
    </row>
    <row r="6" spans="1:11" x14ac:dyDescent="0.25">
      <c r="C6" s="13" t="s">
        <v>7</v>
      </c>
      <c r="D6" s="14" t="s">
        <v>36</v>
      </c>
      <c r="E6" s="33">
        <v>25.5</v>
      </c>
    </row>
    <row r="7" spans="1:11" x14ac:dyDescent="0.25">
      <c r="C7" s="32" t="s">
        <v>198</v>
      </c>
      <c r="D7" s="32"/>
      <c r="E7" s="34">
        <f>SUBTOTAL(109,T_liste[Prix])</f>
        <v>25.5</v>
      </c>
      <c r="F7" s="5"/>
      <c r="G7" s="5"/>
      <c r="H7" s="5"/>
      <c r="I7" s="5"/>
      <c r="J7" s="5"/>
      <c r="K7" s="5"/>
    </row>
    <row r="8" spans="1:11" x14ac:dyDescent="0.25">
      <c r="F8" s="5"/>
      <c r="G8" s="5"/>
      <c r="H8" s="5"/>
      <c r="I8" s="5"/>
      <c r="J8" s="5"/>
      <c r="K8" s="5"/>
    </row>
    <row r="9" spans="1:11" x14ac:dyDescent="0.25">
      <c r="F9" s="5"/>
      <c r="G9" s="5"/>
      <c r="H9" s="5"/>
      <c r="I9" s="5"/>
      <c r="J9" s="5"/>
      <c r="K9" s="5"/>
    </row>
    <row r="10" spans="1:11" x14ac:dyDescent="0.25">
      <c r="F10" s="5"/>
      <c r="G10" s="5"/>
      <c r="H10" s="5"/>
      <c r="I10" s="5"/>
      <c r="J10" s="5"/>
      <c r="K10" s="5"/>
    </row>
    <row r="11" spans="1:11" x14ac:dyDescent="0.25">
      <c r="F11" s="5"/>
      <c r="G11" s="5"/>
      <c r="H11" s="5"/>
      <c r="I11" s="5"/>
      <c r="J11" s="5"/>
      <c r="K11" s="5"/>
    </row>
    <row r="12" spans="1:11" x14ac:dyDescent="0.25">
      <c r="F12" s="5"/>
      <c r="G12" s="5"/>
      <c r="H12" s="5"/>
      <c r="I12" s="5"/>
      <c r="J12" s="5"/>
      <c r="K12" s="5"/>
    </row>
    <row r="13" spans="1:11" x14ac:dyDescent="0.25">
      <c r="F13" s="5"/>
      <c r="G13" s="5"/>
      <c r="H13" s="5"/>
      <c r="I13" s="5"/>
      <c r="J13" s="5"/>
      <c r="K13" s="5"/>
    </row>
    <row r="14" spans="1:11" x14ac:dyDescent="0.25">
      <c r="F14" s="5"/>
      <c r="G14" s="5"/>
      <c r="H14" s="5"/>
      <c r="I14" s="5"/>
      <c r="J14" s="5"/>
      <c r="K14" s="5"/>
    </row>
    <row r="15" spans="1:11" x14ac:dyDescent="0.25">
      <c r="F15" s="5"/>
      <c r="G15" s="5"/>
      <c r="H15" s="5"/>
      <c r="I15" s="5"/>
      <c r="J15" s="5"/>
      <c r="K15" s="5"/>
    </row>
    <row r="16" spans="1:11" x14ac:dyDescent="0.25">
      <c r="F16" s="5"/>
      <c r="G16" s="5"/>
      <c r="H16" s="5"/>
      <c r="I16" s="5"/>
      <c r="J16" s="5"/>
      <c r="K16" s="5"/>
    </row>
    <row r="17" spans="1:11" ht="15.75" thickBot="1" x14ac:dyDescent="0.3">
      <c r="A17" s="25" t="s">
        <v>196</v>
      </c>
      <c r="F17" s="5"/>
      <c r="G17" s="5"/>
      <c r="H17" s="5"/>
      <c r="I17" s="5"/>
      <c r="J17" s="5"/>
      <c r="K17" s="5"/>
    </row>
    <row r="18" spans="1:11" ht="15.75" thickBot="1" x14ac:dyDescent="0.3">
      <c r="A18" s="31" t="s">
        <v>201</v>
      </c>
      <c r="B18" s="30"/>
      <c r="F18" s="5"/>
      <c r="G18" s="5"/>
      <c r="H18" s="5"/>
      <c r="I18" s="5"/>
      <c r="J18" s="5"/>
      <c r="K18" s="5"/>
    </row>
    <row r="19" spans="1:11" x14ac:dyDescent="0.25">
      <c r="A19" s="35" t="s">
        <v>202</v>
      </c>
    </row>
    <row r="25" spans="1:11" x14ac:dyDescent="0.25">
      <c r="A25" t="s">
        <v>199</v>
      </c>
    </row>
    <row r="26" spans="1:11" x14ac:dyDescent="0.25">
      <c r="A26" t="s">
        <v>200</v>
      </c>
    </row>
    <row r="27" spans="1:11" ht="12.75" customHeight="1" x14ac:dyDescent="0.25"/>
  </sheetData>
  <sheetProtection selectLockedCells="1" selectUnlockedCells="1"/>
  <dataValidations count="1">
    <dataValidation type="list" allowBlank="1" showInputMessage="1" showErrorMessage="1" sqref="E1" xr:uid="{CEE0AD09-F175-4887-A8E7-EF7288F62739}">
      <formula1>l_semaine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046ECD-3C4F-4254-A721-ED847976BF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Bases de données</vt:lpstr>
      <vt:lpstr>Semaine_7</vt:lpstr>
      <vt:lpstr>Course</vt:lpstr>
      <vt:lpstr>'Bases de données'!Criteres</vt:lpstr>
      <vt:lpstr>l_semaine</vt:lpstr>
      <vt:lpstr>Course!Zone_d_impression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MARGOLLE</dc:creator>
  <cp:lastModifiedBy>François</cp:lastModifiedBy>
  <cp:lastPrinted>2026-01-08T04:20:44Z</cp:lastPrinted>
  <dcterms:created xsi:type="dcterms:W3CDTF">2025-12-29T12:56:21Z</dcterms:created>
  <dcterms:modified xsi:type="dcterms:W3CDTF">2026-01-08T05:53:31Z</dcterms:modified>
</cp:coreProperties>
</file>