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ED47134-C6D9-4723-8547-EFF3F689C567}" xr6:coauthVersionLast="47" xr6:coauthVersionMax="47" xr10:uidLastSave="{00000000-0000-0000-0000-000000000000}"/>
  <bookViews>
    <workbookView xWindow="-120" yWindow="-120" windowWidth="29040" windowHeight="15720" xr2:uid="{22344E76-BC1A-4D34-B2E7-61C15D82C4B0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 l="1" a="1"/>
  <c r="O7" i="1" s="1"/>
  <c r="O6" i="1" a="1"/>
  <c r="O6" i="1" s="1"/>
  <c r="O5" i="1" a="1"/>
  <c r="O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<sst xmlns="http://schemas.openxmlformats.org/spreadsheetml/2006/main" count="65" uniqueCount="43">
  <si>
    <t>REGION</t>
  </si>
  <si>
    <t>DISTRICT</t>
  </si>
  <si>
    <t>Activite 1</t>
  </si>
  <si>
    <t>Idi</t>
  </si>
  <si>
    <t>ida</t>
  </si>
  <si>
    <t>ide</t>
  </si>
  <si>
    <t>Activite 2f</t>
  </si>
  <si>
    <t>Activite 3g</t>
  </si>
  <si>
    <t>nem</t>
  </si>
  <si>
    <t>act1</t>
  </si>
  <si>
    <t>act3</t>
  </si>
  <si>
    <t>act26</t>
  </si>
  <si>
    <t>gen1</t>
  </si>
  <si>
    <t>fen2</t>
  </si>
  <si>
    <t>fen3</t>
  </si>
  <si>
    <t>BERE</t>
  </si>
  <si>
    <t>YAKOP</t>
  </si>
  <si>
    <t>BELER</t>
  </si>
  <si>
    <t>HAIAIR</t>
  </si>
  <si>
    <t>D1</t>
  </si>
  <si>
    <t>D2</t>
  </si>
  <si>
    <t>D5</t>
  </si>
  <si>
    <t>D3</t>
  </si>
  <si>
    <t>D4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</si>
  <si>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</si>
  <si>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</si>
  <si>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</si>
  <si>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</si>
  <si>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</si>
  <si>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</si>
  <si>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</si>
  <si>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</si>
  <si>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</si>
  <si>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</si>
  <si>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</si>
  <si>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</si>
  <si>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</si>
  <si>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</si>
  <si>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</si>
  <si>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Total REGION</t>
  </si>
  <si>
    <t>CHOIX REGION</t>
  </si>
  <si>
    <t>BASE DE DONNEES</t>
  </si>
  <si>
    <t>ZONE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</si>
</sst>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ill="1"/>
    <xf numFmtId="0" fontId="0" fillId="0" borderId="3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5" fillId="0" borderId="0" xfId="0" applyFont="1" applyFill="1"/>
    <xf numFmtId="0" fontId="4" fillId="0" borderId="1" xfId="0" applyFont="1" applyFill="1" applyBorder="1"/>
    <xf numFmtId="0" fontId="4" fillId="0" borderId="2" xfId="0" applyFont="1" applyFill="1" applyBorder="1" applyAlignment="1">
      <alignment horizontal="left" vertical="center"/>
    </xf>
    <xf numFmtId="0" fontId="5" fillId="0" borderId="1" xfId="0" applyFont="1" applyFill="1" applyBorder="1"/>
    <xf numFmtId="0" fontId="4" fillId="0" borderId="0" xfId="0" applyFont="1" applyFill="1" applyAlignment="1">
      <alignment horizontal="left"/>
    </xf>
    <xf numFmtId="0" fontId="0" fillId="0" borderId="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1" fillId="0" borderId="6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horizontal="left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4" xfId="0" applyFill="1" applyBorder="1"/>
    <xf numFmtId="0" fontId="0" fillId="0" borderId="9" xfId="0" applyFill="1" applyBorder="1"/>
    <xf numFmtId="0" fontId="0" fillId="0" borderId="10" xfId="0" applyFill="1" applyBorder="1"/>
    <xf numFmtId="0" fontId="4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1" xfId="0" applyFill="1" applyBorder="1" applyAlignment="1">
      <alignment horizontal="center"/>
    </xf>
  </cellXfs>
  <cellStyles count="1">
    <cellStyle name="Normal" xfId="0" builtinId="0"/>
  </cellStyles>
  <dxfs count="17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CA70A8-0303-43BD-9A52-F2F356F3B798}" name="T_base" displayName="T_base" ref="A5:L26" totalsRowShown="0" headerRowDxfId="12" dataDxfId="11" headerRowBorderDxfId="15" tableBorderDxfId="16" totalsRowBorderDxfId="14">
  <tableColumns count="12">
    <tableColumn id="1" xr3:uid="{FED06ACE-6D48-4164-926A-D427F8EAA898}" name="REGION" dataDxfId="13"/>
    <tableColumn id="2" xr3:uid="{2F961E98-4D46-423F-A54B-C33354DBCCD7}" name="DISTRICT" dataDxfId="10"/>
    <tableColumn id="3" xr3:uid="{80BE6435-0B29-44E2-B08C-96854CC7F2EE}" name="Idi" dataDxfId="9"/>
    <tableColumn id="4" xr3:uid="{0E5A18AD-D18A-43C8-956B-4EA26CB74892}" name="ida" dataDxfId="8"/>
    <tableColumn id="5" xr3:uid="{7F477EC4-8CD5-4A25-8BAB-AE3D64AD5828}" name="nem" dataDxfId="7"/>
    <tableColumn id="6" xr3:uid="{0365A704-D7CE-43B6-A9D0-2BFFDD499DF9}" name="ide" dataDxfId="6"/>
    <tableColumn id="7" xr3:uid="{6E8BB674-D154-4BA5-82C1-59DE3E32990F}" name="act1" dataDxfId="5"/>
    <tableColumn id="8" xr3:uid="{86245EEA-178F-4636-8364-E78BE3B1E651}" name="act26" dataDxfId="4"/>
    <tableColumn id="9" xr3:uid="{83F7BE05-D029-4B3A-9C45-0D9E701C9C26}" name="act3" dataDxfId="3"/>
    <tableColumn id="10" xr3:uid="{7E01D6A6-2844-4188-A9F7-7C48AC93DA98}" name="gen1" dataDxfId="2"/>
    <tableColumn id="11" xr3:uid="{18224C43-45CC-4F24-89A9-012500D25D17}" name="fen2" dataDxfId="1"/>
    <tableColumn id="12" xr3:uid="{D1819679-B766-41E1-A159-5C85E1132CB7}" name="fen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4DE7E-0D53-40C3-A3C6-94D6640114D1}">
  <dimension ref="A1:O26"/>
  <sheetViews>
    <sheetView showGridLines="0" tabSelected="1" workbookViewId="0">
      <selection activeCell="O8" sqref="O8"/>
    </sheetView>
  </sheetViews>
  <sheetFormatPr baseColWidth="10" defaultRowHeight="15" x14ac:dyDescent="0.25"/>
  <cols>
    <col min="1" max="13" width="11.42578125" style="1"/>
    <col min="14" max="14" width="13.28515625" style="1" bestFit="1" customWidth="1"/>
    <col min="15" max="15" width="19.140625" style="1" customWidth="1"/>
    <col min="16" max="16384" width="11.42578125" style="1"/>
  </cols>
  <sheetData>
    <row r="1" spans="1:15" x14ac:dyDescent="0.25">
      <c r="N1" s="2" t="s">
        <v>42</v>
      </c>
      <c r="O1" s="2"/>
    </row>
    <row r="2" spans="1:15" ht="30" customHeight="1" x14ac:dyDescent="0.25">
      <c r="N2" s="20" t="s">
        <v>40</v>
      </c>
      <c r="O2" s="3" t="s">
        <v>17</v>
      </c>
    </row>
    <row r="3" spans="1:15" x14ac:dyDescent="0.25">
      <c r="A3" s="2" t="s">
        <v>41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5" x14ac:dyDescent="0.25">
      <c r="A4" s="4"/>
      <c r="B4" s="4"/>
      <c r="C4" s="10" t="s">
        <v>2</v>
      </c>
      <c r="D4" s="11"/>
      <c r="E4" s="11"/>
      <c r="F4" s="12"/>
      <c r="G4" s="10" t="s">
        <v>6</v>
      </c>
      <c r="H4" s="11"/>
      <c r="I4" s="12"/>
      <c r="J4" s="10" t="s">
        <v>7</v>
      </c>
      <c r="K4" s="11"/>
      <c r="L4" s="12"/>
      <c r="N4" s="5"/>
      <c r="O4" s="6" t="s">
        <v>39</v>
      </c>
    </row>
    <row r="5" spans="1:15" x14ac:dyDescent="0.25">
      <c r="A5" s="13" t="s">
        <v>0</v>
      </c>
      <c r="B5" s="14" t="s">
        <v>1</v>
      </c>
      <c r="C5" s="15" t="s">
        <v>3</v>
      </c>
      <c r="D5" s="15" t="s">
        <v>4</v>
      </c>
      <c r="E5" s="15" t="s">
        <v>8</v>
      </c>
      <c r="F5" s="15" t="s">
        <v>5</v>
      </c>
      <c r="G5" s="15" t="s">
        <v>9</v>
      </c>
      <c r="H5" s="15" t="s">
        <v>11</v>
      </c>
      <c r="I5" s="15" t="s">
        <v>10</v>
      </c>
      <c r="J5" s="15" t="s">
        <v>12</v>
      </c>
      <c r="K5" s="15" t="s">
        <v>13</v>
      </c>
      <c r="L5" s="16" t="s">
        <v>14</v>
      </c>
      <c r="N5" s="7" t="s">
        <v>2</v>
      </c>
      <c r="O5" s="8" cm="1">
        <f t="array" ref="O5">SUMPRODUCT((T_base[REGION]=O2)*(T_base[[Idi]:[ide]]))</f>
        <v>49</v>
      </c>
    </row>
    <row r="6" spans="1:15" x14ac:dyDescent="0.25">
      <c r="A6" s="17" t="s">
        <v>15</v>
      </c>
      <c r="B6" s="4" t="s">
        <v>19</v>
      </c>
      <c r="C6" s="21">
        <v>3</v>
      </c>
      <c r="D6" s="21">
        <v>0</v>
      </c>
      <c r="E6" s="21">
        <v>2</v>
      </c>
      <c r="F6" s="21">
        <v>0</v>
      </c>
      <c r="G6" s="21">
        <v>1</v>
      </c>
      <c r="H6" s="21">
        <v>1</v>
      </c>
      <c r="I6" s="21">
        <v>1</v>
      </c>
      <c r="J6" s="21">
        <v>1</v>
      </c>
      <c r="K6" s="21">
        <v>3</v>
      </c>
      <c r="L6" s="23">
        <v>3</v>
      </c>
      <c r="N6" s="9" t="s">
        <v>6</v>
      </c>
      <c r="O6" s="8" cm="1">
        <f t="array" ref="O6">SUMPRODUCT((T_base[REGION]=O2)*T_base[[act1]:[act3]])</f>
        <v>38</v>
      </c>
    </row>
    <row r="7" spans="1:15" x14ac:dyDescent="0.25">
      <c r="A7" s="17" t="s">
        <v>15</v>
      </c>
      <c r="B7" s="4" t="s">
        <v>20</v>
      </c>
      <c r="C7" s="21">
        <v>3</v>
      </c>
      <c r="D7" s="21">
        <v>0</v>
      </c>
      <c r="E7" s="21">
        <v>0</v>
      </c>
      <c r="F7" s="21">
        <v>2</v>
      </c>
      <c r="G7" s="21">
        <v>1</v>
      </c>
      <c r="H7" s="21">
        <v>1</v>
      </c>
      <c r="I7" s="21">
        <v>2</v>
      </c>
      <c r="J7" s="21">
        <v>3</v>
      </c>
      <c r="K7" s="21">
        <v>2</v>
      </c>
      <c r="L7" s="23">
        <v>0</v>
      </c>
      <c r="N7" s="9" t="s">
        <v>7</v>
      </c>
      <c r="O7" s="8" cm="1">
        <f t="array" ref="O7">SUMPRODUCT((T_base[REGION]=O2)*(T_base[[gen1]:[fen3]]))</f>
        <v>33</v>
      </c>
    </row>
    <row r="8" spans="1:15" x14ac:dyDescent="0.25">
      <c r="A8" s="17" t="s">
        <v>15</v>
      </c>
      <c r="B8" s="4" t="s">
        <v>21</v>
      </c>
      <c r="C8" s="21">
        <v>3</v>
      </c>
      <c r="D8" s="21">
        <v>2</v>
      </c>
      <c r="E8" s="21">
        <v>0</v>
      </c>
      <c r="F8" s="21">
        <v>3</v>
      </c>
      <c r="G8" s="21">
        <v>2</v>
      </c>
      <c r="H8" s="21">
        <v>0</v>
      </c>
      <c r="I8" s="21">
        <v>3</v>
      </c>
      <c r="J8" s="21">
        <v>0</v>
      </c>
      <c r="K8" s="21">
        <v>3</v>
      </c>
      <c r="L8" s="23">
        <v>0</v>
      </c>
    </row>
    <row r="9" spans="1:15" x14ac:dyDescent="0.25">
      <c r="A9" s="17" t="s">
        <v>16</v>
      </c>
      <c r="B9" s="4" t="s">
        <v>22</v>
      </c>
      <c r="C9" s="21">
        <v>2</v>
      </c>
      <c r="D9" s="21">
        <v>1</v>
      </c>
      <c r="E9" s="21">
        <v>2</v>
      </c>
      <c r="F9" s="21">
        <v>0</v>
      </c>
      <c r="G9" s="21">
        <v>3</v>
      </c>
      <c r="H9" s="21">
        <v>1</v>
      </c>
      <c r="I9" s="21">
        <v>1</v>
      </c>
      <c r="J9" s="21">
        <v>0</v>
      </c>
      <c r="K9" s="21">
        <v>1</v>
      </c>
      <c r="L9" s="23">
        <v>2</v>
      </c>
    </row>
    <row r="10" spans="1:15" x14ac:dyDescent="0.25">
      <c r="A10" s="17" t="s">
        <v>16</v>
      </c>
      <c r="B10" s="4" t="s">
        <v>23</v>
      </c>
      <c r="C10" s="21">
        <v>1</v>
      </c>
      <c r="D10" s="21">
        <v>2</v>
      </c>
      <c r="E10" s="21">
        <v>2</v>
      </c>
      <c r="F10" s="21">
        <v>1</v>
      </c>
      <c r="G10" s="21">
        <v>0</v>
      </c>
      <c r="H10" s="21">
        <v>1</v>
      </c>
      <c r="I10" s="21">
        <v>1</v>
      </c>
      <c r="J10" s="21">
        <v>0</v>
      </c>
      <c r="K10" s="21">
        <v>1</v>
      </c>
      <c r="L10" s="23">
        <v>0</v>
      </c>
    </row>
    <row r="11" spans="1:15" x14ac:dyDescent="0.25">
      <c r="A11" s="17" t="s">
        <v>16</v>
      </c>
      <c r="B11" s="4" t="s">
        <v>21</v>
      </c>
      <c r="C11" s="21">
        <v>0</v>
      </c>
      <c r="D11" s="21">
        <v>2</v>
      </c>
      <c r="E11" s="21">
        <v>2</v>
      </c>
      <c r="F11" s="21">
        <v>3</v>
      </c>
      <c r="G11" s="21">
        <v>3</v>
      </c>
      <c r="H11" s="21">
        <v>1</v>
      </c>
      <c r="I11" s="21">
        <v>0</v>
      </c>
      <c r="J11" s="21">
        <v>3</v>
      </c>
      <c r="K11" s="21">
        <v>1</v>
      </c>
      <c r="L11" s="23">
        <v>3</v>
      </c>
    </row>
    <row r="12" spans="1:15" x14ac:dyDescent="0.25">
      <c r="A12" s="17" t="s">
        <v>16</v>
      </c>
      <c r="B12" s="4" t="s">
        <v>24</v>
      </c>
      <c r="C12" s="21">
        <v>2</v>
      </c>
      <c r="D12" s="21">
        <v>0</v>
      </c>
      <c r="E12" s="21">
        <v>3</v>
      </c>
      <c r="F12" s="21">
        <v>3</v>
      </c>
      <c r="G12" s="21">
        <v>0</v>
      </c>
      <c r="H12" s="21">
        <v>3</v>
      </c>
      <c r="I12" s="21">
        <v>1</v>
      </c>
      <c r="J12" s="21">
        <v>1</v>
      </c>
      <c r="K12" s="21">
        <v>3</v>
      </c>
      <c r="L12" s="23">
        <v>2</v>
      </c>
    </row>
    <row r="13" spans="1:15" x14ac:dyDescent="0.25">
      <c r="A13" s="17" t="s">
        <v>17</v>
      </c>
      <c r="B13" s="4" t="s">
        <v>25</v>
      </c>
      <c r="C13" s="21">
        <v>2</v>
      </c>
      <c r="D13" s="21">
        <v>3</v>
      </c>
      <c r="E13" s="21">
        <v>0</v>
      </c>
      <c r="F13" s="21">
        <v>0</v>
      </c>
      <c r="G13" s="21">
        <v>2</v>
      </c>
      <c r="H13" s="21">
        <v>3</v>
      </c>
      <c r="I13" s="21">
        <v>2</v>
      </c>
      <c r="J13" s="21">
        <v>2</v>
      </c>
      <c r="K13" s="21">
        <v>3</v>
      </c>
      <c r="L13" s="23">
        <v>0</v>
      </c>
    </row>
    <row r="14" spans="1:15" x14ac:dyDescent="0.25">
      <c r="A14" s="17" t="s">
        <v>17</v>
      </c>
      <c r="B14" s="4" t="s">
        <v>26</v>
      </c>
      <c r="C14" s="21">
        <v>1</v>
      </c>
      <c r="D14" s="21">
        <v>0</v>
      </c>
      <c r="E14" s="21">
        <v>0</v>
      </c>
      <c r="F14" s="21">
        <v>2</v>
      </c>
      <c r="G14" s="21">
        <v>3</v>
      </c>
      <c r="H14" s="21">
        <v>0</v>
      </c>
      <c r="I14" s="21">
        <v>3</v>
      </c>
      <c r="J14" s="21">
        <v>2</v>
      </c>
      <c r="K14" s="21">
        <v>3</v>
      </c>
      <c r="L14" s="23">
        <v>2</v>
      </c>
    </row>
    <row r="15" spans="1:15" x14ac:dyDescent="0.25">
      <c r="A15" s="17" t="s">
        <v>17</v>
      </c>
      <c r="B15" s="4" t="s">
        <v>27</v>
      </c>
      <c r="C15" s="21">
        <v>1</v>
      </c>
      <c r="D15" s="21">
        <v>3</v>
      </c>
      <c r="E15" s="21">
        <v>0</v>
      </c>
      <c r="F15" s="21">
        <v>3</v>
      </c>
      <c r="G15" s="21">
        <v>3</v>
      </c>
      <c r="H15" s="21">
        <v>2</v>
      </c>
      <c r="I15" s="21">
        <v>1</v>
      </c>
      <c r="J15" s="21">
        <v>0</v>
      </c>
      <c r="K15" s="21">
        <v>1</v>
      </c>
      <c r="L15" s="23">
        <v>0</v>
      </c>
    </row>
    <row r="16" spans="1:15" x14ac:dyDescent="0.25">
      <c r="A16" s="17" t="s">
        <v>17</v>
      </c>
      <c r="B16" s="4" t="s">
        <v>28</v>
      </c>
      <c r="C16" s="21">
        <v>2</v>
      </c>
      <c r="D16" s="21">
        <v>0</v>
      </c>
      <c r="E16" s="21">
        <v>0</v>
      </c>
      <c r="F16" s="21">
        <v>1</v>
      </c>
      <c r="G16" s="21">
        <v>0</v>
      </c>
      <c r="H16" s="21">
        <v>0</v>
      </c>
      <c r="I16" s="21">
        <v>2</v>
      </c>
      <c r="J16" s="21">
        <v>0</v>
      </c>
      <c r="K16" s="21">
        <v>0</v>
      </c>
      <c r="L16" s="23">
        <v>3</v>
      </c>
    </row>
    <row r="17" spans="1:12" x14ac:dyDescent="0.25">
      <c r="A17" s="17" t="s">
        <v>17</v>
      </c>
      <c r="B17" s="4" t="s">
        <v>29</v>
      </c>
      <c r="C17" s="21">
        <v>0</v>
      </c>
      <c r="D17" s="21">
        <v>3</v>
      </c>
      <c r="E17" s="21">
        <v>3</v>
      </c>
      <c r="F17" s="21">
        <v>2</v>
      </c>
      <c r="G17" s="21">
        <v>1</v>
      </c>
      <c r="H17" s="21">
        <v>3</v>
      </c>
      <c r="I17" s="21">
        <v>3</v>
      </c>
      <c r="J17" s="21">
        <v>1</v>
      </c>
      <c r="K17" s="21">
        <v>3</v>
      </c>
      <c r="L17" s="23">
        <v>2</v>
      </c>
    </row>
    <row r="18" spans="1:12" x14ac:dyDescent="0.25">
      <c r="A18" s="17" t="s">
        <v>17</v>
      </c>
      <c r="B18" s="4" t="s">
        <v>30</v>
      </c>
      <c r="C18" s="21">
        <v>1</v>
      </c>
      <c r="D18" s="21">
        <v>3</v>
      </c>
      <c r="E18" s="21">
        <v>3</v>
      </c>
      <c r="F18" s="21">
        <v>1</v>
      </c>
      <c r="G18" s="21">
        <v>0</v>
      </c>
      <c r="H18" s="21">
        <v>3</v>
      </c>
      <c r="I18" s="21">
        <v>1</v>
      </c>
      <c r="J18" s="21">
        <v>2</v>
      </c>
      <c r="K18" s="21">
        <v>0</v>
      </c>
      <c r="L18" s="23">
        <v>1</v>
      </c>
    </row>
    <row r="19" spans="1:12" x14ac:dyDescent="0.25">
      <c r="A19" s="17" t="s">
        <v>17</v>
      </c>
      <c r="B19" s="4" t="s">
        <v>31</v>
      </c>
      <c r="C19" s="21">
        <v>3</v>
      </c>
      <c r="D19" s="21">
        <v>0</v>
      </c>
      <c r="E19" s="21">
        <v>2</v>
      </c>
      <c r="F19" s="21">
        <v>2</v>
      </c>
      <c r="G19" s="21">
        <v>2</v>
      </c>
      <c r="H19" s="21">
        <v>1</v>
      </c>
      <c r="I19" s="21">
        <v>1</v>
      </c>
      <c r="J19" s="21">
        <v>1</v>
      </c>
      <c r="K19" s="21">
        <v>2</v>
      </c>
      <c r="L19" s="23">
        <v>3</v>
      </c>
    </row>
    <row r="20" spans="1:12" x14ac:dyDescent="0.25">
      <c r="A20" s="17" t="s">
        <v>17</v>
      </c>
      <c r="B20" s="4" t="s">
        <v>32</v>
      </c>
      <c r="C20" s="21">
        <v>1</v>
      </c>
      <c r="D20" s="21">
        <v>1</v>
      </c>
      <c r="E20" s="21">
        <v>3</v>
      </c>
      <c r="F20" s="21">
        <v>3</v>
      </c>
      <c r="G20" s="21">
        <v>1</v>
      </c>
      <c r="H20" s="21">
        <v>1</v>
      </c>
      <c r="I20" s="21">
        <v>0</v>
      </c>
      <c r="J20" s="21">
        <v>0</v>
      </c>
      <c r="K20" s="21">
        <v>0</v>
      </c>
      <c r="L20" s="23">
        <v>2</v>
      </c>
    </row>
    <row r="21" spans="1:12" x14ac:dyDescent="0.25">
      <c r="A21" s="17" t="s">
        <v>18</v>
      </c>
      <c r="B21" s="4" t="s">
        <v>33</v>
      </c>
      <c r="C21" s="21">
        <v>1</v>
      </c>
      <c r="D21" s="21">
        <v>3</v>
      </c>
      <c r="E21" s="21">
        <v>1</v>
      </c>
      <c r="F21" s="21">
        <v>0</v>
      </c>
      <c r="G21" s="21">
        <v>1</v>
      </c>
      <c r="H21" s="21">
        <v>2</v>
      </c>
      <c r="I21" s="21">
        <v>1</v>
      </c>
      <c r="J21" s="21">
        <v>0</v>
      </c>
      <c r="K21" s="21">
        <v>0</v>
      </c>
      <c r="L21" s="23">
        <v>0</v>
      </c>
    </row>
    <row r="22" spans="1:12" x14ac:dyDescent="0.25">
      <c r="A22" s="17" t="s">
        <v>18</v>
      </c>
      <c r="B22" s="4" t="s">
        <v>34</v>
      </c>
      <c r="C22" s="21">
        <v>2</v>
      </c>
      <c r="D22" s="21">
        <v>3</v>
      </c>
      <c r="E22" s="21">
        <v>1</v>
      </c>
      <c r="F22" s="21">
        <v>1</v>
      </c>
      <c r="G22" s="21">
        <v>3</v>
      </c>
      <c r="H22" s="21">
        <v>3</v>
      </c>
      <c r="I22" s="21">
        <v>1</v>
      </c>
      <c r="J22" s="21">
        <v>2</v>
      </c>
      <c r="K22" s="21">
        <v>3</v>
      </c>
      <c r="L22" s="23">
        <v>0</v>
      </c>
    </row>
    <row r="23" spans="1:12" x14ac:dyDescent="0.25">
      <c r="A23" s="17" t="s">
        <v>18</v>
      </c>
      <c r="B23" s="4" t="s">
        <v>35</v>
      </c>
      <c r="C23" s="21">
        <v>3</v>
      </c>
      <c r="D23" s="21">
        <v>0</v>
      </c>
      <c r="E23" s="21">
        <v>2</v>
      </c>
      <c r="F23" s="21">
        <v>1</v>
      </c>
      <c r="G23" s="21">
        <v>2</v>
      </c>
      <c r="H23" s="21">
        <v>2</v>
      </c>
      <c r="I23" s="21">
        <v>0</v>
      </c>
      <c r="J23" s="21">
        <v>3</v>
      </c>
      <c r="K23" s="21">
        <v>1</v>
      </c>
      <c r="L23" s="23">
        <v>3</v>
      </c>
    </row>
    <row r="24" spans="1:12" x14ac:dyDescent="0.25">
      <c r="A24" s="17" t="s">
        <v>18</v>
      </c>
      <c r="B24" s="4" t="s">
        <v>36</v>
      </c>
      <c r="C24" s="21">
        <v>2</v>
      </c>
      <c r="D24" s="21">
        <v>1</v>
      </c>
      <c r="E24" s="21">
        <v>0</v>
      </c>
      <c r="F24" s="21">
        <v>2</v>
      </c>
      <c r="G24" s="21">
        <v>0</v>
      </c>
      <c r="H24" s="21">
        <v>2</v>
      </c>
      <c r="I24" s="21">
        <v>2</v>
      </c>
      <c r="J24" s="21">
        <v>2</v>
      </c>
      <c r="K24" s="21">
        <v>0</v>
      </c>
      <c r="L24" s="23">
        <v>1</v>
      </c>
    </row>
    <row r="25" spans="1:12" x14ac:dyDescent="0.25">
      <c r="A25" s="17" t="s">
        <v>18</v>
      </c>
      <c r="B25" s="4" t="s">
        <v>37</v>
      </c>
      <c r="C25" s="21">
        <v>0</v>
      </c>
      <c r="D25" s="21">
        <v>0</v>
      </c>
      <c r="E25" s="21">
        <v>2</v>
      </c>
      <c r="F25" s="21">
        <v>0</v>
      </c>
      <c r="G25" s="21">
        <v>1</v>
      </c>
      <c r="H25" s="21">
        <v>2</v>
      </c>
      <c r="I25" s="21">
        <v>2</v>
      </c>
      <c r="J25" s="21">
        <v>0</v>
      </c>
      <c r="K25" s="21">
        <v>1</v>
      </c>
      <c r="L25" s="23">
        <v>2</v>
      </c>
    </row>
    <row r="26" spans="1:12" x14ac:dyDescent="0.25">
      <c r="A26" s="18" t="s">
        <v>18</v>
      </c>
      <c r="B26" s="19" t="s">
        <v>38</v>
      </c>
      <c r="C26" s="22">
        <v>3</v>
      </c>
      <c r="D26" s="22">
        <v>1</v>
      </c>
      <c r="E26" s="22">
        <v>0</v>
      </c>
      <c r="F26" s="22">
        <v>1</v>
      </c>
      <c r="G26" s="22">
        <v>0</v>
      </c>
      <c r="H26" s="22">
        <v>1</v>
      </c>
      <c r="I26" s="22">
        <v>2</v>
      </c>
      <c r="J26" s="22">
        <v>3</v>
      </c>
      <c r="K26" s="22">
        <v>2</v>
      </c>
      <c r="L26" s="24">
        <v>2</v>
      </c>
    </row>
  </sheetData>
  <mergeCells count="5">
    <mergeCell ref="C4:F4"/>
    <mergeCell ref="G4:I4"/>
    <mergeCell ref="J4:L4"/>
    <mergeCell ref="A3:L3"/>
    <mergeCell ref="N1:O1"/>
  </mergeCells>
  <phoneticPr fontId="2" type="noConversion"/>
  <dataValidations disablePrompts="1" count="1">
    <dataValidation type="list" allowBlank="1" showInputMessage="1" showErrorMessage="1" sqref="O2" xr:uid="{B26AE52E-2D34-4799-BFDD-27D8C26A0103}">
      <formula1>"BERE,YAKOP,BELER,HAIAIR"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François</cp:lastModifiedBy>
  <dcterms:created xsi:type="dcterms:W3CDTF">2025-12-07T14:20:42Z</dcterms:created>
  <dcterms:modified xsi:type="dcterms:W3CDTF">2025-12-07T15:01:51Z</dcterms:modified>
</cp:coreProperties>
</file>