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3D708151-480F-42E7-A05E-B0A5216F9094}" xr6:coauthVersionLast="47" xr6:coauthVersionMax="47" xr10:uidLastSave="{00000000-0000-0000-0000-000000000000}"/>
  <bookViews>
    <workbookView xWindow="-120" yWindow="-120" windowWidth="29040" windowHeight="15720" activeTab="2" xr2:uid="{03C83846-CA63-408E-9F50-5A9760CAF8FF}"/>
  </bookViews>
  <sheets>
    <sheet name="Feuil2" sheetId="2" r:id="rId1"/>
    <sheet name="Tableau1" sheetId="3" r:id="rId2"/>
    <sheet name="Feuil1" sheetId="1" r:id="rId3"/>
  </sheets>
  <definedNames>
    <definedName name="DonnéesExternes_1" localSheetId="1" hidden="1">Tableau1!$A$1:$B$8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C4" i="1"/>
  <c r="D4" i="1" s="1"/>
  <c r="C5" i="1"/>
  <c r="D5" i="1" s="1"/>
  <c r="C6" i="1"/>
  <c r="D6" i="1" s="1"/>
  <c r="C7" i="1"/>
  <c r="D7" i="1" s="1"/>
  <c r="C8" i="1"/>
  <c r="D8" i="1" s="1"/>
  <c r="C20" i="1"/>
  <c r="D20" i="1" s="1"/>
  <c r="C21" i="1"/>
  <c r="D21" i="1" s="1"/>
  <c r="C19" i="1"/>
  <c r="D19" i="1" s="1"/>
  <c r="C15" i="1"/>
  <c r="D15" i="1" s="1"/>
  <c r="C16" i="1"/>
  <c r="D16" i="1" s="1"/>
  <c r="C17" i="1"/>
  <c r="D17" i="1" s="1"/>
  <c r="C18" i="1"/>
  <c r="D18" i="1" s="1"/>
  <c r="C14" i="1"/>
  <c r="D14" i="1" s="1"/>
  <c r="C9" i="1"/>
  <c r="D9" i="1" s="1"/>
  <c r="C10" i="1"/>
  <c r="D10" i="1" s="1"/>
  <c r="C11" i="1"/>
  <c r="D11" i="1" s="1"/>
  <c r="C12" i="1"/>
  <c r="D12" i="1" s="1"/>
  <c r="C13" i="1"/>
  <c r="D13" i="1" s="1"/>
  <c r="C2" i="1"/>
  <c r="D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7A505B1-FF73-46F1-9BA3-612FF49C5610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<sst xmlns="http://schemas.openxmlformats.org/spreadsheetml/2006/main" count="47" uniqueCount="42">
  <si>
    <t>Noms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</si>
  <si>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</si>
  <si>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</si>
  <si>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</si>
  <si>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</si>
  <si>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</si>
  <si>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</si>
  <si>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</si>
  <si>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</si>
  <si>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</si>
  <si>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</si>
  <si>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</si>
  <si>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</si>
  <si>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</si>
  <si>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</si>
  <si>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</si>
  <si>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</si>
  <si>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</si>
  <si>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</si>
  <si>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</si>
  <si>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</si>
  <si>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Données</t>
  </si>
  <si>
    <t>Trier</t>
  </si>
  <si>
    <t>valeur de la cellule</t>
  </si>
  <si>
    <t>du plus ancien au plus récent</t>
  </si>
  <si>
    <t>selectionner une cellule du tableau</t>
  </si>
  <si>
    <t>Age</t>
  </si>
  <si>
    <t>Naissance</t>
  </si>
  <si>
    <t>Tranche</t>
  </si>
  <si>
    <t>Plage</t>
  </si>
  <si>
    <t>Nombre</t>
  </si>
  <si>
    <t>70-80</t>
  </si>
  <si>
    <t>60-70</t>
  </si>
  <si>
    <t>50-60</t>
  </si>
  <si>
    <t>40-50</t>
  </si>
  <si>
    <t>30-40</t>
  </si>
  <si>
    <t>20-30</t>
  </si>
  <si>
    <t>10-20</t>
  </si>
  <si>
    <t>table pour les tranches</t>
  </si>
  <si>
    <t>&lt;20 ans</t>
  </si>
  <si>
    <t>&gt;70</t>
  </si>
  <si>
    <t>Trier par (colonne tranche)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</si>
</sst>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5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37F9570-BB76-4CA9-8CDC-DCF40027B5A6}" autoFormatId="16" applyNumberFormats="0" applyBorderFormats="0" applyFontFormats="0" applyPatternFormats="0" applyAlignmentFormats="0" applyWidthHeightFormats="0">
  <queryTableRefresh nextId="3">
    <queryTableFields count="2">
      <queryTableField id="1" name="Plage" tableColumnId="1"/>
      <queryTableField id="2" name="Nombre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9067ADE-675B-462A-B643-83545369B437}" name="Tableau1_2" displayName="Tableau1_2" ref="A1:B8" tableType="queryTable" totalsRowShown="0">
  <autoFilter ref="A1:B8" xr:uid="{09067ADE-675B-462A-B643-83545369B437}"/>
  <tableColumns count="2">
    <tableColumn id="1" xr3:uid="{E7BC7C09-666B-476E-B233-B3116B64C480}" uniqueName="1" name="Plage" queryTableFieldId="1" dataDxfId="3"/>
    <tableColumn id="2" xr3:uid="{F68EA0A5-F41F-4D16-8A2D-D2012A0482BC}" uniqueName="2" name="Nombre" queryTableField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16DD84-7D5B-4499-9E39-C2ED932E2997}" name="Tableau1" displayName="Tableau1" ref="A1:D21" totalsRowShown="0" headerRowDxfId="4">
  <sortState xmlns:xlrd2="http://schemas.microsoft.com/office/spreadsheetml/2017/richdata2" ref="A2:D21">
    <sortCondition ref="D2:D21"/>
  </sortState>
  <tableColumns count="4">
    <tableColumn id="1" xr3:uid="{FA62DDB0-4EB5-49F8-9FC1-FB1A3DF9EB66}" name="Noms"/>
    <tableColumn id="2" xr3:uid="{A22AE5D1-CF4D-4E1F-B470-62934F1DCF5D}" name="Naissance" dataDxfId="2"/>
    <tableColumn id="5" xr3:uid="{D48FA904-449C-4E08-9ACB-B0E46C12975F}" name="Age" dataDxfId="1">
      <calculatedColumnFormula>DATEDIF(Tableau1[[#This Row],[Naissance]],TODAY(),"Y")</calculatedColumnFormula>
    </tableColumn>
    <tableColumn id="6" xr3:uid="{1CDFECD4-5EE9-4036-8DB5-20F67DF47EFF}" name="Tranche" dataDxfId="0">
      <calculatedColumnFormula>VLOOKUP(C2,$L$3:$M$9,2,TRUE)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FEA2B-370B-4672-BEDD-EBCF5BC3FE00}">
  <dimension ref="A1"/>
  <sheetViews>
    <sheetView workbookViewId="0">
      <selection activeCell="D23" sqref="A1:D23"/>
    </sheetView>
  </sheetViews>
  <sheetFormatPr baseColWidth="10" defaultRowHeight="15" x14ac:dyDescent="0.25"/>
  <cols>
    <col min="1" max="7" width="23.85546875" bestFit="1" customWidth="1"/>
    <col min="8" max="9" width="12.5703125" bestFit="1" customWidth="1"/>
    <col min="10" max="12" width="7.28515625" bestFit="1" customWidth="1"/>
    <col min="13" max="13" width="6.28515625" bestFit="1" customWidth="1"/>
    <col min="14" max="14" width="7.28515625" bestFit="1" customWidth="1"/>
    <col min="15" max="21" width="6.28515625" bestFit="1" customWidth="1"/>
    <col min="22" max="22" width="12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F9DF4-9F35-44BB-B426-ADE525B90DCD}">
  <dimension ref="A1:B8"/>
  <sheetViews>
    <sheetView topLeftCell="A10" workbookViewId="0"/>
  </sheetViews>
  <sheetFormatPr baseColWidth="10" defaultRowHeight="15" x14ac:dyDescent="0.25"/>
  <cols>
    <col min="1" max="1" width="8.140625" bestFit="1" customWidth="1"/>
    <col min="2" max="2" width="10.5703125" bestFit="1" customWidth="1"/>
  </cols>
  <sheetData>
    <row r="1" spans="1:2" x14ac:dyDescent="0.25">
      <c r="A1" t="s">
        <v>29</v>
      </c>
      <c r="B1" t="s">
        <v>30</v>
      </c>
    </row>
    <row r="2" spans="1:2" x14ac:dyDescent="0.25">
      <c r="A2" s="4" t="s">
        <v>31</v>
      </c>
      <c r="B2">
        <v>6</v>
      </c>
    </row>
    <row r="3" spans="1:2" x14ac:dyDescent="0.25">
      <c r="A3" s="4" t="s">
        <v>32</v>
      </c>
      <c r="B3">
        <v>2</v>
      </c>
    </row>
    <row r="4" spans="1:2" x14ac:dyDescent="0.25">
      <c r="A4" s="4" t="s">
        <v>33</v>
      </c>
      <c r="B4">
        <v>1</v>
      </c>
    </row>
    <row r="5" spans="1:2" x14ac:dyDescent="0.25">
      <c r="A5" s="4" t="s">
        <v>34</v>
      </c>
      <c r="B5">
        <v>4</v>
      </c>
    </row>
    <row r="6" spans="1:2" x14ac:dyDescent="0.25">
      <c r="A6" s="4" t="s">
        <v>35</v>
      </c>
      <c r="B6">
        <v>1</v>
      </c>
    </row>
    <row r="7" spans="1:2" x14ac:dyDescent="0.25">
      <c r="A7" s="4" t="s">
        <v>36</v>
      </c>
      <c r="B7">
        <v>5</v>
      </c>
    </row>
    <row r="8" spans="1:2" x14ac:dyDescent="0.25">
      <c r="A8" s="4" t="s">
        <v>37</v>
      </c>
      <c r="B8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9250A-F1DB-4F79-8E71-B85E1258FD49}">
  <dimension ref="A1:M21"/>
  <sheetViews>
    <sheetView tabSelected="1" workbookViewId="0">
      <selection activeCell="G15" sqref="G15"/>
    </sheetView>
  </sheetViews>
  <sheetFormatPr baseColWidth="10" defaultRowHeight="15" x14ac:dyDescent="0.25"/>
  <cols>
    <col min="6" max="6" width="4.140625" customWidth="1"/>
    <col min="10" max="10" width="4" customWidth="1"/>
    <col min="11" max="11" width="4.140625" customWidth="1"/>
    <col min="12" max="12" width="13.28515625" style="2" customWidth="1"/>
    <col min="13" max="13" width="12.85546875" customWidth="1"/>
    <col min="14" max="23" width="7.28515625" bestFit="1" customWidth="1"/>
    <col min="24" max="24" width="6.28515625" bestFit="1" customWidth="1"/>
    <col min="25" max="25" width="7.28515625" bestFit="1" customWidth="1"/>
    <col min="26" max="32" width="6.28515625" bestFit="1" customWidth="1"/>
    <col min="33" max="33" width="12.5703125" bestFit="1" customWidth="1"/>
  </cols>
  <sheetData>
    <row r="1" spans="1:13" ht="15.75" thickBot="1" x14ac:dyDescent="0.3">
      <c r="A1" s="3" t="s">
        <v>0</v>
      </c>
      <c r="B1" s="3" t="s">
        <v>27</v>
      </c>
      <c r="C1" s="3" t="s">
        <v>26</v>
      </c>
      <c r="D1" s="3" t="s">
        <v>28</v>
      </c>
      <c r="E1" s="3"/>
    </row>
    <row r="2" spans="1:13" x14ac:dyDescent="0.25">
      <c r="A2" t="s">
        <v>6</v>
      </c>
      <c r="B2" s="1">
        <v>39365</v>
      </c>
      <c r="C2" s="5">
        <f ca="1">DATEDIF(Tableau1[[#This Row],[Naissance]],TODAY(),"Y")</f>
        <v>18</v>
      </c>
      <c r="D2" s="5" t="str">
        <f ca="1">VLOOKUP(C2,$L$3:$M$9,2,TRUE)</f>
        <v>&lt;20 ans</v>
      </c>
      <c r="E2" s="5"/>
      <c r="L2" s="6" t="s">
        <v>38</v>
      </c>
      <c r="M2" s="7"/>
    </row>
    <row r="3" spans="1:13" x14ac:dyDescent="0.25">
      <c r="A3" t="s">
        <v>11</v>
      </c>
      <c r="B3" s="1">
        <v>18093</v>
      </c>
      <c r="C3" s="5">
        <f ca="1">DATEDIF(Tableau1[[#This Row],[Naissance]],TODAY(),"Y")</f>
        <v>76</v>
      </c>
      <c r="D3" s="5" t="str">
        <f ca="1">VLOOKUP(C3,$L$3:$M$9,2,TRUE)</f>
        <v>&gt;70</v>
      </c>
      <c r="E3" s="5"/>
      <c r="L3" s="8">
        <v>0</v>
      </c>
      <c r="M3" s="9" t="s">
        <v>39</v>
      </c>
    </row>
    <row r="4" spans="1:13" x14ac:dyDescent="0.25">
      <c r="A4" t="s">
        <v>12</v>
      </c>
      <c r="B4" s="1">
        <v>18377</v>
      </c>
      <c r="C4" s="5">
        <f ca="1">DATEDIF(Tableau1[[#This Row],[Naissance]],TODAY(),"Y")</f>
        <v>75</v>
      </c>
      <c r="D4" s="5" t="str">
        <f ca="1">VLOOKUP(C4,$L$3:$M$9,2,TRUE)</f>
        <v>&gt;70</v>
      </c>
      <c r="E4" s="5"/>
      <c r="L4" s="8">
        <v>20</v>
      </c>
      <c r="M4" s="9" t="s">
        <v>36</v>
      </c>
    </row>
    <row r="5" spans="1:13" x14ac:dyDescent="0.25">
      <c r="A5" t="s">
        <v>19</v>
      </c>
      <c r="B5" s="1">
        <v>18795</v>
      </c>
      <c r="C5" s="5">
        <f ca="1">DATEDIF(Tableau1[[#This Row],[Naissance]],TODAY(),"Y")</f>
        <v>74</v>
      </c>
      <c r="D5" s="5" t="str">
        <f ca="1">VLOOKUP(C5,$L$3:$M$9,2,TRUE)</f>
        <v>&gt;70</v>
      </c>
      <c r="E5" s="5"/>
      <c r="L5" s="8">
        <v>30</v>
      </c>
      <c r="M5" s="9" t="s">
        <v>35</v>
      </c>
    </row>
    <row r="6" spans="1:13" x14ac:dyDescent="0.25">
      <c r="A6" t="s">
        <v>13</v>
      </c>
      <c r="B6" s="1">
        <v>19129</v>
      </c>
      <c r="C6" s="5">
        <f ca="1">DATEDIF(Tableau1[[#This Row],[Naissance]],TODAY(),"Y")</f>
        <v>73</v>
      </c>
      <c r="D6" s="5" t="str">
        <f ca="1">VLOOKUP(C6,$L$3:$M$9,2,TRUE)</f>
        <v>&gt;70</v>
      </c>
      <c r="E6" s="5"/>
      <c r="G6" t="s">
        <v>25</v>
      </c>
      <c r="L6" s="8">
        <v>40</v>
      </c>
      <c r="M6" s="9" t="s">
        <v>34</v>
      </c>
    </row>
    <row r="7" spans="1:13" x14ac:dyDescent="0.25">
      <c r="A7" t="s">
        <v>2</v>
      </c>
      <c r="B7" s="1">
        <v>19161</v>
      </c>
      <c r="C7" s="5">
        <f ca="1">DATEDIF(Tableau1[[#This Row],[Naissance]],TODAY(),"Y")</f>
        <v>73</v>
      </c>
      <c r="D7" s="5" t="str">
        <f ca="1">VLOOKUP(C7,$L$3:$M$9,2,TRUE)</f>
        <v>&gt;70</v>
      </c>
      <c r="E7" s="5"/>
      <c r="G7" t="s">
        <v>21</v>
      </c>
      <c r="L7" s="8">
        <v>50</v>
      </c>
      <c r="M7" s="9" t="s">
        <v>33</v>
      </c>
    </row>
    <row r="8" spans="1:13" x14ac:dyDescent="0.25">
      <c r="A8" t="s">
        <v>1</v>
      </c>
      <c r="B8" s="1">
        <v>19614</v>
      </c>
      <c r="C8" s="5">
        <f ca="1">DATEDIF(Tableau1[[#This Row],[Naissance]],TODAY(),"Y")</f>
        <v>72</v>
      </c>
      <c r="D8" s="5" t="str">
        <f ca="1">VLOOKUP(C8,$L$3:$M$9,2,TRUE)</f>
        <v>&gt;70</v>
      </c>
      <c r="E8" s="5"/>
      <c r="G8" t="s">
        <v>22</v>
      </c>
      <c r="L8" s="8">
        <v>60</v>
      </c>
      <c r="M8" s="9" t="s">
        <v>32</v>
      </c>
    </row>
    <row r="9" spans="1:13" ht="15.75" thickBot="1" x14ac:dyDescent="0.3">
      <c r="A9" t="s">
        <v>7</v>
      </c>
      <c r="B9" s="1">
        <v>36224</v>
      </c>
      <c r="C9" s="5">
        <f ca="1">DATEDIF(Tableau1[[#This Row],[Naissance]],TODAY(),"Y")</f>
        <v>26</v>
      </c>
      <c r="D9" s="5" t="str">
        <f ca="1">VLOOKUP(C9,$L$3:$M$9,2,TRUE)</f>
        <v>20-30</v>
      </c>
      <c r="E9" s="5"/>
      <c r="G9" t="s">
        <v>41</v>
      </c>
      <c r="L9" s="10">
        <v>70</v>
      </c>
      <c r="M9" s="11" t="s">
        <v>40</v>
      </c>
    </row>
    <row r="10" spans="1:13" x14ac:dyDescent="0.25">
      <c r="A10" t="s">
        <v>9</v>
      </c>
      <c r="B10" s="1">
        <v>37312</v>
      </c>
      <c r="C10" s="5">
        <f ca="1">DATEDIF(Tableau1[[#This Row],[Naissance]],TODAY(),"Y")</f>
        <v>23</v>
      </c>
      <c r="D10" s="5" t="str">
        <f ca="1">VLOOKUP(C10,$L$3:$M$9,2,TRUE)</f>
        <v>20-30</v>
      </c>
      <c r="E10" s="5"/>
      <c r="G10" t="s">
        <v>23</v>
      </c>
    </row>
    <row r="11" spans="1:13" x14ac:dyDescent="0.25">
      <c r="A11" t="s">
        <v>14</v>
      </c>
      <c r="B11" s="1">
        <v>37967</v>
      </c>
      <c r="C11" s="5">
        <f ca="1">DATEDIF(Tableau1[[#This Row],[Naissance]],TODAY(),"Y")</f>
        <v>21</v>
      </c>
      <c r="D11" s="5" t="str">
        <f ca="1">VLOOKUP(C11,$L$3:$M$9,2,TRUE)</f>
        <v>20-30</v>
      </c>
      <c r="E11" s="5"/>
      <c r="G11" t="s">
        <v>24</v>
      </c>
    </row>
    <row r="12" spans="1:13" x14ac:dyDescent="0.25">
      <c r="A12" t="s">
        <v>15</v>
      </c>
      <c r="B12" s="1">
        <v>38304</v>
      </c>
      <c r="C12" s="5">
        <f ca="1">DATEDIF(Tableau1[[#This Row],[Naissance]],TODAY(),"Y")</f>
        <v>21</v>
      </c>
      <c r="D12" s="5" t="str">
        <f ca="1">VLOOKUP(C12,$L$3:$M$9,2,TRUE)</f>
        <v>20-30</v>
      </c>
      <c r="E12" s="5"/>
    </row>
    <row r="13" spans="1:13" x14ac:dyDescent="0.25">
      <c r="A13" t="s">
        <v>10</v>
      </c>
      <c r="B13" s="1">
        <v>38429</v>
      </c>
      <c r="C13" s="5">
        <f ca="1">DATEDIF(Tableau1[[#This Row],[Naissance]],TODAY(),"Y")</f>
        <v>20</v>
      </c>
      <c r="D13" s="5" t="str">
        <f ca="1">VLOOKUP(C13,$L$3:$M$9,2,TRUE)</f>
        <v>20-30</v>
      </c>
      <c r="E13" s="5"/>
    </row>
    <row r="14" spans="1:13" x14ac:dyDescent="0.25">
      <c r="A14" t="s">
        <v>8</v>
      </c>
      <c r="B14" s="1">
        <v>34711</v>
      </c>
      <c r="C14" s="5">
        <f ca="1">DATEDIF(Tableau1[[#This Row],[Naissance]],TODAY(),"Y")</f>
        <v>30</v>
      </c>
      <c r="D14" s="5" t="str">
        <f ca="1">VLOOKUP(C14,$L$3:$M$9,2,TRUE)</f>
        <v>30-40</v>
      </c>
      <c r="E14" s="5"/>
    </row>
    <row r="15" spans="1:13" x14ac:dyDescent="0.25">
      <c r="A15" t="s">
        <v>4</v>
      </c>
      <c r="B15" s="1">
        <v>28682</v>
      </c>
      <c r="C15" s="5">
        <f ca="1">DATEDIF(Tableau1[[#This Row],[Naissance]],TODAY(),"Y")</f>
        <v>47</v>
      </c>
      <c r="D15" s="5" t="str">
        <f ca="1">VLOOKUP(C15,$L$3:$M$9,2,TRUE)</f>
        <v>40-50</v>
      </c>
      <c r="E15" s="5"/>
    </row>
    <row r="16" spans="1:13" x14ac:dyDescent="0.25">
      <c r="A16" t="s">
        <v>17</v>
      </c>
      <c r="B16" s="1">
        <v>29072</v>
      </c>
      <c r="C16" s="5">
        <f ca="1">DATEDIF(Tableau1[[#This Row],[Naissance]],TODAY(),"Y")</f>
        <v>46</v>
      </c>
      <c r="D16" s="5" t="str">
        <f ca="1">VLOOKUP(C16,$L$3:$M$9,2,TRUE)</f>
        <v>40-50</v>
      </c>
      <c r="E16" s="5"/>
    </row>
    <row r="17" spans="1:5" x14ac:dyDescent="0.25">
      <c r="A17" t="s">
        <v>3</v>
      </c>
      <c r="B17" s="1">
        <v>29586</v>
      </c>
      <c r="C17" s="5">
        <f ca="1">DATEDIF(Tableau1[[#This Row],[Naissance]],TODAY(),"Y")</f>
        <v>44</v>
      </c>
      <c r="D17" s="5" t="str">
        <f ca="1">VLOOKUP(C17,$L$3:$M$9,2,TRUE)</f>
        <v>40-50</v>
      </c>
      <c r="E17" s="5"/>
    </row>
    <row r="18" spans="1:5" x14ac:dyDescent="0.25">
      <c r="A18" t="s">
        <v>5</v>
      </c>
      <c r="B18" s="1">
        <v>30002</v>
      </c>
      <c r="C18" s="5">
        <f ca="1">DATEDIF(Tableau1[[#This Row],[Naissance]],TODAY(),"Y")</f>
        <v>43</v>
      </c>
      <c r="D18" s="5" t="str">
        <f ca="1">VLOOKUP(C18,$L$3:$M$9,2,TRUE)</f>
        <v>40-50</v>
      </c>
      <c r="E18" s="5"/>
    </row>
    <row r="19" spans="1:5" x14ac:dyDescent="0.25">
      <c r="A19" t="s">
        <v>16</v>
      </c>
      <c r="B19" s="1">
        <v>27547</v>
      </c>
      <c r="C19" s="5">
        <f ca="1">DATEDIF(Tableau1[[#This Row],[Naissance]],TODAY(),"Y")</f>
        <v>50</v>
      </c>
      <c r="D19" s="5" t="str">
        <f ca="1">VLOOKUP(C19,$L$3:$M$9,2,TRUE)</f>
        <v>50-60</v>
      </c>
      <c r="E19" s="5"/>
    </row>
    <row r="20" spans="1:5" x14ac:dyDescent="0.25">
      <c r="A20" t="s">
        <v>18</v>
      </c>
      <c r="B20" s="1">
        <v>21075</v>
      </c>
      <c r="C20" s="5">
        <f ca="1">DATEDIF(Tableau1[[#This Row],[Naissance]],TODAY(),"Y")</f>
        <v>68</v>
      </c>
      <c r="D20" s="5" t="str">
        <f ca="1">VLOOKUP(C20,$L$3:$M$9,2,TRUE)</f>
        <v>60-70</v>
      </c>
      <c r="E20" s="5"/>
    </row>
    <row r="21" spans="1:5" x14ac:dyDescent="0.25">
      <c r="A21" t="s">
        <v>20</v>
      </c>
      <c r="B21" s="1">
        <v>21768</v>
      </c>
      <c r="C21" s="5">
        <f ca="1">DATEDIF(Tableau1[[#This Row],[Naissance]],TODAY(),"Y")</f>
        <v>66</v>
      </c>
      <c r="D21" s="5" t="str">
        <f ca="1">VLOOKUP(C21,$L$3:$M$9,2,TRUE)</f>
        <v>60-70</v>
      </c>
      <c r="E21" s="5"/>
    </row>
  </sheetData>
  <sortState xmlns:xlrd2="http://schemas.microsoft.com/office/spreadsheetml/2017/richdata2" ref="A2:B21">
    <sortCondition ref="B2:B21"/>
  </sortState>
  <mergeCells count="1">
    <mergeCell ref="L2:M2"/>
  </mergeCells>
  <phoneticPr fontId="1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F39295-7760-47F3-A681-96515A66A1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Tableau1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dcterms:created xsi:type="dcterms:W3CDTF">2025-11-16T03:57:10Z</dcterms:created>
  <dcterms:modified xsi:type="dcterms:W3CDTF">2025-11-16T05:45:46Z</dcterms:modified>
</cp:coreProperties>
</file>