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B724A47-540C-4DF9-A3FD-1A8B26A051AF}" xr6:coauthVersionLast="47" xr6:coauthVersionMax="47" xr10:uidLastSave="{00000000-0000-0000-0000-000000000000}"/>
  <bookViews>
    <workbookView xWindow="-120" yWindow="-120" windowWidth="29040" windowHeight="15720" xr2:uid="{064D794F-54BA-43CC-ACA8-E6DBC68CEC5E}"/>
  </bookViews>
  <sheets>
    <sheet name="Feuil1" sheetId="1" r:id="rId1"/>
  </sheets>
  <externalReferences>
    <externalReference r:id="rId2"/>
  </externalReferences>
  <definedNames>
    <definedName name="Article">[1]!Articles[Articles]</definedName>
    <definedName name="Entrée">[1]!Membres[Date d’entrée]</definedName>
    <definedName name="Prix_unitaire">[1]!Articles[Prix unitaire]</definedName>
    <definedName name="Référence">[1]!Articles[Référence]</definedName>
    <definedName name="Sortie">[1]!Membres[Date de sortie]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B5" i="1"/>
</calcChain>
</file>

<file path=xl/sharedStrings.xml><?xml version="1.0" encoding="utf-8"?>
<sst xmlns="http://schemas.openxmlformats.org/spreadsheetml/2006/main" count="4" uniqueCount="4">
  <si>
    <t>Date de sortie</t>
  </si>
  <si>
    <t>Date d’entrée</t>
  </si>
  <si>
    <t>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</si>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</sst>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hadow/>
      <sz val="10"/>
      <name val="Times New Roman"/>
      <family val="1"/>
    </font>
    <font>
      <sz val="10"/>
      <name val="Book Antiqua"/>
      <family val="1"/>
    </font>
    <font>
      <b/>
      <shadow/>
      <sz val="10"/>
      <color rgb="FF2A6099"/>
      <name val="Book Antiqua"/>
      <family val="1"/>
    </font>
    <font>
      <b/>
      <shadow/>
      <sz val="10"/>
      <name val="Book Antiqua"/>
      <family val="1"/>
    </font>
  </fonts>
  <fills count="3">
    <fill>
      <patternFill patternType="none"/>
    </fill>
    <fill>
      <patternFill patternType="gray125"/>
    </fill>
    <fill>
      <patternFill patternType="solid">
        <fgColor rgb="FFDDDDDD"/>
        <bgColor rgb="FFEEEEEE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rgb="FFB2B2B2"/>
      </right>
      <top/>
      <bottom style="thin">
        <color rgb="FFB2B2B2"/>
      </bottom>
      <diagonal/>
    </border>
  </borders>
  <cellStyleXfs count="3">
    <xf numFmtId="0" fontId="0" fillId="0" borderId="0"/>
    <xf numFmtId="0" fontId="1" fillId="0" borderId="0"/>
    <xf numFmtId="0" fontId="4" fillId="0" borderId="5" applyProtection="0">
      <alignment horizontal="center" vertical="center"/>
    </xf>
  </cellStyleXfs>
  <cellXfs count="13">
    <xf numFmtId="0" fontId="0" fillId="0" borderId="0" xfId="0"/>
    <xf numFmtId="0" fontId="1" fillId="0" borderId="0" xfId="1"/>
    <xf numFmtId="14" fontId="2" fillId="0" borderId="1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 wrapText="1"/>
    </xf>
    <xf numFmtId="14" fontId="3" fillId="2" borderId="4" xfId="1" applyNumberFormat="1" applyFont="1" applyFill="1" applyBorder="1" applyAlignment="1">
      <alignment horizontal="center" vertical="center" wrapText="1"/>
    </xf>
    <xf numFmtId="14" fontId="1" fillId="0" borderId="0" xfId="1" applyNumberFormat="1"/>
    <xf numFmtId="164" fontId="5" fillId="0" borderId="5" xfId="2" applyNumberFormat="1" applyFont="1">
      <alignment horizontal="center" vertical="center"/>
    </xf>
    <xf numFmtId="14" fontId="0" fillId="0" borderId="0" xfId="0" applyNumberFormat="1"/>
    <xf numFmtId="0" fontId="6" fillId="0" borderId="5" xfId="2" applyFont="1">
      <alignment horizontal="center" vertical="center"/>
    </xf>
    <xf numFmtId="0" fontId="4" fillId="0" borderId="0" xfId="1" applyFont="1" applyAlignment="1">
      <alignment vertical="center" wrapText="1"/>
    </xf>
    <xf numFmtId="0" fontId="4" fillId="2" borderId="0" xfId="1" applyFont="1" applyFill="1" applyAlignment="1">
      <alignment vertical="center" wrapText="1"/>
    </xf>
    <xf numFmtId="14" fontId="4" fillId="2" borderId="0" xfId="1" applyNumberFormat="1" applyFont="1" applyFill="1" applyAlignment="1">
      <alignment vertical="center" wrapText="1"/>
    </xf>
  </cellXfs>
  <cellStyles count="3">
    <cellStyle name="Cadre informations remplissage" xfId="2" xr:uid="{EFC19E35-3E89-4BED-BE82-0F85BDCB726E}"/>
    <cellStyle name="Normal" xfId="0" builtinId="0"/>
    <cellStyle name="Normal 2" xfId="1" xr:uid="{F054AA4C-3A69-4B48-86E7-BBBDF21B53A6}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  <dxf>
      <border outline="0">
        <bottom style="thin">
          <color auto="1"/>
        </bottom>
      </border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rame\Desktop\La%20P&#233;tanque%20Saint-Ouennaise\TRESORERIE\Membres-Inventaire-Artic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RES"/>
      <sheetName val="INVENTAIRE"/>
      <sheetName val="Articles"/>
      <sheetName val="Membres-Inventaire-Articles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E15457-0AF1-428B-99D8-1EE0BAE13E64}" name="Tableau4" displayName="Tableau4" ref="A10:B61" headerRowBorderDxfId="5" tableBorderDxfId="4">
  <autoFilter ref="A10:B61" xr:uid="{E4871141-64EA-4171-8156-DC226C910CDE}"/>
  <tableColumns count="2">
    <tableColumn id="1" xr3:uid="{252B5513-0204-4CDF-B888-610488F24D84}" name="Date d’entrée" totalsRowLabel="Total" dataDxfId="3" totalsRowDxfId="2" dataCellStyle="Normal 2"/>
    <tableColumn id="2" xr3:uid="{EE585FC0-EC65-41FC-80E1-04D96DBAE155}" name="Date de sortie" totalsRowFunction="count" dataDxfId="1" totalsRowDxfId="0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5F91E-273D-463C-95A4-DBA3F4D2C9A2}">
  <sheetPr codeName="Feuil1"/>
  <dimension ref="A1:B61"/>
  <sheetViews>
    <sheetView tabSelected="1" workbookViewId="0">
      <selection activeCell="B7" sqref="B7"/>
    </sheetView>
  </sheetViews>
  <sheetFormatPr baseColWidth="10" defaultRowHeight="12.75" x14ac:dyDescent="0.2"/>
  <cols>
    <col min="1" max="1" width="15.83203125" style="1" customWidth="1"/>
    <col min="2" max="2" width="16.1640625" style="1" customWidth="1"/>
  </cols>
  <sheetData>
    <row r="1" spans="1:2" ht="13.5" x14ac:dyDescent="0.2">
      <c r="A1" s="12"/>
      <c r="B1" s="11"/>
    </row>
    <row r="2" spans="1:2" x14ac:dyDescent="0.2">
      <c r="A2"/>
      <c r="B2"/>
    </row>
    <row r="3" spans="1:2" ht="13.5" x14ac:dyDescent="0.2">
      <c r="A3" s="12"/>
      <c r="B3" s="11"/>
    </row>
    <row r="4" spans="1:2" ht="13.5" x14ac:dyDescent="0.2">
      <c r="A4" s="10"/>
      <c r="B4" s="10"/>
    </row>
    <row r="5" spans="1:2" ht="15" x14ac:dyDescent="0.2">
      <c r="A5" t="s">
        <v>2</v>
      </c>
      <c r="B5" s="9">
        <f>COUNTIF(Tableau4[Date d’entrée],"&lt;=" &amp; A7)</f>
        <v>49</v>
      </c>
    </row>
    <row r="6" spans="1:2" ht="15" x14ac:dyDescent="0.2">
      <c r="A6" t="s">
        <v>3</v>
      </c>
      <c r="B6" s="9">
        <f>COUNTIF(Tableau4[Date de sortie],"&gt;=" &amp; A7)</f>
        <v>16</v>
      </c>
    </row>
    <row r="7" spans="1:2" ht="15" x14ac:dyDescent="0.2">
      <c r="A7" s="8">
        <v>45942</v>
      </c>
      <c r="B7" s="7"/>
    </row>
    <row r="8" spans="1:2" x14ac:dyDescent="0.2">
      <c r="A8" s="6"/>
    </row>
    <row r="9" spans="1:2" x14ac:dyDescent="0.2">
      <c r="A9" s="6"/>
    </row>
    <row r="10" spans="1:2" x14ac:dyDescent="0.2">
      <c r="A10" s="5" t="s">
        <v>1</v>
      </c>
      <c r="B10" s="4" t="s">
        <v>0</v>
      </c>
    </row>
    <row r="11" spans="1:2" x14ac:dyDescent="0.2">
      <c r="A11" s="3">
        <v>35340</v>
      </c>
      <c r="B11" s="2">
        <v>45611</v>
      </c>
    </row>
    <row r="12" spans="1:2" x14ac:dyDescent="0.2">
      <c r="A12" s="3">
        <v>35340</v>
      </c>
      <c r="B12" s="2"/>
    </row>
    <row r="13" spans="1:2" x14ac:dyDescent="0.2">
      <c r="A13" s="3">
        <v>35340</v>
      </c>
      <c r="B13" s="2">
        <v>45611</v>
      </c>
    </row>
    <row r="14" spans="1:2" x14ac:dyDescent="0.2">
      <c r="A14" s="3">
        <v>44150</v>
      </c>
      <c r="B14" s="2"/>
    </row>
    <row r="15" spans="1:2" x14ac:dyDescent="0.2">
      <c r="A15" s="3">
        <v>44150</v>
      </c>
      <c r="B15" s="2"/>
    </row>
    <row r="16" spans="1:2" x14ac:dyDescent="0.2">
      <c r="A16" s="3">
        <v>44150</v>
      </c>
      <c r="B16" s="2"/>
    </row>
    <row r="17" spans="1:2" x14ac:dyDescent="0.2">
      <c r="A17" s="3">
        <v>44150</v>
      </c>
      <c r="B17" s="2"/>
    </row>
    <row r="18" spans="1:2" x14ac:dyDescent="0.2">
      <c r="A18" s="3">
        <v>44515</v>
      </c>
      <c r="B18" s="2">
        <v>46022</v>
      </c>
    </row>
    <row r="19" spans="1:2" x14ac:dyDescent="0.2">
      <c r="A19" s="3">
        <v>44515</v>
      </c>
      <c r="B19" s="2">
        <v>45611</v>
      </c>
    </row>
    <row r="20" spans="1:2" x14ac:dyDescent="0.2">
      <c r="A20" s="3">
        <v>44515</v>
      </c>
      <c r="B20" s="2">
        <v>45611</v>
      </c>
    </row>
    <row r="21" spans="1:2" x14ac:dyDescent="0.2">
      <c r="A21" s="3">
        <v>44515</v>
      </c>
      <c r="B21" s="2">
        <v>45611</v>
      </c>
    </row>
    <row r="22" spans="1:2" x14ac:dyDescent="0.2">
      <c r="A22" s="3">
        <v>44515</v>
      </c>
      <c r="B22" s="2">
        <v>45611</v>
      </c>
    </row>
    <row r="23" spans="1:2" x14ac:dyDescent="0.2">
      <c r="A23" s="3">
        <v>44515</v>
      </c>
      <c r="B23" s="2"/>
    </row>
    <row r="24" spans="1:2" x14ac:dyDescent="0.2">
      <c r="A24" s="3">
        <v>44515</v>
      </c>
      <c r="B24" s="2">
        <v>46022</v>
      </c>
    </row>
    <row r="25" spans="1:2" x14ac:dyDescent="0.2">
      <c r="A25" s="3">
        <v>44880</v>
      </c>
      <c r="B25" s="2">
        <v>45611</v>
      </c>
    </row>
    <row r="26" spans="1:2" x14ac:dyDescent="0.2">
      <c r="A26" s="3">
        <v>44880</v>
      </c>
      <c r="B26" s="2"/>
    </row>
    <row r="27" spans="1:2" x14ac:dyDescent="0.2">
      <c r="A27" s="3">
        <v>44880</v>
      </c>
      <c r="B27" s="2">
        <v>46022</v>
      </c>
    </row>
    <row r="28" spans="1:2" x14ac:dyDescent="0.2">
      <c r="A28" s="3">
        <v>44880</v>
      </c>
      <c r="B28" s="2">
        <v>46022</v>
      </c>
    </row>
    <row r="29" spans="1:2" x14ac:dyDescent="0.2">
      <c r="A29" s="3">
        <v>44880</v>
      </c>
      <c r="B29" s="2"/>
    </row>
    <row r="30" spans="1:2" x14ac:dyDescent="0.2">
      <c r="A30" s="3">
        <v>45245</v>
      </c>
      <c r="B30" s="2">
        <v>45611</v>
      </c>
    </row>
    <row r="31" spans="1:2" x14ac:dyDescent="0.2">
      <c r="A31" s="3">
        <v>45245</v>
      </c>
      <c r="B31" s="2"/>
    </row>
    <row r="32" spans="1:2" x14ac:dyDescent="0.2">
      <c r="A32" s="3">
        <v>45458</v>
      </c>
      <c r="B32" s="2">
        <v>46022</v>
      </c>
    </row>
    <row r="33" spans="1:2" x14ac:dyDescent="0.2">
      <c r="A33" s="3">
        <v>45458</v>
      </c>
      <c r="B33" s="2">
        <v>46022</v>
      </c>
    </row>
    <row r="34" spans="1:2" x14ac:dyDescent="0.2">
      <c r="A34" s="3">
        <v>45458</v>
      </c>
      <c r="B34" s="2">
        <v>46022</v>
      </c>
    </row>
    <row r="35" spans="1:2" x14ac:dyDescent="0.2">
      <c r="A35" s="3">
        <v>45611</v>
      </c>
      <c r="B35" s="2">
        <v>45950</v>
      </c>
    </row>
    <row r="36" spans="1:2" x14ac:dyDescent="0.2">
      <c r="A36" s="3">
        <v>45611</v>
      </c>
      <c r="B36" s="2">
        <v>46022</v>
      </c>
    </row>
    <row r="37" spans="1:2" x14ac:dyDescent="0.2">
      <c r="A37" s="3">
        <v>45611</v>
      </c>
      <c r="B37" s="2">
        <v>46022</v>
      </c>
    </row>
    <row r="38" spans="1:2" x14ac:dyDescent="0.2">
      <c r="A38" s="3">
        <v>45611</v>
      </c>
      <c r="B38" s="2"/>
    </row>
    <row r="39" spans="1:2" x14ac:dyDescent="0.2">
      <c r="A39" s="3">
        <v>45611</v>
      </c>
      <c r="B39" s="2"/>
    </row>
    <row r="40" spans="1:2" x14ac:dyDescent="0.2">
      <c r="A40" s="3">
        <v>45611</v>
      </c>
      <c r="B40" s="2"/>
    </row>
    <row r="41" spans="1:2" x14ac:dyDescent="0.2">
      <c r="A41" s="3">
        <v>45611</v>
      </c>
      <c r="B41" s="2"/>
    </row>
    <row r="42" spans="1:2" x14ac:dyDescent="0.2">
      <c r="A42" s="3">
        <v>45611</v>
      </c>
      <c r="B42" s="2">
        <v>46022</v>
      </c>
    </row>
    <row r="43" spans="1:2" x14ac:dyDescent="0.2">
      <c r="A43" s="3">
        <v>45611</v>
      </c>
      <c r="B43" s="2"/>
    </row>
    <row r="44" spans="1:2" x14ac:dyDescent="0.2">
      <c r="A44" s="3">
        <v>45611</v>
      </c>
      <c r="B44" s="2"/>
    </row>
    <row r="45" spans="1:2" x14ac:dyDescent="0.2">
      <c r="A45" s="3">
        <v>45611</v>
      </c>
      <c r="B45" s="2"/>
    </row>
    <row r="46" spans="1:2" x14ac:dyDescent="0.2">
      <c r="A46" s="3">
        <v>45611</v>
      </c>
      <c r="B46" s="2">
        <v>46022</v>
      </c>
    </row>
    <row r="47" spans="1:2" x14ac:dyDescent="0.2">
      <c r="A47" s="3">
        <v>45611</v>
      </c>
      <c r="B47" s="2"/>
    </row>
    <row r="48" spans="1:2" x14ac:dyDescent="0.2">
      <c r="A48" s="3">
        <v>45611</v>
      </c>
      <c r="B48" s="2"/>
    </row>
    <row r="49" spans="1:2" x14ac:dyDescent="0.2">
      <c r="A49" s="3">
        <v>45611</v>
      </c>
      <c r="B49" s="2">
        <v>46022</v>
      </c>
    </row>
    <row r="50" spans="1:2" x14ac:dyDescent="0.2">
      <c r="A50" s="3">
        <v>45611</v>
      </c>
      <c r="B50" s="2">
        <v>46022</v>
      </c>
    </row>
    <row r="51" spans="1:2" x14ac:dyDescent="0.2">
      <c r="A51" s="3">
        <v>45611</v>
      </c>
      <c r="B51" s="2"/>
    </row>
    <row r="52" spans="1:2" x14ac:dyDescent="0.2">
      <c r="A52" s="3">
        <v>45611</v>
      </c>
      <c r="B52" s="2">
        <v>46022</v>
      </c>
    </row>
    <row r="53" spans="1:2" x14ac:dyDescent="0.2">
      <c r="A53" s="3">
        <v>45611</v>
      </c>
      <c r="B53" s="2">
        <v>46022</v>
      </c>
    </row>
    <row r="54" spans="1:2" x14ac:dyDescent="0.2">
      <c r="A54" s="3">
        <v>45611</v>
      </c>
      <c r="B54" s="2"/>
    </row>
    <row r="55" spans="1:2" x14ac:dyDescent="0.2">
      <c r="A55" s="3">
        <v>45942</v>
      </c>
      <c r="B55" s="2"/>
    </row>
    <row r="56" spans="1:2" x14ac:dyDescent="0.2">
      <c r="A56" s="3">
        <v>45942</v>
      </c>
      <c r="B56" s="2"/>
    </row>
    <row r="57" spans="1:2" x14ac:dyDescent="0.2">
      <c r="A57" s="3">
        <v>45942</v>
      </c>
      <c r="B57" s="2"/>
    </row>
    <row r="58" spans="1:2" x14ac:dyDescent="0.2">
      <c r="A58" s="3">
        <v>45942</v>
      </c>
      <c r="B58" s="2"/>
    </row>
    <row r="59" spans="1:2" x14ac:dyDescent="0.2">
      <c r="A59" s="3">
        <v>45942</v>
      </c>
      <c r="B59" s="2"/>
    </row>
    <row r="60" spans="1:2" x14ac:dyDescent="0.2">
      <c r="A60" s="3"/>
      <c r="B60" s="2"/>
    </row>
    <row r="61" spans="1:2" x14ac:dyDescent="0.2">
      <c r="A61" s="3"/>
      <c r="B61" s="2"/>
    </row>
  </sheetData>
  <conditionalFormatting sqref="A11:B61">
    <cfRule type="expression" dxfId="6" priority="1">
      <formula>AND($P11&lt;&gt;"",$P11&lt;=$K$7)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François</cp:lastModifiedBy>
  <dcterms:created xsi:type="dcterms:W3CDTF">2025-10-20T14:09:27Z</dcterms:created>
  <dcterms:modified xsi:type="dcterms:W3CDTF">2025-10-20T14:42:57Z</dcterms:modified>
</cp:coreProperties>
</file>