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B8DC43C-B686-417E-B22C-DA4030482076}" xr6:coauthVersionLast="47" xr6:coauthVersionMax="47" xr10:uidLastSave="{00000000-0000-0000-0000-000000000000}"/>
  <bookViews>
    <workbookView xWindow="-120" yWindow="-120" windowWidth="29040" windowHeight="15840" xr2:uid="{32352347-FD87-40F4-B7FB-07DC1C58526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3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E3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C3" i="2"/>
  <c r="B3" i="2"/>
</calcChain>
</file>

<file path=xl/sharedStrings.xml><?xml version="1.0" encoding="utf-8"?>
<sst xmlns="http://schemas.openxmlformats.org/spreadsheetml/2006/main" count="45" uniqueCount="39">
  <si>
    <t>N°</t>
  </si>
  <si>
    <t>Date Achat</t>
  </si>
  <si>
    <t>Date prod</t>
  </si>
  <si>
    <t>N° Doss</t>
  </si>
  <si>
    <t>Client</t>
  </si>
  <si>
    <t>Date fin</t>
  </si>
  <si>
    <t>E200</t>
  </si>
  <si>
    <t>E152</t>
  </si>
  <si>
    <t>E300</t>
  </si>
  <si>
    <t>E012</t>
  </si>
  <si>
    <t>Findus</t>
  </si>
  <si>
    <t>Prosp</t>
  </si>
  <si>
    <t>Edit</t>
  </si>
  <si>
    <t>Farma</t>
  </si>
  <si>
    <t>Nom</t>
  </si>
  <si>
    <t>Etat</t>
  </si>
  <si>
    <t>Date debut</t>
  </si>
  <si>
    <t>Tps</t>
  </si>
  <si>
    <t>Date fin2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</si>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</sst>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5" xfId="0" applyBorder="1"/>
  </cellXfs>
  <cellStyles count="1">
    <cellStyle name="Normal" xfId="0" builtinId="0"/>
  </cellStyles>
  <dxfs count="45">
    <dxf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701040</xdr:colOff>
      <xdr:row>10</xdr:row>
      <xdr:rowOff>15240</xdr:rowOff>
    </xdr:from>
    <xdr:to>
      <xdr:col>4</xdr:col>
      <xdr:colOff>441960</xdr:colOff>
      <xdr:row>14</xdr:row>
      <xdr:rowOff>53340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8E61DA-2626-000A-92E8-5B6B84C5B5B1}"/>
            </a:ext>
          </a:extLst>
        </xdr:cNvPr>
        <xdr:cNvSpPr txBox="1"/>
      </xdr:nvSpPr>
      <xdr:spPr>
        <a:xfrm>
          <a:off x="1493520" y="1844040"/>
          <a:ext cx="2118360" cy="769620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les colonnes A à F doivent se reproduire</a:t>
          </a:r>
          <a:r>
            <a:rPr lang="fr-FR" sz="1100" baseline="0"/>
            <a:t> automatiquement dans la feuil2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48CD72-0E54-4637-A47F-09D2E0AD5118}" name="T_data" displayName="T_data" ref="A2:K25" totalsRowShown="0" headerRowDxfId="30" headerRowBorderDxfId="43" tableBorderDxfId="44" totalsRowBorderDxfId="42">
  <tableColumns count="11">
    <tableColumn id="1" xr3:uid="{09A09DD7-6793-4062-9210-27FAB84AB55C}" name="N°" dataDxfId="41"/>
    <tableColumn id="2" xr3:uid="{0F54C3EF-D490-4CBB-8E6A-B7D5861E7BBC}" name="N° Doss" dataDxfId="40"/>
    <tableColumn id="3" xr3:uid="{9CCF5ED5-792B-4D7C-BCBC-C408B5D45D98}" name="Date Achat" dataDxfId="39"/>
    <tableColumn id="4" xr3:uid="{A8BA6311-7B8D-46DB-9E4E-5186299E6341}" name="Date prod" dataDxfId="38"/>
    <tableColumn id="5" xr3:uid="{1B640037-EFA9-41E9-ABB1-D4A3E3376D86}" name="Client" dataDxfId="37"/>
    <tableColumn id="6" xr3:uid="{AE680235-5ECD-4527-BE24-D4875DD72DA0}" name="Date fin" dataDxfId="36"/>
    <tableColumn id="7" xr3:uid="{51F25E6C-0B9C-4A27-ABD0-E829CBD9D078}" name="Nom" dataDxfId="35"/>
    <tableColumn id="8" xr3:uid="{6FCF914A-B5C3-4EEC-94E2-4D6B178B2552}" name="Etat" dataDxfId="34"/>
    <tableColumn id="9" xr3:uid="{EEB80CC8-B47A-4D88-B216-DA0AAEDA088F}" name="Date debut" dataDxfId="33"/>
    <tableColumn id="10" xr3:uid="{271ADDF9-F166-4254-B804-E96D048F6213}" name="Date fin2" dataDxfId="32"/>
    <tableColumn id="11" xr3:uid="{4EB2AEE6-9E1C-44D2-BF3A-01CA62269D5B}" name="Tps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1CA1D1-408D-46C6-A293-5A002177FE8F}" name="T_copie" displayName="T_copie" ref="A2:Z25" totalsRowShown="0" headerRowDxfId="3" headerRowBorderDxfId="28" tableBorderDxfId="29" totalsRowBorderDxfId="27">
  <tableColumns count="26">
    <tableColumn id="1" xr3:uid="{C4302BB4-3BBC-4E64-82FF-0E14437A3EFB}" name="N°" dataDxfId="26">
      <calculatedColumnFormula>T_data[[#This Row],[N°]]</calculatedColumnFormula>
    </tableColumn>
    <tableColumn id="2" xr3:uid="{2BF80360-E136-455C-A444-CC8B6B794722}" name="N° Doss" dataDxfId="25">
      <calculatedColumnFormula>T_data[[#This Row],[N° Doss]]</calculatedColumnFormula>
    </tableColumn>
    <tableColumn id="3" xr3:uid="{C4265F98-4328-4058-A21B-21332387792C}" name="Date Achat" dataDxfId="2">
      <calculatedColumnFormula>T_data[[#This Row],[Date Achat]]</calculatedColumnFormula>
    </tableColumn>
    <tableColumn id="4" xr3:uid="{724B6F83-EBB9-4009-B99C-555D09CF35D7}" name="Date prod" dataDxfId="1">
      <calculatedColumnFormula>T_data[[#This Row],[Date prod]]</calculatedColumnFormula>
    </tableColumn>
    <tableColumn id="5" xr3:uid="{7A91A9D8-92C3-495E-8B9E-A5FB165B11B5}" name="Client" dataDxfId="24">
      <calculatedColumnFormula>T_data[[#This Row],[Client]]</calculatedColumnFormula>
    </tableColumn>
    <tableColumn id="6" xr3:uid="{B94F908A-9C10-461B-B2C2-4738ABEEF1B9}" name="Date fin" dataDxfId="0">
      <calculatedColumnFormula>T_data[[#This Row],[Date fin]]</calculatedColumnFormula>
    </tableColumn>
    <tableColumn id="7" xr3:uid="{777BB31B-33BD-4DFB-A1E8-916E2E062D3D}" name="1" dataDxfId="23"/>
    <tableColumn id="8" xr3:uid="{BEEDB931-D0DA-475A-98CE-A555CA1AD810}" name="2" dataDxfId="22"/>
    <tableColumn id="9" xr3:uid="{399CB860-179C-420A-B389-C2B559648134}" name="3" dataDxfId="21"/>
    <tableColumn id="10" xr3:uid="{FB89AA35-4571-4E7F-8805-6404A00789F7}" name="4" dataDxfId="20"/>
    <tableColumn id="11" xr3:uid="{D56906D9-2689-4E81-9750-BD63ADD32615}" name="5" dataDxfId="19"/>
    <tableColumn id="12" xr3:uid="{CDA56B84-D9C7-437F-8F30-254335343DD8}" name="6" dataDxfId="18"/>
    <tableColumn id="13" xr3:uid="{24BF0792-336B-439A-B5C6-404CA50556CD}" name="7" dataDxfId="17"/>
    <tableColumn id="14" xr3:uid="{D560F08E-C09D-4F2C-8FC7-3FB89EFB2FEA}" name="8" dataDxfId="16"/>
    <tableColumn id="15" xr3:uid="{E91AB84B-78AC-4E59-9E43-3F87D85833C9}" name="9" dataDxfId="15"/>
    <tableColumn id="16" xr3:uid="{73B8A796-D44B-46DF-9C84-BEE31B78A37B}" name="10" dataDxfId="14"/>
    <tableColumn id="17" xr3:uid="{DA9501FE-6FC5-46E3-A24E-9575C10F489B}" name="11" dataDxfId="13"/>
    <tableColumn id="18" xr3:uid="{29FB7BD5-0AB4-45CE-8792-30407460583C}" name="12" dataDxfId="12"/>
    <tableColumn id="19" xr3:uid="{57003F01-9449-47C1-B03B-2163D2061A30}" name="13" dataDxfId="11"/>
    <tableColumn id="20" xr3:uid="{2AAC6FD4-D379-44D1-8F2B-AA505C80EDFF}" name="14" dataDxfId="10"/>
    <tableColumn id="21" xr3:uid="{4F25DC9E-9F8C-415E-A104-A5FBABBB1786}" name="15" dataDxfId="9"/>
    <tableColumn id="22" xr3:uid="{76B6C102-3712-44E7-B12D-12141308AD06}" name="16" dataDxfId="8"/>
    <tableColumn id="23" xr3:uid="{7AED5841-5EE5-4B0F-8463-40F643293911}" name="17" dataDxfId="7"/>
    <tableColumn id="24" xr3:uid="{5BA250A2-EA39-470D-AE9C-F1887E1805A0}" name="18" dataDxfId="6"/>
    <tableColumn id="25" xr3:uid="{D6A840D3-8FDF-44B0-9992-645C68E114E3}" name="19" dataDxfId="5"/>
    <tableColumn id="26" xr3:uid="{F77B02B6-67A5-4A05-95AB-7495F8B91CC8}" name="20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28FD6-2F9C-46A1-954D-AEFE2898BA0D}">
  <dimension ref="A2:K25"/>
  <sheetViews>
    <sheetView tabSelected="1" workbookViewId="0">
      <selection activeCell="D19" sqref="D19"/>
    </sheetView>
  </sheetViews>
  <sheetFormatPr baseColWidth="10" defaultRowHeight="15" x14ac:dyDescent="0.25"/>
  <cols>
    <col min="1" max="2" width="11.5703125" style="2"/>
    <col min="3" max="3" width="12.7109375" style="2" customWidth="1"/>
    <col min="4" max="4" width="11.85546875" style="2" customWidth="1"/>
    <col min="5" max="6" width="11.5703125" style="2"/>
    <col min="9" max="9" width="13" customWidth="1"/>
  </cols>
  <sheetData>
    <row r="2" spans="1:11" x14ac:dyDescent="0.25">
      <c r="A2" s="6" t="s">
        <v>0</v>
      </c>
      <c r="B2" s="7" t="s">
        <v>3</v>
      </c>
      <c r="C2" s="7" t="s">
        <v>1</v>
      </c>
      <c r="D2" s="7" t="s">
        <v>2</v>
      </c>
      <c r="E2" s="7" t="s">
        <v>4</v>
      </c>
      <c r="F2" s="7" t="s">
        <v>5</v>
      </c>
      <c r="G2" s="8" t="s">
        <v>14</v>
      </c>
      <c r="H2" s="8" t="s">
        <v>15</v>
      </c>
      <c r="I2" s="8" t="s">
        <v>16</v>
      </c>
      <c r="J2" s="8" t="s">
        <v>18</v>
      </c>
      <c r="K2" s="9" t="s">
        <v>17</v>
      </c>
    </row>
    <row r="3" spans="1:11" x14ac:dyDescent="0.25">
      <c r="A3" s="4">
        <v>1</v>
      </c>
      <c r="B3" s="3" t="s">
        <v>6</v>
      </c>
      <c r="C3" s="3"/>
      <c r="D3" s="3"/>
      <c r="E3" s="3" t="s">
        <v>10</v>
      </c>
      <c r="F3" s="3"/>
      <c r="G3" s="1"/>
      <c r="H3" s="1"/>
      <c r="I3" s="1"/>
      <c r="J3" s="1"/>
      <c r="K3" s="5"/>
    </row>
    <row r="4" spans="1:11" x14ac:dyDescent="0.25">
      <c r="A4" s="4">
        <v>2</v>
      </c>
      <c r="B4" s="3" t="s">
        <v>7</v>
      </c>
      <c r="C4" s="3"/>
      <c r="D4" s="3"/>
      <c r="E4" s="3" t="s">
        <v>11</v>
      </c>
      <c r="F4" s="3"/>
      <c r="G4" s="1"/>
      <c r="H4" s="1"/>
      <c r="I4" s="1"/>
      <c r="J4" s="1"/>
      <c r="K4" s="5"/>
    </row>
    <row r="5" spans="1:11" x14ac:dyDescent="0.25">
      <c r="A5" s="4">
        <v>3</v>
      </c>
      <c r="B5" s="3" t="s">
        <v>8</v>
      </c>
      <c r="C5" s="3"/>
      <c r="D5" s="3"/>
      <c r="E5" s="3" t="s">
        <v>12</v>
      </c>
      <c r="F5" s="3"/>
      <c r="G5" s="1"/>
      <c r="H5" s="1"/>
      <c r="I5" s="1"/>
      <c r="J5" s="1"/>
      <c r="K5" s="5"/>
    </row>
    <row r="6" spans="1:11" x14ac:dyDescent="0.25">
      <c r="A6" s="4">
        <v>4</v>
      </c>
      <c r="B6" s="3" t="s">
        <v>9</v>
      </c>
      <c r="C6" s="3"/>
      <c r="D6" s="3"/>
      <c r="E6" s="3" t="s">
        <v>13</v>
      </c>
      <c r="F6" s="3"/>
      <c r="G6" s="1"/>
      <c r="H6" s="1"/>
      <c r="I6" s="1"/>
      <c r="J6" s="1"/>
      <c r="K6" s="5"/>
    </row>
    <row r="7" spans="1:11" x14ac:dyDescent="0.25">
      <c r="A7" s="4">
        <v>5</v>
      </c>
      <c r="B7" s="3"/>
      <c r="C7" s="3"/>
      <c r="D7" s="3"/>
      <c r="E7" s="3"/>
      <c r="F7" s="3"/>
      <c r="G7" s="1"/>
      <c r="H7" s="1"/>
      <c r="I7" s="1"/>
      <c r="J7" s="1"/>
      <c r="K7" s="5"/>
    </row>
    <row r="8" spans="1:11" x14ac:dyDescent="0.25">
      <c r="A8" s="4">
        <v>6</v>
      </c>
      <c r="B8" s="3"/>
      <c r="C8" s="3"/>
      <c r="D8" s="3"/>
      <c r="E8" s="3"/>
      <c r="F8" s="3"/>
      <c r="G8" s="1"/>
      <c r="H8" s="1"/>
      <c r="I8" s="1"/>
      <c r="J8" s="1"/>
      <c r="K8" s="5"/>
    </row>
    <row r="9" spans="1:11" x14ac:dyDescent="0.25">
      <c r="A9" s="4">
        <v>7</v>
      </c>
      <c r="B9" s="3"/>
      <c r="C9" s="3"/>
      <c r="D9" s="3"/>
      <c r="E9" s="3"/>
      <c r="F9" s="3"/>
      <c r="G9" s="1"/>
      <c r="H9" s="1"/>
      <c r="I9" s="1"/>
      <c r="J9" s="1"/>
      <c r="K9" s="5"/>
    </row>
    <row r="10" spans="1:11" x14ac:dyDescent="0.25">
      <c r="A10" s="4">
        <v>8</v>
      </c>
      <c r="B10" s="3"/>
      <c r="C10" s="3"/>
      <c r="D10" s="3"/>
      <c r="E10" s="3"/>
      <c r="F10" s="3"/>
      <c r="G10" s="1"/>
      <c r="H10" s="1"/>
      <c r="I10" s="1"/>
      <c r="J10" s="1"/>
      <c r="K10" s="5"/>
    </row>
    <row r="11" spans="1:11" x14ac:dyDescent="0.25">
      <c r="A11" s="4">
        <v>9</v>
      </c>
      <c r="B11" s="3"/>
      <c r="C11" s="3"/>
      <c r="D11" s="3"/>
      <c r="E11" s="3"/>
      <c r="F11" s="3"/>
      <c r="G11" s="1"/>
      <c r="H11" s="1"/>
      <c r="I11" s="1"/>
      <c r="J11" s="1"/>
      <c r="K11" s="5"/>
    </row>
    <row r="12" spans="1:11" x14ac:dyDescent="0.25">
      <c r="A12" s="4">
        <v>10</v>
      </c>
      <c r="B12" s="3"/>
      <c r="C12" s="3"/>
      <c r="D12" s="3"/>
      <c r="E12" s="3"/>
      <c r="F12" s="3"/>
      <c r="G12" s="1"/>
      <c r="H12" s="1"/>
      <c r="I12" s="1"/>
      <c r="J12" s="1"/>
      <c r="K12" s="5"/>
    </row>
    <row r="13" spans="1:11" x14ac:dyDescent="0.25">
      <c r="A13" s="4">
        <v>11</v>
      </c>
      <c r="B13" s="3"/>
      <c r="C13" s="3"/>
      <c r="D13" s="3"/>
      <c r="E13" s="3"/>
      <c r="F13" s="3"/>
      <c r="G13" s="1"/>
      <c r="H13" s="1"/>
      <c r="I13" s="1"/>
      <c r="J13" s="1"/>
      <c r="K13" s="5"/>
    </row>
    <row r="14" spans="1:11" x14ac:dyDescent="0.25">
      <c r="A14" s="4">
        <v>12</v>
      </c>
      <c r="B14" s="3"/>
      <c r="C14" s="3"/>
      <c r="D14" s="3"/>
      <c r="E14" s="3"/>
      <c r="F14" s="3"/>
      <c r="G14" s="1"/>
      <c r="H14" s="1"/>
      <c r="I14" s="1"/>
      <c r="J14" s="1"/>
      <c r="K14" s="5"/>
    </row>
    <row r="15" spans="1:11" x14ac:dyDescent="0.25">
      <c r="A15" s="4">
        <v>13</v>
      </c>
      <c r="B15" s="3"/>
      <c r="C15" s="3"/>
      <c r="D15" s="3"/>
      <c r="E15" s="3"/>
      <c r="F15" s="3"/>
      <c r="G15" s="1"/>
      <c r="H15" s="1"/>
      <c r="I15" s="1"/>
      <c r="J15" s="1"/>
      <c r="K15" s="5"/>
    </row>
    <row r="16" spans="1:11" x14ac:dyDescent="0.25">
      <c r="A16" s="4">
        <v>14</v>
      </c>
      <c r="B16" s="3"/>
      <c r="C16" s="3"/>
      <c r="D16" s="3"/>
      <c r="E16" s="3"/>
      <c r="F16" s="3"/>
      <c r="G16" s="1"/>
      <c r="H16" s="1"/>
      <c r="I16" s="1"/>
      <c r="J16" s="1"/>
      <c r="K16" s="5"/>
    </row>
    <row r="17" spans="1:11" x14ac:dyDescent="0.25">
      <c r="A17" s="4">
        <v>15</v>
      </c>
      <c r="B17" s="3"/>
      <c r="C17" s="3"/>
      <c r="D17" s="3"/>
      <c r="E17" s="3"/>
      <c r="F17" s="3"/>
      <c r="G17" s="1"/>
      <c r="H17" s="1"/>
      <c r="I17" s="1"/>
      <c r="J17" s="1"/>
      <c r="K17" s="5"/>
    </row>
    <row r="18" spans="1:11" x14ac:dyDescent="0.25">
      <c r="A18" s="4">
        <v>16</v>
      </c>
      <c r="B18" s="3"/>
      <c r="C18" s="3"/>
      <c r="D18" s="3"/>
      <c r="E18" s="3"/>
      <c r="F18" s="3"/>
      <c r="G18" s="1"/>
      <c r="H18" s="1"/>
      <c r="I18" s="1"/>
      <c r="J18" s="1"/>
      <c r="K18" s="5"/>
    </row>
    <row r="19" spans="1:11" x14ac:dyDescent="0.25">
      <c r="A19" s="4">
        <v>17</v>
      </c>
      <c r="B19" s="3"/>
      <c r="C19" s="3"/>
      <c r="D19" s="3"/>
      <c r="E19" s="3"/>
      <c r="F19" s="3"/>
      <c r="G19" s="1"/>
      <c r="H19" s="1"/>
      <c r="I19" s="1"/>
      <c r="J19" s="1"/>
      <c r="K19" s="5"/>
    </row>
    <row r="20" spans="1:11" x14ac:dyDescent="0.25">
      <c r="A20" s="4">
        <v>18</v>
      </c>
      <c r="B20" s="3"/>
      <c r="C20" s="3"/>
      <c r="D20" s="3"/>
      <c r="E20" s="3"/>
      <c r="F20" s="3"/>
      <c r="G20" s="1"/>
      <c r="H20" s="1"/>
      <c r="I20" s="1"/>
      <c r="J20" s="1"/>
      <c r="K20" s="5"/>
    </row>
    <row r="21" spans="1:11" x14ac:dyDescent="0.25">
      <c r="A21" s="4">
        <v>19</v>
      </c>
      <c r="B21" s="3"/>
      <c r="C21" s="3"/>
      <c r="D21" s="3"/>
      <c r="E21" s="3"/>
      <c r="F21" s="3"/>
      <c r="G21" s="1"/>
      <c r="H21" s="1"/>
      <c r="I21" s="1"/>
      <c r="J21" s="1"/>
      <c r="K21" s="5"/>
    </row>
    <row r="22" spans="1:11" x14ac:dyDescent="0.25">
      <c r="A22" s="4">
        <v>20</v>
      </c>
      <c r="B22" s="3"/>
      <c r="C22" s="3"/>
      <c r="D22" s="3"/>
      <c r="E22" s="3"/>
      <c r="F22" s="3"/>
      <c r="G22" s="1"/>
      <c r="H22" s="1"/>
      <c r="I22" s="1"/>
      <c r="J22" s="1"/>
      <c r="K22" s="5"/>
    </row>
    <row r="23" spans="1:11" x14ac:dyDescent="0.25">
      <c r="A23" s="4">
        <v>21</v>
      </c>
      <c r="B23" s="3"/>
      <c r="C23" s="3"/>
      <c r="D23" s="3"/>
      <c r="E23" s="3"/>
      <c r="F23" s="3"/>
      <c r="G23" s="1"/>
      <c r="H23" s="1"/>
      <c r="I23" s="1"/>
      <c r="J23" s="1"/>
      <c r="K23" s="5"/>
    </row>
    <row r="24" spans="1:11" x14ac:dyDescent="0.25">
      <c r="A24" s="4">
        <v>22</v>
      </c>
      <c r="B24" s="3"/>
      <c r="C24" s="3"/>
      <c r="D24" s="3"/>
      <c r="E24" s="3"/>
      <c r="F24" s="3"/>
      <c r="G24" s="1"/>
      <c r="H24" s="1"/>
      <c r="I24" s="1"/>
      <c r="J24" s="1"/>
      <c r="K24" s="5"/>
    </row>
    <row r="25" spans="1:11" x14ac:dyDescent="0.25">
      <c r="A25" s="10">
        <v>23</v>
      </c>
      <c r="B25" s="11"/>
      <c r="C25" s="11"/>
      <c r="D25" s="11"/>
      <c r="E25" s="11"/>
      <c r="F25" s="11"/>
      <c r="G25" s="12"/>
      <c r="H25" s="12"/>
      <c r="I25" s="12"/>
      <c r="J25" s="12"/>
      <c r="K25" s="13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97A45-9877-4194-9D9F-E18DEF81A675}">
  <dimension ref="A2:Z25"/>
  <sheetViews>
    <sheetView showZeros="0" workbookViewId="0">
      <selection activeCell="B12" sqref="B12"/>
    </sheetView>
  </sheetViews>
  <sheetFormatPr baseColWidth="10" defaultRowHeight="15" x14ac:dyDescent="0.25"/>
  <cols>
    <col min="1" max="2" width="11.5703125" style="2"/>
    <col min="3" max="3" width="12.7109375" style="2" customWidth="1"/>
    <col min="4" max="4" width="11.85546875" style="2" customWidth="1"/>
    <col min="5" max="6" width="11.5703125" style="2"/>
    <col min="7" max="15" width="4.140625" customWidth="1"/>
    <col min="16" max="26" width="5.140625" customWidth="1"/>
  </cols>
  <sheetData>
    <row r="2" spans="1:26" x14ac:dyDescent="0.25">
      <c r="A2" s="6" t="s">
        <v>0</v>
      </c>
      <c r="B2" s="7" t="s">
        <v>3</v>
      </c>
      <c r="C2" s="7" t="s">
        <v>1</v>
      </c>
      <c r="D2" s="7" t="s">
        <v>2</v>
      </c>
      <c r="E2" s="7" t="s">
        <v>4</v>
      </c>
      <c r="F2" s="7" t="s">
        <v>5</v>
      </c>
      <c r="G2" s="15" t="s">
        <v>19</v>
      </c>
      <c r="H2" s="15" t="s">
        <v>20</v>
      </c>
      <c r="I2" s="15" t="s">
        <v>21</v>
      </c>
      <c r="J2" s="15" t="s">
        <v>22</v>
      </c>
      <c r="K2" s="15" t="s">
        <v>23</v>
      </c>
      <c r="L2" s="15" t="s">
        <v>24</v>
      </c>
      <c r="M2" s="15" t="s">
        <v>25</v>
      </c>
      <c r="N2" s="15" t="s">
        <v>26</v>
      </c>
      <c r="O2" s="15" t="s">
        <v>27</v>
      </c>
      <c r="P2" s="15" t="s">
        <v>28</v>
      </c>
      <c r="Q2" s="15" t="s">
        <v>29</v>
      </c>
      <c r="R2" s="15" t="s">
        <v>30</v>
      </c>
      <c r="S2" s="15" t="s">
        <v>31</v>
      </c>
      <c r="T2" s="15" t="s">
        <v>32</v>
      </c>
      <c r="U2" s="15" t="s">
        <v>33</v>
      </c>
      <c r="V2" s="15" t="s">
        <v>34</v>
      </c>
      <c r="W2" s="15" t="s">
        <v>35</v>
      </c>
      <c r="X2" s="15" t="s">
        <v>36</v>
      </c>
      <c r="Y2" s="15" t="s">
        <v>37</v>
      </c>
      <c r="Z2" s="14" t="s">
        <v>38</v>
      </c>
    </row>
    <row r="3" spans="1:26" x14ac:dyDescent="0.25">
      <c r="A3" s="4">
        <f>T_data[[#This Row],[N°]]</f>
        <v>1</v>
      </c>
      <c r="B3" s="3" t="str">
        <f>T_data[[#This Row],[N° Doss]]</f>
        <v>E200</v>
      </c>
      <c r="C3" s="3">
        <f>T_data[[#This Row],[Date Achat]]</f>
        <v>0</v>
      </c>
      <c r="D3" s="3">
        <f>T_data[[#This Row],[Date prod]]</f>
        <v>0</v>
      </c>
      <c r="E3" s="3" t="str">
        <f>T_data[[#This Row],[Client]]</f>
        <v>Findus</v>
      </c>
      <c r="F3" s="3">
        <f>T_data[[#This Row],[Date fin]]</f>
        <v>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5"/>
    </row>
    <row r="4" spans="1:26" x14ac:dyDescent="0.25">
      <c r="A4" s="4">
        <f>T_data[[#This Row],[N°]]</f>
        <v>2</v>
      </c>
      <c r="B4" s="3" t="str">
        <f>T_data[[#This Row],[N° Doss]]</f>
        <v>E152</v>
      </c>
      <c r="C4" s="3">
        <f>T_data[[#This Row],[Date Achat]]</f>
        <v>0</v>
      </c>
      <c r="D4" s="3">
        <f>T_data[[#This Row],[Date prod]]</f>
        <v>0</v>
      </c>
      <c r="E4" s="3" t="str">
        <f>T_data[[#This Row],[Client]]</f>
        <v>Prosp</v>
      </c>
      <c r="F4" s="3">
        <f>T_data[[#This Row],[Date fin]]</f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5"/>
    </row>
    <row r="5" spans="1:26" x14ac:dyDescent="0.25">
      <c r="A5" s="4">
        <f>T_data[[#This Row],[N°]]</f>
        <v>3</v>
      </c>
      <c r="B5" s="3" t="str">
        <f>T_data[[#This Row],[N° Doss]]</f>
        <v>E300</v>
      </c>
      <c r="C5" s="3">
        <f>T_data[[#This Row],[Date Achat]]</f>
        <v>0</v>
      </c>
      <c r="D5" s="3">
        <f>T_data[[#This Row],[Date prod]]</f>
        <v>0</v>
      </c>
      <c r="E5" s="3" t="str">
        <f>T_data[[#This Row],[Client]]</f>
        <v>Edit</v>
      </c>
      <c r="F5" s="3">
        <f>T_data[[#This Row],[Date fin]]</f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5"/>
    </row>
    <row r="6" spans="1:26" x14ac:dyDescent="0.25">
      <c r="A6" s="4">
        <f>T_data[[#This Row],[N°]]</f>
        <v>4</v>
      </c>
      <c r="B6" s="3" t="str">
        <f>T_data[[#This Row],[N° Doss]]</f>
        <v>E012</v>
      </c>
      <c r="C6" s="3">
        <f>T_data[[#This Row],[Date Achat]]</f>
        <v>0</v>
      </c>
      <c r="D6" s="3">
        <f>T_data[[#This Row],[Date prod]]</f>
        <v>0</v>
      </c>
      <c r="E6" s="3" t="str">
        <f>T_data[[#This Row],[Client]]</f>
        <v>Farma</v>
      </c>
      <c r="F6" s="3">
        <f>T_data[[#This Row],[Date fin]]</f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5"/>
    </row>
    <row r="7" spans="1:26" x14ac:dyDescent="0.25">
      <c r="A7" s="4">
        <f>T_data[[#This Row],[N°]]</f>
        <v>5</v>
      </c>
      <c r="B7" s="3">
        <f>T_data[[#This Row],[N° Doss]]</f>
        <v>0</v>
      </c>
      <c r="C7" s="3">
        <f>T_data[[#This Row],[Date Achat]]</f>
        <v>0</v>
      </c>
      <c r="D7" s="3">
        <f>T_data[[#This Row],[Date prod]]</f>
        <v>0</v>
      </c>
      <c r="E7" s="3">
        <f>T_data[[#This Row],[Client]]</f>
        <v>0</v>
      </c>
      <c r="F7" s="3">
        <f>T_data[[#This Row],[Date fin]]</f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5"/>
    </row>
    <row r="8" spans="1:26" x14ac:dyDescent="0.25">
      <c r="A8" s="4">
        <f>T_data[[#This Row],[N°]]</f>
        <v>6</v>
      </c>
      <c r="B8" s="3">
        <f>T_data[[#This Row],[N° Doss]]</f>
        <v>0</v>
      </c>
      <c r="C8" s="3">
        <f>T_data[[#This Row],[Date Achat]]</f>
        <v>0</v>
      </c>
      <c r="D8" s="3">
        <f>T_data[[#This Row],[Date prod]]</f>
        <v>0</v>
      </c>
      <c r="E8" s="3">
        <f>T_data[[#This Row],[Client]]</f>
        <v>0</v>
      </c>
      <c r="F8" s="3">
        <f>T_data[[#This Row],[Date fin]]</f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5"/>
    </row>
    <row r="9" spans="1:26" x14ac:dyDescent="0.25">
      <c r="A9" s="4">
        <f>T_data[[#This Row],[N°]]</f>
        <v>7</v>
      </c>
      <c r="B9" s="3">
        <f>T_data[[#This Row],[N° Doss]]</f>
        <v>0</v>
      </c>
      <c r="C9" s="3">
        <f>T_data[[#This Row],[Date Achat]]</f>
        <v>0</v>
      </c>
      <c r="D9" s="3">
        <f>T_data[[#This Row],[Date prod]]</f>
        <v>0</v>
      </c>
      <c r="E9" s="3">
        <f>T_data[[#This Row],[Client]]</f>
        <v>0</v>
      </c>
      <c r="F9" s="3">
        <f>T_data[[#This Row],[Date fin]]</f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5"/>
    </row>
    <row r="10" spans="1:26" x14ac:dyDescent="0.25">
      <c r="A10" s="4">
        <f>T_data[[#This Row],[N°]]</f>
        <v>8</v>
      </c>
      <c r="B10" s="3">
        <f>T_data[[#This Row],[N° Doss]]</f>
        <v>0</v>
      </c>
      <c r="C10" s="3">
        <f>T_data[[#This Row],[Date Achat]]</f>
        <v>0</v>
      </c>
      <c r="D10" s="3">
        <f>T_data[[#This Row],[Date prod]]</f>
        <v>0</v>
      </c>
      <c r="E10" s="3">
        <f>T_data[[#This Row],[Client]]</f>
        <v>0</v>
      </c>
      <c r="F10" s="3">
        <f>T_data[[#This Row],[Date fin]]</f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5"/>
    </row>
    <row r="11" spans="1:26" x14ac:dyDescent="0.25">
      <c r="A11" s="4">
        <f>T_data[[#This Row],[N°]]</f>
        <v>9</v>
      </c>
      <c r="B11" s="3">
        <f>T_data[[#This Row],[N° Doss]]</f>
        <v>0</v>
      </c>
      <c r="C11" s="3">
        <f>T_data[[#This Row],[Date Achat]]</f>
        <v>0</v>
      </c>
      <c r="D11" s="3">
        <f>T_data[[#This Row],[Date prod]]</f>
        <v>0</v>
      </c>
      <c r="E11" s="3">
        <f>T_data[[#This Row],[Client]]</f>
        <v>0</v>
      </c>
      <c r="F11" s="3">
        <f>T_data[[#This Row],[Date fin]]</f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5"/>
    </row>
    <row r="12" spans="1:26" x14ac:dyDescent="0.25">
      <c r="A12" s="4">
        <f>T_data[[#This Row],[N°]]</f>
        <v>10</v>
      </c>
      <c r="B12" s="3">
        <f>T_data[[#This Row],[N° Doss]]</f>
        <v>0</v>
      </c>
      <c r="C12" s="3">
        <f>T_data[[#This Row],[Date Achat]]</f>
        <v>0</v>
      </c>
      <c r="D12" s="3">
        <f>T_data[[#This Row],[Date prod]]</f>
        <v>0</v>
      </c>
      <c r="E12" s="3">
        <f>T_data[[#This Row],[Client]]</f>
        <v>0</v>
      </c>
      <c r="F12" s="3">
        <f>T_data[[#This Row],[Date fin]]</f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5"/>
    </row>
    <row r="13" spans="1:26" x14ac:dyDescent="0.25">
      <c r="A13" s="4">
        <f>T_data[[#This Row],[N°]]</f>
        <v>11</v>
      </c>
      <c r="B13" s="3">
        <f>T_data[[#This Row],[N° Doss]]</f>
        <v>0</v>
      </c>
      <c r="C13" s="3">
        <f>T_data[[#This Row],[Date Achat]]</f>
        <v>0</v>
      </c>
      <c r="D13" s="3">
        <f>T_data[[#This Row],[Date prod]]</f>
        <v>0</v>
      </c>
      <c r="E13" s="3">
        <f>T_data[[#This Row],[Client]]</f>
        <v>0</v>
      </c>
      <c r="F13" s="3">
        <f>T_data[[#This Row],[Date fin]]</f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5"/>
    </row>
    <row r="14" spans="1:26" x14ac:dyDescent="0.25">
      <c r="A14" s="4">
        <f>T_data[[#This Row],[N°]]</f>
        <v>12</v>
      </c>
      <c r="B14" s="3">
        <f>T_data[[#This Row],[N° Doss]]</f>
        <v>0</v>
      </c>
      <c r="C14" s="3">
        <f>T_data[[#This Row],[Date Achat]]</f>
        <v>0</v>
      </c>
      <c r="D14" s="3">
        <f>T_data[[#This Row],[Date prod]]</f>
        <v>0</v>
      </c>
      <c r="E14" s="3">
        <f>T_data[[#This Row],[Client]]</f>
        <v>0</v>
      </c>
      <c r="F14" s="3">
        <f>T_data[[#This Row],[Date fin]]</f>
        <v>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5"/>
    </row>
    <row r="15" spans="1:26" x14ac:dyDescent="0.25">
      <c r="A15" s="4">
        <f>T_data[[#This Row],[N°]]</f>
        <v>13</v>
      </c>
      <c r="B15" s="3">
        <f>T_data[[#This Row],[N° Doss]]</f>
        <v>0</v>
      </c>
      <c r="C15" s="3">
        <f>T_data[[#This Row],[Date Achat]]</f>
        <v>0</v>
      </c>
      <c r="D15" s="3">
        <f>T_data[[#This Row],[Date prod]]</f>
        <v>0</v>
      </c>
      <c r="E15" s="3">
        <f>T_data[[#This Row],[Client]]</f>
        <v>0</v>
      </c>
      <c r="F15" s="3">
        <f>T_data[[#This Row],[Date fin]]</f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5"/>
    </row>
    <row r="16" spans="1:26" x14ac:dyDescent="0.25">
      <c r="A16" s="4">
        <f>T_data[[#This Row],[N°]]</f>
        <v>14</v>
      </c>
      <c r="B16" s="3">
        <f>T_data[[#This Row],[N° Doss]]</f>
        <v>0</v>
      </c>
      <c r="C16" s="3">
        <f>T_data[[#This Row],[Date Achat]]</f>
        <v>0</v>
      </c>
      <c r="D16" s="3">
        <f>T_data[[#This Row],[Date prod]]</f>
        <v>0</v>
      </c>
      <c r="E16" s="3">
        <f>T_data[[#This Row],[Client]]</f>
        <v>0</v>
      </c>
      <c r="F16" s="3">
        <f>T_data[[#This Row],[Date fin]]</f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5"/>
    </row>
    <row r="17" spans="1:26" x14ac:dyDescent="0.25">
      <c r="A17" s="4">
        <f>T_data[[#This Row],[N°]]</f>
        <v>15</v>
      </c>
      <c r="B17" s="3">
        <f>T_data[[#This Row],[N° Doss]]</f>
        <v>0</v>
      </c>
      <c r="C17" s="3">
        <f>T_data[[#This Row],[Date Achat]]</f>
        <v>0</v>
      </c>
      <c r="D17" s="3">
        <f>T_data[[#This Row],[Date prod]]</f>
        <v>0</v>
      </c>
      <c r="E17" s="3">
        <f>T_data[[#This Row],[Client]]</f>
        <v>0</v>
      </c>
      <c r="F17" s="3">
        <f>T_data[[#This Row],[Date fin]]</f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5"/>
    </row>
    <row r="18" spans="1:26" x14ac:dyDescent="0.25">
      <c r="A18" s="4">
        <f>T_data[[#This Row],[N°]]</f>
        <v>16</v>
      </c>
      <c r="B18" s="3">
        <f>T_data[[#This Row],[N° Doss]]</f>
        <v>0</v>
      </c>
      <c r="C18" s="3">
        <f>T_data[[#This Row],[Date Achat]]</f>
        <v>0</v>
      </c>
      <c r="D18" s="3">
        <f>T_data[[#This Row],[Date prod]]</f>
        <v>0</v>
      </c>
      <c r="E18" s="3">
        <f>T_data[[#This Row],[Client]]</f>
        <v>0</v>
      </c>
      <c r="F18" s="3">
        <f>T_data[[#This Row],[Date fin]]</f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5"/>
    </row>
    <row r="19" spans="1:26" x14ac:dyDescent="0.25">
      <c r="A19" s="4">
        <f>T_data[[#This Row],[N°]]</f>
        <v>17</v>
      </c>
      <c r="B19" s="3">
        <f>T_data[[#This Row],[N° Doss]]</f>
        <v>0</v>
      </c>
      <c r="C19" s="3">
        <f>T_data[[#This Row],[Date Achat]]</f>
        <v>0</v>
      </c>
      <c r="D19" s="3">
        <f>T_data[[#This Row],[Date prod]]</f>
        <v>0</v>
      </c>
      <c r="E19" s="3">
        <f>T_data[[#This Row],[Client]]</f>
        <v>0</v>
      </c>
      <c r="F19" s="3">
        <f>T_data[[#This Row],[Date fin]]</f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5"/>
    </row>
    <row r="20" spans="1:26" x14ac:dyDescent="0.25">
      <c r="A20" s="4">
        <f>T_data[[#This Row],[N°]]</f>
        <v>18</v>
      </c>
      <c r="B20" s="3">
        <f>T_data[[#This Row],[N° Doss]]</f>
        <v>0</v>
      </c>
      <c r="C20" s="3">
        <f>T_data[[#This Row],[Date Achat]]</f>
        <v>0</v>
      </c>
      <c r="D20" s="3">
        <f>T_data[[#This Row],[Date prod]]</f>
        <v>0</v>
      </c>
      <c r="E20" s="3">
        <f>T_data[[#This Row],[Client]]</f>
        <v>0</v>
      </c>
      <c r="F20" s="3">
        <f>T_data[[#This Row],[Date fin]]</f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5"/>
    </row>
    <row r="21" spans="1:26" x14ac:dyDescent="0.25">
      <c r="A21" s="4">
        <f>T_data[[#This Row],[N°]]</f>
        <v>19</v>
      </c>
      <c r="B21" s="3">
        <f>T_data[[#This Row],[N° Doss]]</f>
        <v>0</v>
      </c>
      <c r="C21" s="3">
        <f>T_data[[#This Row],[Date Achat]]</f>
        <v>0</v>
      </c>
      <c r="D21" s="3">
        <f>T_data[[#This Row],[Date prod]]</f>
        <v>0</v>
      </c>
      <c r="E21" s="3">
        <f>T_data[[#This Row],[Client]]</f>
        <v>0</v>
      </c>
      <c r="F21" s="3">
        <f>T_data[[#This Row],[Date fin]]</f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5"/>
    </row>
    <row r="22" spans="1:26" x14ac:dyDescent="0.25">
      <c r="A22" s="4">
        <f>T_data[[#This Row],[N°]]</f>
        <v>20</v>
      </c>
      <c r="B22" s="3">
        <f>T_data[[#This Row],[N° Doss]]</f>
        <v>0</v>
      </c>
      <c r="C22" s="3">
        <f>T_data[[#This Row],[Date Achat]]</f>
        <v>0</v>
      </c>
      <c r="D22" s="3">
        <f>T_data[[#This Row],[Date prod]]</f>
        <v>0</v>
      </c>
      <c r="E22" s="3">
        <f>T_data[[#This Row],[Client]]</f>
        <v>0</v>
      </c>
      <c r="F22" s="3">
        <f>T_data[[#This Row],[Date fin]]</f>
        <v>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5"/>
    </row>
    <row r="23" spans="1:26" x14ac:dyDescent="0.25">
      <c r="A23" s="4">
        <f>T_data[[#This Row],[N°]]</f>
        <v>21</v>
      </c>
      <c r="B23" s="3">
        <f>T_data[[#This Row],[N° Doss]]</f>
        <v>0</v>
      </c>
      <c r="C23" s="3">
        <f>T_data[[#This Row],[Date Achat]]</f>
        <v>0</v>
      </c>
      <c r="D23" s="3">
        <f>T_data[[#This Row],[Date prod]]</f>
        <v>0</v>
      </c>
      <c r="E23" s="3">
        <f>T_data[[#This Row],[Client]]</f>
        <v>0</v>
      </c>
      <c r="F23" s="3">
        <f>T_data[[#This Row],[Date fin]]</f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5"/>
    </row>
    <row r="24" spans="1:26" x14ac:dyDescent="0.25">
      <c r="A24" s="4">
        <f>T_data[[#This Row],[N°]]</f>
        <v>22</v>
      </c>
      <c r="B24" s="3">
        <f>T_data[[#This Row],[N° Doss]]</f>
        <v>0</v>
      </c>
      <c r="C24" s="3">
        <f>T_data[[#This Row],[Date Achat]]</f>
        <v>0</v>
      </c>
      <c r="D24" s="3">
        <f>T_data[[#This Row],[Date prod]]</f>
        <v>0</v>
      </c>
      <c r="E24" s="3">
        <f>T_data[[#This Row],[Client]]</f>
        <v>0</v>
      </c>
      <c r="F24" s="3">
        <f>T_data[[#This Row],[Date fin]]</f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5"/>
    </row>
    <row r="25" spans="1:26" x14ac:dyDescent="0.25">
      <c r="A25" s="4">
        <f>T_data[[#This Row],[N°]]</f>
        <v>23</v>
      </c>
      <c r="B25" s="3">
        <f>T_data[[#This Row],[N° Doss]]</f>
        <v>0</v>
      </c>
      <c r="C25" s="3">
        <f>T_data[[#This Row],[Date Achat]]</f>
        <v>0</v>
      </c>
      <c r="D25" s="11">
        <f>T_data[[#This Row],[Date prod]]</f>
        <v>0</v>
      </c>
      <c r="E25" s="3">
        <f>T_data[[#This Row],[Client]]</f>
        <v>0</v>
      </c>
      <c r="F25" s="11">
        <f>T_data[[#This Row],[Date fin]]</f>
        <v>0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François</cp:lastModifiedBy>
  <dcterms:created xsi:type="dcterms:W3CDTF">2025-09-13T15:10:55Z</dcterms:created>
  <dcterms:modified xsi:type="dcterms:W3CDTF">2025-09-13T15:51:01Z</dcterms:modified>
</cp:coreProperties>
</file>