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4DCCA09-79AA-46B6-BB25-989444392DE7}" xr6:coauthVersionLast="47" xr6:coauthVersionMax="47" xr10:uidLastSave="{00000000-0000-0000-0000-000000000000}"/>
  <bookViews>
    <workbookView xWindow="-120" yWindow="-120" windowWidth="29040" windowHeight="15840" tabRatio="621" activeTab="2" xr2:uid="{D88B8311-F4A0-4B84-B5EF-FBBC6763D311}"/>
  </bookViews>
  <sheets>
    <sheet name="STOCK" sheetId="2" r:id="rId1"/>
    <sheet name="CLIENTS" sheetId="18" r:id="rId2"/>
    <sheet name="FACTURES" sheetId="8" r:id="rId3"/>
    <sheet name="DONNEES" sheetId="10" r:id="rId4"/>
  </sheets>
  <definedNames>
    <definedName name="_xlnm.Print_Area" localSheetId="2">FACTURES!$A$1:$J$67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8" l="1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G26" i="2" l="1"/>
  <c r="A26" i="2"/>
  <c r="G25" i="2"/>
  <c r="A25" i="2"/>
  <c r="G24" i="2"/>
  <c r="A24" i="2"/>
  <c r="G23" i="2"/>
  <c r="A23" i="2"/>
  <c r="G22" i="2"/>
  <c r="A22" i="2"/>
  <c r="G21" i="2"/>
  <c r="A21" i="2"/>
  <c r="G20" i="2"/>
  <c r="A20" i="2"/>
  <c r="G19" i="2"/>
  <c r="A19" i="2"/>
  <c r="G18" i="2"/>
  <c r="A18" i="2"/>
  <c r="G17" i="2"/>
  <c r="A17" i="2"/>
  <c r="G16" i="2"/>
  <c r="A16" i="2"/>
  <c r="G15" i="2"/>
  <c r="A15" i="2"/>
  <c r="G14" i="2"/>
  <c r="A14" i="2"/>
  <c r="G13" i="2"/>
  <c r="A13" i="2"/>
  <c r="G12" i="2"/>
  <c r="A12" i="2"/>
  <c r="G11" i="2"/>
  <c r="A11" i="2"/>
  <c r="G10" i="2"/>
  <c r="A10" i="2"/>
  <c r="G9" i="2"/>
  <c r="A9" i="2"/>
  <c r="G8" i="2"/>
  <c r="A8" i="2"/>
  <c r="G7" i="2"/>
  <c r="A7" i="2"/>
  <c r="G6" i="2"/>
  <c r="A6" i="2"/>
  <c r="G5" i="2"/>
  <c r="A5" i="2"/>
  <c r="G4" i="2"/>
  <c r="A4" i="2"/>
  <c r="G3" i="2"/>
  <c r="A3" i="2"/>
  <c r="G2" i="2"/>
  <c r="A2" i="2"/>
  <c r="J18" i="8" l="1"/>
  <c r="J56" i="8"/>
  <c r="J57" i="8"/>
  <c r="J58" i="8"/>
  <c r="J59" i="8"/>
  <c r="J60" i="8"/>
  <c r="J66" i="8" l="1"/>
</calcChain>
</file>

<file path=xl/sharedStrings.xml><?xml version="1.0" encoding="utf-8"?>
<sst xmlns="http://schemas.openxmlformats.org/spreadsheetml/2006/main" count="148" uniqueCount="119">
  <si>
    <t>DATE</t>
  </si>
  <si>
    <t>QUANTITÉ</t>
  </si>
  <si>
    <t>VENDUS</t>
  </si>
  <si>
    <t>RESTANTS</t>
  </si>
  <si>
    <t>OFFERT</t>
  </si>
  <si>
    <t>Date</t>
  </si>
  <si>
    <t>Designation</t>
  </si>
  <si>
    <t>Pu</t>
  </si>
  <si>
    <t>Qtè</t>
  </si>
  <si>
    <t>Total</t>
  </si>
  <si>
    <t>Mode de règlement</t>
  </si>
  <si>
    <t>CB</t>
  </si>
  <si>
    <t>Chèque</t>
  </si>
  <si>
    <t>Virement</t>
  </si>
  <si>
    <t>Facture n°</t>
  </si>
  <si>
    <t>Adresse</t>
  </si>
  <si>
    <t>Code postal</t>
  </si>
  <si>
    <t>Ville</t>
  </si>
  <si>
    <t>Tél.</t>
  </si>
  <si>
    <t>CLIENT</t>
  </si>
  <si>
    <t>Espèce</t>
  </si>
  <si>
    <t>Interface, câble, logiciel, notice.</t>
  </si>
  <si>
    <t>Baladeuse , cordon USB.</t>
  </si>
  <si>
    <t>Ultrasons, notice.</t>
  </si>
  <si>
    <t>Nom</t>
  </si>
  <si>
    <t>Prénom</t>
  </si>
  <si>
    <t>Adresse de livraison</t>
  </si>
  <si>
    <t>Mail</t>
  </si>
  <si>
    <t>Note</t>
  </si>
  <si>
    <t>Code</t>
  </si>
  <si>
    <t>Article</t>
  </si>
  <si>
    <t>Facture avec numéro qui change (excel-pratique.com)</t>
  </si>
  <si>
    <t>Dernier numéro</t>
  </si>
  <si>
    <t>COLIS</t>
  </si>
  <si>
    <t>Lamep frontale LED ZOOM + cordon.</t>
  </si>
  <si>
    <t>Led Frontale</t>
  </si>
  <si>
    <t>Brise vitre</t>
  </si>
  <si>
    <t>Test1</t>
  </si>
  <si>
    <t>Test2</t>
  </si>
  <si>
    <t>ok</t>
  </si>
  <si>
    <t>INVENTAIRE 26/3</t>
  </si>
  <si>
    <t>1 grande rue</t>
  </si>
  <si>
    <t>2 rue pierre</t>
  </si>
  <si>
    <t>bordeaux</t>
  </si>
  <si>
    <t>2 grande rue</t>
  </si>
  <si>
    <t>3 rue pierre</t>
  </si>
  <si>
    <t>3 grande rue</t>
  </si>
  <si>
    <t>4 rue pierre</t>
  </si>
  <si>
    <t>4 grande rue</t>
  </si>
  <si>
    <t>5 rue pierre</t>
  </si>
  <si>
    <t>5 grande rue</t>
  </si>
  <si>
    <t>6 rue pierre</t>
  </si>
  <si>
    <t>6 grande rue</t>
  </si>
  <si>
    <t>7 rue pierre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</si>
  <si>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</si>
  <si>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</si>
  <si>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</si>
  <si>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</si>
  <si>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</si>
  <si>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</si>
  <si>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</si>
  <si>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</si>
  <si>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</si>
  <si>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</si>
  <si>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</si>
  <si>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</si>
  <si>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</si>
  <si>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</si>
  <si>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</si>
  <si>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</si>
  <si>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</si>
  <si>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</si>
  <si>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</si>
  <si>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</si>
  <si>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</si>
  <si>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</si>
  <si>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</si>
  <si>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</si>
  <si>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</si>
  <si>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</si>
  <si>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</si>
  <si>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</si>
  <si>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</si>
  <si>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</si>
  <si>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</si>
  <si>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</si>
  <si>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</si>
  <si>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</si>
  <si>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</si>
  <si>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</si>
  <si>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</si>
  <si>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</si>
  <si>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</si>
  <si>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</si>
  <si>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</si>
  <si>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</si>
  <si>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</si>
  <si>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</si>
  <si>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</si>
  <si>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</si>
  <si>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</si>
  <si>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</si>
  <si>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Article24</t>
  </si>
  <si>
    <t>Article25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</si>
  <si>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</si>
  <si>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</si>
  <si>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</si>
  <si>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</si>
  <si>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</si>
  <si>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</si>
  <si>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</si>
  <si>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</si>
  <si>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</si>
  <si>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</si>
  <si>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</si>
  <si>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</si>
  <si>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Prix Unitaire</t>
  </si>
  <si>
    <t>Facture-0078</t>
  </si>
  <si>
    <t>Article5
Bonjour_x000D_
Ctrl+Maj+Enter pour aller à la ligne_x000D_
Clic sur VALIDER pour inserer le 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</si>
</sst>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"/>
    <numFmt numFmtId="165" formatCode="00000#"/>
    <numFmt numFmtId="166" formatCode="0#&quot; &quot;##&quot; &quot;##&quot; &quot;##&quot; &quot;##"/>
    <numFmt numFmtId="167" formatCode="00000"/>
    <numFmt numFmtId="168" formatCode="dd/mm/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9104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rgb="FFC8C8C8"/>
      </top>
      <bottom style="thin">
        <color rgb="FFC8C8C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2" fillId="3" borderId="7" xfId="0" applyFont="1" applyFill="1" applyBorder="1" applyAlignment="1">
      <alignment horizontal="center"/>
    </xf>
    <xf numFmtId="0" fontId="3" fillId="4" borderId="7" xfId="0" applyFont="1" applyFill="1" applyBorder="1"/>
    <xf numFmtId="0" fontId="3" fillId="5" borderId="7" xfId="0" applyFont="1" applyFill="1" applyBorder="1"/>
    <xf numFmtId="0" fontId="0" fillId="0" borderId="0" xfId="0" applyAlignment="1">
      <alignment horizontal="right"/>
    </xf>
    <xf numFmtId="165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6" fontId="0" fillId="0" borderId="0" xfId="0" applyNumberFormat="1"/>
    <xf numFmtId="0" fontId="3" fillId="5" borderId="0" xfId="0" applyFont="1" applyFill="1"/>
    <xf numFmtId="0" fontId="3" fillId="4" borderId="0" xfId="0" applyFont="1" applyFill="1"/>
    <xf numFmtId="0" fontId="0" fillId="8" borderId="10" xfId="0" applyFill="1" applyBorder="1"/>
    <xf numFmtId="0" fontId="0" fillId="8" borderId="11" xfId="0" applyFill="1" applyBorder="1"/>
    <xf numFmtId="0" fontId="0" fillId="8" borderId="14" xfId="0" applyFill="1" applyBorder="1" applyAlignment="1">
      <alignment horizontal="left" vertical="center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66" fontId="7" fillId="6" borderId="24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6" fillId="0" borderId="0" xfId="1"/>
    <xf numFmtId="0" fontId="0" fillId="10" borderId="0" xfId="0" applyFill="1" applyAlignment="1">
      <alignment horizontal="center"/>
    </xf>
    <xf numFmtId="0" fontId="0" fillId="0" borderId="0" xfId="0" applyAlignment="1">
      <alignment horizontal="left" vertical="center"/>
    </xf>
    <xf numFmtId="167" fontId="7" fillId="6" borderId="23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left" vertical="center"/>
    </xf>
    <xf numFmtId="1" fontId="9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left"/>
    </xf>
    <xf numFmtId="0" fontId="9" fillId="0" borderId="0" xfId="0" applyFont="1" applyAlignment="1">
      <alignment vertical="center"/>
    </xf>
    <xf numFmtId="0" fontId="9" fillId="0" borderId="0" xfId="0" applyFont="1"/>
    <xf numFmtId="167" fontId="9" fillId="0" borderId="0" xfId="0" applyNumberFormat="1" applyFont="1"/>
    <xf numFmtId="0" fontId="9" fillId="0" borderId="0" xfId="0" applyFont="1" applyAlignment="1">
      <alignment horizontal="right"/>
    </xf>
    <xf numFmtId="166" fontId="9" fillId="0" borderId="0" xfId="0" applyNumberFormat="1" applyFont="1" applyAlignment="1">
      <alignment horizontal="right"/>
    </xf>
    <xf numFmtId="49" fontId="9" fillId="0" borderId="0" xfId="0" applyNumberFormat="1" applyFont="1" applyAlignment="1">
      <alignment horizontal="right"/>
    </xf>
    <xf numFmtId="164" fontId="0" fillId="0" borderId="0" xfId="0" applyNumberFormat="1" applyAlignment="1">
      <alignment horizontal="center"/>
    </xf>
    <xf numFmtId="0" fontId="7" fillId="6" borderId="21" xfId="0" applyFont="1" applyFill="1" applyBorder="1" applyAlignment="1">
      <alignment horizontal="center" vertical="center"/>
    </xf>
    <xf numFmtId="0" fontId="7" fillId="6" borderId="22" xfId="0" applyFont="1" applyFill="1" applyBorder="1" applyAlignment="1">
      <alignment horizontal="center" vertical="center"/>
    </xf>
    <xf numFmtId="0" fontId="7" fillId="6" borderId="23" xfId="0" applyFont="1" applyFill="1" applyBorder="1" applyAlignment="1">
      <alignment horizontal="center" vertical="center"/>
    </xf>
    <xf numFmtId="49" fontId="7" fillId="6" borderId="24" xfId="0" applyNumberFormat="1" applyFont="1" applyFill="1" applyBorder="1" applyAlignment="1">
      <alignment horizontal="center" vertical="center"/>
    </xf>
    <xf numFmtId="14" fontId="0" fillId="13" borderId="0" xfId="0" applyNumberForma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1" fontId="8" fillId="13" borderId="0" xfId="0" applyNumberFormat="1" applyFont="1" applyFill="1" applyBorder="1" applyAlignment="1">
      <alignment horizontal="center" vertical="center"/>
    </xf>
    <xf numFmtId="1" fontId="8" fillId="13" borderId="0" xfId="0" applyNumberFormat="1" applyFont="1" applyFill="1" applyBorder="1" applyAlignment="1">
      <alignment horizontal="center"/>
    </xf>
    <xf numFmtId="14" fontId="0" fillId="12" borderId="0" xfId="0" applyNumberFormat="1" applyFill="1" applyBorder="1" applyAlignment="1">
      <alignment horizontal="center" vertical="center"/>
    </xf>
    <xf numFmtId="1" fontId="8" fillId="12" borderId="0" xfId="0" applyNumberFormat="1" applyFont="1" applyFill="1" applyBorder="1" applyAlignment="1">
      <alignment horizontal="center" vertical="center"/>
    </xf>
    <xf numFmtId="1" fontId="8" fillId="12" borderId="0" xfId="0" applyNumberFormat="1" applyFont="1" applyFill="1" applyBorder="1" applyAlignment="1">
      <alignment horizontal="center"/>
    </xf>
    <xf numFmtId="14" fontId="0" fillId="11" borderId="0" xfId="0" applyNumberFormat="1" applyFill="1" applyBorder="1" applyAlignment="1">
      <alignment horizontal="center" vertical="center"/>
    </xf>
    <xf numFmtId="1" fontId="8" fillId="11" borderId="0" xfId="0" applyNumberFormat="1" applyFont="1" applyFill="1" applyBorder="1" applyAlignment="1">
      <alignment horizontal="center" vertical="center"/>
    </xf>
    <xf numFmtId="1" fontId="8" fillId="11" borderId="0" xfId="0" applyNumberFormat="1" applyFont="1" applyFill="1" applyBorder="1" applyAlignment="1">
      <alignment horizontal="center"/>
    </xf>
    <xf numFmtId="14" fontId="0" fillId="14" borderId="0" xfId="0" applyNumberFormat="1" applyFill="1" applyBorder="1" applyAlignment="1">
      <alignment horizontal="center" vertical="center"/>
    </xf>
    <xf numFmtId="1" fontId="8" fillId="14" borderId="0" xfId="0" applyNumberFormat="1" applyFont="1" applyFill="1" applyBorder="1" applyAlignment="1">
      <alignment horizontal="center" vertical="center"/>
    </xf>
    <xf numFmtId="1" fontId="8" fillId="14" borderId="0" xfId="0" applyNumberFormat="1" applyFont="1" applyFill="1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1" fontId="9" fillId="0" borderId="0" xfId="0" applyNumberFormat="1" applyFont="1" applyBorder="1" applyAlignment="1">
      <alignment horizontal="center" vertical="center"/>
    </xf>
    <xf numFmtId="1" fontId="9" fillId="0" borderId="0" xfId="0" applyNumberFormat="1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168" fontId="5" fillId="7" borderId="25" xfId="0" applyNumberFormat="1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/>
    </xf>
    <xf numFmtId="1" fontId="5" fillId="7" borderId="25" xfId="0" applyNumberFormat="1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27" xfId="0" applyFont="1" applyFill="1" applyBorder="1" applyAlignment="1">
      <alignment horizontal="center" vertical="center"/>
    </xf>
    <xf numFmtId="164" fontId="8" fillId="13" borderId="0" xfId="0" applyNumberFormat="1" applyFont="1" applyFill="1" applyBorder="1" applyAlignment="1">
      <alignment horizontal="center" vertical="center"/>
    </xf>
    <xf numFmtId="164" fontId="8" fillId="12" borderId="0" xfId="0" applyNumberFormat="1" applyFont="1" applyFill="1" applyBorder="1" applyAlignment="1">
      <alignment horizontal="center" vertical="center"/>
    </xf>
    <xf numFmtId="164" fontId="8" fillId="11" borderId="0" xfId="0" applyNumberFormat="1" applyFont="1" applyFill="1" applyBorder="1" applyAlignment="1">
      <alignment horizontal="center" vertical="center"/>
    </xf>
    <xf numFmtId="164" fontId="8" fillId="14" borderId="0" xfId="0" applyNumberFormat="1" applyFont="1" applyFill="1" applyBorder="1" applyAlignment="1">
      <alignment horizontal="center" vertical="center"/>
    </xf>
    <xf numFmtId="164" fontId="9" fillId="0" borderId="0" xfId="0" applyNumberFormat="1" applyFont="1" applyBorder="1" applyAlignment="1">
      <alignment horizontal="center" vertical="center"/>
    </xf>
    <xf numFmtId="164" fontId="9" fillId="0" borderId="0" xfId="0" applyNumberFormat="1" applyFont="1" applyBorder="1" applyAlignment="1">
      <alignment horizontal="center"/>
    </xf>
    <xf numFmtId="0" fontId="11" fillId="8" borderId="12" xfId="0" applyFont="1" applyFill="1" applyBorder="1"/>
    <xf numFmtId="0" fontId="11" fillId="8" borderId="13" xfId="0" applyFont="1" applyFill="1" applyBorder="1" applyAlignment="1">
      <alignment horizontal="left" vertical="center"/>
    </xf>
    <xf numFmtId="0" fontId="11" fillId="8" borderId="1" xfId="0" applyFont="1" applyFill="1" applyBorder="1"/>
    <xf numFmtId="14" fontId="11" fillId="8" borderId="0" xfId="0" applyNumberFormat="1" applyFont="1" applyFill="1" applyBorder="1" applyAlignment="1">
      <alignment horizontal="left" vertical="center"/>
    </xf>
    <xf numFmtId="0" fontId="11" fillId="2" borderId="16" xfId="0" applyFont="1" applyFill="1" applyBorder="1"/>
    <xf numFmtId="0" fontId="11" fillId="2" borderId="0" xfId="0" applyFont="1" applyFill="1"/>
    <xf numFmtId="0" fontId="11" fillId="2" borderId="17" xfId="0" applyFont="1" applyFill="1" applyBorder="1"/>
    <xf numFmtId="14" fontId="11" fillId="8" borderId="2" xfId="0" applyNumberFormat="1" applyFont="1" applyFill="1" applyBorder="1" applyAlignment="1">
      <alignment horizontal="left" vertical="center"/>
    </xf>
    <xf numFmtId="0" fontId="11" fillId="8" borderId="3" xfId="0" applyFont="1" applyFill="1" applyBorder="1"/>
    <xf numFmtId="0" fontId="11" fillId="8" borderId="4" xfId="0" applyFont="1" applyFill="1" applyBorder="1" applyAlignment="1">
      <alignment horizontal="left" vertical="center"/>
    </xf>
    <xf numFmtId="0" fontId="11" fillId="8" borderId="15" xfId="0" applyFont="1" applyFill="1" applyBorder="1" applyAlignment="1">
      <alignment horizontal="left" vertical="center"/>
    </xf>
    <xf numFmtId="0" fontId="11" fillId="8" borderId="9" xfId="0" applyFont="1" applyFill="1" applyBorder="1" applyAlignment="1">
      <alignment horizontal="centerContinuous" vertical="center"/>
    </xf>
    <xf numFmtId="0" fontId="11" fillId="8" borderId="10" xfId="0" applyFont="1" applyFill="1" applyBorder="1" applyAlignment="1">
      <alignment horizontal="centerContinuous" vertical="center"/>
    </xf>
    <xf numFmtId="0" fontId="11" fillId="8" borderId="11" xfId="0" applyFont="1" applyFill="1" applyBorder="1" applyAlignment="1">
      <alignment horizontal="centerContinuous" vertical="center"/>
    </xf>
    <xf numFmtId="0" fontId="11" fillId="2" borderId="18" xfId="0" applyFont="1" applyFill="1" applyBorder="1"/>
    <xf numFmtId="0" fontId="11" fillId="2" borderId="19" xfId="0" applyFont="1" applyFill="1" applyBorder="1"/>
    <xf numFmtId="0" fontId="11" fillId="2" borderId="20" xfId="0" applyFont="1" applyFill="1" applyBorder="1"/>
    <xf numFmtId="0" fontId="11" fillId="2" borderId="0" xfId="0" applyFont="1" applyFill="1" applyAlignment="1">
      <alignment horizontal="right"/>
    </xf>
    <xf numFmtId="0" fontId="12" fillId="2" borderId="0" xfId="0" applyFont="1" applyFill="1" applyAlignment="1">
      <alignment horizontal="right"/>
    </xf>
    <xf numFmtId="0" fontId="12" fillId="2" borderId="0" xfId="0" applyFont="1" applyFill="1"/>
    <xf numFmtId="0" fontId="11" fillId="8" borderId="8" xfId="0" applyFont="1" applyFill="1" applyBorder="1" applyAlignment="1">
      <alignment horizontal="center" vertical="center"/>
    </xf>
    <xf numFmtId="0" fontId="11" fillId="2" borderId="1" xfId="0" applyFont="1" applyFill="1" applyBorder="1"/>
    <xf numFmtId="0" fontId="11" fillId="2" borderId="2" xfId="0" applyFont="1" applyFill="1" applyBorder="1"/>
    <xf numFmtId="164" fontId="11" fillId="2" borderId="6" xfId="0" applyNumberFormat="1" applyFont="1" applyFill="1" applyBorder="1"/>
    <xf numFmtId="0" fontId="11" fillId="2" borderId="6" xfId="0" applyFont="1" applyFill="1" applyBorder="1" applyAlignment="1">
      <alignment horizontal="center"/>
    </xf>
    <xf numFmtId="164" fontId="11" fillId="2" borderId="2" xfId="0" applyNumberFormat="1" applyFont="1" applyFill="1" applyBorder="1"/>
    <xf numFmtId="49" fontId="14" fillId="2" borderId="0" xfId="0" applyNumberFormat="1" applyFont="1" applyFill="1"/>
    <xf numFmtId="49" fontId="11" fillId="2" borderId="0" xfId="0" applyNumberFormat="1" applyFont="1" applyFill="1"/>
    <xf numFmtId="49" fontId="11" fillId="2" borderId="2" xfId="0" applyNumberFormat="1" applyFont="1" applyFill="1" applyBorder="1"/>
    <xf numFmtId="0" fontId="11" fillId="2" borderId="9" xfId="0" applyFont="1" applyFill="1" applyBorder="1"/>
    <xf numFmtId="0" fontId="11" fillId="2" borderId="11" xfId="0" applyFont="1" applyFill="1" applyBorder="1"/>
    <xf numFmtId="0" fontId="11" fillId="2" borderId="6" xfId="0" applyFont="1" applyFill="1" applyBorder="1"/>
    <xf numFmtId="0" fontId="11" fillId="2" borderId="5" xfId="0" applyFont="1" applyFill="1" applyBorder="1" applyAlignment="1">
      <alignment horizontal="center"/>
    </xf>
    <xf numFmtId="164" fontId="11" fillId="2" borderId="0" xfId="0" applyNumberFormat="1" applyFont="1" applyFill="1"/>
    <xf numFmtId="0" fontId="11" fillId="8" borderId="13" xfId="0" applyFont="1" applyFill="1" applyBorder="1"/>
    <xf numFmtId="0" fontId="11" fillId="8" borderId="14" xfId="0" applyFont="1" applyFill="1" applyBorder="1"/>
    <xf numFmtId="164" fontId="11" fillId="2" borderId="8" xfId="0" applyNumberFormat="1" applyFont="1" applyFill="1" applyBorder="1"/>
    <xf numFmtId="0" fontId="11" fillId="8" borderId="2" xfId="0" applyFont="1" applyFill="1" applyBorder="1"/>
    <xf numFmtId="0" fontId="11" fillId="8" borderId="4" xfId="0" applyFont="1" applyFill="1" applyBorder="1"/>
    <xf numFmtId="0" fontId="11" fillId="8" borderId="15" xfId="0" applyFont="1" applyFill="1" applyBorder="1"/>
    <xf numFmtId="0" fontId="11" fillId="8" borderId="0" xfId="0" applyFont="1" applyFill="1" applyBorder="1"/>
    <xf numFmtId="0" fontId="11" fillId="2" borderId="5" xfId="0" applyFont="1" applyFill="1" applyBorder="1"/>
    <xf numFmtId="164" fontId="11" fillId="2" borderId="15" xfId="0" applyNumberFormat="1" applyFont="1" applyFill="1" applyBorder="1"/>
    <xf numFmtId="0" fontId="13" fillId="9" borderId="9" xfId="0" applyFont="1" applyFill="1" applyBorder="1"/>
    <xf numFmtId="0" fontId="11" fillId="9" borderId="10" xfId="0" applyFont="1" applyFill="1" applyBorder="1" applyAlignment="1">
      <alignment horizontal="right"/>
    </xf>
    <xf numFmtId="164" fontId="13" fillId="9" borderId="11" xfId="0" applyNumberFormat="1" applyFont="1" applyFill="1" applyBorder="1"/>
    <xf numFmtId="0" fontId="11" fillId="2" borderId="3" xfId="0" applyFont="1" applyFill="1" applyBorder="1" applyAlignment="1">
      <alignment horizontal="center"/>
    </xf>
    <xf numFmtId="0" fontId="11" fillId="2" borderId="4" xfId="0" applyFont="1" applyFill="1" applyBorder="1" applyAlignment="1">
      <alignment horizontal="center"/>
    </xf>
    <xf numFmtId="0" fontId="11" fillId="2" borderId="15" xfId="0" applyFont="1" applyFill="1" applyBorder="1" applyAlignment="1">
      <alignment horizontal="center"/>
    </xf>
    <xf numFmtId="0" fontId="13" fillId="8" borderId="9" xfId="0" applyFont="1" applyFill="1" applyBorder="1" applyAlignment="1">
      <alignment horizontal="center" vertical="center"/>
    </xf>
    <xf numFmtId="0" fontId="13" fillId="8" borderId="10" xfId="0" applyFont="1" applyFill="1" applyBorder="1" applyAlignment="1">
      <alignment horizontal="center" vertical="center"/>
    </xf>
    <xf numFmtId="0" fontId="13" fillId="8" borderId="11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left"/>
    </xf>
    <xf numFmtId="0" fontId="11" fillId="2" borderId="4" xfId="0" applyFont="1" applyFill="1" applyBorder="1" applyAlignment="1">
      <alignment horizontal="left"/>
    </xf>
    <xf numFmtId="0" fontId="11" fillId="2" borderId="15" xfId="0" applyFont="1" applyFill="1" applyBorder="1" applyAlignment="1">
      <alignment horizontal="left"/>
    </xf>
    <xf numFmtId="0" fontId="11" fillId="2" borderId="12" xfId="0" applyFont="1" applyFill="1" applyBorder="1" applyAlignment="1">
      <alignment horizontal="center"/>
    </xf>
    <xf numFmtId="0" fontId="11" fillId="2" borderId="13" xfId="0" applyFont="1" applyFill="1" applyBorder="1" applyAlignment="1">
      <alignment horizontal="center"/>
    </xf>
    <xf numFmtId="0" fontId="11" fillId="2" borderId="14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vertical="center" wrapText="1"/>
    </xf>
    <xf numFmtId="0" fontId="11" fillId="2" borderId="0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1" fillId="2" borderId="2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wrapText="1"/>
    </xf>
    <xf numFmtId="0" fontId="11" fillId="2" borderId="0" xfId="0" applyFont="1" applyFill="1" applyBorder="1" applyAlignment="1">
      <alignment horizontal="center" wrapText="1"/>
    </xf>
    <xf numFmtId="0" fontId="11" fillId="2" borderId="2" xfId="0" applyFont="1" applyFill="1" applyBorder="1" applyAlignment="1">
      <alignment horizontal="center" wrapText="1"/>
    </xf>
    <xf numFmtId="164" fontId="11" fillId="2" borderId="8" xfId="0" applyNumberFormat="1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left" vertical="top" wrapText="1"/>
    </xf>
    <xf numFmtId="0" fontId="11" fillId="2" borderId="10" xfId="0" applyFont="1" applyFill="1" applyBorder="1" applyAlignment="1">
      <alignment horizontal="left" vertical="top" wrapText="1"/>
    </xf>
    <xf numFmtId="0" fontId="11" fillId="2" borderId="11" xfId="0" applyFont="1" applyFill="1" applyBorder="1" applyAlignment="1">
      <alignment horizontal="left" vertical="top" wrapText="1"/>
    </xf>
    <xf numFmtId="0" fontId="11" fillId="2" borderId="9" xfId="0" applyFont="1" applyFill="1" applyBorder="1" applyAlignment="1">
      <alignment horizontal="left" vertical="top"/>
    </xf>
    <xf numFmtId="0" fontId="11" fillId="2" borderId="10" xfId="0" applyFont="1" applyFill="1" applyBorder="1" applyAlignment="1">
      <alignment horizontal="left" vertical="top"/>
    </xf>
    <xf numFmtId="0" fontId="11" fillId="2" borderId="11" xfId="0" applyFont="1" applyFill="1" applyBorder="1" applyAlignment="1">
      <alignment horizontal="left" vertical="top"/>
    </xf>
    <xf numFmtId="0" fontId="11" fillId="2" borderId="9" xfId="0" applyFont="1" applyFill="1" applyBorder="1" applyAlignment="1">
      <alignment horizontal="center" vertical="top"/>
    </xf>
    <xf numFmtId="0" fontId="11" fillId="2" borderId="10" xfId="0" applyFont="1" applyFill="1" applyBorder="1" applyAlignment="1">
      <alignment horizontal="center" vertical="top"/>
    </xf>
    <xf numFmtId="0" fontId="11" fillId="2" borderId="11" xfId="0" applyFont="1" applyFill="1" applyBorder="1" applyAlignment="1">
      <alignment horizontal="center" vertical="top"/>
    </xf>
    <xf numFmtId="0" fontId="11" fillId="2" borderId="12" xfId="0" applyFont="1" applyFill="1" applyBorder="1" applyAlignment="1">
      <alignment horizontal="left" vertical="top"/>
    </xf>
    <xf numFmtId="0" fontId="11" fillId="2" borderId="13" xfId="0" applyFont="1" applyFill="1" applyBorder="1" applyAlignment="1">
      <alignment horizontal="left" vertical="top"/>
    </xf>
    <xf numFmtId="0" fontId="11" fillId="2" borderId="14" xfId="0" applyFont="1" applyFill="1" applyBorder="1" applyAlignment="1">
      <alignment horizontal="left" vertical="top"/>
    </xf>
    <xf numFmtId="0" fontId="11" fillId="2" borderId="8" xfId="0" applyFont="1" applyFill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31"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alignment horizontal="right" vertical="bottom" textRotation="0" wrapText="0" indent="0" justifyLastLine="0" shrinkToFit="0" readingOrder="0"/>
    </dxf>
    <dxf>
      <font>
        <sz val="12"/>
      </font>
      <numFmt numFmtId="30" formatCode="@"/>
      <alignment horizontal="right" vertical="bottom" textRotation="0" wrapText="0" indent="0" justifyLastLine="0" shrinkToFit="0" readingOrder="0"/>
    </dxf>
    <dxf>
      <font>
        <sz val="12"/>
      </font>
      <numFmt numFmtId="166" formatCode="0#&quot; &quot;##&quot; &quot;##&quot; &quot;##&quot; &quot;##"/>
      <alignment horizontal="right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numFmt numFmtId="167" formatCode="000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sz val="12"/>
      </font>
      <alignment horizontal="general" vertical="center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#&quot; &quot;##&quot; &quot;##&quot; &quot;##&quot; &quot;##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30" formatCode="@"/>
      <alignment horizontal="center" vertical="bottom" textRotation="0" wrapText="0" indent="0" justifyLastLine="0" shrinkToFit="0" readingOrder="0"/>
    </dxf>
    <dxf>
      <font>
        <sz val="12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border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30"/>
      <tableStyleElement type="firstRowStripe" dxfId="29"/>
      <tableStyleElement type="secondRowStripe" dxfId="28"/>
    </tableStyle>
    <tableStyle name="Tableau d’entreprise" pivot="0" count="3" xr9:uid="{075800B1-725A-48C5-8CB1-A067AE95C0A8}">
      <tableStyleElement type="wholeTable" dxfId="27"/>
      <tableStyleElement type="headerRow" dxfId="26"/>
      <tableStyleElement type="secondRowStripe" dxfId="25"/>
    </tableStyle>
  </tableStyles>
  <colors>
    <mruColors>
      <color rgb="FFFA9104"/>
      <color rgb="FFFF6600"/>
      <color rgb="FFF4220C"/>
      <color rgb="FFD01D0A"/>
      <color rgb="FFCC0000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581025</xdr:colOff>
          <xdr:row>3</xdr:row>
          <xdr:rowOff>209550</xdr:rowOff>
        </xdr:from>
        <xdr:to>
          <xdr:col>15</xdr:col>
          <xdr:colOff>590550</xdr:colOff>
          <xdr:row>6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561975</xdr:colOff>
          <xdr:row>7</xdr:row>
          <xdr:rowOff>114300</xdr:rowOff>
        </xdr:from>
        <xdr:to>
          <xdr:col>15</xdr:col>
          <xdr:colOff>600075</xdr:colOff>
          <xdr:row>8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574964</xdr:colOff>
      <xdr:row>1</xdr:row>
      <xdr:rowOff>96982</xdr:rowOff>
    </xdr:from>
    <xdr:to>
      <xdr:col>15</xdr:col>
      <xdr:colOff>571500</xdr:colOff>
      <xdr:row>3</xdr:row>
      <xdr:rowOff>72736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2429259" y="287482"/>
          <a:ext cx="1520536" cy="35675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 facture</a:t>
          </a:r>
        </a:p>
      </xdr:txBody>
    </xdr:sp>
    <xdr:clientData fPrintsWithSheet="0"/>
  </xdr:twoCellAnchor>
  <xdr:twoCellAnchor editAs="oneCell">
    <xdr:from>
      <xdr:col>6</xdr:col>
      <xdr:colOff>1142999</xdr:colOff>
      <xdr:row>62</xdr:row>
      <xdr:rowOff>173181</xdr:rowOff>
    </xdr:from>
    <xdr:to>
      <xdr:col>6</xdr:col>
      <xdr:colOff>1780308</xdr:colOff>
      <xdr:row>65</xdr:row>
      <xdr:rowOff>83126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66954" y="18175431"/>
          <a:ext cx="637309" cy="637309"/>
        </a:xfrm>
        <a:prstGeom prst="rect">
          <a:avLst/>
        </a:prstGeom>
      </xdr:spPr>
    </xdr:pic>
    <xdr:clientData/>
  </xdr:twoCellAnchor>
  <xdr:twoCellAnchor>
    <xdr:from>
      <xdr:col>1</xdr:col>
      <xdr:colOff>8658</xdr:colOff>
      <xdr:row>53</xdr:row>
      <xdr:rowOff>34637</xdr:rowOff>
    </xdr:from>
    <xdr:to>
      <xdr:col>7</xdr:col>
      <xdr:colOff>8659</xdr:colOff>
      <xdr:row>58</xdr:row>
      <xdr:rowOff>190500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770658" y="12702887"/>
          <a:ext cx="5992092" cy="13681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Clause de non garantie :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nos produits sont testés avant envoi et soigneusement emballés.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ne serions être tenus responsables d'un problème pendant la livraison ou d'une mauvaise utilisation, ou, pour les accessoires automobiles, d'un véhicule non conforme.</a:t>
          </a:r>
        </a:p>
        <a:p>
          <a:endParaRPr lang="fr-FR" sz="800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Assistance à l'installation de logiciels, par téléphone ou en ligne via Team Viewer/Anydesk.</a:t>
          </a:r>
        </a:p>
        <a:p>
          <a:endParaRPr lang="fr-FR" sz="800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MGD PRESTATION - VENTE vous remercie pour votre fidélité.</a:t>
          </a:r>
          <a:endParaRPr lang="fr-FR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638175</xdr:colOff>
      <xdr:row>23</xdr:row>
      <xdr:rowOff>28575</xdr:rowOff>
    </xdr:from>
    <xdr:ext cx="4814454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524750" y="4410075"/>
          <a:ext cx="4814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D511BE-EA65-43D7-86D4-49724ABF0929}" name="T_stock3" displayName="T_stock3" ref="A1:I26" totalsRowShown="0" headerRowDxfId="24" dataDxfId="22" headerRowBorderDxfId="23" tableBorderDxfId="21">
  <sortState xmlns:xlrd2="http://schemas.microsoft.com/office/spreadsheetml/2017/richdata2" ref="A2:I11">
    <sortCondition ref="B1:B11"/>
  </sortState>
  <tableColumns count="9">
    <tableColumn id="1" xr3:uid="{F89118D1-7AAF-4AA4-83AF-B753CB921225}" name="DATE" dataDxfId="20">
      <calculatedColumnFormula>TODAY()</calculatedColumnFormula>
    </tableColumn>
    <tableColumn id="2" xr3:uid="{951BE027-BB30-4EFE-AF50-5B6FEBD7F66D}" name="Code" dataDxfId="19"/>
    <tableColumn id="3" xr3:uid="{D1BD3594-D6D9-4434-B601-0BA6BFCF8448}" name="Article" dataDxfId="18"/>
    <tableColumn id="4" xr3:uid="{1C360F82-F77E-4969-BDA6-CA23ADDA803D}" name="QUANTITÉ" dataDxfId="17"/>
    <tableColumn id="5" xr3:uid="{BA8FF61D-2753-45A0-82AF-28BFCCB38659}" name="VENDUS" dataDxfId="16"/>
    <tableColumn id="7" xr3:uid="{F0E413F3-2136-4CB0-93CF-ADABCF875CEA}" name="OFFERT" dataDxfId="0"/>
    <tableColumn id="6" xr3:uid="{FD376E37-3541-4A5A-AEE3-599ABE0F8D11}" name="RESTANTS" dataDxfId="15">
      <calculatedColumnFormula>D2-E2-F2</calculatedColumnFormula>
    </tableColumn>
    <tableColumn id="10" xr3:uid="{26E02ADD-BA96-4AB8-B247-AE8E564F1D01}" name="Prix Unitaire" dataDxfId="14"/>
    <tableColumn id="9" xr3:uid="{B2F401C7-390E-4BD2-AC96-0E862BB296E0}" name="INVENTAIRE 26/3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044691B-0214-4BE6-8AFD-2210874A0546}" name="T_client" displayName="T_client" ref="A1:I7" totalsRowShown="0" headerRowDxfId="12" headerRowBorderDxfId="11" tableBorderDxfId="10">
  <sortState xmlns:xlrd2="http://schemas.microsoft.com/office/spreadsheetml/2017/richdata2" ref="A2:I7">
    <sortCondition ref="A1:A7"/>
  </sortState>
  <tableColumns count="9">
    <tableColumn id="2" xr3:uid="{8059503C-1770-4187-9AD3-73352317C565}" name="Nom" dataDxfId="9"/>
    <tableColumn id="3" xr3:uid="{6F144F00-5E25-45D0-BE7C-AA2237C6A019}" name="Prénom" dataDxfId="8"/>
    <tableColumn id="4" xr3:uid="{22B6DA8B-4653-4925-ACE1-615ECF1A1A0A}" name="Adresse" dataDxfId="7"/>
    <tableColumn id="5" xr3:uid="{A3E6A27B-C0A8-490A-B4DA-2203B80C8C81}" name="Adresse de livraison" dataDxfId="6"/>
    <tableColumn id="6" xr3:uid="{D3BDB50E-566F-42ED-BA2F-1683FB94D5AB}" name="Code postal" dataDxfId="5"/>
    <tableColumn id="7" xr3:uid="{5F695ACF-8F30-4EED-9F38-4E8F839BB356}" name="Ville" dataDxfId="4"/>
    <tableColumn id="8" xr3:uid="{6E5E7228-912F-4FD0-A4AC-766A09AC3E1B}" name="Tél." dataDxfId="3"/>
    <tableColumn id="9" xr3:uid="{2C627420-E020-46A5-B20B-CF0DA709D412}" name="Mail" dataDxfId="2"/>
    <tableColumn id="11" xr3:uid="{4514E669-3968-48E6-8FB3-8B36BCA2461F}" name="Note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forum.excel-pratique.com/excel/facture-avec-numero-qui-change-163867/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L128"/>
  <sheetViews>
    <sheetView workbookViewId="0">
      <selection activeCell="E1" sqref="E1"/>
    </sheetView>
  </sheetViews>
  <sheetFormatPr baseColWidth="10" defaultColWidth="11.42578125" defaultRowHeight="15" x14ac:dyDescent="0.25"/>
  <cols>
    <col min="1" max="1" width="21.7109375" style="2" customWidth="1"/>
    <col min="2" max="2" width="22" style="2" customWidth="1"/>
    <col min="3" max="3" width="69.5703125" style="2" customWidth="1"/>
    <col min="4" max="4" width="18.140625" style="12" customWidth="1"/>
    <col min="5" max="5" width="16.140625" style="12" customWidth="1"/>
    <col min="6" max="6" width="13.5703125" style="13" customWidth="1"/>
    <col min="7" max="7" width="16" style="12" customWidth="1"/>
    <col min="9" max="9" width="16" style="42" customWidth="1"/>
    <col min="10" max="10" width="25.85546875" style="2" customWidth="1"/>
    <col min="11" max="12" width="51.7109375" style="2" customWidth="1"/>
    <col min="13" max="16384" width="11.42578125" style="2"/>
  </cols>
  <sheetData>
    <row r="1" spans="1:11" ht="29.25" customHeight="1" thickTop="1" thickBot="1" x14ac:dyDescent="0.3">
      <c r="A1" s="65" t="s">
        <v>0</v>
      </c>
      <c r="B1" s="66" t="s">
        <v>29</v>
      </c>
      <c r="C1" s="66" t="s">
        <v>30</v>
      </c>
      <c r="D1" s="67" t="s">
        <v>1</v>
      </c>
      <c r="E1" s="67" t="s">
        <v>2</v>
      </c>
      <c r="F1" s="67" t="s">
        <v>4</v>
      </c>
      <c r="G1" s="67" t="s">
        <v>3</v>
      </c>
      <c r="H1" s="68" t="s">
        <v>116</v>
      </c>
      <c r="I1" s="69" t="s">
        <v>40</v>
      </c>
      <c r="J1" s="33"/>
      <c r="K1" s="33"/>
    </row>
    <row r="2" spans="1:11" ht="16.5" thickTop="1" x14ac:dyDescent="0.25">
      <c r="A2" s="47">
        <f t="shared" ref="A2:A26" ca="1" si="0">TODAY()</f>
        <v>45904</v>
      </c>
      <c r="B2" s="48" t="s">
        <v>54</v>
      </c>
      <c r="C2" s="49" t="s">
        <v>79</v>
      </c>
      <c r="D2" s="50">
        <v>10</v>
      </c>
      <c r="E2" s="50"/>
      <c r="F2" s="51"/>
      <c r="G2" s="50">
        <f>D2-E2-F2</f>
        <v>10</v>
      </c>
      <c r="H2" s="70">
        <v>10.32</v>
      </c>
      <c r="I2" s="50" t="s">
        <v>39</v>
      </c>
      <c r="J2" s="34"/>
      <c r="K2" s="34"/>
    </row>
    <row r="3" spans="1:11" ht="15.75" x14ac:dyDescent="0.25">
      <c r="A3" s="52">
        <f t="shared" ca="1" si="0"/>
        <v>45904</v>
      </c>
      <c r="B3" s="48" t="s">
        <v>55</v>
      </c>
      <c r="C3" s="49" t="s">
        <v>80</v>
      </c>
      <c r="D3" s="53">
        <v>20</v>
      </c>
      <c r="E3" s="53">
        <v>4</v>
      </c>
      <c r="F3" s="54"/>
      <c r="G3" s="53">
        <f>D3-E3-F3</f>
        <v>16</v>
      </c>
      <c r="H3" s="71">
        <v>12.25</v>
      </c>
      <c r="I3" s="53" t="s">
        <v>39</v>
      </c>
      <c r="J3" s="34"/>
      <c r="K3" s="34"/>
    </row>
    <row r="4" spans="1:11" ht="15.75" x14ac:dyDescent="0.25">
      <c r="A4" s="55">
        <f t="shared" ca="1" si="0"/>
        <v>45904</v>
      </c>
      <c r="B4" s="48" t="s">
        <v>56</v>
      </c>
      <c r="C4" s="49" t="s">
        <v>81</v>
      </c>
      <c r="D4" s="56">
        <v>20</v>
      </c>
      <c r="E4" s="56">
        <v>6</v>
      </c>
      <c r="F4" s="57"/>
      <c r="G4" s="56">
        <f>D4-E4-F4</f>
        <v>14</v>
      </c>
      <c r="H4" s="72">
        <v>16.32</v>
      </c>
      <c r="I4" s="56" t="s">
        <v>39</v>
      </c>
      <c r="J4" s="34"/>
      <c r="K4" s="34"/>
    </row>
    <row r="5" spans="1:11" ht="15.75" x14ac:dyDescent="0.25">
      <c r="A5" s="58">
        <f t="shared" ca="1" si="0"/>
        <v>45904</v>
      </c>
      <c r="B5" s="48" t="s">
        <v>57</v>
      </c>
      <c r="C5" s="49" t="s">
        <v>82</v>
      </c>
      <c r="D5" s="59">
        <v>18</v>
      </c>
      <c r="E5" s="59">
        <v>18</v>
      </c>
      <c r="F5" s="60"/>
      <c r="G5" s="59">
        <f>D5-E5-F5</f>
        <v>0</v>
      </c>
      <c r="H5" s="73">
        <v>15.75</v>
      </c>
      <c r="I5" s="59" t="s">
        <v>39</v>
      </c>
      <c r="J5" s="34"/>
      <c r="K5" s="34"/>
    </row>
    <row r="6" spans="1:11" ht="15.75" x14ac:dyDescent="0.25">
      <c r="A6" s="61">
        <f t="shared" ca="1" si="0"/>
        <v>45904</v>
      </c>
      <c r="B6" s="48" t="s">
        <v>58</v>
      </c>
      <c r="C6" s="49" t="s">
        <v>83</v>
      </c>
      <c r="D6" s="62">
        <v>21</v>
      </c>
      <c r="E6" s="62">
        <v>3</v>
      </c>
      <c r="F6" s="63"/>
      <c r="G6" s="62">
        <f>D6-E6-F6</f>
        <v>18</v>
      </c>
      <c r="H6" s="74">
        <v>25.32</v>
      </c>
      <c r="I6" s="62" t="s">
        <v>39</v>
      </c>
      <c r="J6" s="32"/>
      <c r="K6" s="32"/>
    </row>
    <row r="7" spans="1:11" ht="15.75" x14ac:dyDescent="0.25">
      <c r="A7" s="61">
        <f t="shared" ca="1" si="0"/>
        <v>45904</v>
      </c>
      <c r="B7" s="48" t="s">
        <v>59</v>
      </c>
      <c r="C7" s="49" t="s">
        <v>84</v>
      </c>
      <c r="D7" s="62">
        <v>10</v>
      </c>
      <c r="E7" s="62">
        <v>4</v>
      </c>
      <c r="F7" s="63"/>
      <c r="G7" s="62">
        <f>D7-E7-F7</f>
        <v>6</v>
      </c>
      <c r="H7" s="74">
        <v>14.56</v>
      </c>
      <c r="I7" s="62" t="s">
        <v>39</v>
      </c>
      <c r="J7" s="32"/>
      <c r="K7" s="32"/>
    </row>
    <row r="8" spans="1:11" ht="15.75" x14ac:dyDescent="0.25">
      <c r="A8" s="61">
        <f t="shared" ca="1" si="0"/>
        <v>45904</v>
      </c>
      <c r="B8" s="48" t="s">
        <v>60</v>
      </c>
      <c r="C8" s="49" t="s">
        <v>85</v>
      </c>
      <c r="D8" s="62">
        <v>3</v>
      </c>
      <c r="E8" s="62"/>
      <c r="F8" s="63"/>
      <c r="G8" s="62">
        <f>D8-E8-F8</f>
        <v>3</v>
      </c>
      <c r="H8" s="74">
        <v>32.450000000000003</v>
      </c>
      <c r="I8" s="62" t="s">
        <v>39</v>
      </c>
      <c r="J8" s="32"/>
      <c r="K8" s="32"/>
    </row>
    <row r="9" spans="1:11" ht="15.75" x14ac:dyDescent="0.25">
      <c r="A9" s="61">
        <f t="shared" ca="1" si="0"/>
        <v>45904</v>
      </c>
      <c r="B9" s="48" t="s">
        <v>61</v>
      </c>
      <c r="C9" s="49" t="s">
        <v>86</v>
      </c>
      <c r="D9" s="62">
        <v>12</v>
      </c>
      <c r="E9" s="62"/>
      <c r="F9" s="63"/>
      <c r="G9" s="62">
        <f>D9-E9-F9</f>
        <v>12</v>
      </c>
      <c r="H9" s="74">
        <v>14.21</v>
      </c>
      <c r="I9" s="62" t="s">
        <v>39</v>
      </c>
      <c r="J9" s="32"/>
      <c r="K9" s="32"/>
    </row>
    <row r="10" spans="1:11" ht="15.75" x14ac:dyDescent="0.25">
      <c r="A10" s="61">
        <f t="shared" ca="1" si="0"/>
        <v>45904</v>
      </c>
      <c r="B10" s="48" t="s">
        <v>62</v>
      </c>
      <c r="C10" s="49" t="s">
        <v>87</v>
      </c>
      <c r="D10" s="62">
        <v>6</v>
      </c>
      <c r="E10" s="62"/>
      <c r="F10" s="63"/>
      <c r="G10" s="62">
        <f>D10-E10-F10</f>
        <v>6</v>
      </c>
      <c r="H10" s="74">
        <v>25.2</v>
      </c>
      <c r="I10" s="62" t="s">
        <v>39</v>
      </c>
      <c r="J10" s="32"/>
      <c r="K10" s="32"/>
    </row>
    <row r="11" spans="1:11" ht="15.75" x14ac:dyDescent="0.25">
      <c r="A11" s="61">
        <f t="shared" ca="1" si="0"/>
        <v>45904</v>
      </c>
      <c r="B11" s="48" t="s">
        <v>63</v>
      </c>
      <c r="C11" s="49" t="s">
        <v>88</v>
      </c>
      <c r="D11" s="62">
        <v>5</v>
      </c>
      <c r="E11" s="62"/>
      <c r="F11" s="63"/>
      <c r="G11" s="62">
        <f>D11-E11-F11</f>
        <v>5</v>
      </c>
      <c r="H11" s="74">
        <v>32.4</v>
      </c>
      <c r="I11" s="62" t="s">
        <v>39</v>
      </c>
      <c r="J11" s="32"/>
      <c r="K11" s="32"/>
    </row>
    <row r="12" spans="1:11" ht="15.75" x14ac:dyDescent="0.25">
      <c r="A12" s="61">
        <f t="shared" ca="1" si="0"/>
        <v>45904</v>
      </c>
      <c r="B12" s="48" t="s">
        <v>64</v>
      </c>
      <c r="C12" s="49" t="s">
        <v>89</v>
      </c>
      <c r="D12" s="64">
        <v>3</v>
      </c>
      <c r="E12" s="62"/>
      <c r="F12" s="63"/>
      <c r="G12" s="62">
        <f>D12-E12-F12</f>
        <v>3</v>
      </c>
      <c r="H12" s="74">
        <v>14.5</v>
      </c>
      <c r="I12" s="62" t="s">
        <v>39</v>
      </c>
      <c r="J12" s="32"/>
      <c r="K12" s="32"/>
    </row>
    <row r="13" spans="1:11" ht="15.75" x14ac:dyDescent="0.25">
      <c r="A13" s="61">
        <f t="shared" ca="1" si="0"/>
        <v>45904</v>
      </c>
      <c r="B13" s="48" t="s">
        <v>65</v>
      </c>
      <c r="C13" s="49" t="s">
        <v>90</v>
      </c>
      <c r="D13" s="62">
        <v>1</v>
      </c>
      <c r="E13" s="62"/>
      <c r="F13" s="63"/>
      <c r="G13" s="62">
        <f>D13-E13-F13</f>
        <v>1</v>
      </c>
      <c r="H13" s="74">
        <v>12.5</v>
      </c>
      <c r="I13" s="62" t="s">
        <v>39</v>
      </c>
      <c r="J13" s="32"/>
      <c r="K13" s="32"/>
    </row>
    <row r="14" spans="1:11" ht="15.75" x14ac:dyDescent="0.25">
      <c r="A14" s="61">
        <f t="shared" ca="1" si="0"/>
        <v>45904</v>
      </c>
      <c r="B14" s="48" t="s">
        <v>66</v>
      </c>
      <c r="C14" s="49" t="s">
        <v>91</v>
      </c>
      <c r="D14" s="64">
        <v>4</v>
      </c>
      <c r="E14" s="62"/>
      <c r="F14" s="63"/>
      <c r="G14" s="62">
        <f>D14-E14-F14</f>
        <v>4</v>
      </c>
      <c r="H14" s="74">
        <v>52.3</v>
      </c>
      <c r="I14" s="62" t="s">
        <v>39</v>
      </c>
      <c r="J14" s="32"/>
      <c r="K14" s="32"/>
    </row>
    <row r="15" spans="1:11" ht="15.75" x14ac:dyDescent="0.25">
      <c r="A15" s="61">
        <f t="shared" ca="1" si="0"/>
        <v>45904</v>
      </c>
      <c r="B15" s="48" t="s">
        <v>67</v>
      </c>
      <c r="C15" s="49" t="s">
        <v>92</v>
      </c>
      <c r="D15" s="64">
        <v>4</v>
      </c>
      <c r="E15" s="62"/>
      <c r="F15" s="63"/>
      <c r="G15" s="62">
        <f>D15-E15-F15</f>
        <v>4</v>
      </c>
      <c r="H15" s="74">
        <v>31.2</v>
      </c>
      <c r="I15" s="62" t="s">
        <v>39</v>
      </c>
      <c r="J15" s="32"/>
      <c r="K15" s="32"/>
    </row>
    <row r="16" spans="1:11" ht="15.75" x14ac:dyDescent="0.25">
      <c r="A16" s="61">
        <f ca="1">TODAY()</f>
        <v>45904</v>
      </c>
      <c r="B16" s="48" t="s">
        <v>68</v>
      </c>
      <c r="C16" s="49" t="s">
        <v>93</v>
      </c>
      <c r="D16" s="63">
        <v>5</v>
      </c>
      <c r="E16" s="62"/>
      <c r="F16" s="63"/>
      <c r="G16" s="62">
        <f>D16-E16-F16</f>
        <v>5</v>
      </c>
      <c r="H16" s="75">
        <v>45.32</v>
      </c>
      <c r="I16" s="62"/>
      <c r="J16" s="32"/>
      <c r="K16" s="32"/>
    </row>
    <row r="17" spans="1:12" ht="15.75" x14ac:dyDescent="0.25">
      <c r="A17" s="61">
        <f t="shared" ca="1" si="0"/>
        <v>45904</v>
      </c>
      <c r="B17" s="48" t="s">
        <v>69</v>
      </c>
      <c r="C17" s="49" t="s">
        <v>94</v>
      </c>
      <c r="D17" s="64">
        <v>4</v>
      </c>
      <c r="E17" s="62"/>
      <c r="F17" s="63"/>
      <c r="G17" s="62">
        <f>D17-E17-F17</f>
        <v>4</v>
      </c>
      <c r="H17" s="74"/>
      <c r="I17" s="62" t="s">
        <v>39</v>
      </c>
      <c r="J17" s="32"/>
      <c r="K17" s="32"/>
    </row>
    <row r="18" spans="1:12" ht="15.75" x14ac:dyDescent="0.25">
      <c r="A18" s="61">
        <f t="shared" ca="1" si="0"/>
        <v>45904</v>
      </c>
      <c r="B18" s="48" t="s">
        <v>70</v>
      </c>
      <c r="C18" s="49" t="s">
        <v>95</v>
      </c>
      <c r="D18" s="62">
        <v>6</v>
      </c>
      <c r="E18" s="62"/>
      <c r="F18" s="63"/>
      <c r="G18" s="62">
        <f>D18-E18-F18</f>
        <v>6</v>
      </c>
      <c r="H18" s="74"/>
      <c r="I18" s="62" t="s">
        <v>39</v>
      </c>
      <c r="J18" s="32"/>
      <c r="K18" s="32"/>
    </row>
    <row r="19" spans="1:12" ht="15.75" x14ac:dyDescent="0.25">
      <c r="A19" s="61">
        <f t="shared" ca="1" si="0"/>
        <v>45904</v>
      </c>
      <c r="B19" s="48" t="s">
        <v>71</v>
      </c>
      <c r="C19" s="49" t="s">
        <v>96</v>
      </c>
      <c r="D19" s="62">
        <v>4</v>
      </c>
      <c r="E19" s="62"/>
      <c r="F19" s="63"/>
      <c r="G19" s="62">
        <f>D19-E19-F19</f>
        <v>4</v>
      </c>
      <c r="H19" s="74"/>
      <c r="I19" s="62" t="s">
        <v>39</v>
      </c>
      <c r="J19" s="32"/>
      <c r="K19" s="32"/>
    </row>
    <row r="20" spans="1:12" ht="15.75" x14ac:dyDescent="0.25">
      <c r="A20" s="61">
        <f t="shared" ca="1" si="0"/>
        <v>45904</v>
      </c>
      <c r="B20" s="48" t="s">
        <v>72</v>
      </c>
      <c r="C20" s="49" t="s">
        <v>97</v>
      </c>
      <c r="D20" s="62">
        <v>6</v>
      </c>
      <c r="E20" s="62"/>
      <c r="F20" s="63"/>
      <c r="G20" s="62">
        <f>D20-E20-F20</f>
        <v>6</v>
      </c>
      <c r="H20" s="74"/>
      <c r="I20" s="62" t="s">
        <v>39</v>
      </c>
      <c r="J20" s="32"/>
      <c r="K20" s="32"/>
    </row>
    <row r="21" spans="1:12" ht="15.75" x14ac:dyDescent="0.25">
      <c r="A21" s="61">
        <f t="shared" ca="1" si="0"/>
        <v>45904</v>
      </c>
      <c r="B21" s="48" t="s">
        <v>73</v>
      </c>
      <c r="C21" s="49" t="s">
        <v>98</v>
      </c>
      <c r="D21" s="62">
        <v>5</v>
      </c>
      <c r="E21" s="62"/>
      <c r="F21" s="63"/>
      <c r="G21" s="62">
        <f>D21-E21-F21</f>
        <v>5</v>
      </c>
      <c r="H21" s="74"/>
      <c r="I21" s="62" t="s">
        <v>39</v>
      </c>
      <c r="J21" s="32"/>
      <c r="K21" s="32"/>
    </row>
    <row r="22" spans="1:12" ht="15.75" x14ac:dyDescent="0.25">
      <c r="A22" s="61">
        <f t="shared" ca="1" si="0"/>
        <v>45904</v>
      </c>
      <c r="B22" s="48" t="s">
        <v>74</v>
      </c>
      <c r="C22" s="49" t="s">
        <v>99</v>
      </c>
      <c r="D22" s="62">
        <v>5</v>
      </c>
      <c r="E22" s="62"/>
      <c r="F22" s="63"/>
      <c r="G22" s="62">
        <f>D22-E22-F22</f>
        <v>5</v>
      </c>
      <c r="H22" s="74"/>
      <c r="I22" s="62" t="s">
        <v>39</v>
      </c>
      <c r="J22" s="32"/>
      <c r="K22" s="32"/>
    </row>
    <row r="23" spans="1:12" ht="15.75" x14ac:dyDescent="0.25">
      <c r="A23" s="61">
        <f t="shared" ca="1" si="0"/>
        <v>45904</v>
      </c>
      <c r="B23" s="48" t="s">
        <v>75</v>
      </c>
      <c r="C23" s="49" t="s">
        <v>100</v>
      </c>
      <c r="D23" s="62">
        <v>6</v>
      </c>
      <c r="E23" s="62"/>
      <c r="F23" s="63"/>
      <c r="G23" s="62">
        <f>D23-E23-F23</f>
        <v>6</v>
      </c>
      <c r="H23" s="74"/>
      <c r="I23" s="62" t="s">
        <v>39</v>
      </c>
      <c r="J23" s="32"/>
      <c r="K23" s="32"/>
    </row>
    <row r="24" spans="1:12" ht="15.75" x14ac:dyDescent="0.25">
      <c r="A24" s="61">
        <f t="shared" ca="1" si="0"/>
        <v>45904</v>
      </c>
      <c r="B24" s="48" t="s">
        <v>76</v>
      </c>
      <c r="C24" s="49" t="s">
        <v>101</v>
      </c>
      <c r="D24" s="62">
        <v>4</v>
      </c>
      <c r="E24" s="62"/>
      <c r="F24" s="63"/>
      <c r="G24" s="62">
        <f>D24-E24-F24</f>
        <v>4</v>
      </c>
      <c r="H24" s="74"/>
      <c r="I24" s="62" t="s">
        <v>39</v>
      </c>
      <c r="J24" s="32"/>
      <c r="K24" s="32"/>
    </row>
    <row r="25" spans="1:12" ht="15.75" x14ac:dyDescent="0.25">
      <c r="A25" s="61">
        <f t="shared" ca="1" si="0"/>
        <v>45904</v>
      </c>
      <c r="B25" s="48" t="s">
        <v>77</v>
      </c>
      <c r="C25" s="49" t="s">
        <v>102</v>
      </c>
      <c r="D25" s="62">
        <v>6</v>
      </c>
      <c r="E25" s="62"/>
      <c r="F25" s="63"/>
      <c r="G25" s="62">
        <f>D25-E25-F25</f>
        <v>6</v>
      </c>
      <c r="H25" s="74"/>
      <c r="I25" s="62" t="s">
        <v>39</v>
      </c>
      <c r="J25" s="32"/>
      <c r="K25" s="32"/>
    </row>
    <row r="26" spans="1:12" ht="15.75" x14ac:dyDescent="0.25">
      <c r="A26" s="61">
        <f t="shared" ca="1" si="0"/>
        <v>45904</v>
      </c>
      <c r="B26" s="48" t="s">
        <v>78</v>
      </c>
      <c r="C26" s="49" t="s">
        <v>103</v>
      </c>
      <c r="D26" s="62">
        <v>4</v>
      </c>
      <c r="E26" s="62"/>
      <c r="F26" s="63"/>
      <c r="G26" s="62">
        <f>D26-E26-F26</f>
        <v>4</v>
      </c>
      <c r="H26" s="74"/>
      <c r="I26" s="62" t="s">
        <v>39</v>
      </c>
      <c r="J26" s="32"/>
      <c r="K26" s="32"/>
    </row>
    <row r="27" spans="1:12" ht="15.75" x14ac:dyDescent="0.25">
      <c r="K27" s="32"/>
      <c r="L27" s="32"/>
    </row>
    <row r="28" spans="1:12" ht="15.75" x14ac:dyDescent="0.25">
      <c r="K28" s="32"/>
      <c r="L28" s="32"/>
    </row>
    <row r="29" spans="1:12" ht="15.75" x14ac:dyDescent="0.25">
      <c r="K29" s="32"/>
      <c r="L29" s="32"/>
    </row>
    <row r="30" spans="1:12" ht="15.75" x14ac:dyDescent="0.25">
      <c r="K30" s="32"/>
      <c r="L30" s="32"/>
    </row>
    <row r="31" spans="1:12" ht="15.75" x14ac:dyDescent="0.25">
      <c r="K31" s="32"/>
      <c r="L31" s="32"/>
    </row>
    <row r="32" spans="1:12" ht="15.75" x14ac:dyDescent="0.25">
      <c r="K32" s="32"/>
      <c r="L32" s="32"/>
    </row>
    <row r="33" spans="11:12" ht="15.75" x14ac:dyDescent="0.25">
      <c r="K33" s="32"/>
      <c r="L33" s="32"/>
    </row>
    <row r="34" spans="11:12" ht="15.75" x14ac:dyDescent="0.25">
      <c r="K34" s="32"/>
      <c r="L34" s="32"/>
    </row>
    <row r="35" spans="11:12" ht="15.75" x14ac:dyDescent="0.25">
      <c r="K35" s="32"/>
      <c r="L35" s="32"/>
    </row>
    <row r="36" spans="11:12" x14ac:dyDescent="0.25">
      <c r="K36" s="12"/>
      <c r="L36" s="12"/>
    </row>
    <row r="37" spans="11:12" ht="15.75" x14ac:dyDescent="0.25">
      <c r="K37" s="32"/>
      <c r="L37" s="32"/>
    </row>
    <row r="38" spans="11:12" ht="15.75" x14ac:dyDescent="0.25">
      <c r="K38" s="32"/>
      <c r="L38" s="32"/>
    </row>
    <row r="39" spans="11:12" ht="15.75" x14ac:dyDescent="0.25">
      <c r="K39" s="32"/>
      <c r="L39" s="32"/>
    </row>
    <row r="40" spans="11:12" ht="15.75" x14ac:dyDescent="0.25">
      <c r="K40" s="32"/>
      <c r="L40" s="32"/>
    </row>
    <row r="41" spans="11:12" ht="15.75" x14ac:dyDescent="0.25">
      <c r="K41" s="32"/>
      <c r="L41" s="32"/>
    </row>
    <row r="42" spans="11:12" ht="15.75" x14ac:dyDescent="0.25">
      <c r="K42" s="32"/>
      <c r="L42" s="32"/>
    </row>
    <row r="43" spans="11:12" ht="15.75" x14ac:dyDescent="0.25">
      <c r="K43" s="32"/>
      <c r="L43" s="32"/>
    </row>
    <row r="44" spans="11:12" ht="15.75" x14ac:dyDescent="0.25">
      <c r="K44" s="32"/>
      <c r="L44" s="32"/>
    </row>
    <row r="45" spans="11:12" ht="15.75" x14ac:dyDescent="0.25">
      <c r="K45" s="32"/>
      <c r="L45" s="32"/>
    </row>
    <row r="46" spans="11:12" ht="15.75" x14ac:dyDescent="0.25">
      <c r="K46" s="32"/>
      <c r="L46" s="32"/>
    </row>
    <row r="47" spans="11:12" ht="15.75" x14ac:dyDescent="0.25">
      <c r="K47" s="32"/>
      <c r="L47" s="32"/>
    </row>
    <row r="48" spans="11:12" ht="15.75" x14ac:dyDescent="0.25">
      <c r="K48" s="32"/>
      <c r="L48" s="32"/>
    </row>
    <row r="49" spans="11:12" ht="15.75" x14ac:dyDescent="0.25">
      <c r="K49" s="32"/>
      <c r="L49" s="32"/>
    </row>
    <row r="50" spans="11:12" ht="15.75" x14ac:dyDescent="0.25">
      <c r="K50" s="32"/>
      <c r="L50" s="32"/>
    </row>
    <row r="51" spans="11:12" ht="15.75" x14ac:dyDescent="0.25">
      <c r="K51" s="32"/>
      <c r="L51" s="32"/>
    </row>
    <row r="52" spans="11:12" ht="15.75" x14ac:dyDescent="0.25">
      <c r="K52" s="32"/>
      <c r="L52" s="32"/>
    </row>
    <row r="53" spans="11:12" ht="15.75" x14ac:dyDescent="0.25">
      <c r="K53" s="32"/>
      <c r="L53" s="32"/>
    </row>
    <row r="54" spans="11:12" ht="15.75" x14ac:dyDescent="0.25">
      <c r="K54" s="32"/>
      <c r="L54" s="32"/>
    </row>
    <row r="55" spans="11:12" ht="15.75" x14ac:dyDescent="0.25">
      <c r="K55" s="32"/>
      <c r="L55" s="32"/>
    </row>
    <row r="56" spans="11:12" ht="15.75" x14ac:dyDescent="0.25">
      <c r="K56" s="32"/>
      <c r="L56" s="32"/>
    </row>
    <row r="57" spans="11:12" ht="15.75" x14ac:dyDescent="0.25">
      <c r="K57" s="32"/>
      <c r="L57" s="32"/>
    </row>
    <row r="58" spans="11:12" ht="15.75" x14ac:dyDescent="0.25">
      <c r="K58" s="32"/>
      <c r="L58" s="32"/>
    </row>
    <row r="59" spans="11:12" ht="15.75" x14ac:dyDescent="0.25">
      <c r="K59" s="32"/>
      <c r="L59" s="32"/>
    </row>
    <row r="60" spans="11:12" ht="15.75" x14ac:dyDescent="0.25">
      <c r="K60" s="32"/>
      <c r="L60" s="32"/>
    </row>
    <row r="61" spans="11:12" ht="15.75" x14ac:dyDescent="0.25">
      <c r="K61" s="32"/>
      <c r="L61" s="32"/>
    </row>
    <row r="62" spans="11:12" ht="15.75" x14ac:dyDescent="0.25">
      <c r="K62" s="32"/>
      <c r="L62" s="32"/>
    </row>
    <row r="63" spans="11:12" ht="15.75" x14ac:dyDescent="0.25">
      <c r="K63" s="32"/>
      <c r="L63" s="32"/>
    </row>
    <row r="64" spans="11:12" ht="15.75" x14ac:dyDescent="0.25">
      <c r="K64" s="32"/>
      <c r="L64" s="32"/>
    </row>
    <row r="65" spans="11:12" ht="15.75" x14ac:dyDescent="0.25">
      <c r="K65" s="32"/>
      <c r="L65" s="32"/>
    </row>
    <row r="66" spans="11:12" ht="15.75" x14ac:dyDescent="0.25">
      <c r="K66" s="32"/>
      <c r="L66" s="32"/>
    </row>
    <row r="67" spans="11:12" ht="15.75" x14ac:dyDescent="0.25">
      <c r="K67" s="32"/>
      <c r="L67" s="32"/>
    </row>
    <row r="68" spans="11:12" ht="15.75" x14ac:dyDescent="0.25">
      <c r="K68" s="32"/>
      <c r="L68" s="32"/>
    </row>
    <row r="69" spans="11:12" ht="15.75" x14ac:dyDescent="0.25">
      <c r="K69" s="32"/>
      <c r="L69" s="32"/>
    </row>
    <row r="70" spans="11:12" ht="15.75" x14ac:dyDescent="0.25">
      <c r="K70" s="32"/>
      <c r="L70" s="32"/>
    </row>
    <row r="71" spans="11:12" ht="15.75" x14ac:dyDescent="0.25">
      <c r="K71" s="32"/>
      <c r="L71" s="32"/>
    </row>
    <row r="72" spans="11:12" ht="15.75" x14ac:dyDescent="0.25">
      <c r="K72" s="32"/>
      <c r="L72" s="32"/>
    </row>
    <row r="73" spans="11:12" ht="15.75" x14ac:dyDescent="0.25">
      <c r="K73" s="32"/>
      <c r="L73" s="32"/>
    </row>
    <row r="74" spans="11:12" ht="15.75" x14ac:dyDescent="0.25">
      <c r="K74" s="32"/>
      <c r="L74" s="32"/>
    </row>
    <row r="75" spans="11:12" ht="15.75" x14ac:dyDescent="0.25">
      <c r="K75" s="32"/>
      <c r="L75" s="32"/>
    </row>
    <row r="76" spans="11:12" ht="15.75" x14ac:dyDescent="0.25">
      <c r="K76" s="32"/>
      <c r="L76" s="32"/>
    </row>
    <row r="77" spans="11:12" ht="15.75" x14ac:dyDescent="0.25">
      <c r="K77" s="32"/>
      <c r="L77" s="32"/>
    </row>
    <row r="78" spans="11:12" ht="15.75" x14ac:dyDescent="0.25">
      <c r="K78" s="32"/>
      <c r="L78" s="32"/>
    </row>
    <row r="79" spans="11:12" ht="15.75" x14ac:dyDescent="0.25">
      <c r="K79" s="32"/>
      <c r="L79" s="32"/>
    </row>
    <row r="80" spans="11:12" ht="15.75" x14ac:dyDescent="0.25">
      <c r="K80" s="32"/>
      <c r="L80" s="32"/>
    </row>
    <row r="81" spans="11:12" ht="15.75" x14ac:dyDescent="0.25">
      <c r="K81" s="32"/>
      <c r="L81" s="32"/>
    </row>
    <row r="82" spans="11:12" ht="15.75" x14ac:dyDescent="0.25">
      <c r="K82" s="32"/>
      <c r="L82" s="32"/>
    </row>
    <row r="83" spans="11:12" ht="15.75" x14ac:dyDescent="0.25">
      <c r="K83" s="32"/>
      <c r="L83" s="32"/>
    </row>
    <row r="84" spans="11:12" ht="15.75" x14ac:dyDescent="0.25">
      <c r="K84" s="32"/>
      <c r="L84" s="32"/>
    </row>
    <row r="85" spans="11:12" ht="15.75" x14ac:dyDescent="0.25">
      <c r="K85" s="32"/>
      <c r="L85" s="32"/>
    </row>
    <row r="86" spans="11:12" ht="15.75" x14ac:dyDescent="0.25">
      <c r="K86" s="32"/>
      <c r="L86" s="32"/>
    </row>
    <row r="87" spans="11:12" ht="15.75" x14ac:dyDescent="0.25">
      <c r="K87" s="32"/>
      <c r="L87" s="32"/>
    </row>
    <row r="88" spans="11:12" ht="15.75" x14ac:dyDescent="0.25">
      <c r="K88" s="32"/>
      <c r="L88" s="32"/>
    </row>
    <row r="89" spans="11:12" ht="15.75" x14ac:dyDescent="0.25">
      <c r="K89" s="32"/>
      <c r="L89" s="32"/>
    </row>
    <row r="90" spans="11:12" ht="15.75" x14ac:dyDescent="0.25">
      <c r="K90" s="32"/>
      <c r="L90" s="32"/>
    </row>
    <row r="91" spans="11:12" ht="15.75" x14ac:dyDescent="0.25">
      <c r="K91" s="32"/>
      <c r="L91" s="32"/>
    </row>
    <row r="92" spans="11:12" ht="15.75" x14ac:dyDescent="0.25">
      <c r="K92" s="32"/>
      <c r="L92" s="32"/>
    </row>
    <row r="93" spans="11:12" ht="15.75" x14ac:dyDescent="0.25">
      <c r="K93" s="32"/>
      <c r="L93" s="32"/>
    </row>
    <row r="94" spans="11:12" ht="15.75" x14ac:dyDescent="0.25">
      <c r="K94" s="32"/>
      <c r="L94" s="32"/>
    </row>
    <row r="95" spans="11:12" ht="15.75" x14ac:dyDescent="0.25">
      <c r="K95" s="32"/>
      <c r="L95" s="32"/>
    </row>
    <row r="96" spans="11:12" ht="15.75" x14ac:dyDescent="0.25">
      <c r="K96" s="32"/>
      <c r="L96" s="32"/>
    </row>
    <row r="97" spans="11:12" ht="15.75" x14ac:dyDescent="0.25">
      <c r="K97" s="32"/>
      <c r="L97" s="32"/>
    </row>
    <row r="98" spans="11:12" ht="15.75" x14ac:dyDescent="0.25">
      <c r="K98" s="32"/>
      <c r="L98" s="32"/>
    </row>
    <row r="99" spans="11:12" ht="15.75" x14ac:dyDescent="0.25">
      <c r="K99" s="32"/>
      <c r="L99" s="32"/>
    </row>
    <row r="100" spans="11:12" ht="15.75" x14ac:dyDescent="0.25">
      <c r="K100" s="32"/>
      <c r="L100" s="32"/>
    </row>
    <row r="101" spans="11:12" ht="15.75" x14ac:dyDescent="0.25">
      <c r="K101" s="32"/>
      <c r="L101" s="32"/>
    </row>
    <row r="102" spans="11:12" ht="15.75" x14ac:dyDescent="0.25">
      <c r="K102" s="32"/>
      <c r="L102" s="32"/>
    </row>
    <row r="103" spans="11:12" ht="15.75" x14ac:dyDescent="0.25">
      <c r="K103" s="32"/>
      <c r="L103" s="32"/>
    </row>
    <row r="104" spans="11:12" ht="15.75" x14ac:dyDescent="0.25">
      <c r="K104" s="32"/>
      <c r="L104" s="32"/>
    </row>
    <row r="105" spans="11:12" ht="15.75" x14ac:dyDescent="0.25">
      <c r="K105" s="32"/>
      <c r="L105" s="32"/>
    </row>
    <row r="106" spans="11:12" ht="15.75" x14ac:dyDescent="0.25">
      <c r="K106" s="32"/>
      <c r="L106" s="32"/>
    </row>
    <row r="107" spans="11:12" ht="15.75" x14ac:dyDescent="0.25">
      <c r="K107" s="32"/>
      <c r="L107" s="32"/>
    </row>
    <row r="108" spans="11:12" ht="15.75" x14ac:dyDescent="0.25">
      <c r="K108" s="32"/>
      <c r="L108" s="32"/>
    </row>
    <row r="109" spans="11:12" ht="15.75" x14ac:dyDescent="0.25">
      <c r="K109" s="32"/>
      <c r="L109" s="32"/>
    </row>
    <row r="110" spans="11:12" ht="15.75" x14ac:dyDescent="0.25">
      <c r="K110" s="32"/>
      <c r="L110" s="32"/>
    </row>
    <row r="111" spans="11:12" ht="15.75" x14ac:dyDescent="0.25">
      <c r="K111" s="32"/>
      <c r="L111" s="32"/>
    </row>
    <row r="112" spans="11:12" ht="15.75" x14ac:dyDescent="0.25">
      <c r="K112" s="32"/>
      <c r="L112" s="32"/>
    </row>
    <row r="113" spans="11:12" ht="15.75" x14ac:dyDescent="0.25">
      <c r="K113" s="32"/>
      <c r="L113" s="32"/>
    </row>
    <row r="114" spans="11:12" ht="15.75" x14ac:dyDescent="0.25">
      <c r="K114" s="32"/>
      <c r="L114" s="32"/>
    </row>
    <row r="115" spans="11:12" ht="15.75" x14ac:dyDescent="0.25">
      <c r="K115" s="32"/>
      <c r="L115" s="32"/>
    </row>
    <row r="116" spans="11:12" ht="15.75" x14ac:dyDescent="0.25">
      <c r="K116" s="32"/>
      <c r="L116" s="32"/>
    </row>
    <row r="117" spans="11:12" ht="15.75" x14ac:dyDescent="0.25">
      <c r="K117" s="32"/>
      <c r="L117" s="32"/>
    </row>
    <row r="118" spans="11:12" ht="15.75" x14ac:dyDescent="0.25">
      <c r="K118" s="32"/>
      <c r="L118" s="32"/>
    </row>
    <row r="119" spans="11:12" ht="15.75" x14ac:dyDescent="0.25">
      <c r="K119" s="32"/>
      <c r="L119" s="32"/>
    </row>
    <row r="120" spans="11:12" ht="15.75" x14ac:dyDescent="0.25">
      <c r="K120" s="32"/>
      <c r="L120" s="32"/>
    </row>
    <row r="121" spans="11:12" ht="15.75" x14ac:dyDescent="0.25">
      <c r="K121" s="32"/>
      <c r="L121" s="32"/>
    </row>
    <row r="122" spans="11:12" ht="15.75" x14ac:dyDescent="0.25">
      <c r="K122" s="32"/>
      <c r="L122" s="32"/>
    </row>
    <row r="123" spans="11:12" ht="15.75" x14ac:dyDescent="0.25">
      <c r="K123" s="32"/>
      <c r="L123" s="32"/>
    </row>
    <row r="124" spans="11:12" ht="15.75" x14ac:dyDescent="0.25">
      <c r="K124" s="32"/>
      <c r="L124" s="32"/>
    </row>
    <row r="125" spans="11:12" ht="15.75" x14ac:dyDescent="0.25">
      <c r="K125" s="32"/>
      <c r="L125" s="32"/>
    </row>
    <row r="126" spans="11:12" ht="15.75" x14ac:dyDescent="0.25">
      <c r="K126" s="32"/>
      <c r="L126" s="32"/>
    </row>
    <row r="127" spans="11:12" ht="15.75" x14ac:dyDescent="0.25">
      <c r="K127" s="32"/>
      <c r="L127" s="32"/>
    </row>
    <row r="128" spans="11:12" ht="15.75" x14ac:dyDescent="0.25">
      <c r="K128" s="32"/>
      <c r="L128" s="32"/>
    </row>
  </sheetData>
  <sortState xmlns:xlrd2="http://schemas.microsoft.com/office/spreadsheetml/2017/richdata2" ref="A2:G5">
    <sortCondition ref="A2:A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4D659-2E5E-41BF-943D-23F917AEC605}">
  <sheetPr codeName="Feuil11"/>
  <dimension ref="A1:I7"/>
  <sheetViews>
    <sheetView workbookViewId="0">
      <selection activeCell="B28" sqref="B28"/>
    </sheetView>
  </sheetViews>
  <sheetFormatPr baseColWidth="10" defaultRowHeight="15" x14ac:dyDescent="0.25"/>
  <cols>
    <col min="1" max="1" width="29.42578125" style="21" customWidth="1"/>
    <col min="2" max="2" width="15.85546875" style="21" customWidth="1"/>
    <col min="3" max="3" width="46.28515625" style="29" customWidth="1"/>
    <col min="4" max="4" width="66.28515625" style="29" customWidth="1"/>
    <col min="5" max="5" width="14.140625" style="28" customWidth="1"/>
    <col min="6" max="6" width="30.140625" style="26" customWidth="1"/>
    <col min="7" max="7" width="16.85546875" style="14" customWidth="1"/>
    <col min="8" max="8" width="18.7109375" style="20" customWidth="1"/>
    <col min="9" max="9" width="17.28515625" style="10" customWidth="1"/>
  </cols>
  <sheetData>
    <row r="1" spans="1:9" s="23" customFormat="1" ht="43.5" customHeight="1" thickBot="1" x14ac:dyDescent="0.3">
      <c r="A1" s="43" t="s">
        <v>24</v>
      </c>
      <c r="B1" s="44" t="s">
        <v>25</v>
      </c>
      <c r="C1" s="45" t="s">
        <v>15</v>
      </c>
      <c r="D1" s="45" t="s">
        <v>26</v>
      </c>
      <c r="E1" s="27" t="s">
        <v>16</v>
      </c>
      <c r="F1" s="45" t="s">
        <v>17</v>
      </c>
      <c r="G1" s="22" t="s">
        <v>18</v>
      </c>
      <c r="H1" s="46" t="s">
        <v>27</v>
      </c>
      <c r="I1" s="22" t="s">
        <v>28</v>
      </c>
    </row>
    <row r="2" spans="1:9" ht="15.75" x14ac:dyDescent="0.25">
      <c r="A2" s="35" t="s">
        <v>104</v>
      </c>
      <c r="B2" s="35" t="s">
        <v>105</v>
      </c>
      <c r="C2" s="36" t="s">
        <v>41</v>
      </c>
      <c r="D2" s="37" t="s">
        <v>42</v>
      </c>
      <c r="E2" s="38">
        <v>33000</v>
      </c>
      <c r="F2" s="35" t="s">
        <v>43</v>
      </c>
      <c r="G2" s="40">
        <v>130202020</v>
      </c>
      <c r="H2" s="41"/>
      <c r="I2" s="39"/>
    </row>
    <row r="3" spans="1:9" ht="15.75" x14ac:dyDescent="0.25">
      <c r="A3" s="35" t="s">
        <v>106</v>
      </c>
      <c r="B3" s="35" t="s">
        <v>107</v>
      </c>
      <c r="C3" s="36" t="s">
        <v>44</v>
      </c>
      <c r="D3" s="37" t="s">
        <v>45</v>
      </c>
      <c r="E3" s="38">
        <v>33001</v>
      </c>
      <c r="F3" s="35" t="s">
        <v>43</v>
      </c>
      <c r="G3" s="40">
        <v>130202021</v>
      </c>
      <c r="H3" s="41"/>
      <c r="I3" s="39"/>
    </row>
    <row r="4" spans="1:9" ht="15.75" x14ac:dyDescent="0.25">
      <c r="A4" s="35" t="s">
        <v>108</v>
      </c>
      <c r="B4" s="35" t="s">
        <v>109</v>
      </c>
      <c r="C4" s="36" t="s">
        <v>46</v>
      </c>
      <c r="D4" s="37" t="s">
        <v>47</v>
      </c>
      <c r="E4" s="38">
        <v>33002</v>
      </c>
      <c r="F4" s="35" t="s">
        <v>43</v>
      </c>
      <c r="G4" s="40">
        <v>130202022</v>
      </c>
      <c r="H4" s="41"/>
      <c r="I4" s="39"/>
    </row>
    <row r="5" spans="1:9" ht="15.75" x14ac:dyDescent="0.25">
      <c r="A5" s="35" t="s">
        <v>110</v>
      </c>
      <c r="B5" s="35" t="s">
        <v>111</v>
      </c>
      <c r="C5" s="36" t="s">
        <v>48</v>
      </c>
      <c r="D5" s="37" t="s">
        <v>49</v>
      </c>
      <c r="E5" s="38">
        <v>33003</v>
      </c>
      <c r="F5" s="35" t="s">
        <v>43</v>
      </c>
      <c r="G5" s="40">
        <v>130202023</v>
      </c>
      <c r="H5" s="41"/>
      <c r="I5" s="39"/>
    </row>
    <row r="6" spans="1:9" ht="15.75" x14ac:dyDescent="0.25">
      <c r="A6" s="35" t="s">
        <v>112</v>
      </c>
      <c r="B6" s="35" t="s">
        <v>113</v>
      </c>
      <c r="C6" s="36" t="s">
        <v>50</v>
      </c>
      <c r="D6" s="37" t="s">
        <v>51</v>
      </c>
      <c r="E6" s="38">
        <v>33004</v>
      </c>
      <c r="F6" s="35" t="s">
        <v>43</v>
      </c>
      <c r="G6" s="40">
        <v>130202024</v>
      </c>
      <c r="H6" s="41"/>
      <c r="I6" s="39"/>
    </row>
    <row r="7" spans="1:9" ht="15.75" x14ac:dyDescent="0.25">
      <c r="A7" s="35" t="s">
        <v>114</v>
      </c>
      <c r="B7" s="35" t="s">
        <v>115</v>
      </c>
      <c r="C7" s="36" t="s">
        <v>52</v>
      </c>
      <c r="D7" s="37" t="s">
        <v>53</v>
      </c>
      <c r="E7" s="38">
        <v>33005</v>
      </c>
      <c r="F7" s="35" t="s">
        <v>43</v>
      </c>
      <c r="G7" s="40">
        <v>130202025</v>
      </c>
      <c r="H7" s="41"/>
      <c r="I7" s="39"/>
    </row>
  </sheetData>
  <sortState xmlns:xlrd2="http://schemas.microsoft.com/office/spreadsheetml/2017/richdata2" ref="A3:I7">
    <sortCondition ref="A1:A7"/>
  </sortState>
  <phoneticPr fontId="10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J66"/>
  <sheetViews>
    <sheetView tabSelected="1" zoomScale="110" zoomScaleNormal="110" workbookViewId="0">
      <selection activeCell="O6" sqref="O6"/>
    </sheetView>
  </sheetViews>
  <sheetFormatPr baseColWidth="10" defaultColWidth="11.42578125" defaultRowHeight="15" x14ac:dyDescent="0.25"/>
  <cols>
    <col min="1" max="2" width="11.42578125" style="3"/>
    <col min="3" max="3" width="11.42578125" style="3" customWidth="1"/>
    <col min="4" max="5" width="11.42578125" style="3"/>
    <col min="6" max="6" width="12.140625" style="3" customWidth="1"/>
    <col min="7" max="7" width="32" style="3" customWidth="1"/>
    <col min="8" max="8" width="11.42578125" style="3"/>
    <col min="9" max="9" width="16.85546875" style="3" customWidth="1"/>
    <col min="10" max="10" width="13.85546875" style="3" bestFit="1" customWidth="1"/>
    <col min="11" max="16384" width="11.42578125" style="3"/>
  </cols>
  <sheetData>
    <row r="1" spans="2:10" s="6" customFormat="1" x14ac:dyDescent="0.25">
      <c r="B1" s="4"/>
      <c r="C1" s="5"/>
    </row>
    <row r="4" spans="2:10" ht="18.75" x14ac:dyDescent="0.3">
      <c r="B4" s="31"/>
      <c r="C4" s="30"/>
      <c r="D4" s="17"/>
      <c r="E4" s="18"/>
      <c r="H4" s="76" t="s">
        <v>14</v>
      </c>
      <c r="I4" s="77" t="s">
        <v>117</v>
      </c>
      <c r="J4" s="19"/>
    </row>
    <row r="5" spans="2:10" ht="18.75" x14ac:dyDescent="0.3">
      <c r="B5" s="80"/>
      <c r="C5" s="81"/>
      <c r="D5" s="81"/>
      <c r="E5" s="82"/>
      <c r="F5" s="81"/>
      <c r="G5" s="81"/>
      <c r="H5" s="78" t="s">
        <v>5</v>
      </c>
      <c r="I5" s="79">
        <f ca="1">TODAY()</f>
        <v>45904</v>
      </c>
      <c r="J5" s="83"/>
    </row>
    <row r="6" spans="2:10" ht="18.75" x14ac:dyDescent="0.3">
      <c r="B6" s="80"/>
      <c r="C6" s="81"/>
      <c r="D6" s="81"/>
      <c r="E6" s="82"/>
      <c r="F6" s="81"/>
      <c r="G6" s="81"/>
      <c r="H6" s="84"/>
      <c r="I6" s="85"/>
      <c r="J6" s="86"/>
    </row>
    <row r="7" spans="2:10" ht="18.75" x14ac:dyDescent="0.3">
      <c r="B7" s="80"/>
      <c r="C7" s="81"/>
      <c r="D7" s="81"/>
      <c r="E7" s="82"/>
      <c r="F7" s="81"/>
      <c r="G7" s="81"/>
      <c r="H7" s="81"/>
      <c r="I7" s="81"/>
      <c r="J7" s="81"/>
    </row>
    <row r="8" spans="2:10" ht="18.75" x14ac:dyDescent="0.3">
      <c r="B8" s="80"/>
      <c r="C8" s="81"/>
      <c r="D8" s="81"/>
      <c r="E8" s="82"/>
      <c r="F8" s="81"/>
      <c r="G8" s="87" t="s">
        <v>19</v>
      </c>
      <c r="H8" s="88"/>
      <c r="I8" s="88"/>
      <c r="J8" s="89"/>
    </row>
    <row r="9" spans="2:10" ht="18.75" x14ac:dyDescent="0.3">
      <c r="B9" s="80"/>
      <c r="C9" s="81"/>
      <c r="D9" s="81"/>
      <c r="E9" s="82"/>
      <c r="F9" s="81"/>
      <c r="G9" s="131"/>
      <c r="H9" s="132"/>
      <c r="I9" s="132"/>
      <c r="J9" s="133"/>
    </row>
    <row r="10" spans="2:10" ht="15" customHeight="1" x14ac:dyDescent="0.3">
      <c r="B10" s="80"/>
      <c r="C10" s="81"/>
      <c r="D10" s="81"/>
      <c r="E10" s="82"/>
      <c r="F10" s="81"/>
      <c r="G10" s="134"/>
      <c r="H10" s="135"/>
      <c r="I10" s="135"/>
      <c r="J10" s="136"/>
    </row>
    <row r="11" spans="2:10" ht="18.75" x14ac:dyDescent="0.3">
      <c r="B11" s="80"/>
      <c r="C11" s="81"/>
      <c r="D11" s="81"/>
      <c r="E11" s="82"/>
      <c r="F11" s="81"/>
      <c r="G11" s="137"/>
      <c r="H11" s="138"/>
      <c r="I11" s="138"/>
      <c r="J11" s="139"/>
    </row>
    <row r="12" spans="2:10" ht="18.75" x14ac:dyDescent="0.3">
      <c r="B12" s="90"/>
      <c r="C12" s="91"/>
      <c r="D12" s="91"/>
      <c r="E12" s="92"/>
      <c r="F12" s="81"/>
      <c r="G12" s="140"/>
      <c r="H12" s="141"/>
      <c r="I12" s="141"/>
      <c r="J12" s="142"/>
    </row>
    <row r="13" spans="2:10" ht="18.75" x14ac:dyDescent="0.3">
      <c r="B13" s="81"/>
      <c r="C13" s="81"/>
      <c r="D13" s="81"/>
      <c r="E13" s="81"/>
      <c r="F13" s="81"/>
      <c r="G13" s="137"/>
      <c r="H13" s="138"/>
      <c r="I13" s="138"/>
      <c r="J13" s="139"/>
    </row>
    <row r="14" spans="2:10" ht="18.75" x14ac:dyDescent="0.3">
      <c r="B14" s="81"/>
      <c r="C14" s="81"/>
      <c r="D14" s="81"/>
      <c r="E14" s="81"/>
      <c r="F14" s="81"/>
      <c r="G14" s="122"/>
      <c r="H14" s="123"/>
      <c r="I14" s="123"/>
      <c r="J14" s="124"/>
    </row>
    <row r="15" spans="2:10" ht="18.75" x14ac:dyDescent="0.3">
      <c r="B15" s="93"/>
      <c r="C15" s="81"/>
      <c r="D15" s="81"/>
      <c r="E15" s="81"/>
      <c r="F15" s="94"/>
      <c r="G15" s="95"/>
      <c r="H15" s="81"/>
      <c r="I15" s="81"/>
      <c r="J15" s="81"/>
    </row>
    <row r="16" spans="2:10" ht="18.75" x14ac:dyDescent="0.3">
      <c r="B16" s="81"/>
      <c r="C16" s="81"/>
      <c r="D16" s="81"/>
      <c r="E16" s="81"/>
      <c r="F16" s="81"/>
      <c r="G16" s="81"/>
      <c r="H16" s="81"/>
      <c r="I16" s="81"/>
      <c r="J16" s="81"/>
    </row>
    <row r="17" spans="2:10" ht="21" customHeight="1" x14ac:dyDescent="0.25">
      <c r="B17" s="125" t="s">
        <v>6</v>
      </c>
      <c r="C17" s="126"/>
      <c r="D17" s="126"/>
      <c r="E17" s="126"/>
      <c r="F17" s="126"/>
      <c r="G17" s="127"/>
      <c r="H17" s="96" t="s">
        <v>7</v>
      </c>
      <c r="I17" s="96" t="s">
        <v>8</v>
      </c>
      <c r="J17" s="96" t="s">
        <v>9</v>
      </c>
    </row>
    <row r="18" spans="2:10" ht="225" customHeight="1" x14ac:dyDescent="0.25">
      <c r="B18" s="145" t="s">
        <v>118</v>
      </c>
      <c r="C18" s="146"/>
      <c r="D18" s="146"/>
      <c r="E18" s="146"/>
      <c r="F18" s="146"/>
      <c r="G18" s="147"/>
      <c r="H18" s="143">
        <v>25.32</v>
      </c>
      <c r="I18" s="144">
        <v>1</v>
      </c>
      <c r="J18" s="143">
        <f>IF(H18&gt;0,H18*I18,"")</f>
        <v>25.32</v>
      </c>
    </row>
    <row r="19" spans="2:10" ht="18.75" customHeight="1" x14ac:dyDescent="0.25">
      <c r="B19" s="148"/>
      <c r="C19" s="149"/>
      <c r="D19" s="149"/>
      <c r="E19" s="149"/>
      <c r="F19" s="149"/>
      <c r="G19" s="150"/>
      <c r="H19" s="143"/>
      <c r="I19" s="144"/>
      <c r="J19" s="143" t="str">
        <f t="shared" ref="J19:J55" si="0">IF(H19&gt;0,H19*I19,"")</f>
        <v/>
      </c>
    </row>
    <row r="20" spans="2:10" ht="18.75" customHeight="1" x14ac:dyDescent="0.25">
      <c r="B20" s="151"/>
      <c r="C20" s="152"/>
      <c r="D20" s="152"/>
      <c r="E20" s="152"/>
      <c r="F20" s="152"/>
      <c r="G20" s="153"/>
      <c r="H20" s="143"/>
      <c r="I20" s="144"/>
      <c r="J20" s="143" t="str">
        <f t="shared" si="0"/>
        <v/>
      </c>
    </row>
    <row r="21" spans="2:10" ht="18.75" customHeight="1" x14ac:dyDescent="0.25">
      <c r="B21" s="154"/>
      <c r="C21" s="155"/>
      <c r="D21" s="155"/>
      <c r="E21" s="155"/>
      <c r="F21" s="155"/>
      <c r="G21" s="156"/>
      <c r="H21" s="143"/>
      <c r="I21" s="144"/>
      <c r="J21" s="143" t="str">
        <f t="shared" si="0"/>
        <v/>
      </c>
    </row>
    <row r="22" spans="2:10" ht="18.75" customHeight="1" x14ac:dyDescent="0.25">
      <c r="B22" s="154"/>
      <c r="C22" s="155"/>
      <c r="D22" s="155"/>
      <c r="E22" s="155"/>
      <c r="F22" s="155"/>
      <c r="G22" s="156"/>
      <c r="H22" s="143"/>
      <c r="I22" s="144"/>
      <c r="J22" s="143" t="str">
        <f t="shared" si="0"/>
        <v/>
      </c>
    </row>
    <row r="23" spans="2:10" ht="18.75" customHeight="1" x14ac:dyDescent="0.25">
      <c r="B23" s="154"/>
      <c r="C23" s="155"/>
      <c r="D23" s="155"/>
      <c r="E23" s="155"/>
      <c r="F23" s="155"/>
      <c r="G23" s="156"/>
      <c r="H23" s="143"/>
      <c r="I23" s="144"/>
      <c r="J23" s="143" t="str">
        <f t="shared" si="0"/>
        <v/>
      </c>
    </row>
    <row r="24" spans="2:10" ht="18.75" customHeight="1" x14ac:dyDescent="0.25">
      <c r="B24" s="154"/>
      <c r="C24" s="155"/>
      <c r="D24" s="155"/>
      <c r="E24" s="155"/>
      <c r="F24" s="155"/>
      <c r="G24" s="156"/>
      <c r="H24" s="143"/>
      <c r="I24" s="144"/>
      <c r="J24" s="143" t="str">
        <f t="shared" si="0"/>
        <v/>
      </c>
    </row>
    <row r="25" spans="2:10" ht="18.75" customHeight="1" x14ac:dyDescent="0.25">
      <c r="B25" s="154"/>
      <c r="C25" s="155"/>
      <c r="D25" s="155"/>
      <c r="E25" s="155"/>
      <c r="F25" s="155"/>
      <c r="G25" s="156"/>
      <c r="H25" s="143"/>
      <c r="I25" s="144"/>
      <c r="J25" s="143" t="str">
        <f t="shared" si="0"/>
        <v/>
      </c>
    </row>
    <row r="26" spans="2:10" ht="18.75" customHeight="1" x14ac:dyDescent="0.25">
      <c r="B26" s="154"/>
      <c r="C26" s="155"/>
      <c r="D26" s="155"/>
      <c r="E26" s="155"/>
      <c r="F26" s="155"/>
      <c r="G26" s="156"/>
      <c r="H26" s="143"/>
      <c r="I26" s="144"/>
      <c r="J26" s="143" t="str">
        <f t="shared" si="0"/>
        <v/>
      </c>
    </row>
    <row r="27" spans="2:10" ht="18.75" customHeight="1" x14ac:dyDescent="0.25">
      <c r="B27" s="154"/>
      <c r="C27" s="155"/>
      <c r="D27" s="155"/>
      <c r="E27" s="155"/>
      <c r="F27" s="155"/>
      <c r="G27" s="156"/>
      <c r="H27" s="143"/>
      <c r="I27" s="144"/>
      <c r="J27" s="143" t="str">
        <f t="shared" si="0"/>
        <v/>
      </c>
    </row>
    <row r="28" spans="2:10" ht="18.75" customHeight="1" x14ac:dyDescent="0.25">
      <c r="B28" s="154"/>
      <c r="C28" s="155"/>
      <c r="D28" s="155"/>
      <c r="E28" s="155"/>
      <c r="F28" s="155"/>
      <c r="G28" s="156"/>
      <c r="H28" s="143"/>
      <c r="I28" s="144"/>
      <c r="J28" s="143" t="str">
        <f t="shared" si="0"/>
        <v/>
      </c>
    </row>
    <row r="29" spans="2:10" ht="18.75" customHeight="1" x14ac:dyDescent="0.25">
      <c r="B29" s="154"/>
      <c r="C29" s="155"/>
      <c r="D29" s="155"/>
      <c r="E29" s="155"/>
      <c r="F29" s="155"/>
      <c r="G29" s="156"/>
      <c r="H29" s="143"/>
      <c r="I29" s="144"/>
      <c r="J29" s="143" t="str">
        <f t="shared" si="0"/>
        <v/>
      </c>
    </row>
    <row r="30" spans="2:10" ht="18.75" customHeight="1" x14ac:dyDescent="0.25">
      <c r="B30" s="154"/>
      <c r="C30" s="155"/>
      <c r="D30" s="155"/>
      <c r="E30" s="155"/>
      <c r="F30" s="155"/>
      <c r="G30" s="156"/>
      <c r="H30" s="143"/>
      <c r="I30" s="144"/>
      <c r="J30" s="143" t="str">
        <f t="shared" si="0"/>
        <v/>
      </c>
    </row>
    <row r="31" spans="2:10" ht="18.75" customHeight="1" x14ac:dyDescent="0.25">
      <c r="B31" s="154"/>
      <c r="C31" s="155"/>
      <c r="D31" s="155"/>
      <c r="E31" s="155"/>
      <c r="F31" s="155"/>
      <c r="G31" s="156"/>
      <c r="H31" s="143"/>
      <c r="I31" s="144"/>
      <c r="J31" s="143" t="str">
        <f t="shared" si="0"/>
        <v/>
      </c>
    </row>
    <row r="32" spans="2:10" ht="18.75" customHeight="1" x14ac:dyDescent="0.25">
      <c r="B32" s="154"/>
      <c r="C32" s="155"/>
      <c r="D32" s="155"/>
      <c r="E32" s="155"/>
      <c r="F32" s="155"/>
      <c r="G32" s="156"/>
      <c r="H32" s="143"/>
      <c r="I32" s="144"/>
      <c r="J32" s="143" t="str">
        <f t="shared" si="0"/>
        <v/>
      </c>
    </row>
    <row r="33" spans="2:10" ht="18.75" customHeight="1" x14ac:dyDescent="0.25">
      <c r="B33" s="154"/>
      <c r="C33" s="155"/>
      <c r="D33" s="155"/>
      <c r="E33" s="155"/>
      <c r="F33" s="155"/>
      <c r="G33" s="156"/>
      <c r="H33" s="143"/>
      <c r="I33" s="144"/>
      <c r="J33" s="143" t="str">
        <f t="shared" si="0"/>
        <v/>
      </c>
    </row>
    <row r="34" spans="2:10" ht="18.75" customHeight="1" x14ac:dyDescent="0.25">
      <c r="B34" s="154"/>
      <c r="C34" s="155"/>
      <c r="D34" s="155"/>
      <c r="E34" s="155"/>
      <c r="F34" s="155"/>
      <c r="G34" s="156"/>
      <c r="H34" s="143"/>
      <c r="I34" s="144"/>
      <c r="J34" s="143" t="str">
        <f t="shared" si="0"/>
        <v/>
      </c>
    </row>
    <row r="35" spans="2:10" ht="18.75" customHeight="1" x14ac:dyDescent="0.25">
      <c r="B35" s="154"/>
      <c r="C35" s="155"/>
      <c r="D35" s="155"/>
      <c r="E35" s="155"/>
      <c r="F35" s="155"/>
      <c r="G35" s="156"/>
      <c r="H35" s="143"/>
      <c r="I35" s="144"/>
      <c r="J35" s="143" t="str">
        <f t="shared" si="0"/>
        <v/>
      </c>
    </row>
    <row r="36" spans="2:10" ht="18.75" customHeight="1" x14ac:dyDescent="0.25">
      <c r="B36" s="154"/>
      <c r="C36" s="155"/>
      <c r="D36" s="155"/>
      <c r="E36" s="155"/>
      <c r="F36" s="155"/>
      <c r="G36" s="156"/>
      <c r="H36" s="143"/>
      <c r="I36" s="144"/>
      <c r="J36" s="143" t="str">
        <f t="shared" si="0"/>
        <v/>
      </c>
    </row>
    <row r="37" spans="2:10" ht="18.75" customHeight="1" x14ac:dyDescent="0.25">
      <c r="B37" s="154"/>
      <c r="C37" s="155"/>
      <c r="D37" s="155"/>
      <c r="E37" s="155"/>
      <c r="F37" s="155"/>
      <c r="G37" s="156"/>
      <c r="H37" s="143"/>
      <c r="I37" s="144"/>
      <c r="J37" s="143" t="str">
        <f t="shared" si="0"/>
        <v/>
      </c>
    </row>
    <row r="38" spans="2:10" ht="18.75" customHeight="1" x14ac:dyDescent="0.25">
      <c r="B38" s="154"/>
      <c r="C38" s="155"/>
      <c r="D38" s="155"/>
      <c r="E38" s="155"/>
      <c r="F38" s="155"/>
      <c r="G38" s="156"/>
      <c r="H38" s="143"/>
      <c r="I38" s="144"/>
      <c r="J38" s="143" t="str">
        <f t="shared" si="0"/>
        <v/>
      </c>
    </row>
    <row r="39" spans="2:10" ht="18.75" customHeight="1" x14ac:dyDescent="0.25">
      <c r="B39" s="154"/>
      <c r="C39" s="155"/>
      <c r="D39" s="155"/>
      <c r="E39" s="155"/>
      <c r="F39" s="155"/>
      <c r="G39" s="156"/>
      <c r="H39" s="143"/>
      <c r="I39" s="144"/>
      <c r="J39" s="143" t="str">
        <f t="shared" si="0"/>
        <v/>
      </c>
    </row>
    <row r="40" spans="2:10" ht="18.75" customHeight="1" x14ac:dyDescent="0.25">
      <c r="B40" s="154"/>
      <c r="C40" s="155"/>
      <c r="D40" s="155"/>
      <c r="E40" s="155"/>
      <c r="F40" s="155"/>
      <c r="G40" s="156"/>
      <c r="H40" s="143"/>
      <c r="I40" s="144"/>
      <c r="J40" s="143" t="str">
        <f t="shared" si="0"/>
        <v/>
      </c>
    </row>
    <row r="41" spans="2:10" ht="18.75" customHeight="1" x14ac:dyDescent="0.25">
      <c r="B41" s="154"/>
      <c r="C41" s="155"/>
      <c r="D41" s="155"/>
      <c r="E41" s="155"/>
      <c r="F41" s="155"/>
      <c r="G41" s="156"/>
      <c r="H41" s="143"/>
      <c r="I41" s="144"/>
      <c r="J41" s="143" t="str">
        <f t="shared" si="0"/>
        <v/>
      </c>
    </row>
    <row r="42" spans="2:10" ht="18.75" customHeight="1" x14ac:dyDescent="0.25">
      <c r="B42" s="154"/>
      <c r="C42" s="155"/>
      <c r="D42" s="155"/>
      <c r="E42" s="155"/>
      <c r="F42" s="155"/>
      <c r="G42" s="156"/>
      <c r="H42" s="143"/>
      <c r="I42" s="144"/>
      <c r="J42" s="143" t="str">
        <f t="shared" si="0"/>
        <v/>
      </c>
    </row>
    <row r="43" spans="2:10" ht="18.75" customHeight="1" x14ac:dyDescent="0.25">
      <c r="B43" s="154"/>
      <c r="C43" s="155"/>
      <c r="D43" s="155"/>
      <c r="E43" s="155"/>
      <c r="F43" s="155"/>
      <c r="G43" s="156"/>
      <c r="H43" s="143"/>
      <c r="I43" s="144"/>
      <c r="J43" s="143" t="str">
        <f t="shared" si="0"/>
        <v/>
      </c>
    </row>
    <row r="44" spans="2:10" ht="18.75" customHeight="1" x14ac:dyDescent="0.25">
      <c r="B44" s="154"/>
      <c r="C44" s="155"/>
      <c r="D44" s="155"/>
      <c r="E44" s="155"/>
      <c r="F44" s="155"/>
      <c r="G44" s="156"/>
      <c r="H44" s="143"/>
      <c r="I44" s="144"/>
      <c r="J44" s="143" t="str">
        <f t="shared" si="0"/>
        <v/>
      </c>
    </row>
    <row r="45" spans="2:10" ht="18.75" customHeight="1" x14ac:dyDescent="0.25">
      <c r="B45" s="154"/>
      <c r="C45" s="155"/>
      <c r="D45" s="155"/>
      <c r="E45" s="155"/>
      <c r="F45" s="155"/>
      <c r="G45" s="156"/>
      <c r="H45" s="143"/>
      <c r="I45" s="144"/>
      <c r="J45" s="143" t="str">
        <f t="shared" si="0"/>
        <v/>
      </c>
    </row>
    <row r="46" spans="2:10" ht="18.75" customHeight="1" x14ac:dyDescent="0.25">
      <c r="B46" s="154"/>
      <c r="C46" s="155"/>
      <c r="D46" s="155"/>
      <c r="E46" s="155"/>
      <c r="F46" s="155"/>
      <c r="G46" s="156"/>
      <c r="H46" s="143"/>
      <c r="I46" s="144"/>
      <c r="J46" s="143" t="str">
        <f t="shared" si="0"/>
        <v/>
      </c>
    </row>
    <row r="47" spans="2:10" ht="18.75" customHeight="1" x14ac:dyDescent="0.25">
      <c r="B47" s="154"/>
      <c r="C47" s="155"/>
      <c r="D47" s="155"/>
      <c r="E47" s="155"/>
      <c r="F47" s="155"/>
      <c r="G47" s="156"/>
      <c r="H47" s="143"/>
      <c r="I47" s="144"/>
      <c r="J47" s="143" t="str">
        <f t="shared" si="0"/>
        <v/>
      </c>
    </row>
    <row r="48" spans="2:10" ht="18.75" customHeight="1" x14ac:dyDescent="0.25">
      <c r="B48" s="154"/>
      <c r="C48" s="155"/>
      <c r="D48" s="155"/>
      <c r="E48" s="155"/>
      <c r="F48" s="155"/>
      <c r="G48" s="156"/>
      <c r="H48" s="143"/>
      <c r="I48" s="144"/>
      <c r="J48" s="143" t="str">
        <f t="shared" si="0"/>
        <v/>
      </c>
    </row>
    <row r="49" spans="2:10" ht="18.75" customHeight="1" x14ac:dyDescent="0.25">
      <c r="B49" s="154"/>
      <c r="C49" s="155"/>
      <c r="D49" s="155"/>
      <c r="E49" s="155"/>
      <c r="F49" s="155"/>
      <c r="G49" s="156"/>
      <c r="H49" s="143"/>
      <c r="I49" s="144"/>
      <c r="J49" s="143" t="str">
        <f t="shared" si="0"/>
        <v/>
      </c>
    </row>
    <row r="50" spans="2:10" ht="18.75" customHeight="1" x14ac:dyDescent="0.25">
      <c r="B50" s="154"/>
      <c r="C50" s="155"/>
      <c r="D50" s="155"/>
      <c r="E50" s="155"/>
      <c r="F50" s="155"/>
      <c r="G50" s="156"/>
      <c r="H50" s="143"/>
      <c r="I50" s="144"/>
      <c r="J50" s="143" t="str">
        <f t="shared" si="0"/>
        <v/>
      </c>
    </row>
    <row r="51" spans="2:10" ht="18.75" customHeight="1" x14ac:dyDescent="0.25">
      <c r="B51" s="154"/>
      <c r="C51" s="155"/>
      <c r="D51" s="155"/>
      <c r="E51" s="155"/>
      <c r="F51" s="155"/>
      <c r="G51" s="156"/>
      <c r="H51" s="143"/>
      <c r="I51" s="144"/>
      <c r="J51" s="143" t="str">
        <f t="shared" si="0"/>
        <v/>
      </c>
    </row>
    <row r="52" spans="2:10" ht="18.75" customHeight="1" x14ac:dyDescent="0.25">
      <c r="B52" s="154"/>
      <c r="C52" s="155"/>
      <c r="D52" s="155"/>
      <c r="E52" s="155"/>
      <c r="F52" s="155"/>
      <c r="G52" s="156"/>
      <c r="H52" s="143"/>
      <c r="I52" s="144"/>
      <c r="J52" s="143" t="str">
        <f t="shared" si="0"/>
        <v/>
      </c>
    </row>
    <row r="53" spans="2:10" ht="18.75" customHeight="1" x14ac:dyDescent="0.25">
      <c r="B53" s="157"/>
      <c r="C53" s="157"/>
      <c r="D53" s="157"/>
      <c r="E53" s="157"/>
      <c r="F53" s="157"/>
      <c r="G53" s="157"/>
      <c r="H53" s="143"/>
      <c r="I53" s="144"/>
      <c r="J53" s="143" t="str">
        <f t="shared" si="0"/>
        <v/>
      </c>
    </row>
    <row r="54" spans="2:10" ht="18.75" x14ac:dyDescent="0.3">
      <c r="B54" s="97"/>
      <c r="C54" s="81"/>
      <c r="D54" s="81"/>
      <c r="E54" s="81"/>
      <c r="F54" s="81"/>
      <c r="G54" s="98"/>
      <c r="H54" s="99"/>
      <c r="I54" s="100"/>
      <c r="J54" s="101" t="str">
        <f t="shared" si="0"/>
        <v/>
      </c>
    </row>
    <row r="55" spans="2:10" ht="18.75" x14ac:dyDescent="0.3">
      <c r="B55" s="97"/>
      <c r="C55" s="102"/>
      <c r="D55" s="81"/>
      <c r="E55" s="81"/>
      <c r="F55" s="81"/>
      <c r="G55" s="98"/>
      <c r="H55" s="99"/>
      <c r="I55" s="100"/>
      <c r="J55" s="101" t="str">
        <f t="shared" si="0"/>
        <v/>
      </c>
    </row>
    <row r="56" spans="2:10" ht="18.75" x14ac:dyDescent="0.3">
      <c r="B56" s="97"/>
      <c r="C56" s="102"/>
      <c r="D56" s="81"/>
      <c r="E56" s="81"/>
      <c r="F56" s="81"/>
      <c r="G56" s="98"/>
      <c r="H56" s="99"/>
      <c r="I56" s="100"/>
      <c r="J56" s="101" t="str">
        <f t="shared" ref="J56:J60" si="1">IF(H56&gt;0,H56*I56,"")</f>
        <v/>
      </c>
    </row>
    <row r="57" spans="2:10" ht="18.75" x14ac:dyDescent="0.3">
      <c r="B57" s="97"/>
      <c r="C57" s="102"/>
      <c r="D57" s="81"/>
      <c r="E57" s="81"/>
      <c r="F57" s="81"/>
      <c r="G57" s="98"/>
      <c r="H57" s="99"/>
      <c r="I57" s="100"/>
      <c r="J57" s="101" t="str">
        <f t="shared" si="1"/>
        <v/>
      </c>
    </row>
    <row r="58" spans="2:10" ht="18.75" x14ac:dyDescent="0.3">
      <c r="B58" s="97"/>
      <c r="C58" s="102"/>
      <c r="D58" s="81"/>
      <c r="E58" s="81"/>
      <c r="F58" s="81"/>
      <c r="G58" s="81"/>
      <c r="H58" s="99"/>
      <c r="I58" s="100"/>
      <c r="J58" s="101" t="str">
        <f t="shared" si="1"/>
        <v/>
      </c>
    </row>
    <row r="59" spans="2:10" ht="18.75" x14ac:dyDescent="0.3">
      <c r="B59" s="97"/>
      <c r="C59" s="102"/>
      <c r="D59" s="103"/>
      <c r="E59" s="103"/>
      <c r="F59" s="103"/>
      <c r="G59" s="104"/>
      <c r="H59" s="99"/>
      <c r="I59" s="100"/>
      <c r="J59" s="101" t="str">
        <f t="shared" si="1"/>
        <v/>
      </c>
    </row>
    <row r="60" spans="2:10" ht="18.75" x14ac:dyDescent="0.3">
      <c r="B60" s="105"/>
      <c r="C60" s="106"/>
      <c r="D60" s="81"/>
      <c r="E60" s="81"/>
      <c r="F60" s="81"/>
      <c r="G60" s="81"/>
      <c r="H60" s="107"/>
      <c r="I60" s="100"/>
      <c r="J60" s="101" t="str">
        <f t="shared" si="1"/>
        <v/>
      </c>
    </row>
    <row r="61" spans="2:10" ht="18.75" x14ac:dyDescent="0.3">
      <c r="B61" s="128"/>
      <c r="C61" s="129"/>
      <c r="D61" s="129"/>
      <c r="E61" s="129"/>
      <c r="F61" s="129"/>
      <c r="G61" s="130"/>
      <c r="H61" s="117"/>
      <c r="I61" s="108"/>
      <c r="J61" s="118"/>
    </row>
    <row r="62" spans="2:10" ht="9.75" customHeight="1" x14ac:dyDescent="0.3">
      <c r="B62" s="81"/>
      <c r="C62" s="81"/>
      <c r="D62" s="81"/>
      <c r="E62" s="81"/>
      <c r="F62" s="81"/>
      <c r="G62" s="81"/>
      <c r="H62" s="109"/>
      <c r="I62" s="81"/>
      <c r="J62" s="109"/>
    </row>
    <row r="63" spans="2:10" ht="18.75" x14ac:dyDescent="0.3">
      <c r="B63" s="76"/>
      <c r="C63" s="110"/>
      <c r="D63" s="110"/>
      <c r="E63" s="111"/>
      <c r="F63" s="111"/>
      <c r="G63" s="81"/>
      <c r="H63" s="109"/>
      <c r="I63" s="93"/>
      <c r="J63" s="112">
        <v>12.35</v>
      </c>
    </row>
    <row r="64" spans="2:10" ht="18.75" x14ac:dyDescent="0.3">
      <c r="B64" s="78"/>
      <c r="C64" s="116"/>
      <c r="D64" s="116"/>
      <c r="E64" s="116"/>
      <c r="F64" s="113"/>
      <c r="G64" s="81"/>
      <c r="H64" s="109"/>
      <c r="I64" s="81"/>
      <c r="J64" s="112"/>
    </row>
    <row r="65" spans="2:10" ht="18.75" x14ac:dyDescent="0.3">
      <c r="B65" s="78"/>
      <c r="C65" s="116"/>
      <c r="D65" s="116"/>
      <c r="E65" s="116"/>
      <c r="F65" s="113"/>
      <c r="G65" s="81"/>
    </row>
    <row r="66" spans="2:10" ht="18.75" x14ac:dyDescent="0.3">
      <c r="B66" s="84"/>
      <c r="C66" s="114"/>
      <c r="D66" s="114"/>
      <c r="E66" s="114"/>
      <c r="F66" s="115"/>
      <c r="G66" s="81"/>
      <c r="H66" s="119"/>
      <c r="I66" s="120"/>
      <c r="J66" s="121">
        <f>SUM(J18:J61)+J63+J64</f>
        <v>37.67</v>
      </c>
    </row>
  </sheetData>
  <mergeCells count="44">
    <mergeCell ref="B51:G51"/>
    <mergeCell ref="B52:G52"/>
    <mergeCell ref="B53:G53"/>
    <mergeCell ref="B46:G46"/>
    <mergeCell ref="B47:G47"/>
    <mergeCell ref="B48:G48"/>
    <mergeCell ref="B49:G49"/>
    <mergeCell ref="B50:G50"/>
    <mergeCell ref="B41:G41"/>
    <mergeCell ref="B42:G42"/>
    <mergeCell ref="B43:G43"/>
    <mergeCell ref="B44:G44"/>
    <mergeCell ref="B45:G45"/>
    <mergeCell ref="B36:G36"/>
    <mergeCell ref="B37:G37"/>
    <mergeCell ref="B38:G38"/>
    <mergeCell ref="B39:G39"/>
    <mergeCell ref="B40:G40"/>
    <mergeCell ref="B31:G31"/>
    <mergeCell ref="B32:G32"/>
    <mergeCell ref="B33:G33"/>
    <mergeCell ref="B34:G34"/>
    <mergeCell ref="B35:G35"/>
    <mergeCell ref="B26:G26"/>
    <mergeCell ref="B27:G27"/>
    <mergeCell ref="B28:G28"/>
    <mergeCell ref="B29:G29"/>
    <mergeCell ref="B30:G30"/>
    <mergeCell ref="G14:J14"/>
    <mergeCell ref="B17:G17"/>
    <mergeCell ref="B61:G61"/>
    <mergeCell ref="G9:J9"/>
    <mergeCell ref="G10:J10"/>
    <mergeCell ref="G11:J11"/>
    <mergeCell ref="G12:J12"/>
    <mergeCell ref="G13:J13"/>
    <mergeCell ref="B18:G18"/>
    <mergeCell ref="B19:G19"/>
    <mergeCell ref="B20:G20"/>
    <mergeCell ref="B21:G21"/>
    <mergeCell ref="B22:G22"/>
    <mergeCell ref="B23:G23"/>
    <mergeCell ref="B24:G24"/>
    <mergeCell ref="B25:G25"/>
  </mergeCells>
  <dataValidations count="1">
    <dataValidation type="list" allowBlank="1" showInputMessage="1" showErrorMessage="1" sqref="C26 C32" xr:uid="{4F61C41E-5867-4E7A-A8B1-3502B6AEE4D5}">
      <formula1>$E$10:$E$13</formula1>
    </dataValidation>
  </dataValidation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>
                  <from>
                    <xdr:col>13</xdr:col>
                    <xdr:colOff>581025</xdr:colOff>
                    <xdr:row>3</xdr:row>
                    <xdr:rowOff>209550</xdr:rowOff>
                  </from>
                  <to>
                    <xdr:col>15</xdr:col>
                    <xdr:colOff>590550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>
                  <from>
                    <xdr:col>13</xdr:col>
                    <xdr:colOff>561975</xdr:colOff>
                    <xdr:row>7</xdr:row>
                    <xdr:rowOff>114300</xdr:rowOff>
                  </from>
                  <to>
                    <xdr:col>15</xdr:col>
                    <xdr:colOff>600075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BA230A0-AC35-4180-AD60-A96E255AF447}">
          <x14:formula1>
            <xm:f>DONNEES!$E$10:$E$13</xm:f>
          </x14:formula1>
          <xm:sqref>B66</xm:sqref>
        </x14:dataValidation>
        <x14:dataValidation type="list" allowBlank="1" showInputMessage="1" showErrorMessage="1" xr:uid="{0BA34C61-1731-4B74-A42F-666F2D74DA34}">
          <x14:formula1>
            <xm:f>DONNEES!$E$16:$E$19</xm:f>
          </x14:formula1>
          <xm:sqref>B61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H29"/>
  <sheetViews>
    <sheetView workbookViewId="0">
      <selection activeCell="I14" sqref="I14"/>
    </sheetView>
  </sheetViews>
  <sheetFormatPr baseColWidth="10" defaultRowHeight="15" x14ac:dyDescent="0.25"/>
  <cols>
    <col min="1" max="1" width="18.28515625" style="3" customWidth="1"/>
    <col min="2" max="2" width="40.140625" style="3" customWidth="1"/>
    <col min="3" max="3" width="11.140625" style="3" customWidth="1"/>
    <col min="5" max="5" width="45" style="3" customWidth="1"/>
  </cols>
  <sheetData>
    <row r="1" spans="1:8" x14ac:dyDescent="0.25">
      <c r="A1" s="2"/>
      <c r="B1" s="2"/>
      <c r="C1" s="2"/>
      <c r="E1" s="2"/>
    </row>
    <row r="2" spans="1:8" x14ac:dyDescent="0.25">
      <c r="A2"/>
      <c r="B2"/>
      <c r="C2"/>
      <c r="E2"/>
    </row>
    <row r="3" spans="1:8" x14ac:dyDescent="0.25">
      <c r="A3"/>
      <c r="B3"/>
      <c r="C3"/>
      <c r="E3"/>
      <c r="H3" s="24" t="s">
        <v>31</v>
      </c>
    </row>
    <row r="4" spans="1:8" x14ac:dyDescent="0.25">
      <c r="A4"/>
      <c r="B4"/>
      <c r="C4"/>
      <c r="E4"/>
    </row>
    <row r="5" spans="1:8" x14ac:dyDescent="0.25">
      <c r="A5"/>
      <c r="B5"/>
      <c r="C5"/>
      <c r="E5"/>
    </row>
    <row r="6" spans="1:8" x14ac:dyDescent="0.25">
      <c r="A6"/>
      <c r="B6"/>
      <c r="C6"/>
      <c r="E6"/>
    </row>
    <row r="7" spans="1:8" x14ac:dyDescent="0.25">
      <c r="A7"/>
      <c r="B7"/>
      <c r="C7"/>
      <c r="E7"/>
    </row>
    <row r="8" spans="1:8" x14ac:dyDescent="0.25">
      <c r="A8"/>
      <c r="B8"/>
      <c r="C8"/>
      <c r="E8"/>
      <c r="G8" s="1" t="s">
        <v>32</v>
      </c>
    </row>
    <row r="9" spans="1:8" x14ac:dyDescent="0.25">
      <c r="A9"/>
      <c r="B9"/>
      <c r="C9"/>
      <c r="E9" s="7" t="s">
        <v>10</v>
      </c>
      <c r="G9" s="11">
        <v>78</v>
      </c>
    </row>
    <row r="10" spans="1:8" x14ac:dyDescent="0.25">
      <c r="A10"/>
      <c r="B10"/>
      <c r="C10"/>
      <c r="E10" s="8" t="s">
        <v>11</v>
      </c>
    </row>
    <row r="11" spans="1:8" x14ac:dyDescent="0.25">
      <c r="A11"/>
      <c r="B11"/>
      <c r="C11"/>
      <c r="E11" s="9" t="s">
        <v>12</v>
      </c>
    </row>
    <row r="12" spans="1:8" x14ac:dyDescent="0.25">
      <c r="A12"/>
      <c r="B12"/>
      <c r="C12"/>
      <c r="E12" s="8" t="s">
        <v>13</v>
      </c>
    </row>
    <row r="13" spans="1:8" x14ac:dyDescent="0.25">
      <c r="A13"/>
      <c r="B13"/>
      <c r="C13"/>
      <c r="E13" s="9" t="s">
        <v>20</v>
      </c>
    </row>
    <row r="14" spans="1:8" x14ac:dyDescent="0.25">
      <c r="A14"/>
      <c r="B14"/>
      <c r="C14"/>
      <c r="E14" s="8"/>
    </row>
    <row r="15" spans="1:8" x14ac:dyDescent="0.25">
      <c r="A15"/>
      <c r="B15"/>
      <c r="C15"/>
      <c r="E15" s="25" t="s">
        <v>33</v>
      </c>
    </row>
    <row r="16" spans="1:8" x14ac:dyDescent="0.25">
      <c r="A16"/>
      <c r="B16"/>
      <c r="C16"/>
      <c r="E16" s="15" t="s">
        <v>21</v>
      </c>
    </row>
    <row r="17" spans="1:5" x14ac:dyDescent="0.25">
      <c r="A17"/>
      <c r="B17"/>
      <c r="C17"/>
      <c r="E17" s="16" t="s">
        <v>22</v>
      </c>
    </row>
    <row r="18" spans="1:5" x14ac:dyDescent="0.25">
      <c r="A18"/>
      <c r="B18"/>
      <c r="C18"/>
      <c r="E18" s="15" t="s">
        <v>34</v>
      </c>
    </row>
    <row r="19" spans="1:5" x14ac:dyDescent="0.25">
      <c r="A19"/>
      <c r="B19"/>
      <c r="C19"/>
      <c r="E19" s="16" t="s">
        <v>23</v>
      </c>
    </row>
    <row r="20" spans="1:5" x14ac:dyDescent="0.25">
      <c r="A20"/>
      <c r="B20"/>
      <c r="C20"/>
      <c r="E20" s="15" t="s">
        <v>35</v>
      </c>
    </row>
    <row r="21" spans="1:5" x14ac:dyDescent="0.25">
      <c r="A21"/>
      <c r="B21"/>
      <c r="C21"/>
      <c r="E21" s="16" t="s">
        <v>36</v>
      </c>
    </row>
    <row r="22" spans="1:5" x14ac:dyDescent="0.25">
      <c r="A22"/>
      <c r="B22"/>
      <c r="C22"/>
      <c r="E22" s="15" t="s">
        <v>37</v>
      </c>
    </row>
    <row r="23" spans="1:5" x14ac:dyDescent="0.25">
      <c r="A23"/>
      <c r="B23"/>
      <c r="C23"/>
      <c r="E23" s="16" t="s">
        <v>38</v>
      </c>
    </row>
    <row r="24" spans="1:5" x14ac:dyDescent="0.25">
      <c r="A24"/>
      <c r="B24"/>
      <c r="C24"/>
      <c r="E24" s="15" t="s">
        <v>23</v>
      </c>
    </row>
    <row r="25" spans="1:5" x14ac:dyDescent="0.25">
      <c r="A25"/>
      <c r="B25"/>
      <c r="C25"/>
      <c r="E25" s="16"/>
    </row>
    <row r="26" spans="1:5" x14ac:dyDescent="0.25">
      <c r="A26"/>
      <c r="B26"/>
      <c r="C26"/>
      <c r="E26" s="15"/>
    </row>
    <row r="27" spans="1:5" x14ac:dyDescent="0.25">
      <c r="A27"/>
      <c r="B27"/>
      <c r="C27"/>
      <c r="E27" s="16"/>
    </row>
    <row r="28" spans="1:5" x14ac:dyDescent="0.25">
      <c r="A28"/>
      <c r="B28"/>
      <c r="C28"/>
      <c r="E28"/>
    </row>
    <row r="29" spans="1:5" x14ac:dyDescent="0.25">
      <c r="A29"/>
      <c r="B29"/>
      <c r="C29"/>
      <c r="E29"/>
    </row>
  </sheetData>
  <hyperlinks>
    <hyperlink ref="H3" r:id="rId1" display="https://forum.excel-pratique.com/excel/facture-avec-numero-qui-change-163867/2" xr:uid="{4DD2638C-5E20-4EF2-BBA7-4924581AE89D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STOCK</vt:lpstr>
      <vt:lpstr>CLIENTS</vt:lpstr>
      <vt:lpstr>FACTURES</vt:lpstr>
      <vt:lpstr>DONNEES</vt:lpstr>
      <vt:lpstr>FACTURES!Zone_d_impression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François</cp:lastModifiedBy>
  <cp:revision/>
  <cp:lastPrinted>2025-08-04T03:34:37Z</cp:lastPrinted>
  <dcterms:created xsi:type="dcterms:W3CDTF">2021-10-22T19:06:59Z</dcterms:created>
  <dcterms:modified xsi:type="dcterms:W3CDTF">2025-09-04T05:31:24Z</dcterms:modified>
  <cp:category/>
  <cp:contentStatus/>
</cp:coreProperties>
</file>