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FF43517-57AC-4466-A721-DC3FCD425368}" xr6:coauthVersionLast="36" xr6:coauthVersionMax="47" xr10:uidLastSave="{00000000-0000-0000-0000-000000000000}"/>
  <bookViews>
    <workbookView xWindow="23892" yWindow="-2592" windowWidth="19416" windowHeight="15588" xr2:uid="{FBA196DC-E5F8-4119-9D06-E08560F3D322}"/>
  </bookViews>
  <sheets>
    <sheet name="tableaux de bord" sheetId="1" r:id="rId1"/>
    <sheet name="BASE" sheetId="2" r:id="rId2"/>
  </sheets>
  <definedNames>
    <definedName name="ferie">BASE!$E$5:$E$17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  <c r="E17" i="2" l="1"/>
  <c r="E16" i="2"/>
  <c r="E15" i="2"/>
  <c r="E14" i="2"/>
  <c r="E13" i="2"/>
  <c r="E9" i="2"/>
  <c r="E8" i="2"/>
  <c r="E6" i="2"/>
  <c r="E11" i="2" s="1"/>
  <c r="E5" i="2"/>
  <c r="D8" i="1"/>
  <c r="E10" i="2" l="1"/>
  <c r="E12" i="2"/>
  <c r="E7" i="2"/>
  <c r="D9" i="1"/>
  <c r="C8" i="1"/>
  <c r="D10" i="1" l="1"/>
  <c r="C9" i="1"/>
  <c r="D11" i="1" l="1"/>
  <c r="C10" i="1"/>
  <c r="D12" i="1" l="1"/>
  <c r="C11" i="1"/>
  <c r="D13" i="1" l="1"/>
  <c r="C12" i="1"/>
  <c r="D14" i="1" l="1"/>
  <c r="C13" i="1"/>
  <c r="D15" i="1" l="1"/>
  <c r="C14" i="1"/>
  <c r="D16" i="1" l="1"/>
  <c r="C15" i="1"/>
  <c r="D17" i="1" l="1"/>
  <c r="C16" i="1"/>
  <c r="D18" i="1" l="1"/>
  <c r="C17" i="1"/>
  <c r="D19" i="1" l="1"/>
  <c r="C18" i="1"/>
  <c r="D20" i="1" l="1"/>
  <c r="C19" i="1"/>
  <c r="D21" i="1" l="1"/>
  <c r="C20" i="1"/>
  <c r="D22" i="1" l="1"/>
  <c r="C21" i="1"/>
  <c r="D23" i="1" l="1"/>
  <c r="C22" i="1"/>
  <c r="D24" i="1" l="1"/>
  <c r="C23" i="1"/>
  <c r="D25" i="1" l="1"/>
  <c r="C24" i="1"/>
  <c r="D26" i="1" l="1"/>
  <c r="C25" i="1"/>
  <c r="D27" i="1" l="1"/>
  <c r="C26" i="1"/>
  <c r="D28" i="1" l="1"/>
  <c r="C27" i="1"/>
  <c r="D29" i="1" l="1"/>
  <c r="C28" i="1"/>
  <c r="D30" i="1" l="1"/>
  <c r="C29" i="1"/>
  <c r="D31" i="1" l="1"/>
  <c r="C30" i="1"/>
  <c r="D32" i="1" l="1"/>
  <c r="C31" i="1"/>
  <c r="D33" i="1" l="1"/>
  <c r="C32" i="1"/>
  <c r="D34" i="1" l="1"/>
  <c r="C33" i="1"/>
  <c r="D35" i="1" l="1"/>
  <c r="C34" i="1"/>
  <c r="D36" i="1" l="1"/>
  <c r="C35" i="1"/>
  <c r="D37" i="1" l="1"/>
  <c r="C36" i="1"/>
  <c r="D38" i="1" l="1"/>
  <c r="C37" i="1"/>
  <c r="D39" i="1" l="1"/>
  <c r="C38" i="1"/>
  <c r="D40" i="1" l="1"/>
  <c r="C39" i="1"/>
  <c r="D41" i="1" l="1"/>
  <c r="C40" i="1"/>
  <c r="D42" i="1" l="1"/>
  <c r="C41" i="1"/>
  <c r="D43" i="1" l="1"/>
  <c r="C42" i="1"/>
  <c r="D44" i="1" l="1"/>
  <c r="C43" i="1"/>
  <c r="D45" i="1" l="1"/>
  <c r="C44" i="1"/>
  <c r="D46" i="1" l="1"/>
  <c r="C45" i="1"/>
  <c r="D47" i="1" l="1"/>
  <c r="C46" i="1"/>
  <c r="D48" i="1" l="1"/>
  <c r="C47" i="1"/>
  <c r="D49" i="1" l="1"/>
  <c r="C48" i="1"/>
  <c r="D50" i="1" l="1"/>
  <c r="C49" i="1"/>
  <c r="D51" i="1" l="1"/>
  <c r="C50" i="1"/>
  <c r="D52" i="1" l="1"/>
  <c r="C51" i="1"/>
  <c r="D53" i="1" l="1"/>
  <c r="C52" i="1"/>
  <c r="D54" i="1" l="1"/>
  <c r="C53" i="1"/>
  <c r="D55" i="1" l="1"/>
  <c r="C54" i="1"/>
  <c r="D56" i="1" l="1"/>
  <c r="C55" i="1"/>
  <c r="D57" i="1" l="1"/>
  <c r="C56" i="1"/>
  <c r="D58" i="1" l="1"/>
  <c r="C57" i="1"/>
  <c r="D59" i="1" l="1"/>
  <c r="C58" i="1"/>
  <c r="D60" i="1" l="1"/>
  <c r="C59" i="1"/>
  <c r="D61" i="1" l="1"/>
  <c r="C60" i="1"/>
  <c r="D62" i="1" l="1"/>
  <c r="C61" i="1"/>
  <c r="D63" i="1" l="1"/>
  <c r="C62" i="1"/>
  <c r="D64" i="1" l="1"/>
  <c r="C63" i="1"/>
  <c r="D65" i="1" l="1"/>
  <c r="C64" i="1"/>
  <c r="D66" i="1" l="1"/>
  <c r="C65" i="1"/>
  <c r="D67" i="1" l="1"/>
  <c r="C66" i="1"/>
  <c r="D68" i="1" l="1"/>
  <c r="C67" i="1"/>
  <c r="D69" i="1" l="1"/>
  <c r="C68" i="1"/>
  <c r="D70" i="1" l="1"/>
  <c r="C69" i="1"/>
  <c r="D71" i="1" l="1"/>
  <c r="C70" i="1"/>
  <c r="D72" i="1" l="1"/>
  <c r="C71" i="1"/>
  <c r="D73" i="1" l="1"/>
  <c r="C72" i="1"/>
  <c r="D74" i="1" l="1"/>
  <c r="C73" i="1"/>
  <c r="D75" i="1" l="1"/>
  <c r="C74" i="1"/>
  <c r="D76" i="1" l="1"/>
  <c r="C75" i="1"/>
  <c r="D77" i="1" l="1"/>
  <c r="C76" i="1"/>
  <c r="D78" i="1" l="1"/>
  <c r="C77" i="1"/>
  <c r="D79" i="1" l="1"/>
  <c r="C78" i="1"/>
  <c r="D80" i="1" l="1"/>
  <c r="C79" i="1"/>
  <c r="D81" i="1" l="1"/>
  <c r="C80" i="1"/>
  <c r="D82" i="1" l="1"/>
  <c r="C81" i="1"/>
  <c r="D83" i="1" l="1"/>
  <c r="C82" i="1"/>
  <c r="D84" i="1" l="1"/>
  <c r="C83" i="1"/>
  <c r="D85" i="1" l="1"/>
  <c r="C84" i="1"/>
  <c r="D86" i="1" l="1"/>
  <c r="C85" i="1"/>
  <c r="D87" i="1" l="1"/>
  <c r="C86" i="1"/>
  <c r="D88" i="1" l="1"/>
  <c r="C87" i="1"/>
  <c r="D89" i="1" l="1"/>
  <c r="C88" i="1"/>
  <c r="D90" i="1" l="1"/>
  <c r="C89" i="1"/>
  <c r="D91" i="1" l="1"/>
  <c r="C90" i="1"/>
  <c r="D92" i="1" l="1"/>
  <c r="C91" i="1"/>
  <c r="D93" i="1" l="1"/>
  <c r="C92" i="1"/>
  <c r="D94" i="1" l="1"/>
  <c r="C93" i="1"/>
  <c r="D95" i="1" l="1"/>
  <c r="C94" i="1"/>
  <c r="D96" i="1" l="1"/>
  <c r="C95" i="1"/>
  <c r="D97" i="1" l="1"/>
  <c r="C96" i="1"/>
  <c r="D98" i="1" l="1"/>
  <c r="C97" i="1"/>
  <c r="D99" i="1" l="1"/>
  <c r="C98" i="1"/>
  <c r="D100" i="1" l="1"/>
  <c r="C99" i="1"/>
  <c r="D101" i="1" l="1"/>
  <c r="C100" i="1"/>
  <c r="D102" i="1" l="1"/>
  <c r="C101" i="1"/>
  <c r="D103" i="1" l="1"/>
  <c r="C102" i="1"/>
  <c r="D104" i="1" l="1"/>
  <c r="C103" i="1"/>
  <c r="D105" i="1" l="1"/>
  <c r="C104" i="1"/>
  <c r="D106" i="1" l="1"/>
  <c r="C105" i="1"/>
  <c r="D107" i="1" l="1"/>
  <c r="C106" i="1"/>
  <c r="D108" i="1" l="1"/>
  <c r="C107" i="1"/>
  <c r="D109" i="1" l="1"/>
  <c r="C108" i="1"/>
  <c r="D110" i="1" l="1"/>
  <c r="C109" i="1"/>
  <c r="D111" i="1" l="1"/>
  <c r="C110" i="1"/>
  <c r="D112" i="1" l="1"/>
  <c r="C111" i="1"/>
  <c r="D113" i="1" l="1"/>
  <c r="C112" i="1"/>
  <c r="D114" i="1" l="1"/>
  <c r="C113" i="1"/>
  <c r="D115" i="1" l="1"/>
  <c r="C114" i="1"/>
  <c r="D116" i="1" l="1"/>
  <c r="C115" i="1"/>
  <c r="D117" i="1" l="1"/>
  <c r="C116" i="1"/>
  <c r="D118" i="1" l="1"/>
  <c r="C117" i="1"/>
  <c r="D119" i="1" l="1"/>
  <c r="C118" i="1"/>
  <c r="D120" i="1" l="1"/>
  <c r="C119" i="1"/>
  <c r="D121" i="1" l="1"/>
  <c r="C120" i="1"/>
  <c r="D122" i="1" l="1"/>
  <c r="C121" i="1"/>
  <c r="D123" i="1" l="1"/>
  <c r="C122" i="1"/>
  <c r="D124" i="1" l="1"/>
  <c r="C123" i="1"/>
  <c r="D125" i="1" l="1"/>
  <c r="C124" i="1"/>
  <c r="D126" i="1" l="1"/>
  <c r="C125" i="1"/>
  <c r="D127" i="1" l="1"/>
  <c r="C126" i="1"/>
  <c r="D128" i="1" l="1"/>
  <c r="C127" i="1"/>
  <c r="D129" i="1" l="1"/>
  <c r="C128" i="1"/>
  <c r="D130" i="1" l="1"/>
  <c r="C129" i="1"/>
  <c r="D131" i="1" l="1"/>
  <c r="C130" i="1"/>
  <c r="D132" i="1" l="1"/>
  <c r="C131" i="1"/>
  <c r="D133" i="1" l="1"/>
  <c r="C132" i="1"/>
  <c r="D134" i="1" l="1"/>
  <c r="C133" i="1"/>
  <c r="D135" i="1" l="1"/>
  <c r="C134" i="1"/>
  <c r="D136" i="1" l="1"/>
  <c r="C135" i="1"/>
  <c r="D137" i="1" l="1"/>
  <c r="C136" i="1"/>
  <c r="D138" i="1" l="1"/>
  <c r="C137" i="1"/>
  <c r="D139" i="1" l="1"/>
  <c r="C138" i="1"/>
  <c r="D140" i="1" l="1"/>
  <c r="C139" i="1"/>
  <c r="D141" i="1" l="1"/>
  <c r="C140" i="1"/>
  <c r="D142" i="1" l="1"/>
  <c r="C141" i="1"/>
  <c r="D143" i="1" l="1"/>
  <c r="C142" i="1"/>
  <c r="D144" i="1" l="1"/>
  <c r="C143" i="1"/>
  <c r="D145" i="1" l="1"/>
  <c r="C144" i="1"/>
  <c r="D146" i="1" l="1"/>
  <c r="C145" i="1"/>
  <c r="D147" i="1" l="1"/>
  <c r="C146" i="1"/>
  <c r="D148" i="1" l="1"/>
  <c r="C147" i="1"/>
  <c r="D149" i="1" l="1"/>
  <c r="C148" i="1"/>
  <c r="D150" i="1" l="1"/>
  <c r="C149" i="1"/>
  <c r="D151" i="1" l="1"/>
  <c r="C150" i="1"/>
  <c r="D152" i="1" l="1"/>
  <c r="C151" i="1"/>
  <c r="D153" i="1" l="1"/>
  <c r="C152" i="1"/>
  <c r="D154" i="1" l="1"/>
  <c r="C153" i="1"/>
  <c r="D155" i="1" l="1"/>
  <c r="C154" i="1"/>
  <c r="D156" i="1" l="1"/>
  <c r="C155" i="1"/>
  <c r="D157" i="1" l="1"/>
  <c r="C156" i="1"/>
  <c r="D158" i="1" l="1"/>
  <c r="C157" i="1"/>
  <c r="D159" i="1" l="1"/>
  <c r="C158" i="1"/>
  <c r="D160" i="1" l="1"/>
  <c r="C159" i="1"/>
  <c r="D161" i="1" l="1"/>
  <c r="C160" i="1"/>
  <c r="D162" i="1" l="1"/>
  <c r="C161" i="1"/>
  <c r="D163" i="1" l="1"/>
  <c r="C162" i="1"/>
  <c r="D164" i="1" l="1"/>
  <c r="C163" i="1"/>
  <c r="D165" i="1" l="1"/>
  <c r="C164" i="1"/>
  <c r="D166" i="1" l="1"/>
  <c r="C165" i="1"/>
  <c r="D167" i="1" l="1"/>
  <c r="C166" i="1"/>
  <c r="D168" i="1" l="1"/>
  <c r="C167" i="1"/>
  <c r="D169" i="1" l="1"/>
  <c r="C168" i="1"/>
  <c r="D170" i="1" l="1"/>
  <c r="C169" i="1"/>
  <c r="D171" i="1" l="1"/>
  <c r="C170" i="1"/>
  <c r="D172" i="1" l="1"/>
  <c r="C171" i="1"/>
  <c r="D173" i="1" l="1"/>
  <c r="C172" i="1"/>
  <c r="D174" i="1" l="1"/>
  <c r="C173" i="1"/>
  <c r="D175" i="1" l="1"/>
  <c r="C174" i="1"/>
  <c r="D176" i="1" l="1"/>
  <c r="C175" i="1"/>
  <c r="D177" i="1" l="1"/>
  <c r="C176" i="1"/>
  <c r="D178" i="1" l="1"/>
  <c r="C177" i="1"/>
  <c r="D179" i="1" l="1"/>
  <c r="C178" i="1"/>
  <c r="D180" i="1" l="1"/>
  <c r="C179" i="1"/>
  <c r="D181" i="1" l="1"/>
  <c r="C180" i="1"/>
  <c r="D182" i="1" l="1"/>
  <c r="C181" i="1"/>
  <c r="D183" i="1" l="1"/>
  <c r="C182" i="1"/>
  <c r="D184" i="1" l="1"/>
  <c r="C183" i="1"/>
  <c r="D185" i="1" l="1"/>
  <c r="C184" i="1"/>
  <c r="D186" i="1" l="1"/>
  <c r="C185" i="1"/>
  <c r="D187" i="1" l="1"/>
  <c r="C186" i="1"/>
  <c r="D188" i="1" l="1"/>
  <c r="C187" i="1"/>
  <c r="D189" i="1" l="1"/>
  <c r="C188" i="1"/>
  <c r="D190" i="1" l="1"/>
  <c r="C189" i="1"/>
  <c r="D191" i="1" l="1"/>
  <c r="C190" i="1"/>
  <c r="D192" i="1" l="1"/>
  <c r="C191" i="1"/>
  <c r="D193" i="1" l="1"/>
  <c r="C192" i="1"/>
  <c r="D194" i="1" l="1"/>
  <c r="C193" i="1"/>
  <c r="D195" i="1" l="1"/>
  <c r="C194" i="1"/>
  <c r="D196" i="1" l="1"/>
  <c r="C195" i="1"/>
  <c r="D197" i="1" l="1"/>
  <c r="C196" i="1"/>
  <c r="D198" i="1" l="1"/>
  <c r="C197" i="1"/>
  <c r="D199" i="1" l="1"/>
  <c r="C198" i="1"/>
  <c r="D200" i="1" l="1"/>
  <c r="C199" i="1"/>
  <c r="D201" i="1" l="1"/>
  <c r="C200" i="1"/>
  <c r="D202" i="1" l="1"/>
  <c r="C201" i="1"/>
  <c r="D203" i="1" l="1"/>
  <c r="C202" i="1"/>
  <c r="D204" i="1" l="1"/>
  <c r="C203" i="1"/>
  <c r="D205" i="1" l="1"/>
  <c r="C204" i="1"/>
  <c r="D206" i="1" l="1"/>
  <c r="C205" i="1"/>
  <c r="D207" i="1" l="1"/>
  <c r="C206" i="1"/>
  <c r="D208" i="1" l="1"/>
  <c r="C207" i="1"/>
  <c r="D209" i="1" l="1"/>
  <c r="C208" i="1"/>
  <c r="D210" i="1" l="1"/>
  <c r="C209" i="1"/>
  <c r="D211" i="1" l="1"/>
  <c r="C210" i="1"/>
  <c r="C211" i="1" l="1"/>
  <c r="D212" i="1"/>
  <c r="D213" i="1" l="1"/>
  <c r="C212" i="1"/>
  <c r="D214" i="1" l="1"/>
  <c r="C213" i="1"/>
  <c r="D215" i="1" l="1"/>
  <c r="C214" i="1"/>
  <c r="C215" i="1" l="1"/>
  <c r="D216" i="1"/>
  <c r="D217" i="1" l="1"/>
  <c r="C216" i="1"/>
  <c r="D218" i="1" l="1"/>
  <c r="C217" i="1"/>
  <c r="D219" i="1" l="1"/>
  <c r="C218" i="1"/>
  <c r="C219" i="1" l="1"/>
  <c r="D220" i="1"/>
  <c r="D221" i="1" l="1"/>
  <c r="C220" i="1"/>
  <c r="D222" i="1" l="1"/>
  <c r="C221" i="1"/>
  <c r="D223" i="1" l="1"/>
  <c r="C222" i="1"/>
  <c r="C223" i="1" l="1"/>
  <c r="D224" i="1"/>
  <c r="D225" i="1" l="1"/>
  <c r="C224" i="1"/>
  <c r="D226" i="1" l="1"/>
  <c r="C225" i="1"/>
  <c r="D227" i="1" l="1"/>
  <c r="C226" i="1"/>
  <c r="C227" i="1" l="1"/>
  <c r="D228" i="1"/>
  <c r="D229" i="1" l="1"/>
  <c r="C228" i="1"/>
  <c r="D230" i="1" l="1"/>
  <c r="C229" i="1"/>
  <c r="D231" i="1" l="1"/>
  <c r="C230" i="1"/>
  <c r="C231" i="1" l="1"/>
  <c r="D232" i="1"/>
  <c r="D233" i="1" l="1"/>
  <c r="C232" i="1"/>
  <c r="D234" i="1" l="1"/>
  <c r="C233" i="1"/>
  <c r="D235" i="1" l="1"/>
  <c r="C234" i="1"/>
  <c r="C235" i="1" l="1"/>
  <c r="D236" i="1"/>
  <c r="D237" i="1" l="1"/>
  <c r="C236" i="1"/>
  <c r="D238" i="1" l="1"/>
  <c r="C237" i="1"/>
  <c r="D239" i="1" l="1"/>
  <c r="C238" i="1"/>
  <c r="C239" i="1" l="1"/>
  <c r="D240" i="1"/>
  <c r="D241" i="1" l="1"/>
  <c r="C240" i="1"/>
  <c r="D242" i="1" l="1"/>
  <c r="C241" i="1"/>
  <c r="D243" i="1" l="1"/>
  <c r="C242" i="1"/>
  <c r="C243" i="1" l="1"/>
  <c r="D244" i="1"/>
  <c r="D245" i="1" l="1"/>
  <c r="C244" i="1"/>
  <c r="D246" i="1" l="1"/>
  <c r="C245" i="1"/>
  <c r="D247" i="1" l="1"/>
  <c r="C246" i="1"/>
  <c r="C247" i="1" l="1"/>
  <c r="D248" i="1"/>
  <c r="D249" i="1" l="1"/>
  <c r="C248" i="1"/>
  <c r="D250" i="1" l="1"/>
  <c r="C249" i="1"/>
  <c r="D251" i="1" l="1"/>
  <c r="C250" i="1"/>
  <c r="C251" i="1" l="1"/>
  <c r="D252" i="1"/>
  <c r="D253" i="1" l="1"/>
  <c r="C252" i="1"/>
  <c r="D254" i="1" l="1"/>
  <c r="C253" i="1"/>
  <c r="D255" i="1" l="1"/>
  <c r="C254" i="1"/>
  <c r="C255" i="1" l="1"/>
  <c r="D256" i="1"/>
  <c r="D257" i="1" l="1"/>
  <c r="C256" i="1"/>
  <c r="D258" i="1" l="1"/>
  <c r="C257" i="1"/>
  <c r="D259" i="1" l="1"/>
  <c r="C258" i="1"/>
  <c r="C259" i="1" l="1"/>
  <c r="D260" i="1"/>
  <c r="D261" i="1" l="1"/>
  <c r="C260" i="1"/>
  <c r="D262" i="1" l="1"/>
  <c r="C261" i="1"/>
  <c r="D263" i="1" l="1"/>
  <c r="C262" i="1"/>
  <c r="C263" i="1" l="1"/>
  <c r="D264" i="1"/>
  <c r="D265" i="1" l="1"/>
  <c r="C264" i="1"/>
  <c r="D266" i="1" l="1"/>
  <c r="C265" i="1"/>
  <c r="D267" i="1" l="1"/>
  <c r="C266" i="1"/>
  <c r="C267" i="1" l="1"/>
  <c r="D268" i="1"/>
  <c r="D269" i="1" l="1"/>
  <c r="C268" i="1"/>
  <c r="D270" i="1" l="1"/>
  <c r="C269" i="1"/>
  <c r="D271" i="1" l="1"/>
  <c r="C270" i="1"/>
  <c r="C271" i="1" l="1"/>
  <c r="D272" i="1"/>
  <c r="D273" i="1" l="1"/>
  <c r="C272" i="1"/>
  <c r="D274" i="1" l="1"/>
  <c r="C273" i="1"/>
  <c r="D275" i="1" l="1"/>
  <c r="C274" i="1"/>
  <c r="C275" i="1" l="1"/>
  <c r="D276" i="1"/>
  <c r="D277" i="1" l="1"/>
  <c r="C276" i="1"/>
  <c r="D278" i="1" l="1"/>
  <c r="C277" i="1"/>
  <c r="D279" i="1" l="1"/>
  <c r="C278" i="1"/>
  <c r="C279" i="1" l="1"/>
  <c r="D280" i="1"/>
  <c r="D281" i="1" l="1"/>
  <c r="C280" i="1"/>
  <c r="D282" i="1" l="1"/>
  <c r="C281" i="1"/>
  <c r="D283" i="1" l="1"/>
  <c r="C282" i="1"/>
  <c r="C283" i="1" l="1"/>
  <c r="D284" i="1"/>
  <c r="D285" i="1" l="1"/>
  <c r="C284" i="1"/>
  <c r="D286" i="1" l="1"/>
  <c r="C285" i="1"/>
  <c r="D287" i="1" l="1"/>
  <c r="C286" i="1"/>
  <c r="C287" i="1" l="1"/>
  <c r="D288" i="1"/>
  <c r="D289" i="1" l="1"/>
  <c r="C288" i="1"/>
  <c r="D290" i="1" l="1"/>
  <c r="C289" i="1"/>
  <c r="D291" i="1" l="1"/>
  <c r="C290" i="1"/>
  <c r="C291" i="1" l="1"/>
  <c r="D292" i="1"/>
  <c r="D293" i="1" l="1"/>
  <c r="C292" i="1"/>
  <c r="D294" i="1" l="1"/>
  <c r="C293" i="1"/>
  <c r="D295" i="1" l="1"/>
  <c r="C294" i="1"/>
  <c r="C295" i="1" l="1"/>
  <c r="D296" i="1"/>
  <c r="D297" i="1" l="1"/>
  <c r="C296" i="1"/>
  <c r="D298" i="1" l="1"/>
  <c r="C297" i="1"/>
  <c r="D299" i="1" l="1"/>
  <c r="C298" i="1"/>
  <c r="C299" i="1" l="1"/>
  <c r="D300" i="1"/>
  <c r="D301" i="1" l="1"/>
  <c r="C300" i="1"/>
  <c r="D302" i="1" l="1"/>
  <c r="C301" i="1"/>
  <c r="D303" i="1" l="1"/>
  <c r="C302" i="1"/>
  <c r="C303" i="1" l="1"/>
  <c r="D304" i="1"/>
  <c r="D305" i="1" l="1"/>
  <c r="C304" i="1"/>
  <c r="D306" i="1" l="1"/>
  <c r="C305" i="1"/>
  <c r="D307" i="1" l="1"/>
  <c r="C306" i="1"/>
  <c r="C307" i="1" l="1"/>
  <c r="D308" i="1"/>
  <c r="D309" i="1" l="1"/>
  <c r="C308" i="1"/>
  <c r="D310" i="1" l="1"/>
  <c r="C309" i="1"/>
  <c r="D311" i="1" l="1"/>
  <c r="C310" i="1"/>
  <c r="C311" i="1" l="1"/>
  <c r="D312" i="1"/>
  <c r="D313" i="1" l="1"/>
  <c r="C312" i="1"/>
  <c r="D314" i="1" l="1"/>
  <c r="C313" i="1"/>
  <c r="D315" i="1" l="1"/>
  <c r="C314" i="1"/>
  <c r="C315" i="1" l="1"/>
  <c r="D316" i="1"/>
  <c r="D317" i="1" l="1"/>
  <c r="C316" i="1"/>
  <c r="D318" i="1" l="1"/>
  <c r="C317" i="1"/>
  <c r="D319" i="1" l="1"/>
  <c r="C318" i="1"/>
  <c r="C319" i="1" l="1"/>
  <c r="D320" i="1"/>
  <c r="D321" i="1" l="1"/>
  <c r="C320" i="1"/>
  <c r="D322" i="1" l="1"/>
  <c r="C321" i="1"/>
  <c r="D323" i="1" l="1"/>
  <c r="C322" i="1"/>
  <c r="C323" i="1" l="1"/>
  <c r="D324" i="1"/>
  <c r="D325" i="1" l="1"/>
  <c r="C324" i="1"/>
  <c r="D326" i="1" l="1"/>
  <c r="C325" i="1"/>
  <c r="D327" i="1" l="1"/>
  <c r="C326" i="1"/>
  <c r="C327" i="1" l="1"/>
  <c r="D328" i="1"/>
  <c r="D329" i="1" l="1"/>
  <c r="C328" i="1"/>
  <c r="D330" i="1" l="1"/>
  <c r="C329" i="1"/>
  <c r="D331" i="1" l="1"/>
  <c r="C330" i="1"/>
  <c r="C331" i="1" l="1"/>
  <c r="D332" i="1"/>
  <c r="D333" i="1" l="1"/>
  <c r="C332" i="1"/>
  <c r="D334" i="1" l="1"/>
  <c r="C333" i="1"/>
  <c r="D335" i="1" l="1"/>
  <c r="C334" i="1"/>
  <c r="C335" i="1" l="1"/>
  <c r="D336" i="1"/>
  <c r="D337" i="1" l="1"/>
  <c r="C336" i="1"/>
  <c r="D338" i="1" l="1"/>
  <c r="C337" i="1"/>
  <c r="D339" i="1" l="1"/>
  <c r="C338" i="1"/>
  <c r="C339" i="1" l="1"/>
  <c r="D340" i="1"/>
  <c r="D341" i="1" l="1"/>
  <c r="C340" i="1"/>
  <c r="D342" i="1" l="1"/>
  <c r="C341" i="1"/>
  <c r="D343" i="1" l="1"/>
  <c r="C342" i="1"/>
  <c r="C343" i="1" l="1"/>
  <c r="D344" i="1"/>
  <c r="D345" i="1" l="1"/>
  <c r="C344" i="1"/>
  <c r="D346" i="1" l="1"/>
  <c r="C345" i="1"/>
  <c r="D347" i="1" l="1"/>
  <c r="C346" i="1"/>
  <c r="C347" i="1" l="1"/>
  <c r="D348" i="1"/>
  <c r="D349" i="1" l="1"/>
  <c r="C348" i="1"/>
  <c r="D350" i="1" l="1"/>
  <c r="C349" i="1"/>
  <c r="D351" i="1" l="1"/>
  <c r="C350" i="1"/>
  <c r="C351" i="1" l="1"/>
  <c r="D352" i="1"/>
  <c r="D353" i="1" l="1"/>
  <c r="C352" i="1"/>
  <c r="D354" i="1" l="1"/>
  <c r="C353" i="1"/>
  <c r="D355" i="1" l="1"/>
  <c r="C354" i="1"/>
  <c r="C355" i="1" l="1"/>
  <c r="D356" i="1"/>
  <c r="D357" i="1" l="1"/>
  <c r="C356" i="1"/>
  <c r="D358" i="1" l="1"/>
  <c r="C357" i="1"/>
  <c r="D359" i="1" l="1"/>
  <c r="C358" i="1"/>
  <c r="C359" i="1" l="1"/>
  <c r="D360" i="1"/>
  <c r="C360" i="1" l="1"/>
  <c r="D361" i="1"/>
  <c r="D362" i="1" l="1"/>
  <c r="C361" i="1"/>
  <c r="D363" i="1" l="1"/>
  <c r="C362" i="1"/>
  <c r="C363" i="1" l="1"/>
  <c r="D364" i="1"/>
  <c r="C364" i="1" l="1"/>
  <c r="D365" i="1"/>
  <c r="D366" i="1" l="1"/>
  <c r="C365" i="1"/>
  <c r="D367" i="1" l="1"/>
  <c r="C366" i="1"/>
  <c r="C367" i="1" l="1"/>
  <c r="D368" i="1"/>
  <c r="C368" i="1" l="1"/>
  <c r="D369" i="1"/>
  <c r="D370" i="1" l="1"/>
  <c r="C369" i="1"/>
  <c r="D371" i="1" l="1"/>
  <c r="C371" i="1" s="1"/>
  <c r="C370" i="1"/>
</calcChain>
</file>

<file path=xl/sharedStrings.xml><?xml version="1.0" encoding="utf-8"?>
<sst xmlns="http://schemas.openxmlformats.org/spreadsheetml/2006/main" count="76" uniqueCount="60">
  <si>
    <t>mois</t>
  </si>
  <si>
    <t>Installateur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</si>
  <si>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</si>
  <si>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</si>
  <si>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</si>
  <si>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</si>
  <si>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</si>
  <si>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</si>
  <si>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</si>
  <si>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</si>
  <si>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</si>
  <si>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</si>
  <si>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</si>
  <si>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</si>
  <si>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</si>
  <si>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 fériés</t>
  </si>
  <si>
    <t>jour de l'an</t>
  </si>
  <si>
    <t>Pâques</t>
  </si>
  <si>
    <t>Lundi de Pâques</t>
  </si>
  <si>
    <t>Armistice 39/45</t>
  </si>
  <si>
    <t>Ascencion</t>
  </si>
  <si>
    <t>Pentecôte</t>
  </si>
  <si>
    <t>Lundi de Pentecôte</t>
  </si>
  <si>
    <t>Fête Nationale</t>
  </si>
  <si>
    <t>Assemption</t>
  </si>
  <si>
    <t>Toussaint</t>
  </si>
  <si>
    <t>Armistice 14/18</t>
  </si>
  <si>
    <t>Noël</t>
  </si>
  <si>
    <t>Fête du travail</t>
  </si>
  <si>
    <t>chauffeur 1</t>
  </si>
  <si>
    <t>chauffeur 2</t>
  </si>
  <si>
    <t>chauffeur 3</t>
  </si>
  <si>
    <t>chauffeur 4</t>
  </si>
  <si>
    <t>chauffeur 5</t>
  </si>
  <si>
    <t>chauffeur 6</t>
  </si>
  <si>
    <t>chauffeur 7</t>
  </si>
  <si>
    <t>chauffeur 8</t>
  </si>
  <si>
    <t>chauffeur 9</t>
  </si>
  <si>
    <t>dpl</t>
  </si>
  <si>
    <t>activité</t>
  </si>
  <si>
    <t>date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</si>
  <si>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</si>
  <si>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</si>
  <si>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</si>
  <si>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</si>
  <si>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</si>
  <si>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</si>
  <si>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</si>
  <si>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</si>
  <si>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</si>
  <si>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</si>
  <si>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</si>
  <si>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</si>
  <si>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</si>
  <si>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</si>
  <si>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</si>
  <si>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</si>
  <si>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</si>
  <si>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</si>
  <si>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 xml:space="preserve">année: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</si>
</sst>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m\ yy"/>
  </numFmts>
  <fonts count="9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rgb="FF111111"/>
      <name val="Arial"/>
      <family val="2"/>
    </font>
    <font>
      <sz val="9"/>
      <color theme="1"/>
      <name val="Arial"/>
      <family val="2"/>
    </font>
    <font>
      <b/>
      <sz val="20"/>
      <color rgb="FFFF0000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left"/>
    </xf>
    <xf numFmtId="0" fontId="2" fillId="5" borderId="1" xfId="0" applyFont="1" applyFill="1" applyBorder="1" applyAlignment="1">
      <alignment horizontal="left"/>
    </xf>
    <xf numFmtId="0" fontId="0" fillId="5" borderId="1" xfId="0" applyFill="1" applyBorder="1"/>
    <xf numFmtId="14" fontId="7" fillId="0" borderId="1" xfId="0" applyNumberFormat="1" applyFont="1" applyBorder="1" applyAlignment="1">
      <alignment horizontal="left"/>
    </xf>
    <xf numFmtId="0" fontId="7" fillId="0" borderId="1" xfId="0" applyFont="1" applyBorder="1"/>
    <xf numFmtId="14" fontId="6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ddd\ dd\ mmmm\ 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563880</xdr:colOff>
      <xdr:row>0</xdr:row>
      <xdr:rowOff>0</xdr:rowOff>
    </xdr:from>
    <xdr:to>
      <xdr:col>21</xdr:col>
      <xdr:colOff>464820</xdr:colOff>
      <xdr:row>3</xdr:row>
      <xdr:rowOff>15240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617C5AF7-BF4A-4227-B915-A49251C986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47160" y="0"/>
              <a:ext cx="11681460" cy="624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42E79162-60B3-4ECC-83D2-1E5866D78AEA}" sourceName="moi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0E4F56C-4D5C-48C6-9B7B-51B3CCF948B4}" cache="Segment_mois" caption="mois" columnCount="1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099672-6A68-4143-91CA-A5CFC6655BC4}" name="Tableau1" displayName="Tableau1" ref="C6:V371" totalsRowShown="0" headerRowDxfId="6">
  <autoFilter ref="C6:V371" xr:uid="{411927BD-07EA-4BFC-9B01-0FDC7A302327}"/>
  <tableColumns count="20">
    <tableColumn id="1" xr3:uid="{8C16D4A3-F21A-42A2-B49A-860CE8691BCB}" name="mois">
      <calculatedColumnFormula>TEXT(D7,"mmmm")</calculatedColumnFormula>
    </tableColumn>
    <tableColumn id="2" xr3:uid="{FE949959-5CA5-4286-ABFA-7FC1CF56A0CF}" name="date" dataDxfId="7">
      <calculatedColumnFormula>D6+1</calculatedColumnFormula>
    </tableColumn>
    <tableColumn id="3" xr3:uid="{009FDC78-9CBC-477F-871E-919EE5839898}" name="col1"/>
    <tableColumn id="4" xr3:uid="{381C4250-8B72-46D7-BED1-296CA13946D8}" name="col2"/>
    <tableColumn id="5" xr3:uid="{43413C9F-CC89-4250-9893-F751D6F069BF}" name="col3"/>
    <tableColumn id="6" xr3:uid="{8C17BA66-BCC2-42BB-B636-E83EFE142ADC}" name="col4"/>
    <tableColumn id="7" xr3:uid="{3AC4B2B8-966C-42B2-97A4-0E1770DCC1F2}" name="col5"/>
    <tableColumn id="8" xr3:uid="{406B3BB8-199D-43EC-BFAD-CD0FA616FEBD}" name="col6"/>
    <tableColumn id="9" xr3:uid="{2B0BF529-6874-4B61-A58F-E0416E070412}" name="col7"/>
    <tableColumn id="10" xr3:uid="{03AD8F50-3F44-46B3-9EC2-D4EC00BF9BDC}" name="col8"/>
    <tableColumn id="11" xr3:uid="{0F542130-FBA5-4003-AC5B-CF17F65CFFDB}" name="col9"/>
    <tableColumn id="12" xr3:uid="{E5868A9E-5C47-4954-9B93-0578AD0EC05D}" name="col10"/>
    <tableColumn id="13" xr3:uid="{C55B60C3-D48F-4BE1-9167-43E7C1CBD00E}" name="col11"/>
    <tableColumn id="14" xr3:uid="{A544961E-4A27-4A9B-9DA9-5FA89AF87933}" name="col12"/>
    <tableColumn id="15" xr3:uid="{7FDDB75D-B000-474D-B0AF-820E6C74EA2C}" name="col13"/>
    <tableColumn id="16" xr3:uid="{2219C1EB-3854-442E-B59D-04960EA8406B}" name="col14"/>
    <tableColumn id="17" xr3:uid="{E3B5C8E8-D109-4773-AC82-6EF4DEA50FAE}" name="col15"/>
    <tableColumn id="18" xr3:uid="{0EEA6A09-D2E5-4F10-AE1F-5BB19F30D57D}" name="col16"/>
    <tableColumn id="19" xr3:uid="{E6A2BCF5-F275-424F-A0BE-9BF1B5213348}" name="col17"/>
    <tableColumn id="20" xr3:uid="{9E5ED6A8-B01C-4724-B241-D9C333E53566}" name="col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C6B72-4683-46FF-9B35-09CA6093C098}">
  <sheetPr codeName="Feuil1"/>
  <dimension ref="B1:X371"/>
  <sheetViews>
    <sheetView tabSelected="1" topLeftCell="D1" workbookViewId="0">
      <pane xSplit="1" ySplit="6" topLeftCell="E7" activePane="bottomRight" state="frozen"/>
      <selection activeCell="D1" sqref="D1"/>
      <selection pane="topRight" activeCell="E1" sqref="E1"/>
      <selection pane="bottomLeft" activeCell="D7" sqref="D7"/>
      <selection pane="bottomRight" activeCell="A26" sqref="A26"/>
    </sheetView>
  </sheetViews>
  <sheetFormatPr baseColWidth="10" defaultRowHeight="13.8"/>
  <cols>
    <col min="3" max="3" width="9" hidden="1" customWidth="1"/>
    <col min="4" max="4" width="22" customWidth="1"/>
    <col min="5" max="5" width="11.3984375" customWidth="1"/>
    <col min="6" max="6" width="6.19921875" customWidth="1"/>
    <col min="8" max="8" width="6.19921875" customWidth="1"/>
    <col min="10" max="10" width="6.19921875" customWidth="1"/>
    <col min="12" max="12" width="6.19921875" customWidth="1"/>
    <col min="14" max="14" width="7.19921875" customWidth="1"/>
    <col min="16" max="16" width="7.19921875" customWidth="1"/>
    <col min="18" max="18" width="7.19921875" customWidth="1"/>
    <col min="20" max="20" width="7.19921875" customWidth="1"/>
    <col min="22" max="22" width="7.19921875" customWidth="1"/>
  </cols>
  <sheetData>
    <row r="1" spans="2:22" ht="15" customHeight="1">
      <c r="L1" s="4"/>
      <c r="M1" s="4"/>
    </row>
    <row r="2" spans="2:22" ht="25.2" customHeight="1">
      <c r="B2" s="14" t="s">
        <v>59</v>
      </c>
      <c r="D2" s="15">
        <v>2025</v>
      </c>
      <c r="L2" s="4"/>
      <c r="M2" s="4"/>
    </row>
    <row r="3" spans="2:22" ht="7.8" customHeight="1"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2:22" ht="15">
      <c r="D4" t="s">
        <v>1</v>
      </c>
      <c r="E4" s="13" t="s">
        <v>29</v>
      </c>
      <c r="F4" s="13"/>
      <c r="G4" s="13" t="s">
        <v>30</v>
      </c>
      <c r="H4" s="13"/>
      <c r="I4" s="13" t="s">
        <v>31</v>
      </c>
      <c r="J4" s="13"/>
      <c r="K4" s="13" t="s">
        <v>32</v>
      </c>
      <c r="L4" s="13"/>
      <c r="M4" s="13" t="s">
        <v>33</v>
      </c>
      <c r="N4" s="13"/>
      <c r="O4" s="13" t="s">
        <v>34</v>
      </c>
      <c r="P4" s="13"/>
      <c r="Q4" s="13" t="s">
        <v>35</v>
      </c>
      <c r="R4" s="13"/>
      <c r="S4" s="13" t="s">
        <v>36</v>
      </c>
      <c r="T4" s="13"/>
      <c r="U4" s="13" t="s">
        <v>37</v>
      </c>
      <c r="V4" s="13"/>
    </row>
    <row r="5" spans="2:22">
      <c r="E5" s="12" t="s">
        <v>39</v>
      </c>
      <c r="F5" s="12" t="s">
        <v>38</v>
      </c>
      <c r="G5" s="12" t="s">
        <v>39</v>
      </c>
      <c r="H5" s="12" t="s">
        <v>38</v>
      </c>
      <c r="I5" s="12" t="s">
        <v>39</v>
      </c>
      <c r="J5" s="12" t="s">
        <v>38</v>
      </c>
      <c r="K5" s="12" t="s">
        <v>39</v>
      </c>
      <c r="L5" s="12" t="s">
        <v>38</v>
      </c>
      <c r="M5" s="12" t="s">
        <v>39</v>
      </c>
      <c r="N5" s="12" t="s">
        <v>38</v>
      </c>
      <c r="O5" s="12" t="s">
        <v>39</v>
      </c>
      <c r="P5" s="12" t="s">
        <v>38</v>
      </c>
      <c r="Q5" s="12" t="s">
        <v>39</v>
      </c>
      <c r="R5" s="12" t="s">
        <v>38</v>
      </c>
      <c r="S5" s="12" t="s">
        <v>39</v>
      </c>
      <c r="T5" s="12" t="s">
        <v>38</v>
      </c>
      <c r="U5" s="12" t="s">
        <v>39</v>
      </c>
      <c r="V5" s="12" t="s">
        <v>38</v>
      </c>
    </row>
    <row r="6" spans="2:22" ht="15" hidden="1">
      <c r="C6" t="s">
        <v>0</v>
      </c>
      <c r="D6" t="s">
        <v>40</v>
      </c>
      <c r="E6" s="12" t="s">
        <v>41</v>
      </c>
      <c r="F6" s="12" t="s">
        <v>42</v>
      </c>
      <c r="G6" s="12" t="s">
        <v>43</v>
      </c>
      <c r="H6" s="12" t="s">
        <v>44</v>
      </c>
      <c r="I6" s="12" t="s">
        <v>45</v>
      </c>
      <c r="J6" s="12" t="s">
        <v>46</v>
      </c>
      <c r="K6" s="12" t="s">
        <v>47</v>
      </c>
      <c r="L6" s="12" t="s">
        <v>48</v>
      </c>
      <c r="M6" s="12" t="s">
        <v>49</v>
      </c>
      <c r="N6" s="12" t="s">
        <v>50</v>
      </c>
      <c r="O6" s="12" t="s">
        <v>51</v>
      </c>
      <c r="P6" s="12" t="s">
        <v>52</v>
      </c>
      <c r="Q6" s="12" t="s">
        <v>53</v>
      </c>
      <c r="R6" s="12" t="s">
        <v>54</v>
      </c>
      <c r="S6" s="12" t="s">
        <v>55</v>
      </c>
      <c r="T6" s="12" t="s">
        <v>56</v>
      </c>
      <c r="U6" s="12" t="s">
        <v>57</v>
      </c>
      <c r="V6" s="12" t="s">
        <v>58</v>
      </c>
    </row>
    <row r="7" spans="2:22">
      <c r="C7" t="str">
        <f>TEXT(D7,"mmmm")</f>
        <v>janvier</v>
      </c>
      <c r="D7" s="5">
        <f>DATE($D$2,1,1)</f>
        <v>44196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2:22">
      <c r="C8" t="str">
        <f t="shared" ref="C8:C71" si="0">TEXT(D8,"mmmm")</f>
        <v>janvier</v>
      </c>
      <c r="D8" s="5">
        <f>D7+1</f>
        <v>44197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2:22">
      <c r="C9" t="str">
        <f t="shared" si="0"/>
        <v>janvier</v>
      </c>
      <c r="D9" s="5">
        <f t="shared" ref="D9:D72" si="1">D8+1</f>
        <v>44198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2:22">
      <c r="C10" t="str">
        <f t="shared" si="0"/>
        <v>janvier</v>
      </c>
      <c r="D10" s="5">
        <f t="shared" si="1"/>
        <v>44199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2:22">
      <c r="C11" t="str">
        <f t="shared" si="0"/>
        <v>janvier</v>
      </c>
      <c r="D11" s="5">
        <f t="shared" si="1"/>
        <v>44200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2:22">
      <c r="C12" t="str">
        <f t="shared" si="0"/>
        <v>janvier</v>
      </c>
      <c r="D12" s="5">
        <f t="shared" si="1"/>
        <v>44201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2:22">
      <c r="C13" t="str">
        <f t="shared" si="0"/>
        <v>janvier</v>
      </c>
      <c r="D13" s="5">
        <f t="shared" si="1"/>
        <v>44202</v>
      </c>
      <c r="E13" s="2"/>
      <c r="F13" s="2"/>
      <c r="G13" s="2"/>
      <c r="H13" s="2">
        <v>1</v>
      </c>
      <c r="I13" s="2"/>
      <c r="J13" s="2">
        <v>1</v>
      </c>
      <c r="K13" s="2"/>
      <c r="L13" s="2">
        <v>1</v>
      </c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2:22">
      <c r="C14" t="str">
        <f t="shared" si="0"/>
        <v>janvier</v>
      </c>
      <c r="D14" s="5">
        <f t="shared" si="1"/>
        <v>44203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2:22">
      <c r="C15" t="str">
        <f t="shared" si="0"/>
        <v>janvier</v>
      </c>
      <c r="D15" s="5">
        <f t="shared" si="1"/>
        <v>44204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2:22">
      <c r="C16" t="str">
        <f t="shared" si="0"/>
        <v>janvier</v>
      </c>
      <c r="D16" s="5">
        <f t="shared" si="1"/>
        <v>44205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3:24">
      <c r="C17" t="str">
        <f t="shared" si="0"/>
        <v>janvier</v>
      </c>
      <c r="D17" s="5">
        <f t="shared" si="1"/>
        <v>44206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3:24">
      <c r="C18" t="str">
        <f t="shared" si="0"/>
        <v>janvier</v>
      </c>
      <c r="D18" s="5">
        <f t="shared" si="1"/>
        <v>44207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3:24">
      <c r="C19" t="str">
        <f t="shared" si="0"/>
        <v>janvier</v>
      </c>
      <c r="D19" s="5">
        <f t="shared" si="1"/>
        <v>44208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3:24">
      <c r="C20" t="str">
        <f t="shared" si="0"/>
        <v>janvier</v>
      </c>
      <c r="D20" s="5">
        <f t="shared" si="1"/>
        <v>44209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3:24">
      <c r="C21" t="str">
        <f t="shared" si="0"/>
        <v>janvier</v>
      </c>
      <c r="D21" s="5">
        <f t="shared" si="1"/>
        <v>44210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X21" s="3"/>
    </row>
    <row r="22" spans="3:24">
      <c r="C22" t="str">
        <f t="shared" si="0"/>
        <v>janvier</v>
      </c>
      <c r="D22" s="5">
        <f t="shared" si="1"/>
        <v>44211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3:24">
      <c r="C23" t="str">
        <f t="shared" si="0"/>
        <v>janvier</v>
      </c>
      <c r="D23" s="5">
        <f t="shared" si="1"/>
        <v>44212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3:24">
      <c r="C24" t="str">
        <f t="shared" si="0"/>
        <v>janvier</v>
      </c>
      <c r="D24" s="5">
        <f t="shared" si="1"/>
        <v>44213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3:24">
      <c r="C25" t="str">
        <f t="shared" si="0"/>
        <v>janvier</v>
      </c>
      <c r="D25" s="5">
        <f t="shared" si="1"/>
        <v>44214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3:24">
      <c r="C26" t="str">
        <f t="shared" si="0"/>
        <v>janvier</v>
      </c>
      <c r="D26" s="5">
        <f t="shared" si="1"/>
        <v>44215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3:24">
      <c r="C27" t="str">
        <f t="shared" si="0"/>
        <v>janvier</v>
      </c>
      <c r="D27" s="5">
        <f t="shared" si="1"/>
        <v>44216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3:24">
      <c r="C28" t="str">
        <f t="shared" si="0"/>
        <v>janvier</v>
      </c>
      <c r="D28" s="5">
        <f t="shared" si="1"/>
        <v>44217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3:24">
      <c r="C29" t="str">
        <f t="shared" si="0"/>
        <v>janvier</v>
      </c>
      <c r="D29" s="5">
        <f t="shared" si="1"/>
        <v>44218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3:24">
      <c r="C30" t="str">
        <f t="shared" si="0"/>
        <v>janvier</v>
      </c>
      <c r="D30" s="5">
        <f>D29+1</f>
        <v>44219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3:24">
      <c r="C31" t="str">
        <f t="shared" si="0"/>
        <v>janvier</v>
      </c>
      <c r="D31" s="5">
        <f t="shared" si="1"/>
        <v>44220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3:24">
      <c r="C32" t="str">
        <f t="shared" si="0"/>
        <v>janvier</v>
      </c>
      <c r="D32" s="5">
        <f t="shared" si="1"/>
        <v>44221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3:22">
      <c r="C33" t="str">
        <f t="shared" si="0"/>
        <v>janvier</v>
      </c>
      <c r="D33" s="5">
        <f t="shared" si="1"/>
        <v>44222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3:22">
      <c r="C34" t="str">
        <f t="shared" si="0"/>
        <v>janvier</v>
      </c>
      <c r="D34" s="5">
        <f t="shared" si="1"/>
        <v>44223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3:22">
      <c r="C35" t="str">
        <f t="shared" si="0"/>
        <v>janvier</v>
      </c>
      <c r="D35" s="5">
        <f t="shared" si="1"/>
        <v>44224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3:22">
      <c r="C36" t="str">
        <f t="shared" si="0"/>
        <v>janvier</v>
      </c>
      <c r="D36" s="5">
        <f t="shared" si="1"/>
        <v>44225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3:22">
      <c r="C37" t="str">
        <f t="shared" si="0"/>
        <v>janvier</v>
      </c>
      <c r="D37" s="5">
        <f t="shared" si="1"/>
        <v>44226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3:22">
      <c r="C38" t="str">
        <f t="shared" si="0"/>
        <v>février</v>
      </c>
      <c r="D38" s="5">
        <f t="shared" si="1"/>
        <v>44227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3:22">
      <c r="C39" t="str">
        <f t="shared" si="0"/>
        <v>février</v>
      </c>
      <c r="D39" s="5">
        <f t="shared" si="1"/>
        <v>44228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3:22">
      <c r="C40" t="str">
        <f t="shared" si="0"/>
        <v>février</v>
      </c>
      <c r="D40" s="5">
        <f t="shared" si="1"/>
        <v>44229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3:22">
      <c r="C41" t="str">
        <f t="shared" si="0"/>
        <v>février</v>
      </c>
      <c r="D41" s="5">
        <f t="shared" si="1"/>
        <v>44230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3:22">
      <c r="C42" t="str">
        <f t="shared" si="0"/>
        <v>février</v>
      </c>
      <c r="D42" s="5">
        <f t="shared" si="1"/>
        <v>44231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3:22">
      <c r="C43" t="str">
        <f t="shared" si="0"/>
        <v>février</v>
      </c>
      <c r="D43" s="5">
        <f t="shared" si="1"/>
        <v>44232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3:22">
      <c r="C44" t="str">
        <f t="shared" si="0"/>
        <v>février</v>
      </c>
      <c r="D44" s="5">
        <f t="shared" si="1"/>
        <v>44233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3:22">
      <c r="C45" t="str">
        <f t="shared" si="0"/>
        <v>février</v>
      </c>
      <c r="D45" s="5">
        <f t="shared" si="1"/>
        <v>44234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3:22">
      <c r="C46" t="str">
        <f t="shared" si="0"/>
        <v>février</v>
      </c>
      <c r="D46" s="5">
        <f t="shared" si="1"/>
        <v>44235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3:22">
      <c r="C47" t="str">
        <f t="shared" si="0"/>
        <v>février</v>
      </c>
      <c r="D47" s="5">
        <f t="shared" si="1"/>
        <v>44236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3:22">
      <c r="C48" t="str">
        <f t="shared" si="0"/>
        <v>février</v>
      </c>
      <c r="D48" s="5">
        <f t="shared" si="1"/>
        <v>44237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3:22">
      <c r="C49" t="str">
        <f t="shared" si="0"/>
        <v>février</v>
      </c>
      <c r="D49" s="5">
        <f t="shared" si="1"/>
        <v>44238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3:22">
      <c r="C50" t="str">
        <f t="shared" si="0"/>
        <v>février</v>
      </c>
      <c r="D50" s="5">
        <f t="shared" si="1"/>
        <v>44239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3:22">
      <c r="C51" t="str">
        <f t="shared" si="0"/>
        <v>février</v>
      </c>
      <c r="D51" s="5">
        <f t="shared" si="1"/>
        <v>44240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3:22">
      <c r="C52" t="str">
        <f t="shared" si="0"/>
        <v>février</v>
      </c>
      <c r="D52" s="5">
        <f t="shared" si="1"/>
        <v>44241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3:22">
      <c r="C53" t="str">
        <f t="shared" si="0"/>
        <v>février</v>
      </c>
      <c r="D53" s="5">
        <f t="shared" si="1"/>
        <v>44242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3:22">
      <c r="C54" t="str">
        <f t="shared" si="0"/>
        <v>février</v>
      </c>
      <c r="D54" s="5">
        <f t="shared" si="1"/>
        <v>44243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3:22">
      <c r="C55" t="str">
        <f t="shared" si="0"/>
        <v>février</v>
      </c>
      <c r="D55" s="5">
        <f t="shared" si="1"/>
        <v>44244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3:22">
      <c r="C56" t="str">
        <f t="shared" si="0"/>
        <v>février</v>
      </c>
      <c r="D56" s="5">
        <f t="shared" si="1"/>
        <v>44245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3:22">
      <c r="C57" t="str">
        <f t="shared" si="0"/>
        <v>février</v>
      </c>
      <c r="D57" s="5">
        <f t="shared" si="1"/>
        <v>44246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3:22">
      <c r="C58" t="str">
        <f t="shared" si="0"/>
        <v>février</v>
      </c>
      <c r="D58" s="5">
        <f t="shared" si="1"/>
        <v>44247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3:22">
      <c r="C59" t="str">
        <f t="shared" si="0"/>
        <v>février</v>
      </c>
      <c r="D59" s="5">
        <f t="shared" si="1"/>
        <v>44248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3:22">
      <c r="C60" t="str">
        <f t="shared" si="0"/>
        <v>février</v>
      </c>
      <c r="D60" s="5">
        <f t="shared" si="1"/>
        <v>44249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3:22">
      <c r="C61" t="str">
        <f t="shared" si="0"/>
        <v>février</v>
      </c>
      <c r="D61" s="5">
        <f t="shared" si="1"/>
        <v>44250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3:22">
      <c r="C62" t="str">
        <f t="shared" si="0"/>
        <v>février</v>
      </c>
      <c r="D62" s="5">
        <f t="shared" si="1"/>
        <v>44251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3:22">
      <c r="C63" t="str">
        <f t="shared" si="0"/>
        <v>février</v>
      </c>
      <c r="D63" s="5">
        <f t="shared" si="1"/>
        <v>44252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3:22">
      <c r="C64" t="str">
        <f t="shared" si="0"/>
        <v>février</v>
      </c>
      <c r="D64" s="5">
        <f t="shared" si="1"/>
        <v>44253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3:22">
      <c r="C65" t="str">
        <f t="shared" si="0"/>
        <v>février</v>
      </c>
      <c r="D65" s="5">
        <f t="shared" si="1"/>
        <v>44254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3:22">
      <c r="C66" t="str">
        <f t="shared" si="0"/>
        <v>mars</v>
      </c>
      <c r="D66" s="5">
        <f t="shared" si="1"/>
        <v>44255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3:22">
      <c r="C67" t="str">
        <f t="shared" si="0"/>
        <v>mars</v>
      </c>
      <c r="D67" s="5">
        <f t="shared" si="1"/>
        <v>44256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3:22">
      <c r="C68" t="str">
        <f t="shared" si="0"/>
        <v>mars</v>
      </c>
      <c r="D68" s="5">
        <f t="shared" si="1"/>
        <v>44257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3:22">
      <c r="C69" t="str">
        <f t="shared" si="0"/>
        <v>mars</v>
      </c>
      <c r="D69" s="5">
        <f t="shared" si="1"/>
        <v>44258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3:22">
      <c r="C70" t="str">
        <f t="shared" si="0"/>
        <v>mars</v>
      </c>
      <c r="D70" s="5">
        <f t="shared" si="1"/>
        <v>44259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3:22">
      <c r="C71" t="str">
        <f t="shared" si="0"/>
        <v>mars</v>
      </c>
      <c r="D71" s="5">
        <f t="shared" si="1"/>
        <v>44260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3:22">
      <c r="C72" t="str">
        <f t="shared" ref="C72:C135" si="2">TEXT(D72,"mmmm")</f>
        <v>mars</v>
      </c>
      <c r="D72" s="5">
        <f t="shared" si="1"/>
        <v>44261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3:22">
      <c r="C73" t="str">
        <f t="shared" si="2"/>
        <v>mars</v>
      </c>
      <c r="D73" s="5">
        <f t="shared" ref="D73:D136" si="3">D72+1</f>
        <v>44262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3:22">
      <c r="C74" t="str">
        <f t="shared" si="2"/>
        <v>mars</v>
      </c>
      <c r="D74" s="5">
        <f t="shared" si="3"/>
        <v>44263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3:22">
      <c r="C75" t="str">
        <f t="shared" si="2"/>
        <v>mars</v>
      </c>
      <c r="D75" s="5">
        <f t="shared" si="3"/>
        <v>44264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3:22">
      <c r="C76" t="str">
        <f t="shared" si="2"/>
        <v>mars</v>
      </c>
      <c r="D76" s="5">
        <f t="shared" si="3"/>
        <v>44265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3:22">
      <c r="C77" t="str">
        <f t="shared" si="2"/>
        <v>mars</v>
      </c>
      <c r="D77" s="5">
        <f t="shared" si="3"/>
        <v>44266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3:22">
      <c r="C78" t="str">
        <f t="shared" si="2"/>
        <v>mars</v>
      </c>
      <c r="D78" s="5">
        <f t="shared" si="3"/>
        <v>44267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3:22">
      <c r="C79" t="str">
        <f t="shared" si="2"/>
        <v>mars</v>
      </c>
      <c r="D79" s="5">
        <f t="shared" si="3"/>
        <v>44268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3:22">
      <c r="C80" t="str">
        <f t="shared" si="2"/>
        <v>mars</v>
      </c>
      <c r="D80" s="5">
        <f t="shared" si="3"/>
        <v>44269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3:22">
      <c r="C81" t="str">
        <f t="shared" si="2"/>
        <v>mars</v>
      </c>
      <c r="D81" s="5">
        <f t="shared" si="3"/>
        <v>44270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3:22">
      <c r="C82" t="str">
        <f t="shared" si="2"/>
        <v>mars</v>
      </c>
      <c r="D82" s="5">
        <f t="shared" si="3"/>
        <v>44271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3:22">
      <c r="C83" t="str">
        <f t="shared" si="2"/>
        <v>mars</v>
      </c>
      <c r="D83" s="5">
        <f t="shared" si="3"/>
        <v>44272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3:22">
      <c r="C84" t="str">
        <f t="shared" si="2"/>
        <v>mars</v>
      </c>
      <c r="D84" s="5">
        <f t="shared" si="3"/>
        <v>44273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3:22">
      <c r="C85" t="str">
        <f t="shared" si="2"/>
        <v>mars</v>
      </c>
      <c r="D85" s="5">
        <f t="shared" si="3"/>
        <v>44274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3:22">
      <c r="C86" t="str">
        <f t="shared" si="2"/>
        <v>mars</v>
      </c>
      <c r="D86" s="5">
        <f t="shared" si="3"/>
        <v>44275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3:22">
      <c r="C87" t="str">
        <f t="shared" si="2"/>
        <v>mars</v>
      </c>
      <c r="D87" s="5">
        <f t="shared" si="3"/>
        <v>44276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3:22">
      <c r="C88" t="str">
        <f t="shared" si="2"/>
        <v>mars</v>
      </c>
      <c r="D88" s="5">
        <f t="shared" si="3"/>
        <v>44277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3:22">
      <c r="C89" t="str">
        <f t="shared" si="2"/>
        <v>mars</v>
      </c>
      <c r="D89" s="5">
        <f t="shared" si="3"/>
        <v>44278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3:22">
      <c r="C90" t="str">
        <f t="shared" si="2"/>
        <v>mars</v>
      </c>
      <c r="D90" s="5">
        <f t="shared" si="3"/>
        <v>44279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3:22">
      <c r="C91" t="str">
        <f t="shared" si="2"/>
        <v>mars</v>
      </c>
      <c r="D91" s="5">
        <f t="shared" si="3"/>
        <v>44280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3:22">
      <c r="C92" t="str">
        <f t="shared" si="2"/>
        <v>mars</v>
      </c>
      <c r="D92" s="5">
        <f t="shared" si="3"/>
        <v>44281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3:22">
      <c r="C93" t="str">
        <f t="shared" si="2"/>
        <v>mars</v>
      </c>
      <c r="D93" s="5">
        <f t="shared" si="3"/>
        <v>44282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3:22">
      <c r="C94" t="str">
        <f t="shared" si="2"/>
        <v>mars</v>
      </c>
      <c r="D94" s="5">
        <f t="shared" si="3"/>
        <v>44283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3:22">
      <c r="C95" t="str">
        <f t="shared" si="2"/>
        <v>mars</v>
      </c>
      <c r="D95" s="5">
        <f t="shared" si="3"/>
        <v>44284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3:22">
      <c r="C96" t="str">
        <f t="shared" si="2"/>
        <v>mars</v>
      </c>
      <c r="D96" s="5">
        <f t="shared" si="3"/>
        <v>44285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3:22">
      <c r="C97" t="str">
        <f t="shared" si="2"/>
        <v>avril</v>
      </c>
      <c r="D97" s="5">
        <f t="shared" si="3"/>
        <v>44286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3:22">
      <c r="C98" t="str">
        <f t="shared" si="2"/>
        <v>avril</v>
      </c>
      <c r="D98" s="5">
        <f t="shared" si="3"/>
        <v>44287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3:22">
      <c r="C99" t="str">
        <f t="shared" si="2"/>
        <v>avril</v>
      </c>
      <c r="D99" s="5">
        <f t="shared" si="3"/>
        <v>44288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3:22">
      <c r="C100" t="str">
        <f t="shared" si="2"/>
        <v>avril</v>
      </c>
      <c r="D100" s="5">
        <f t="shared" si="3"/>
        <v>44289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3:22">
      <c r="C101" t="str">
        <f t="shared" si="2"/>
        <v>avril</v>
      </c>
      <c r="D101" s="5">
        <f t="shared" si="3"/>
        <v>44290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3:22">
      <c r="C102" t="str">
        <f t="shared" si="2"/>
        <v>avril</v>
      </c>
      <c r="D102" s="5">
        <f t="shared" si="3"/>
        <v>44291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3:22">
      <c r="C103" t="str">
        <f t="shared" si="2"/>
        <v>avril</v>
      </c>
      <c r="D103" s="5">
        <f t="shared" si="3"/>
        <v>44292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3:22">
      <c r="C104" t="str">
        <f t="shared" si="2"/>
        <v>avril</v>
      </c>
      <c r="D104" s="5">
        <f t="shared" si="3"/>
        <v>44293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3:22">
      <c r="C105" t="str">
        <f t="shared" si="2"/>
        <v>avril</v>
      </c>
      <c r="D105" s="5">
        <f t="shared" si="3"/>
        <v>44294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3:22">
      <c r="C106" t="str">
        <f t="shared" si="2"/>
        <v>avril</v>
      </c>
      <c r="D106" s="5">
        <f t="shared" si="3"/>
        <v>44295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3:22">
      <c r="C107" t="str">
        <f t="shared" si="2"/>
        <v>avril</v>
      </c>
      <c r="D107" s="5">
        <f t="shared" si="3"/>
        <v>44296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3:22">
      <c r="C108" t="str">
        <f t="shared" si="2"/>
        <v>avril</v>
      </c>
      <c r="D108" s="5">
        <f t="shared" si="3"/>
        <v>44297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3:22">
      <c r="C109" t="str">
        <f t="shared" si="2"/>
        <v>avril</v>
      </c>
      <c r="D109" s="5">
        <f t="shared" si="3"/>
        <v>44298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3:22">
      <c r="C110" t="str">
        <f t="shared" si="2"/>
        <v>avril</v>
      </c>
      <c r="D110" s="5">
        <f t="shared" si="3"/>
        <v>44299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3:22">
      <c r="C111" t="str">
        <f t="shared" si="2"/>
        <v>avril</v>
      </c>
      <c r="D111" s="5">
        <f t="shared" si="3"/>
        <v>44300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3:22">
      <c r="C112" t="str">
        <f t="shared" si="2"/>
        <v>avril</v>
      </c>
      <c r="D112" s="5">
        <f t="shared" si="3"/>
        <v>44301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3:22">
      <c r="C113" t="str">
        <f t="shared" si="2"/>
        <v>avril</v>
      </c>
      <c r="D113" s="5">
        <f t="shared" si="3"/>
        <v>44302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3:22">
      <c r="C114" t="str">
        <f t="shared" si="2"/>
        <v>avril</v>
      </c>
      <c r="D114" s="5">
        <f t="shared" si="3"/>
        <v>44303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3:22">
      <c r="C115" t="str">
        <f t="shared" si="2"/>
        <v>avril</v>
      </c>
      <c r="D115" s="5">
        <f t="shared" si="3"/>
        <v>44304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3:22">
      <c r="C116" t="str">
        <f t="shared" si="2"/>
        <v>avril</v>
      </c>
      <c r="D116" s="5">
        <f t="shared" si="3"/>
        <v>44305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3:22">
      <c r="C117" t="str">
        <f t="shared" si="2"/>
        <v>avril</v>
      </c>
      <c r="D117" s="5">
        <f t="shared" si="3"/>
        <v>44306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3:22">
      <c r="C118" t="str">
        <f t="shared" si="2"/>
        <v>avril</v>
      </c>
      <c r="D118" s="5">
        <f t="shared" si="3"/>
        <v>44307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3:22">
      <c r="C119" t="str">
        <f t="shared" si="2"/>
        <v>avril</v>
      </c>
      <c r="D119" s="5">
        <f t="shared" si="3"/>
        <v>44308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3:22">
      <c r="C120" t="str">
        <f t="shared" si="2"/>
        <v>avril</v>
      </c>
      <c r="D120" s="5">
        <f t="shared" si="3"/>
        <v>44309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3:22">
      <c r="C121" t="str">
        <f t="shared" si="2"/>
        <v>avril</v>
      </c>
      <c r="D121" s="5">
        <f t="shared" si="3"/>
        <v>44310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3:22">
      <c r="C122" t="str">
        <f t="shared" si="2"/>
        <v>avril</v>
      </c>
      <c r="D122" s="5">
        <f t="shared" si="3"/>
        <v>44311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3:22">
      <c r="C123" t="str">
        <f t="shared" si="2"/>
        <v>avril</v>
      </c>
      <c r="D123" s="5">
        <f t="shared" si="3"/>
        <v>44312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3:22">
      <c r="C124" t="str">
        <f t="shared" si="2"/>
        <v>avril</v>
      </c>
      <c r="D124" s="5">
        <f t="shared" si="3"/>
        <v>44313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3:22">
      <c r="C125" t="str">
        <f t="shared" si="2"/>
        <v>avril</v>
      </c>
      <c r="D125" s="5">
        <f t="shared" si="3"/>
        <v>44314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3:22">
      <c r="C126" t="str">
        <f t="shared" si="2"/>
        <v>avril</v>
      </c>
      <c r="D126" s="5">
        <f t="shared" si="3"/>
        <v>44315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3:22">
      <c r="C127" t="str">
        <f t="shared" si="2"/>
        <v>mai</v>
      </c>
      <c r="D127" s="5">
        <f t="shared" si="3"/>
        <v>44316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3:22">
      <c r="C128" t="str">
        <f t="shared" si="2"/>
        <v>mai</v>
      </c>
      <c r="D128" s="5">
        <f t="shared" si="3"/>
        <v>44317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3:22">
      <c r="C129" t="str">
        <f t="shared" si="2"/>
        <v>mai</v>
      </c>
      <c r="D129" s="5">
        <f t="shared" si="3"/>
        <v>44318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3:22">
      <c r="C130" t="str">
        <f t="shared" si="2"/>
        <v>mai</v>
      </c>
      <c r="D130" s="5">
        <f t="shared" si="3"/>
        <v>44319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3:22">
      <c r="C131" t="str">
        <f t="shared" si="2"/>
        <v>mai</v>
      </c>
      <c r="D131" s="5">
        <f t="shared" si="3"/>
        <v>44320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3:22">
      <c r="C132" t="str">
        <f t="shared" si="2"/>
        <v>mai</v>
      </c>
      <c r="D132" s="5">
        <f t="shared" si="3"/>
        <v>44321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3:22">
      <c r="C133" t="str">
        <f t="shared" si="2"/>
        <v>mai</v>
      </c>
      <c r="D133" s="5">
        <f t="shared" si="3"/>
        <v>44322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3:22">
      <c r="C134" t="str">
        <f t="shared" si="2"/>
        <v>mai</v>
      </c>
      <c r="D134" s="5">
        <f t="shared" si="3"/>
        <v>44323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3:22">
      <c r="C135" t="str">
        <f t="shared" si="2"/>
        <v>mai</v>
      </c>
      <c r="D135" s="5">
        <f t="shared" si="3"/>
        <v>44324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3:22">
      <c r="C136" t="str">
        <f t="shared" ref="C136:C199" si="4">TEXT(D136,"mmmm")</f>
        <v>mai</v>
      </c>
      <c r="D136" s="5">
        <f t="shared" si="3"/>
        <v>44325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3:22">
      <c r="C137" t="str">
        <f t="shared" si="4"/>
        <v>mai</v>
      </c>
      <c r="D137" s="5">
        <f t="shared" ref="D137:D200" si="5">D136+1</f>
        <v>44326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3:22">
      <c r="C138" t="str">
        <f t="shared" si="4"/>
        <v>mai</v>
      </c>
      <c r="D138" s="5">
        <f t="shared" si="5"/>
        <v>44327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3:22">
      <c r="C139" t="str">
        <f t="shared" si="4"/>
        <v>mai</v>
      </c>
      <c r="D139" s="5">
        <f t="shared" si="5"/>
        <v>44328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3:22">
      <c r="C140" t="str">
        <f t="shared" si="4"/>
        <v>mai</v>
      </c>
      <c r="D140" s="5">
        <f t="shared" si="5"/>
        <v>44329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3:22">
      <c r="C141" t="str">
        <f t="shared" si="4"/>
        <v>mai</v>
      </c>
      <c r="D141" s="5">
        <f t="shared" si="5"/>
        <v>44330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3:22">
      <c r="C142" t="str">
        <f t="shared" si="4"/>
        <v>mai</v>
      </c>
      <c r="D142" s="5">
        <f t="shared" si="5"/>
        <v>44331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3:22">
      <c r="C143" t="str">
        <f t="shared" si="4"/>
        <v>mai</v>
      </c>
      <c r="D143" s="5">
        <f t="shared" si="5"/>
        <v>44332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3:22">
      <c r="C144" t="str">
        <f t="shared" si="4"/>
        <v>mai</v>
      </c>
      <c r="D144" s="5">
        <f t="shared" si="5"/>
        <v>44333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3:22">
      <c r="C145" t="str">
        <f t="shared" si="4"/>
        <v>mai</v>
      </c>
      <c r="D145" s="5">
        <f t="shared" si="5"/>
        <v>44334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3:22">
      <c r="C146" t="str">
        <f t="shared" si="4"/>
        <v>mai</v>
      </c>
      <c r="D146" s="5">
        <f t="shared" si="5"/>
        <v>44335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3:22">
      <c r="C147" t="str">
        <f t="shared" si="4"/>
        <v>mai</v>
      </c>
      <c r="D147" s="5">
        <f t="shared" si="5"/>
        <v>44336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3:22">
      <c r="C148" t="str">
        <f t="shared" si="4"/>
        <v>mai</v>
      </c>
      <c r="D148" s="5">
        <f t="shared" si="5"/>
        <v>44337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3:22">
      <c r="C149" t="str">
        <f t="shared" si="4"/>
        <v>mai</v>
      </c>
      <c r="D149" s="5">
        <f t="shared" si="5"/>
        <v>44338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3:22">
      <c r="C150" t="str">
        <f t="shared" si="4"/>
        <v>mai</v>
      </c>
      <c r="D150" s="5">
        <f t="shared" si="5"/>
        <v>44339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3:22">
      <c r="C151" t="str">
        <f t="shared" si="4"/>
        <v>mai</v>
      </c>
      <c r="D151" s="5">
        <f t="shared" si="5"/>
        <v>44340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3:22">
      <c r="C152" t="str">
        <f t="shared" si="4"/>
        <v>mai</v>
      </c>
      <c r="D152" s="5">
        <f t="shared" si="5"/>
        <v>44341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3:22">
      <c r="C153" t="str">
        <f t="shared" si="4"/>
        <v>mai</v>
      </c>
      <c r="D153" s="5">
        <f t="shared" si="5"/>
        <v>44342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3:22">
      <c r="C154" t="str">
        <f t="shared" si="4"/>
        <v>mai</v>
      </c>
      <c r="D154" s="5">
        <f t="shared" si="5"/>
        <v>44343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3:22">
      <c r="C155" t="str">
        <f t="shared" si="4"/>
        <v>mai</v>
      </c>
      <c r="D155" s="5">
        <f t="shared" si="5"/>
        <v>44344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3:22">
      <c r="C156" t="str">
        <f t="shared" si="4"/>
        <v>mai</v>
      </c>
      <c r="D156" s="5">
        <f t="shared" si="5"/>
        <v>44345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3:22">
      <c r="C157" t="str">
        <f t="shared" si="4"/>
        <v>mai</v>
      </c>
      <c r="D157" s="5">
        <f t="shared" si="5"/>
        <v>44346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3:22">
      <c r="C158" t="str">
        <f t="shared" si="4"/>
        <v>juin</v>
      </c>
      <c r="D158" s="5">
        <f t="shared" si="5"/>
        <v>44347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3:22">
      <c r="C159" t="str">
        <f t="shared" si="4"/>
        <v>juin</v>
      </c>
      <c r="D159" s="5">
        <f t="shared" si="5"/>
        <v>44348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3:22">
      <c r="C160" t="str">
        <f t="shared" si="4"/>
        <v>juin</v>
      </c>
      <c r="D160" s="5">
        <f t="shared" si="5"/>
        <v>44349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3:22">
      <c r="C161" t="str">
        <f t="shared" si="4"/>
        <v>juin</v>
      </c>
      <c r="D161" s="5">
        <f t="shared" si="5"/>
        <v>44350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3:22">
      <c r="C162" t="str">
        <f t="shared" si="4"/>
        <v>juin</v>
      </c>
      <c r="D162" s="5">
        <f t="shared" si="5"/>
        <v>44351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3:22">
      <c r="C163" t="str">
        <f t="shared" si="4"/>
        <v>juin</v>
      </c>
      <c r="D163" s="5">
        <f t="shared" si="5"/>
        <v>44352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3:22">
      <c r="C164" t="str">
        <f t="shared" si="4"/>
        <v>juin</v>
      </c>
      <c r="D164" s="5">
        <f t="shared" si="5"/>
        <v>44353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3:22">
      <c r="C165" t="str">
        <f t="shared" si="4"/>
        <v>juin</v>
      </c>
      <c r="D165" s="5">
        <f t="shared" si="5"/>
        <v>44354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3:22">
      <c r="C166" t="str">
        <f t="shared" si="4"/>
        <v>juin</v>
      </c>
      <c r="D166" s="5">
        <f t="shared" si="5"/>
        <v>44355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3:22">
      <c r="C167" t="str">
        <f t="shared" si="4"/>
        <v>juin</v>
      </c>
      <c r="D167" s="5">
        <f t="shared" si="5"/>
        <v>44356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3:22">
      <c r="C168" t="str">
        <f t="shared" si="4"/>
        <v>juin</v>
      </c>
      <c r="D168" s="5">
        <f t="shared" si="5"/>
        <v>44357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3:22">
      <c r="C169" t="str">
        <f t="shared" si="4"/>
        <v>juin</v>
      </c>
      <c r="D169" s="5">
        <f t="shared" si="5"/>
        <v>44358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3:22">
      <c r="C170" t="str">
        <f t="shared" si="4"/>
        <v>juin</v>
      </c>
      <c r="D170" s="5">
        <f t="shared" si="5"/>
        <v>44359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3:22">
      <c r="C171" t="str">
        <f t="shared" si="4"/>
        <v>juin</v>
      </c>
      <c r="D171" s="5">
        <f t="shared" si="5"/>
        <v>44360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3:22">
      <c r="C172" t="str">
        <f t="shared" si="4"/>
        <v>juin</v>
      </c>
      <c r="D172" s="5">
        <f t="shared" si="5"/>
        <v>44361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3:22">
      <c r="C173" t="str">
        <f t="shared" si="4"/>
        <v>juin</v>
      </c>
      <c r="D173" s="5">
        <f t="shared" si="5"/>
        <v>44362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3:22">
      <c r="C174" t="str">
        <f t="shared" si="4"/>
        <v>juin</v>
      </c>
      <c r="D174" s="5">
        <f t="shared" si="5"/>
        <v>44363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3:22">
      <c r="C175" t="str">
        <f t="shared" si="4"/>
        <v>juin</v>
      </c>
      <c r="D175" s="5">
        <f t="shared" si="5"/>
        <v>44364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3:22">
      <c r="C176" t="str">
        <f t="shared" si="4"/>
        <v>juin</v>
      </c>
      <c r="D176" s="5">
        <f t="shared" si="5"/>
        <v>44365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3:22">
      <c r="C177" t="str">
        <f t="shared" si="4"/>
        <v>juin</v>
      </c>
      <c r="D177" s="5">
        <f t="shared" si="5"/>
        <v>44366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3:22">
      <c r="C178" t="str">
        <f t="shared" si="4"/>
        <v>juin</v>
      </c>
      <c r="D178" s="5">
        <f t="shared" si="5"/>
        <v>44367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3:22">
      <c r="C179" t="str">
        <f t="shared" si="4"/>
        <v>juin</v>
      </c>
      <c r="D179" s="5">
        <f t="shared" si="5"/>
        <v>44368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3:22">
      <c r="C180" t="str">
        <f t="shared" si="4"/>
        <v>juin</v>
      </c>
      <c r="D180" s="5">
        <f t="shared" si="5"/>
        <v>44369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3:22">
      <c r="C181" t="str">
        <f t="shared" si="4"/>
        <v>juin</v>
      </c>
      <c r="D181" s="5">
        <f t="shared" si="5"/>
        <v>44370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3:22">
      <c r="C182" t="str">
        <f t="shared" si="4"/>
        <v>juin</v>
      </c>
      <c r="D182" s="5">
        <f t="shared" si="5"/>
        <v>44371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3:22">
      <c r="C183" t="str">
        <f t="shared" si="4"/>
        <v>juin</v>
      </c>
      <c r="D183" s="5">
        <f t="shared" si="5"/>
        <v>44372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3:22">
      <c r="C184" t="str">
        <f t="shared" si="4"/>
        <v>juin</v>
      </c>
      <c r="D184" s="5">
        <f t="shared" si="5"/>
        <v>44373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3:22">
      <c r="C185" t="str">
        <f t="shared" si="4"/>
        <v>juin</v>
      </c>
      <c r="D185" s="5">
        <f t="shared" si="5"/>
        <v>44374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3:22">
      <c r="C186" t="str">
        <f t="shared" si="4"/>
        <v>juin</v>
      </c>
      <c r="D186" s="5">
        <f t="shared" si="5"/>
        <v>44375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3:22">
      <c r="C187" t="str">
        <f t="shared" si="4"/>
        <v>juin</v>
      </c>
      <c r="D187" s="5">
        <f t="shared" si="5"/>
        <v>44376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3:22">
      <c r="C188" t="str">
        <f t="shared" si="4"/>
        <v>juillet</v>
      </c>
      <c r="D188" s="5">
        <f t="shared" si="5"/>
        <v>44377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3:22">
      <c r="C189" t="str">
        <f t="shared" si="4"/>
        <v>juillet</v>
      </c>
      <c r="D189" s="5">
        <f t="shared" si="5"/>
        <v>44378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3:22">
      <c r="C190" t="str">
        <f t="shared" si="4"/>
        <v>juillet</v>
      </c>
      <c r="D190" s="5">
        <f t="shared" si="5"/>
        <v>44379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3:22">
      <c r="C191" t="str">
        <f t="shared" si="4"/>
        <v>juillet</v>
      </c>
      <c r="D191" s="5">
        <f t="shared" si="5"/>
        <v>44380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3:22">
      <c r="C192" t="str">
        <f t="shared" si="4"/>
        <v>juillet</v>
      </c>
      <c r="D192" s="5">
        <f t="shared" si="5"/>
        <v>44381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3:22">
      <c r="C193" t="str">
        <f t="shared" si="4"/>
        <v>juillet</v>
      </c>
      <c r="D193" s="5">
        <f t="shared" si="5"/>
        <v>44382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3:22">
      <c r="C194" t="str">
        <f t="shared" si="4"/>
        <v>juillet</v>
      </c>
      <c r="D194" s="5">
        <f t="shared" si="5"/>
        <v>44383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3:22">
      <c r="C195" t="str">
        <f t="shared" si="4"/>
        <v>juillet</v>
      </c>
      <c r="D195" s="5">
        <f t="shared" si="5"/>
        <v>44384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3:22">
      <c r="C196" t="str">
        <f t="shared" si="4"/>
        <v>juillet</v>
      </c>
      <c r="D196" s="5">
        <f t="shared" si="5"/>
        <v>44385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3:22">
      <c r="C197" t="str">
        <f t="shared" si="4"/>
        <v>juillet</v>
      </c>
      <c r="D197" s="5">
        <f t="shared" si="5"/>
        <v>44386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3:22">
      <c r="C198" t="str">
        <f t="shared" si="4"/>
        <v>juillet</v>
      </c>
      <c r="D198" s="5">
        <f t="shared" si="5"/>
        <v>44387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3:22">
      <c r="C199" t="str">
        <f t="shared" si="4"/>
        <v>juillet</v>
      </c>
      <c r="D199" s="5">
        <f t="shared" si="5"/>
        <v>44388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3:22">
      <c r="C200" t="str">
        <f t="shared" ref="C200:C263" si="6">TEXT(D200,"mmmm")</f>
        <v>juillet</v>
      </c>
      <c r="D200" s="5">
        <f t="shared" si="5"/>
        <v>44389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3:22">
      <c r="C201" t="str">
        <f t="shared" si="6"/>
        <v>juillet</v>
      </c>
      <c r="D201" s="5">
        <f t="shared" ref="D201:D264" si="7">D200+1</f>
        <v>44390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3:22">
      <c r="C202" t="str">
        <f t="shared" si="6"/>
        <v>juillet</v>
      </c>
      <c r="D202" s="5">
        <f t="shared" si="7"/>
        <v>44391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3:22">
      <c r="C203" t="str">
        <f t="shared" si="6"/>
        <v>juillet</v>
      </c>
      <c r="D203" s="5">
        <f t="shared" si="7"/>
        <v>44392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3:22">
      <c r="C204" t="str">
        <f t="shared" si="6"/>
        <v>juillet</v>
      </c>
      <c r="D204" s="5">
        <f t="shared" si="7"/>
        <v>44393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3:22">
      <c r="C205" t="str">
        <f t="shared" si="6"/>
        <v>juillet</v>
      </c>
      <c r="D205" s="5">
        <f t="shared" si="7"/>
        <v>44394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3:22">
      <c r="C206" t="str">
        <f t="shared" si="6"/>
        <v>juillet</v>
      </c>
      <c r="D206" s="5">
        <f t="shared" si="7"/>
        <v>44395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3:22">
      <c r="C207" t="str">
        <f t="shared" si="6"/>
        <v>juillet</v>
      </c>
      <c r="D207" s="5">
        <f t="shared" si="7"/>
        <v>44396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3:22">
      <c r="C208" t="str">
        <f t="shared" si="6"/>
        <v>juillet</v>
      </c>
      <c r="D208" s="5">
        <f t="shared" si="7"/>
        <v>44397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3:22">
      <c r="C209" t="str">
        <f t="shared" si="6"/>
        <v>juillet</v>
      </c>
      <c r="D209" s="5">
        <f t="shared" si="7"/>
        <v>44398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3:22">
      <c r="C210" t="str">
        <f t="shared" si="6"/>
        <v>juillet</v>
      </c>
      <c r="D210" s="5">
        <f t="shared" si="7"/>
        <v>44399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3:22">
      <c r="C211" t="str">
        <f t="shared" si="6"/>
        <v>juillet</v>
      </c>
      <c r="D211" s="5">
        <f t="shared" si="7"/>
        <v>44400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3:22">
      <c r="C212" t="str">
        <f t="shared" si="6"/>
        <v>juillet</v>
      </c>
      <c r="D212" s="5">
        <f t="shared" si="7"/>
        <v>44401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3:22">
      <c r="C213" t="str">
        <f t="shared" si="6"/>
        <v>juillet</v>
      </c>
      <c r="D213" s="5">
        <f t="shared" si="7"/>
        <v>44402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3:22">
      <c r="C214" t="str">
        <f t="shared" si="6"/>
        <v>juillet</v>
      </c>
      <c r="D214" s="5">
        <f t="shared" si="7"/>
        <v>44403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3:22">
      <c r="C215" t="str">
        <f t="shared" si="6"/>
        <v>juillet</v>
      </c>
      <c r="D215" s="5">
        <f t="shared" si="7"/>
        <v>44404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3:22">
      <c r="C216" t="str">
        <f t="shared" si="6"/>
        <v>juillet</v>
      </c>
      <c r="D216" s="5">
        <f t="shared" si="7"/>
        <v>44405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3:22">
      <c r="C217" t="str">
        <f t="shared" si="6"/>
        <v>juillet</v>
      </c>
      <c r="D217" s="5">
        <f t="shared" si="7"/>
        <v>44406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3:22">
      <c r="C218" t="str">
        <f t="shared" si="6"/>
        <v>juillet</v>
      </c>
      <c r="D218" s="5">
        <f t="shared" si="7"/>
        <v>44407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3:22">
      <c r="C219" t="str">
        <f t="shared" si="6"/>
        <v>août</v>
      </c>
      <c r="D219" s="5">
        <f t="shared" si="7"/>
        <v>44408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3:22">
      <c r="C220" t="str">
        <f t="shared" si="6"/>
        <v>août</v>
      </c>
      <c r="D220" s="5">
        <f t="shared" si="7"/>
        <v>44409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3:22">
      <c r="C221" t="str">
        <f t="shared" si="6"/>
        <v>août</v>
      </c>
      <c r="D221" s="5">
        <f t="shared" si="7"/>
        <v>44410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3:22">
      <c r="C222" t="str">
        <f t="shared" si="6"/>
        <v>août</v>
      </c>
      <c r="D222" s="5">
        <f t="shared" si="7"/>
        <v>44411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3:22">
      <c r="C223" t="str">
        <f t="shared" si="6"/>
        <v>août</v>
      </c>
      <c r="D223" s="5">
        <f t="shared" si="7"/>
        <v>44412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3:22">
      <c r="C224" t="str">
        <f t="shared" si="6"/>
        <v>août</v>
      </c>
      <c r="D224" s="5">
        <f t="shared" si="7"/>
        <v>44413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3:22">
      <c r="C225" t="str">
        <f t="shared" si="6"/>
        <v>août</v>
      </c>
      <c r="D225" s="5">
        <f t="shared" si="7"/>
        <v>44414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3:22">
      <c r="C226" t="str">
        <f t="shared" si="6"/>
        <v>août</v>
      </c>
      <c r="D226" s="5">
        <f t="shared" si="7"/>
        <v>44415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3:22">
      <c r="C227" t="str">
        <f t="shared" si="6"/>
        <v>août</v>
      </c>
      <c r="D227" s="5">
        <f t="shared" si="7"/>
        <v>44416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3:22">
      <c r="C228" t="str">
        <f t="shared" si="6"/>
        <v>août</v>
      </c>
      <c r="D228" s="5">
        <f t="shared" si="7"/>
        <v>44417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3:22">
      <c r="C229" t="str">
        <f t="shared" si="6"/>
        <v>août</v>
      </c>
      <c r="D229" s="5">
        <f t="shared" si="7"/>
        <v>44418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3:22">
      <c r="C230" t="str">
        <f t="shared" si="6"/>
        <v>août</v>
      </c>
      <c r="D230" s="5">
        <f t="shared" si="7"/>
        <v>44419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3:22">
      <c r="C231" t="str">
        <f t="shared" si="6"/>
        <v>août</v>
      </c>
      <c r="D231" s="5">
        <f t="shared" si="7"/>
        <v>44420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3:22">
      <c r="C232" t="str">
        <f t="shared" si="6"/>
        <v>août</v>
      </c>
      <c r="D232" s="5">
        <f t="shared" si="7"/>
        <v>44421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3:22">
      <c r="C233" t="str">
        <f t="shared" si="6"/>
        <v>août</v>
      </c>
      <c r="D233" s="5">
        <f t="shared" si="7"/>
        <v>44422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3:22">
      <c r="C234" t="str">
        <f t="shared" si="6"/>
        <v>août</v>
      </c>
      <c r="D234" s="5">
        <f t="shared" si="7"/>
        <v>44423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3:22">
      <c r="C235" t="str">
        <f t="shared" si="6"/>
        <v>août</v>
      </c>
      <c r="D235" s="5">
        <f t="shared" si="7"/>
        <v>44424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3:22">
      <c r="C236" t="str">
        <f t="shared" si="6"/>
        <v>août</v>
      </c>
      <c r="D236" s="5">
        <f t="shared" si="7"/>
        <v>44425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3:22">
      <c r="C237" t="str">
        <f t="shared" si="6"/>
        <v>août</v>
      </c>
      <c r="D237" s="5">
        <f t="shared" si="7"/>
        <v>44426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3:22">
      <c r="C238" t="str">
        <f t="shared" si="6"/>
        <v>août</v>
      </c>
      <c r="D238" s="5">
        <f t="shared" si="7"/>
        <v>44427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3:22">
      <c r="C239" t="str">
        <f t="shared" si="6"/>
        <v>août</v>
      </c>
      <c r="D239" s="5">
        <f t="shared" si="7"/>
        <v>44428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3:22">
      <c r="C240" t="str">
        <f t="shared" si="6"/>
        <v>août</v>
      </c>
      <c r="D240" s="5">
        <f t="shared" si="7"/>
        <v>44429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3:22">
      <c r="C241" t="str">
        <f t="shared" si="6"/>
        <v>août</v>
      </c>
      <c r="D241" s="5">
        <f t="shared" si="7"/>
        <v>44430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3:22">
      <c r="C242" t="str">
        <f t="shared" si="6"/>
        <v>août</v>
      </c>
      <c r="D242" s="5">
        <f t="shared" si="7"/>
        <v>44431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3:22">
      <c r="C243" t="str">
        <f t="shared" si="6"/>
        <v>août</v>
      </c>
      <c r="D243" s="5">
        <f t="shared" si="7"/>
        <v>44432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3:22">
      <c r="C244" t="str">
        <f t="shared" si="6"/>
        <v>août</v>
      </c>
      <c r="D244" s="5">
        <f t="shared" si="7"/>
        <v>44433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3:22">
      <c r="C245" t="str">
        <f t="shared" si="6"/>
        <v>août</v>
      </c>
      <c r="D245" s="5">
        <f t="shared" si="7"/>
        <v>44434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3:22">
      <c r="C246" t="str">
        <f t="shared" si="6"/>
        <v>août</v>
      </c>
      <c r="D246" s="5">
        <f t="shared" si="7"/>
        <v>44435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3:22">
      <c r="C247" t="str">
        <f t="shared" si="6"/>
        <v>août</v>
      </c>
      <c r="D247" s="5">
        <f t="shared" si="7"/>
        <v>44436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3:22">
      <c r="C248" t="str">
        <f t="shared" si="6"/>
        <v>août</v>
      </c>
      <c r="D248" s="5">
        <f t="shared" si="7"/>
        <v>44437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3:22">
      <c r="C249" t="str">
        <f t="shared" si="6"/>
        <v>août</v>
      </c>
      <c r="D249" s="5">
        <f t="shared" si="7"/>
        <v>44438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3:22">
      <c r="C250" t="str">
        <f t="shared" si="6"/>
        <v>septembre</v>
      </c>
      <c r="D250" s="5">
        <f t="shared" si="7"/>
        <v>44439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3:22">
      <c r="C251" t="str">
        <f t="shared" si="6"/>
        <v>septembre</v>
      </c>
      <c r="D251" s="5">
        <f t="shared" si="7"/>
        <v>44440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3:22">
      <c r="C252" t="str">
        <f t="shared" si="6"/>
        <v>septembre</v>
      </c>
      <c r="D252" s="5">
        <f t="shared" si="7"/>
        <v>44441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3:22">
      <c r="C253" t="str">
        <f t="shared" si="6"/>
        <v>septembre</v>
      </c>
      <c r="D253" s="5">
        <f t="shared" si="7"/>
        <v>44442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3:22">
      <c r="C254" t="str">
        <f t="shared" si="6"/>
        <v>septembre</v>
      </c>
      <c r="D254" s="5">
        <f t="shared" si="7"/>
        <v>44443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3:22">
      <c r="C255" t="str">
        <f t="shared" si="6"/>
        <v>septembre</v>
      </c>
      <c r="D255" s="5">
        <f t="shared" si="7"/>
        <v>44444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3:22">
      <c r="C256" t="str">
        <f t="shared" si="6"/>
        <v>septembre</v>
      </c>
      <c r="D256" s="5">
        <f t="shared" si="7"/>
        <v>44445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3:22">
      <c r="C257" t="str">
        <f t="shared" si="6"/>
        <v>septembre</v>
      </c>
      <c r="D257" s="5">
        <f t="shared" si="7"/>
        <v>44446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3:22">
      <c r="C258" t="str">
        <f t="shared" si="6"/>
        <v>septembre</v>
      </c>
      <c r="D258" s="5">
        <f t="shared" si="7"/>
        <v>44447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3:22">
      <c r="C259" t="str">
        <f t="shared" si="6"/>
        <v>septembre</v>
      </c>
      <c r="D259" s="5">
        <f t="shared" si="7"/>
        <v>44448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3:22">
      <c r="C260" t="str">
        <f t="shared" si="6"/>
        <v>septembre</v>
      </c>
      <c r="D260" s="5">
        <f t="shared" si="7"/>
        <v>44449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3:22">
      <c r="C261" t="str">
        <f t="shared" si="6"/>
        <v>septembre</v>
      </c>
      <c r="D261" s="5">
        <f t="shared" si="7"/>
        <v>44450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3:22">
      <c r="C262" t="str">
        <f t="shared" si="6"/>
        <v>septembre</v>
      </c>
      <c r="D262" s="5">
        <f t="shared" si="7"/>
        <v>44451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3:22">
      <c r="C263" t="str">
        <f t="shared" si="6"/>
        <v>septembre</v>
      </c>
      <c r="D263" s="5">
        <f t="shared" si="7"/>
        <v>44452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3:22">
      <c r="C264" t="str">
        <f t="shared" ref="C264:C327" si="8">TEXT(D264,"mmmm")</f>
        <v>septembre</v>
      </c>
      <c r="D264" s="5">
        <f t="shared" si="7"/>
        <v>44453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3:22">
      <c r="C265" t="str">
        <f t="shared" si="8"/>
        <v>septembre</v>
      </c>
      <c r="D265" s="5">
        <f t="shared" ref="D265:D328" si="9">D264+1</f>
        <v>44454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3:22">
      <c r="C266" t="str">
        <f t="shared" si="8"/>
        <v>septembre</v>
      </c>
      <c r="D266" s="5">
        <f t="shared" si="9"/>
        <v>44455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3:22">
      <c r="C267" t="str">
        <f t="shared" si="8"/>
        <v>septembre</v>
      </c>
      <c r="D267" s="5">
        <f t="shared" si="9"/>
        <v>44456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3:22">
      <c r="C268" t="str">
        <f t="shared" si="8"/>
        <v>septembre</v>
      </c>
      <c r="D268" s="5">
        <f t="shared" si="9"/>
        <v>44457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3:22">
      <c r="C269" t="str">
        <f t="shared" si="8"/>
        <v>septembre</v>
      </c>
      <c r="D269" s="5">
        <f t="shared" si="9"/>
        <v>44458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3:22">
      <c r="C270" t="str">
        <f t="shared" si="8"/>
        <v>septembre</v>
      </c>
      <c r="D270" s="5">
        <f t="shared" si="9"/>
        <v>44459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3:22">
      <c r="C271" t="str">
        <f t="shared" si="8"/>
        <v>septembre</v>
      </c>
      <c r="D271" s="5">
        <f t="shared" si="9"/>
        <v>44460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3:22">
      <c r="C272" t="str">
        <f t="shared" si="8"/>
        <v>septembre</v>
      </c>
      <c r="D272" s="5">
        <f t="shared" si="9"/>
        <v>44461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3:22">
      <c r="C273" t="str">
        <f t="shared" si="8"/>
        <v>septembre</v>
      </c>
      <c r="D273" s="5">
        <f t="shared" si="9"/>
        <v>44462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3:22">
      <c r="C274" t="str">
        <f t="shared" si="8"/>
        <v>septembre</v>
      </c>
      <c r="D274" s="5">
        <f t="shared" si="9"/>
        <v>44463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3:22">
      <c r="C275" t="str">
        <f t="shared" si="8"/>
        <v>septembre</v>
      </c>
      <c r="D275" s="5">
        <f t="shared" si="9"/>
        <v>44464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3:22">
      <c r="C276" t="str">
        <f t="shared" si="8"/>
        <v>septembre</v>
      </c>
      <c r="D276" s="5">
        <f t="shared" si="9"/>
        <v>44465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3:22">
      <c r="C277" t="str">
        <f t="shared" si="8"/>
        <v>septembre</v>
      </c>
      <c r="D277" s="5">
        <f t="shared" si="9"/>
        <v>44466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3:22">
      <c r="C278" t="str">
        <f t="shared" si="8"/>
        <v>septembre</v>
      </c>
      <c r="D278" s="5">
        <f t="shared" si="9"/>
        <v>44467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3:22">
      <c r="C279" t="str">
        <f t="shared" si="8"/>
        <v>septembre</v>
      </c>
      <c r="D279" s="5">
        <f t="shared" si="9"/>
        <v>44468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3:22">
      <c r="C280" t="str">
        <f t="shared" si="8"/>
        <v>octobre</v>
      </c>
      <c r="D280" s="5">
        <f t="shared" si="9"/>
        <v>44469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3:22">
      <c r="C281" t="str">
        <f t="shared" si="8"/>
        <v>octobre</v>
      </c>
      <c r="D281" s="5">
        <f t="shared" si="9"/>
        <v>44470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3:22">
      <c r="C282" t="str">
        <f t="shared" si="8"/>
        <v>octobre</v>
      </c>
      <c r="D282" s="5">
        <f t="shared" si="9"/>
        <v>44471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3:22">
      <c r="C283" t="str">
        <f t="shared" si="8"/>
        <v>octobre</v>
      </c>
      <c r="D283" s="5">
        <f t="shared" si="9"/>
        <v>44472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3:22">
      <c r="C284" t="str">
        <f t="shared" si="8"/>
        <v>octobre</v>
      </c>
      <c r="D284" s="5">
        <f t="shared" si="9"/>
        <v>44473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3:22">
      <c r="C285" t="str">
        <f t="shared" si="8"/>
        <v>octobre</v>
      </c>
      <c r="D285" s="5">
        <f t="shared" si="9"/>
        <v>44474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3:22">
      <c r="C286" t="str">
        <f t="shared" si="8"/>
        <v>octobre</v>
      </c>
      <c r="D286" s="5">
        <f t="shared" si="9"/>
        <v>44475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3:22">
      <c r="C287" t="str">
        <f t="shared" si="8"/>
        <v>octobre</v>
      </c>
      <c r="D287" s="5">
        <f t="shared" si="9"/>
        <v>44476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3:22">
      <c r="C288" t="str">
        <f t="shared" si="8"/>
        <v>octobre</v>
      </c>
      <c r="D288" s="5">
        <f t="shared" si="9"/>
        <v>44477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3:22">
      <c r="C289" t="str">
        <f t="shared" si="8"/>
        <v>octobre</v>
      </c>
      <c r="D289" s="5">
        <f t="shared" si="9"/>
        <v>44478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3:22">
      <c r="C290" t="str">
        <f t="shared" si="8"/>
        <v>octobre</v>
      </c>
      <c r="D290" s="5">
        <f t="shared" si="9"/>
        <v>44479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3:22">
      <c r="C291" t="str">
        <f t="shared" si="8"/>
        <v>octobre</v>
      </c>
      <c r="D291" s="5">
        <f t="shared" si="9"/>
        <v>44480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3:22">
      <c r="C292" t="str">
        <f t="shared" si="8"/>
        <v>octobre</v>
      </c>
      <c r="D292" s="5">
        <f t="shared" si="9"/>
        <v>44481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3:22">
      <c r="C293" t="str">
        <f t="shared" si="8"/>
        <v>octobre</v>
      </c>
      <c r="D293" s="5">
        <f t="shared" si="9"/>
        <v>44482</v>
      </c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3:22">
      <c r="C294" t="str">
        <f t="shared" si="8"/>
        <v>octobre</v>
      </c>
      <c r="D294" s="5">
        <f t="shared" si="9"/>
        <v>44483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3:22">
      <c r="C295" t="str">
        <f t="shared" si="8"/>
        <v>octobre</v>
      </c>
      <c r="D295" s="5">
        <f t="shared" si="9"/>
        <v>44484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3:22">
      <c r="C296" t="str">
        <f t="shared" si="8"/>
        <v>octobre</v>
      </c>
      <c r="D296" s="5">
        <f t="shared" si="9"/>
        <v>44485</v>
      </c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3:22">
      <c r="C297" t="str">
        <f t="shared" si="8"/>
        <v>octobre</v>
      </c>
      <c r="D297" s="5">
        <f t="shared" si="9"/>
        <v>44486</v>
      </c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3:22">
      <c r="C298" t="str">
        <f t="shared" si="8"/>
        <v>octobre</v>
      </c>
      <c r="D298" s="5">
        <f t="shared" si="9"/>
        <v>44487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3:22">
      <c r="C299" t="str">
        <f t="shared" si="8"/>
        <v>octobre</v>
      </c>
      <c r="D299" s="5">
        <f t="shared" si="9"/>
        <v>44488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3:22">
      <c r="C300" t="str">
        <f t="shared" si="8"/>
        <v>octobre</v>
      </c>
      <c r="D300" s="5">
        <f t="shared" si="9"/>
        <v>44489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3:22">
      <c r="C301" t="str">
        <f t="shared" si="8"/>
        <v>octobre</v>
      </c>
      <c r="D301" s="5">
        <f t="shared" si="9"/>
        <v>44490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3:22">
      <c r="C302" t="str">
        <f t="shared" si="8"/>
        <v>octobre</v>
      </c>
      <c r="D302" s="5">
        <f t="shared" si="9"/>
        <v>44491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3:22">
      <c r="C303" t="str">
        <f t="shared" si="8"/>
        <v>octobre</v>
      </c>
      <c r="D303" s="5">
        <f t="shared" si="9"/>
        <v>44492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3:22">
      <c r="C304" t="str">
        <f t="shared" si="8"/>
        <v>octobre</v>
      </c>
      <c r="D304" s="5">
        <f t="shared" si="9"/>
        <v>44493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3:22">
      <c r="C305" t="str">
        <f t="shared" si="8"/>
        <v>octobre</v>
      </c>
      <c r="D305" s="5">
        <f t="shared" si="9"/>
        <v>44494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3:22">
      <c r="C306" t="str">
        <f t="shared" si="8"/>
        <v>octobre</v>
      </c>
      <c r="D306" s="5">
        <f t="shared" si="9"/>
        <v>44495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3:22">
      <c r="C307" t="str">
        <f t="shared" si="8"/>
        <v>octobre</v>
      </c>
      <c r="D307" s="5">
        <f t="shared" si="9"/>
        <v>44496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3:22">
      <c r="C308" t="str">
        <f t="shared" si="8"/>
        <v>octobre</v>
      </c>
      <c r="D308" s="5">
        <f t="shared" si="9"/>
        <v>44497</v>
      </c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3:22">
      <c r="C309" t="str">
        <f t="shared" si="8"/>
        <v>octobre</v>
      </c>
      <c r="D309" s="5">
        <f t="shared" si="9"/>
        <v>44498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3:22">
      <c r="C310" t="str">
        <f t="shared" si="8"/>
        <v>octobre</v>
      </c>
      <c r="D310" s="5">
        <f t="shared" si="9"/>
        <v>44499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3:22">
      <c r="C311" t="str">
        <f t="shared" si="8"/>
        <v>novembre</v>
      </c>
      <c r="D311" s="5">
        <f t="shared" si="9"/>
        <v>44500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3:22">
      <c r="C312" t="str">
        <f t="shared" si="8"/>
        <v>novembre</v>
      </c>
      <c r="D312" s="5">
        <f t="shared" si="9"/>
        <v>44501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3:22">
      <c r="C313" t="str">
        <f t="shared" si="8"/>
        <v>novembre</v>
      </c>
      <c r="D313" s="5">
        <f t="shared" si="9"/>
        <v>44502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3:22">
      <c r="C314" t="str">
        <f t="shared" si="8"/>
        <v>novembre</v>
      </c>
      <c r="D314" s="5">
        <f t="shared" si="9"/>
        <v>44503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3:22">
      <c r="C315" t="str">
        <f t="shared" si="8"/>
        <v>novembre</v>
      </c>
      <c r="D315" s="5">
        <f t="shared" si="9"/>
        <v>44504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3:22">
      <c r="C316" t="str">
        <f t="shared" si="8"/>
        <v>novembre</v>
      </c>
      <c r="D316" s="5">
        <f t="shared" si="9"/>
        <v>44505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3:22">
      <c r="C317" t="str">
        <f t="shared" si="8"/>
        <v>novembre</v>
      </c>
      <c r="D317" s="5">
        <f t="shared" si="9"/>
        <v>44506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3:22">
      <c r="C318" t="str">
        <f t="shared" si="8"/>
        <v>novembre</v>
      </c>
      <c r="D318" s="5">
        <f t="shared" si="9"/>
        <v>44507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3:22">
      <c r="C319" t="str">
        <f t="shared" si="8"/>
        <v>novembre</v>
      </c>
      <c r="D319" s="5">
        <f t="shared" si="9"/>
        <v>44508</v>
      </c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3:22">
      <c r="C320" t="str">
        <f t="shared" si="8"/>
        <v>novembre</v>
      </c>
      <c r="D320" s="5">
        <f t="shared" si="9"/>
        <v>44509</v>
      </c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3:22">
      <c r="C321" t="str">
        <f t="shared" si="8"/>
        <v>novembre</v>
      </c>
      <c r="D321" s="5">
        <f t="shared" si="9"/>
        <v>44510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3:22">
      <c r="C322" t="str">
        <f t="shared" si="8"/>
        <v>novembre</v>
      </c>
      <c r="D322" s="5">
        <f t="shared" si="9"/>
        <v>44511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3:22">
      <c r="C323" t="str">
        <f t="shared" si="8"/>
        <v>novembre</v>
      </c>
      <c r="D323" s="5">
        <f t="shared" si="9"/>
        <v>44512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3:22">
      <c r="C324" t="str">
        <f t="shared" si="8"/>
        <v>novembre</v>
      </c>
      <c r="D324" s="5">
        <f t="shared" si="9"/>
        <v>44513</v>
      </c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3:22">
      <c r="C325" t="str">
        <f t="shared" si="8"/>
        <v>novembre</v>
      </c>
      <c r="D325" s="5">
        <f t="shared" si="9"/>
        <v>44514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3:22">
      <c r="C326" t="str">
        <f t="shared" si="8"/>
        <v>novembre</v>
      </c>
      <c r="D326" s="5">
        <f t="shared" si="9"/>
        <v>44515</v>
      </c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3:22">
      <c r="C327" t="str">
        <f t="shared" si="8"/>
        <v>novembre</v>
      </c>
      <c r="D327" s="5">
        <f t="shared" si="9"/>
        <v>44516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3:22">
      <c r="C328" t="str">
        <f t="shared" ref="C328:C371" si="10">TEXT(D328,"mmmm")</f>
        <v>novembre</v>
      </c>
      <c r="D328" s="5">
        <f t="shared" si="9"/>
        <v>44517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3:22">
      <c r="C329" t="str">
        <f t="shared" si="10"/>
        <v>novembre</v>
      </c>
      <c r="D329" s="5">
        <f t="shared" ref="D329:D371" si="11">D328+1</f>
        <v>44518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3:22">
      <c r="C330" t="str">
        <f t="shared" si="10"/>
        <v>novembre</v>
      </c>
      <c r="D330" s="5">
        <f t="shared" si="11"/>
        <v>44519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3:22">
      <c r="C331" t="str">
        <f t="shared" si="10"/>
        <v>novembre</v>
      </c>
      <c r="D331" s="5">
        <f t="shared" si="11"/>
        <v>44520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3:22">
      <c r="C332" t="str">
        <f t="shared" si="10"/>
        <v>novembre</v>
      </c>
      <c r="D332" s="5">
        <f t="shared" si="11"/>
        <v>44521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3:22">
      <c r="C333" t="str">
        <f t="shared" si="10"/>
        <v>novembre</v>
      </c>
      <c r="D333" s="5">
        <f t="shared" si="11"/>
        <v>44522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3:22">
      <c r="C334" t="str">
        <f t="shared" si="10"/>
        <v>novembre</v>
      </c>
      <c r="D334" s="5">
        <f t="shared" si="11"/>
        <v>44523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3:22">
      <c r="C335" t="str">
        <f t="shared" si="10"/>
        <v>novembre</v>
      </c>
      <c r="D335" s="5">
        <f t="shared" si="11"/>
        <v>44524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3:22">
      <c r="C336" t="str">
        <f t="shared" si="10"/>
        <v>novembre</v>
      </c>
      <c r="D336" s="5">
        <f t="shared" si="11"/>
        <v>44525</v>
      </c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3:22">
      <c r="C337" t="str">
        <f t="shared" si="10"/>
        <v>novembre</v>
      </c>
      <c r="D337" s="5">
        <f t="shared" si="11"/>
        <v>44526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3:22">
      <c r="C338" t="str">
        <f t="shared" si="10"/>
        <v>novembre</v>
      </c>
      <c r="D338" s="5">
        <f t="shared" si="11"/>
        <v>44527</v>
      </c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3:22">
      <c r="C339" t="str">
        <f t="shared" si="10"/>
        <v>novembre</v>
      </c>
      <c r="D339" s="5">
        <f t="shared" si="11"/>
        <v>44528</v>
      </c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3:22">
      <c r="C340" t="str">
        <f t="shared" si="10"/>
        <v>novembre</v>
      </c>
      <c r="D340" s="5">
        <f t="shared" si="11"/>
        <v>44529</v>
      </c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3:22">
      <c r="C341" t="str">
        <f t="shared" si="10"/>
        <v>décembre</v>
      </c>
      <c r="D341" s="5">
        <f t="shared" si="11"/>
        <v>44530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3:22">
      <c r="C342" t="str">
        <f t="shared" si="10"/>
        <v>décembre</v>
      </c>
      <c r="D342" s="5">
        <f t="shared" si="11"/>
        <v>44531</v>
      </c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3:22">
      <c r="C343" t="str">
        <f t="shared" si="10"/>
        <v>décembre</v>
      </c>
      <c r="D343" s="5">
        <f t="shared" si="11"/>
        <v>44532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3:22">
      <c r="C344" t="str">
        <f t="shared" si="10"/>
        <v>décembre</v>
      </c>
      <c r="D344" s="5">
        <f t="shared" si="11"/>
        <v>44533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3:22">
      <c r="C345" t="str">
        <f t="shared" si="10"/>
        <v>décembre</v>
      </c>
      <c r="D345" s="5">
        <f t="shared" si="11"/>
        <v>44534</v>
      </c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3:22">
      <c r="C346" t="str">
        <f t="shared" si="10"/>
        <v>décembre</v>
      </c>
      <c r="D346" s="5">
        <f t="shared" si="11"/>
        <v>44535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3:22">
      <c r="C347" t="str">
        <f t="shared" si="10"/>
        <v>décembre</v>
      </c>
      <c r="D347" s="5">
        <f t="shared" si="11"/>
        <v>44536</v>
      </c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3:22">
      <c r="C348" t="str">
        <f t="shared" si="10"/>
        <v>décembre</v>
      </c>
      <c r="D348" s="5">
        <f t="shared" si="11"/>
        <v>44537</v>
      </c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3:22">
      <c r="C349" t="str">
        <f t="shared" si="10"/>
        <v>décembre</v>
      </c>
      <c r="D349" s="5">
        <f t="shared" si="11"/>
        <v>44538</v>
      </c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3:22">
      <c r="C350" t="str">
        <f t="shared" si="10"/>
        <v>décembre</v>
      </c>
      <c r="D350" s="5">
        <f t="shared" si="11"/>
        <v>44539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3:22">
      <c r="C351" t="str">
        <f t="shared" si="10"/>
        <v>décembre</v>
      </c>
      <c r="D351" s="5">
        <f t="shared" si="11"/>
        <v>44540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3:22">
      <c r="C352" t="str">
        <f t="shared" si="10"/>
        <v>décembre</v>
      </c>
      <c r="D352" s="5">
        <f t="shared" si="11"/>
        <v>44541</v>
      </c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3:22">
      <c r="C353" t="str">
        <f t="shared" si="10"/>
        <v>décembre</v>
      </c>
      <c r="D353" s="5">
        <f t="shared" si="11"/>
        <v>44542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3:22">
      <c r="C354" t="str">
        <f t="shared" si="10"/>
        <v>décembre</v>
      </c>
      <c r="D354" s="5">
        <f t="shared" si="11"/>
        <v>44543</v>
      </c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3:22">
      <c r="C355" t="str">
        <f t="shared" si="10"/>
        <v>décembre</v>
      </c>
      <c r="D355" s="5">
        <f t="shared" si="11"/>
        <v>44544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3:22">
      <c r="C356" t="str">
        <f t="shared" si="10"/>
        <v>décembre</v>
      </c>
      <c r="D356" s="5">
        <f t="shared" si="11"/>
        <v>44545</v>
      </c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3:22">
      <c r="C357" t="str">
        <f t="shared" si="10"/>
        <v>décembre</v>
      </c>
      <c r="D357" s="5">
        <f t="shared" si="11"/>
        <v>44546</v>
      </c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3:22">
      <c r="C358" t="str">
        <f t="shared" si="10"/>
        <v>décembre</v>
      </c>
      <c r="D358" s="5">
        <f t="shared" si="11"/>
        <v>44547</v>
      </c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3:22">
      <c r="C359" t="str">
        <f t="shared" si="10"/>
        <v>décembre</v>
      </c>
      <c r="D359" s="5">
        <f t="shared" si="11"/>
        <v>44548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3:22">
      <c r="C360" t="str">
        <f t="shared" si="10"/>
        <v>décembre</v>
      </c>
      <c r="D360" s="5">
        <f t="shared" si="11"/>
        <v>44549</v>
      </c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3:22">
      <c r="C361" t="str">
        <f t="shared" si="10"/>
        <v>décembre</v>
      </c>
      <c r="D361" s="5">
        <f t="shared" si="11"/>
        <v>44550</v>
      </c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3:22">
      <c r="C362" t="str">
        <f t="shared" si="10"/>
        <v>décembre</v>
      </c>
      <c r="D362" s="5">
        <f t="shared" si="11"/>
        <v>44551</v>
      </c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3:22">
      <c r="C363" t="str">
        <f t="shared" si="10"/>
        <v>décembre</v>
      </c>
      <c r="D363" s="5">
        <f t="shared" si="11"/>
        <v>44552</v>
      </c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3:22">
      <c r="C364" t="str">
        <f t="shared" si="10"/>
        <v>décembre</v>
      </c>
      <c r="D364" s="5">
        <f t="shared" si="11"/>
        <v>44553</v>
      </c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3:22">
      <c r="C365" t="str">
        <f t="shared" si="10"/>
        <v>décembre</v>
      </c>
      <c r="D365" s="5">
        <f t="shared" si="11"/>
        <v>44554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3:22">
      <c r="C366" t="str">
        <f t="shared" si="10"/>
        <v>décembre</v>
      </c>
      <c r="D366" s="5">
        <f t="shared" si="11"/>
        <v>44555</v>
      </c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3:22">
      <c r="C367" t="str">
        <f t="shared" si="10"/>
        <v>décembre</v>
      </c>
      <c r="D367" s="5">
        <f t="shared" si="11"/>
        <v>44556</v>
      </c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3:22">
      <c r="C368" t="str">
        <f t="shared" si="10"/>
        <v>décembre</v>
      </c>
      <c r="D368" s="5">
        <f t="shared" si="11"/>
        <v>44557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3:22">
      <c r="C369" t="str">
        <f t="shared" si="10"/>
        <v>décembre</v>
      </c>
      <c r="D369" s="5">
        <f t="shared" si="11"/>
        <v>44558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3:22">
      <c r="C370" t="str">
        <f t="shared" si="10"/>
        <v>décembre</v>
      </c>
      <c r="D370" s="5">
        <f t="shared" si="11"/>
        <v>44559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3:22">
      <c r="C371" t="str">
        <f t="shared" si="10"/>
        <v>décembre</v>
      </c>
      <c r="D371" s="5">
        <f t="shared" si="11"/>
        <v>44560</v>
      </c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</sheetData>
  <mergeCells count="9">
    <mergeCell ref="Q4:R4"/>
    <mergeCell ref="S4:T4"/>
    <mergeCell ref="U4:V4"/>
    <mergeCell ref="E4:F4"/>
    <mergeCell ref="G4:H4"/>
    <mergeCell ref="I4:J4"/>
    <mergeCell ref="K4:L4"/>
    <mergeCell ref="M4:N4"/>
    <mergeCell ref="O4:P4"/>
  </mergeCells>
  <phoneticPr fontId="3" type="noConversion"/>
  <conditionalFormatting sqref="D7:V371">
    <cfRule type="expression" dxfId="3" priority="2">
      <formula>WEEKDAY($D7,2)&gt;5</formula>
    </cfRule>
    <cfRule type="expression" dxfId="2" priority="1">
      <formula>COUNTIF(ferie,$D7)&gt;0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5B9A6-F043-456A-B837-3D43D35C8A61}">
  <sheetPr codeName="Feuil2"/>
  <dimension ref="C4:F17"/>
  <sheetViews>
    <sheetView workbookViewId="0">
      <selection activeCell="E5" sqref="E5"/>
    </sheetView>
  </sheetViews>
  <sheetFormatPr baseColWidth="10" defaultRowHeight="13.8"/>
  <cols>
    <col min="5" max="5" width="11.3984375" style="6"/>
    <col min="6" max="6" width="22.69921875" customWidth="1"/>
  </cols>
  <sheetData>
    <row r="4" spans="3:6">
      <c r="C4" s="1" t="s">
        <v>14</v>
      </c>
      <c r="E4" s="7" t="s">
        <v>15</v>
      </c>
      <c r="F4" s="8"/>
    </row>
    <row r="5" spans="3:6">
      <c r="C5" s="2" t="s">
        <v>2</v>
      </c>
      <c r="E5" s="9">
        <f>DATE('tableaux de bord'!$D$2,1,1)</f>
        <v>44196</v>
      </c>
      <c r="F5" s="10" t="s">
        <v>16</v>
      </c>
    </row>
    <row r="6" spans="3:6">
      <c r="C6" s="2" t="s">
        <v>3</v>
      </c>
      <c r="E6" s="9">
        <f xml:space="preserve"> FLOOR(DAY(MINUTE('tableaux de bord'!$D$2/38)/2+56)&amp;"/5/"&amp;'tableaux de bord'!$D$2,7)-34</f>
        <v>44304</v>
      </c>
      <c r="F6" s="10" t="s">
        <v>17</v>
      </c>
    </row>
    <row r="7" spans="3:6">
      <c r="C7" s="2" t="s">
        <v>4</v>
      </c>
      <c r="E7" s="9">
        <f>$E$6+1</f>
        <v>44305</v>
      </c>
      <c r="F7" s="10" t="s">
        <v>18</v>
      </c>
    </row>
    <row r="8" spans="3:6">
      <c r="C8" s="2" t="s">
        <v>5</v>
      </c>
      <c r="E8" s="11">
        <f xml:space="preserve"> DATE('tableaux de bord'!$D$2,5,1)</f>
        <v>44316</v>
      </c>
      <c r="F8" s="10" t="s">
        <v>28</v>
      </c>
    </row>
    <row r="9" spans="3:6">
      <c r="C9" s="2" t="s">
        <v>6</v>
      </c>
      <c r="E9" s="11">
        <f xml:space="preserve"> DATE('tableaux de bord'!$D$2,5,8)</f>
        <v>44323</v>
      </c>
      <c r="F9" s="10" t="s">
        <v>19</v>
      </c>
    </row>
    <row r="10" spans="3:6">
      <c r="C10" s="2" t="s">
        <v>7</v>
      </c>
      <c r="E10" s="11">
        <f xml:space="preserve"> E6 + 39</f>
        <v>44343</v>
      </c>
      <c r="F10" s="10" t="s">
        <v>20</v>
      </c>
    </row>
    <row r="11" spans="3:6">
      <c r="C11" s="2" t="s">
        <v>8</v>
      </c>
      <c r="E11" s="9">
        <f>E6+49</f>
        <v>44353</v>
      </c>
      <c r="F11" s="10" t="s">
        <v>21</v>
      </c>
    </row>
    <row r="12" spans="3:6">
      <c r="C12" s="2" t="s">
        <v>9</v>
      </c>
      <c r="E12" s="9">
        <f>E6+50</f>
        <v>44354</v>
      </c>
      <c r="F12" s="10" t="s">
        <v>22</v>
      </c>
    </row>
    <row r="13" spans="3:6">
      <c r="C13" s="2" t="s">
        <v>10</v>
      </c>
      <c r="E13" s="11">
        <f xml:space="preserve"> DATE('tableaux de bord'!$D$2,7,14)</f>
        <v>44390</v>
      </c>
      <c r="F13" s="10" t="s">
        <v>23</v>
      </c>
    </row>
    <row r="14" spans="3:6">
      <c r="C14" s="2" t="s">
        <v>11</v>
      </c>
      <c r="E14" s="11">
        <f xml:space="preserve"> DATE('tableaux de bord'!$D$2,8,15)</f>
        <v>44422</v>
      </c>
      <c r="F14" s="10" t="s">
        <v>24</v>
      </c>
    </row>
    <row r="15" spans="3:6">
      <c r="C15" s="2" t="s">
        <v>12</v>
      </c>
      <c r="E15" s="9">
        <f xml:space="preserve"> DATE('tableaux de bord'!$D$2,11,1)</f>
        <v>44500</v>
      </c>
      <c r="F15" s="10" t="s">
        <v>25</v>
      </c>
    </row>
    <row r="16" spans="3:6">
      <c r="C16" s="2" t="s">
        <v>13</v>
      </c>
      <c r="E16" s="9">
        <f xml:space="preserve"> DATE('tableaux de bord'!$D$2,11,11)</f>
        <v>44510</v>
      </c>
      <c r="F16" s="10" t="s">
        <v>26</v>
      </c>
    </row>
    <row r="17" spans="5:6">
      <c r="E17" s="11">
        <f xml:space="preserve"> DATE('tableaux de bord'!$D$2,12,25)</f>
        <v>44554</v>
      </c>
      <c r="F17" s="10" t="s">
        <v>27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tableaux de bord</vt:lpstr>
      <vt:lpstr>BASE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lemasson</dc:creator>
  <cp:lastModifiedBy>François ROUZE</cp:lastModifiedBy>
  <dcterms:created xsi:type="dcterms:W3CDTF">2025-01-04T16:09:43Z</dcterms:created>
  <dcterms:modified xsi:type="dcterms:W3CDTF">2025-01-05T09:20:08Z</dcterms:modified>
</cp:coreProperties>
</file>