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980501F-552D-496B-898E-68D648C529CA}" xr6:coauthVersionLast="36" xr6:coauthVersionMax="36" xr10:uidLastSave="{00000000-0000-0000-0000-000000000000}"/>
  <bookViews>
    <workbookView xWindow="240" yWindow="36" windowWidth="21252" windowHeight="9996" xr2:uid="{00000000-000D-0000-FFFF-FFFF00000000}"/>
  </bookViews>
  <sheets>
    <sheet name="janvier 2025" sheetId="3" r:id="rId1"/>
    <sheet name="noms" sheetId="2" r:id="rId2"/>
  </sheets>
  <calcPr calcId="191029"/>
</workbook>
</file>

<file path=xl/calcChain.xml><?xml version="1.0" encoding="utf-8"?>
<calcChain xmlns="http://schemas.openxmlformats.org/spreadsheetml/2006/main">
  <c r="B2" i="3" l="1"/>
  <c r="B3" i="3"/>
</calcChain>
</file>

<file path=xl/sharedStrings.xml><?xml version="1.0" encoding="utf-8"?>
<sst xmlns="http://schemas.openxmlformats.org/spreadsheetml/2006/main" count="23" uniqueCount="21">
  <si>
    <t>PACAUD Nicolas</t>
  </si>
  <si>
    <t>BERGER Jéremy</t>
  </si>
  <si>
    <t>BIBOUD Dorian</t>
  </si>
  <si>
    <t>FRAYSSE Séverine</t>
  </si>
  <si>
    <t>VILETTE Thomas</t>
  </si>
  <si>
    <t>BIBOUD Sébastien</t>
  </si>
  <si>
    <t>BONNET Nicolas</t>
  </si>
  <si>
    <t>JAMOT Stéphane</t>
  </si>
  <si>
    <t>BRESSON Christophe</t>
  </si>
  <si>
    <t>DARNAY Emilie</t>
  </si>
  <si>
    <t>SENNEPIN Rémi</t>
  </si>
  <si>
    <t>AUGENDRE Jéremy</t>
  </si>
  <si>
    <t>VILETTE Denis</t>
  </si>
  <si>
    <t>VIF Fréderic</t>
  </si>
  <si>
    <t>NOMS</t>
  </si>
  <si>
    <t>MATRICULE</t>
  </si>
  <si>
    <t>STATUT</t>
  </si>
  <si>
    <t>HEURE DEBUT</t>
  </si>
  <si>
    <t>HEURE FIN</t>
  </si>
  <si>
    <t>Nom</t>
  </si>
  <si>
    <t>Matricule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</si>
</sst>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8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250A848-4D36-44A8-BC97-65A0F6D52718}" name="T_janvier" displayName="T_janvier" ref="A1:E3" totalsRowShown="0" headerRowDxfId="1" dataDxfId="2">
  <autoFilter ref="A1:E3" xr:uid="{A36A01FC-528E-4870-81A4-7F2CB05BFC08}"/>
  <tableColumns count="5">
    <tableColumn id="1" xr3:uid="{C44DEDAE-AC31-47AB-B541-11EB570E7DD9}" name="NOMS" dataDxfId="6"/>
    <tableColumn id="2" xr3:uid="{C6189B74-EB5E-41A0-A896-87BEC0D80876}" name="MATRICULE" dataDxfId="0">
      <calculatedColumnFormula>INDEX(T_noms[],MATCH(T_janvier[[#This Row],[NOMS]],T_noms[Nom],0),2)</calculatedColumnFormula>
    </tableColumn>
    <tableColumn id="3" xr3:uid="{B9711826-57F4-4E5B-9CBD-9C3B71E88844}" name="STATUT" dataDxfId="5"/>
    <tableColumn id="4" xr3:uid="{B612B681-7D97-4CBF-A2BB-76C6CCC701ED}" name="HEURE DEBUT" dataDxfId="4"/>
    <tableColumn id="5" xr3:uid="{457DABBB-CD9C-44D0-B09F-24C26E226177}" name="HEURE FIN" dataDxfId="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35D52E-EE24-40A1-A173-B4B1EE02C887}" name="T_noms" displayName="T_noms" ref="A1:B15" totalsRowShown="0">
  <tableColumns count="2">
    <tableColumn id="1" xr3:uid="{F4A03C86-B5CA-4E63-AF14-23770EBDC92C}" name="Nom" dataDxfId="7"/>
    <tableColumn id="2" xr3:uid="{D24908AE-5E64-4814-A2E1-A03A280A245A}" name="Matricul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3"/>
  <sheetViews>
    <sheetView tabSelected="1" workbookViewId="0">
      <selection activeCell="B3" sqref="B3"/>
    </sheetView>
  </sheetViews>
  <sheetFormatPr baseColWidth="10" defaultColWidth="11.44140625" defaultRowHeight="14.4" x14ac:dyDescent="0.3"/>
  <cols>
    <col min="1" max="5" width="20.6640625" style="2" customWidth="1"/>
    <col min="6" max="16384" width="11.44140625" style="2"/>
  </cols>
  <sheetData>
    <row r="1" spans="1:5" x14ac:dyDescent="0.3">
      <c r="A1" s="2" t="s">
        <v>14</v>
      </c>
      <c r="B1" s="2" t="s">
        <v>15</v>
      </c>
      <c r="C1" s="2" t="s">
        <v>16</v>
      </c>
      <c r="D1" s="2" t="s">
        <v>17</v>
      </c>
      <c r="E1" s="2" t="s">
        <v>18</v>
      </c>
    </row>
    <row r="2" spans="1:5" x14ac:dyDescent="0.3">
      <c r="A2" s="2" t="s">
        <v>11</v>
      </c>
      <c r="B2" s="2">
        <f>INDEX(T_noms[],MATCH(T_janvier[[#This Row],[NOMS]],T_noms[Nom],0),2)</f>
        <v>3554</v>
      </c>
    </row>
    <row r="3" spans="1:5" x14ac:dyDescent="0.3">
      <c r="A3" s="2" t="s">
        <v>2</v>
      </c>
      <c r="B3" s="2">
        <f>INDEX(T_noms[],MATCH(T_janvier[[#This Row],[NOMS]],T_noms[Nom],0),2)</f>
        <v>4006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noms!$A$4:$A$301</xm:f>
          </x14:formula1>
          <xm:sqref>A101:A300</xm:sqref>
        </x14:dataValidation>
        <x14:dataValidation type="list" allowBlank="1" showInputMessage="1" showErrorMessage="1" xr:uid="{00000000-0002-0000-0000-000001000000}">
          <x14:formula1>
            <xm:f>noms!$A$2:$A$301</xm:f>
          </x14:formula1>
          <xm:sqref>A2:A100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5"/>
  <sheetViews>
    <sheetView workbookViewId="0">
      <selection activeCell="F10" sqref="F10"/>
    </sheetView>
  </sheetViews>
  <sheetFormatPr baseColWidth="10" defaultRowHeight="14.4" x14ac:dyDescent="0.3"/>
  <cols>
    <col min="1" max="1" width="19.44140625" bestFit="1" customWidth="1"/>
  </cols>
  <sheetData>
    <row r="1" spans="1:2" x14ac:dyDescent="0.3">
      <c r="A1" t="s">
        <v>19</v>
      </c>
      <c r="B1" t="s">
        <v>20</v>
      </c>
    </row>
    <row r="2" spans="1:2" x14ac:dyDescent="0.3">
      <c r="A2" s="1" t="s">
        <v>11</v>
      </c>
      <c r="B2">
        <v>3554</v>
      </c>
    </row>
    <row r="3" spans="1:2" x14ac:dyDescent="0.3">
      <c r="A3" s="1" t="s">
        <v>1</v>
      </c>
      <c r="B3">
        <v>3274</v>
      </c>
    </row>
    <row r="4" spans="1:2" x14ac:dyDescent="0.3">
      <c r="A4" s="1" t="s">
        <v>2</v>
      </c>
      <c r="B4">
        <v>4006</v>
      </c>
    </row>
    <row r="5" spans="1:2" x14ac:dyDescent="0.3">
      <c r="A5" s="1" t="s">
        <v>5</v>
      </c>
      <c r="B5">
        <v>3154</v>
      </c>
    </row>
    <row r="6" spans="1:2" x14ac:dyDescent="0.3">
      <c r="A6" s="1" t="s">
        <v>6</v>
      </c>
      <c r="B6">
        <v>2607</v>
      </c>
    </row>
    <row r="7" spans="1:2" x14ac:dyDescent="0.3">
      <c r="A7" s="1" t="s">
        <v>8</v>
      </c>
      <c r="B7">
        <v>2879</v>
      </c>
    </row>
    <row r="8" spans="1:2" x14ac:dyDescent="0.3">
      <c r="A8" s="1" t="s">
        <v>9</v>
      </c>
      <c r="B8">
        <v>4351</v>
      </c>
    </row>
    <row r="9" spans="1:2" x14ac:dyDescent="0.3">
      <c r="A9" s="1" t="s">
        <v>3</v>
      </c>
      <c r="B9">
        <v>187</v>
      </c>
    </row>
    <row r="10" spans="1:2" x14ac:dyDescent="0.3">
      <c r="A10" s="1" t="s">
        <v>7</v>
      </c>
      <c r="B10">
        <v>2608</v>
      </c>
    </row>
    <row r="11" spans="1:2" x14ac:dyDescent="0.3">
      <c r="A11" s="1" t="s">
        <v>0</v>
      </c>
      <c r="B11">
        <v>3496</v>
      </c>
    </row>
    <row r="12" spans="1:2" x14ac:dyDescent="0.3">
      <c r="A12" s="1" t="s">
        <v>10</v>
      </c>
      <c r="B12">
        <v>2371</v>
      </c>
    </row>
    <row r="13" spans="1:2" x14ac:dyDescent="0.3">
      <c r="A13" s="1" t="s">
        <v>13</v>
      </c>
      <c r="B13">
        <v>208</v>
      </c>
    </row>
    <row r="14" spans="1:2" x14ac:dyDescent="0.3">
      <c r="A14" s="1" t="s">
        <v>12</v>
      </c>
      <c r="B14">
        <v>185</v>
      </c>
    </row>
    <row r="15" spans="1:2" x14ac:dyDescent="0.3">
      <c r="A15" s="1" t="s">
        <v>4</v>
      </c>
      <c r="B15">
        <v>4354</v>
      </c>
    </row>
  </sheetData>
  <sortState ref="A2:A15">
    <sortCondition ref="A2:A15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 2025</vt:lpstr>
      <vt:lpstr>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François ROUZE</cp:lastModifiedBy>
  <dcterms:created xsi:type="dcterms:W3CDTF">2024-10-10T13:35:17Z</dcterms:created>
  <dcterms:modified xsi:type="dcterms:W3CDTF">2024-12-19T09:13:50Z</dcterms:modified>
</cp:coreProperties>
</file>