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8_{3CB3A8B2-9671-4FF2-A03D-ADDD5EACDEA5}" xr6:coauthVersionLast="36" xr6:coauthVersionMax="36" xr10:uidLastSave="{00000000-0000-0000-0000-000000000000}"/>
  <bookViews>
    <workbookView xWindow="-108" yWindow="-108" windowWidth="23256" windowHeight="12456" activeTab="1" xr2:uid="{15099D7B-7079-461F-B620-1CA4A6C2DFA7}"/>
  </bookViews>
  <sheets>
    <sheet name="Foncti" sheetId="1" r:id="rId1"/>
    <sheet name="Journal" sheetId="2" r:id="rId2"/>
  </sheets>
  <externalReferences>
    <externalReference r:id="rId3"/>
  </externalReferences>
  <definedNames>
    <definedName name="_xlnm._FilterDatabase" localSheetId="1" hidden="1">Journal!$A$1:$L$1</definedName>
    <definedName name="août_06" localSheetId="1">#REF!</definedName>
    <definedName name="août_06">#REF!</definedName>
    <definedName name="avr_06" localSheetId="1">#REF!</definedName>
    <definedName name="avr_06">#REF!</definedName>
    <definedName name="déc_06" localSheetId="1">#REF!</definedName>
    <definedName name="déc_06">#REF!</definedName>
    <definedName name="Fev_06" localSheetId="1">#REF!</definedName>
    <definedName name="Fev_06">#REF!</definedName>
    <definedName name="janv_06" localSheetId="1">#REF!</definedName>
    <definedName name="janv_06">#REF!</definedName>
    <definedName name="juil_06" localSheetId="1">#REF!</definedName>
    <definedName name="juil_06">#REF!</definedName>
    <definedName name="juin_06" localSheetId="1">#REF!</definedName>
    <definedName name="juin_06">#REF!</definedName>
    <definedName name="mai_06" localSheetId="1">#REF!</definedName>
    <definedName name="mai_06">#REF!</definedName>
    <definedName name="mars_06" localSheetId="1">#REF!</definedName>
    <definedName name="mars_06">#REF!</definedName>
    <definedName name="nov_06" localSheetId="1">#REF!</definedName>
    <definedName name="nov_06">#REF!</definedName>
    <definedName name="oct_06" localSheetId="1">#REF!</definedName>
    <definedName name="oct_06">#REF!</definedName>
    <definedName name="pi_fp">'[1]PARTAGE CARGAISONS'!$G$2</definedName>
    <definedName name="pi_hardman">'[1]PARTAGE CARGAISONS'!$I$2</definedName>
    <definedName name="pi_holdings">'[1]PARTAGE CARGAISONS'!$J$2</definedName>
    <definedName name="pi_premier">'[1]PARTAGE CARGAISONS'!$H$2</definedName>
    <definedName name="pi_rocbv">'[1]PARTAGE CARGAISONS'!$L$2</definedName>
    <definedName name="pi_rocco">'[1]PARTAGE CARGAISONS'!$K$2</definedName>
    <definedName name="pi_smh_seml">'[1]PARTAGE CARGAISONS'!$M$2</definedName>
    <definedName name="pi_wel">'[1]PARTAGE CARGAISONS'!$F$2</definedName>
    <definedName name="pi_wood">'[1]PARTAGE CARGAISONS'!$E$2</definedName>
    <definedName name="sept_06" localSheetId="1">#REF!</definedName>
    <definedName name="sept_06">#REF!</definedName>
    <definedName name="total" localSheetId="1">#REF!</definedName>
    <definedName name="total">#REF!</definedName>
    <definedName name="_xlnm.Print_Area" localSheetId="0">Foncti!$A$1:$M$32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3" i="1" l="1"/>
  <c r="L8" i="1"/>
  <c r="L23" i="1" l="1"/>
</calcChain>
</file>

<file path=xl/sharedStrings.xml><?xml version="1.0" encoding="utf-8"?>
<sst xmlns="http://schemas.openxmlformats.org/spreadsheetml/2006/main" count="52" uniqueCount="45">
  <si>
    <t xml:space="preserve">                                </t>
  </si>
  <si>
    <t xml:space="preserve"> </t>
  </si>
  <si>
    <t>FICHE DE VERIFICATION DES ENGAGEMENTS &amp; DES DEPENSES DE FONCTIONNEMENT</t>
  </si>
  <si>
    <t>IDENTIFICATION</t>
  </si>
  <si>
    <t>BC:</t>
  </si>
  <si>
    <t>N° CONTRAT:</t>
  </si>
  <si>
    <t>DATE BC:</t>
  </si>
  <si>
    <t>1/12/024</t>
  </si>
  <si>
    <t>NOM PRESTATAIRE:</t>
  </si>
  <si>
    <t>HHHHH</t>
  </si>
  <si>
    <t>IMPUTATION</t>
  </si>
  <si>
    <t>Rubrique Budgétaire</t>
  </si>
  <si>
    <t>Dépense de Fonctionnement</t>
  </si>
  <si>
    <t xml:space="preserve">Objet Dép. </t>
  </si>
  <si>
    <t>SALAIRE JUILLET 2024</t>
  </si>
  <si>
    <t>Salaires</t>
  </si>
  <si>
    <t xml:space="preserve">VERIFICATION DE L'ENGAGEMENT </t>
  </si>
  <si>
    <t>la dépense est budgétisée:</t>
  </si>
  <si>
    <t>VERIFICATION DE LA PROVISION</t>
  </si>
  <si>
    <t>Credit ouvert:</t>
  </si>
  <si>
    <t>Engagement Anterieurs:</t>
  </si>
  <si>
    <t>Montant de la dépense:</t>
  </si>
  <si>
    <t>Cuml Engagement:</t>
  </si>
  <si>
    <t>Allocation Buget Etat</t>
  </si>
  <si>
    <t>Cumul Budget Etat</t>
  </si>
  <si>
    <t>AVIS CONTRÔLE DE GESTION</t>
  </si>
  <si>
    <t>Niveau de Contrôle</t>
  </si>
  <si>
    <t>commentaires</t>
  </si>
  <si>
    <t xml:space="preserve">  SERVICE CONTRÔLE DE GESTION</t>
  </si>
  <si>
    <t>Engagement</t>
  </si>
  <si>
    <t>Règlement</t>
  </si>
  <si>
    <t>N-Fiche</t>
  </si>
  <si>
    <t>Date</t>
  </si>
  <si>
    <t>Rubrique d'inputation</t>
  </si>
  <si>
    <t>Code Rubrique</t>
  </si>
  <si>
    <t>catégori du dép</t>
  </si>
  <si>
    <t>Objet</t>
  </si>
  <si>
    <t>BC</t>
  </si>
  <si>
    <t>date BC</t>
  </si>
  <si>
    <t>N° contrat</t>
  </si>
  <si>
    <t>nom prestataire/contrat</t>
  </si>
  <si>
    <t xml:space="preserve">Montant  de la dépense </t>
  </si>
  <si>
    <t>Taux de réalisation</t>
  </si>
  <si>
    <t>Fiche</t>
  </si>
  <si>
    <t>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</si>
</sst>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_-;\-* #,##0.00_-;_-* &quot;-&quot;??_-;_-@_-"/>
    <numFmt numFmtId="165" formatCode="[$-40C]d\ mmmm\ yyyy;@"/>
    <numFmt numFmtId="166" formatCode="_(* #,##0.00_);_(* \(#,##0.00\);_(* &quot;-&quot;??_);_(@_)"/>
    <numFmt numFmtId="167" formatCode="dd/mm/yy;@"/>
    <numFmt numFmtId="168" formatCode="_(* #,##0.0_);_(* \(#,##0.0\);_(* &quot;-&quot;??_);_(@_)"/>
    <numFmt numFmtId="171" formatCode="_-* #,##0.00\ &quot;UM&quot;_-;\-* #,##0.00\ &quot;UM&quot;_-;_-* &quot;-&quot;??\ &quot;UM&quot;_-;_-@_-"/>
  </numFmts>
  <fonts count="21" x14ac:knownFonts="1">
    <font>
      <sz val="11"/>
      <color theme="1"/>
      <name val="Calibri"/>
      <family val="2"/>
      <charset val="17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78"/>
      <scheme val="minor"/>
    </font>
    <font>
      <b/>
      <sz val="16"/>
      <color rgb="FF993366"/>
      <name val="Comic Sans MS"/>
      <family val="4"/>
    </font>
    <font>
      <b/>
      <sz val="12"/>
      <color theme="1"/>
      <name val="Comic Sans MS"/>
      <family val="4"/>
    </font>
    <font>
      <sz val="12"/>
      <color theme="1"/>
      <name val="Calibri"/>
      <family val="2"/>
      <charset val="178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charset val="178"/>
      <scheme val="minor"/>
    </font>
    <font>
      <b/>
      <i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charset val="178"/>
      <scheme val="minor"/>
    </font>
    <font>
      <b/>
      <sz val="12"/>
      <name val="Calibri"/>
      <family val="2"/>
      <charset val="178"/>
      <scheme val="minor"/>
    </font>
    <font>
      <b/>
      <sz val="12"/>
      <color theme="1"/>
      <name val="Calibri"/>
      <family val="2"/>
      <charset val="178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charset val="178"/>
      <scheme val="minor"/>
    </font>
    <font>
      <b/>
      <i/>
      <u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b/>
      <sz val="14"/>
      <color rgb="FFFF0000"/>
      <name val="Calibri"/>
      <family val="2"/>
      <charset val="17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87">
    <xf numFmtId="0" fontId="0" fillId="0" borderId="0" xfId="0"/>
    <xf numFmtId="164" fontId="0" fillId="0" borderId="0" xfId="1" applyFont="1"/>
    <xf numFmtId="0" fontId="4" fillId="0" borderId="0" xfId="0" applyFont="1"/>
    <xf numFmtId="0" fontId="4" fillId="0" borderId="0" xfId="0" applyFont="1" applyAlignment="1">
      <alignment vertical="center"/>
    </xf>
    <xf numFmtId="164" fontId="4" fillId="0" borderId="0" xfId="1" applyFont="1" applyAlignment="1">
      <alignment vertical="center"/>
    </xf>
    <xf numFmtId="0" fontId="0" fillId="0" borderId="0" xfId="0" applyAlignment="1">
      <alignment horizontal="right"/>
    </xf>
    <xf numFmtId="0" fontId="5" fillId="0" borderId="0" xfId="0" applyFont="1" applyAlignment="1">
      <alignment vertical="top"/>
    </xf>
    <xf numFmtId="0" fontId="6" fillId="0" borderId="0" xfId="0" applyFont="1"/>
    <xf numFmtId="165" fontId="0" fillId="0" borderId="0" xfId="0" applyNumberFormat="1"/>
    <xf numFmtId="0" fontId="7" fillId="0" borderId="0" xfId="0" applyFont="1"/>
    <xf numFmtId="0" fontId="8" fillId="0" borderId="1" xfId="3" applyFont="1" applyBorder="1"/>
    <xf numFmtId="0" fontId="8" fillId="0" borderId="0" xfId="0" applyFont="1"/>
    <xf numFmtId="14" fontId="0" fillId="0" borderId="0" xfId="0" applyNumberFormat="1"/>
    <xf numFmtId="0" fontId="2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0" borderId="5" xfId="0" applyBorder="1"/>
    <xf numFmtId="0" fontId="0" fillId="0" borderId="6" xfId="0" applyBorder="1"/>
    <xf numFmtId="0" fontId="2" fillId="0" borderId="7" xfId="0" applyFont="1" applyBorder="1" applyAlignment="1">
      <alignment horizontal="left" vertical="center"/>
    </xf>
    <xf numFmtId="0" fontId="0" fillId="0" borderId="7" xfId="0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9" xfId="0" applyBorder="1"/>
    <xf numFmtId="0" fontId="0" fillId="0" borderId="8" xfId="0" applyBorder="1"/>
    <xf numFmtId="0" fontId="2" fillId="2" borderId="3" xfId="0" applyFont="1" applyFill="1" applyBorder="1"/>
    <xf numFmtId="0" fontId="2" fillId="2" borderId="10" xfId="0" applyFont="1" applyFill="1" applyBorder="1"/>
    <xf numFmtId="0" fontId="0" fillId="0" borderId="11" xfId="0" applyBorder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12" xfId="0" applyBorder="1"/>
    <xf numFmtId="0" fontId="2" fillId="0" borderId="14" xfId="0" applyFont="1" applyBorder="1" applyAlignment="1">
      <alignment vertical="center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0" fillId="0" borderId="16" xfId="0" applyBorder="1"/>
    <xf numFmtId="0" fontId="2" fillId="3" borderId="17" xfId="0" applyFont="1" applyFill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10" fillId="0" borderId="19" xfId="0" applyFont="1" applyBorder="1"/>
    <xf numFmtId="0" fontId="2" fillId="0" borderId="21" xfId="0" applyFont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11" fillId="0" borderId="8" xfId="0" applyFont="1" applyBorder="1"/>
    <xf numFmtId="0" fontId="0" fillId="0" borderId="4" xfId="0" applyBorder="1"/>
    <xf numFmtId="0" fontId="0" fillId="2" borderId="10" xfId="0" applyFill="1" applyBorder="1"/>
    <xf numFmtId="0" fontId="0" fillId="0" borderId="11" xfId="0" applyBorder="1"/>
    <xf numFmtId="0" fontId="11" fillId="0" borderId="0" xfId="0" applyFont="1"/>
    <xf numFmtId="164" fontId="11" fillId="0" borderId="0" xfId="1" applyFont="1" applyBorder="1"/>
    <xf numFmtId="0" fontId="2" fillId="0" borderId="0" xfId="0" applyFont="1"/>
    <xf numFmtId="164" fontId="11" fillId="4" borderId="0" xfId="1" applyFont="1" applyFill="1" applyBorder="1"/>
    <xf numFmtId="0" fontId="12" fillId="0" borderId="8" xfId="0" applyFont="1" applyBorder="1"/>
    <xf numFmtId="164" fontId="12" fillId="0" borderId="8" xfId="1" applyFont="1" applyBorder="1"/>
    <xf numFmtId="9" fontId="13" fillId="0" borderId="4" xfId="2" applyFont="1" applyBorder="1"/>
    <xf numFmtId="9" fontId="14" fillId="0" borderId="4" xfId="2" applyFont="1" applyBorder="1"/>
    <xf numFmtId="166" fontId="0" fillId="0" borderId="5" xfId="0" applyNumberFormat="1" applyBorder="1"/>
    <xf numFmtId="0" fontId="16" fillId="2" borderId="2" xfId="0" applyFont="1" applyFill="1" applyBorder="1"/>
    <xf numFmtId="0" fontId="0" fillId="0" borderId="23" xfId="0" applyBorder="1" applyAlignment="1">
      <alignment horizontal="right"/>
    </xf>
    <xf numFmtId="0" fontId="0" fillId="0" borderId="24" xfId="0" applyBorder="1"/>
    <xf numFmtId="0" fontId="18" fillId="0" borderId="0" xfId="0" applyFont="1"/>
    <xf numFmtId="0" fontId="0" fillId="0" borderId="25" xfId="0" applyBorder="1"/>
    <xf numFmtId="0" fontId="0" fillId="0" borderId="26" xfId="0" applyBorder="1"/>
    <xf numFmtId="0" fontId="1" fillId="0" borderId="0" xfId="4"/>
    <xf numFmtId="0" fontId="9" fillId="0" borderId="0" xfId="4" applyFont="1"/>
    <xf numFmtId="167" fontId="1" fillId="0" borderId="0" xfId="4" applyNumberFormat="1"/>
    <xf numFmtId="0" fontId="19" fillId="0" borderId="0" xfId="0" applyFont="1" applyAlignment="1">
      <alignment horizontal="right" vertical="center"/>
    </xf>
    <xf numFmtId="0" fontId="20" fillId="0" borderId="11" xfId="0" applyFont="1" applyBorder="1" applyAlignment="1">
      <alignment horizontal="center" wrapText="1"/>
    </xf>
    <xf numFmtId="0" fontId="20" fillId="0" borderId="0" xfId="0" applyFont="1" applyAlignment="1">
      <alignment horizontal="center"/>
    </xf>
    <xf numFmtId="0" fontId="20" fillId="0" borderId="9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2" fillId="3" borderId="20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/>
    </xf>
    <xf numFmtId="0" fontId="15" fillId="2" borderId="2" xfId="0" applyFont="1" applyFill="1" applyBorder="1" applyAlignment="1">
      <alignment horizontal="center" vertical="center"/>
    </xf>
    <xf numFmtId="0" fontId="15" fillId="2" borderId="10" xfId="0" applyFont="1" applyFill="1" applyBorder="1" applyAlignment="1">
      <alignment horizontal="center" vertical="center"/>
    </xf>
    <xf numFmtId="0" fontId="17" fillId="0" borderId="11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17" fillId="0" borderId="9" xfId="0" applyFont="1" applyBorder="1" applyAlignment="1">
      <alignment horizontal="center"/>
    </xf>
    <xf numFmtId="0" fontId="8" fillId="0" borderId="28" xfId="4" applyFont="1" applyFill="1" applyBorder="1" applyAlignment="1">
      <alignment horizontal="center" vertical="center" wrapText="1"/>
    </xf>
    <xf numFmtId="0" fontId="8" fillId="0" borderId="29" xfId="4" applyFont="1" applyFill="1" applyBorder="1" applyAlignment="1">
      <alignment horizontal="center" vertical="center" wrapText="1"/>
    </xf>
    <xf numFmtId="168" fontId="8" fillId="0" borderId="29" xfId="4" applyNumberFormat="1" applyFont="1" applyFill="1" applyBorder="1" applyAlignment="1">
      <alignment horizontal="center" vertical="center" wrapText="1"/>
    </xf>
    <xf numFmtId="0" fontId="2" fillId="0" borderId="30" xfId="4" applyFont="1" applyFill="1" applyBorder="1" applyAlignment="1">
      <alignment horizontal="center"/>
    </xf>
    <xf numFmtId="167" fontId="2" fillId="0" borderId="31" xfId="4" applyNumberFormat="1" applyFont="1" applyFill="1" applyBorder="1" applyAlignment="1">
      <alignment horizontal="center"/>
    </xf>
    <xf numFmtId="0" fontId="2" fillId="0" borderId="31" xfId="4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4" applyFont="1" applyFill="1" applyBorder="1"/>
    <xf numFmtId="0" fontId="1" fillId="0" borderId="0" xfId="4" applyFill="1"/>
    <xf numFmtId="0" fontId="8" fillId="0" borderId="27" xfId="4" applyFont="1" applyFill="1" applyBorder="1" applyAlignment="1">
      <alignment horizontal="center" vertical="center" wrapText="1"/>
    </xf>
    <xf numFmtId="167" fontId="8" fillId="0" borderId="28" xfId="4" applyNumberFormat="1" applyFont="1" applyFill="1" applyBorder="1" applyAlignment="1">
      <alignment horizontal="center" vertical="center" wrapText="1"/>
    </xf>
    <xf numFmtId="0" fontId="1" fillId="0" borderId="0" xfId="4" applyFill="1" applyAlignment="1">
      <alignment horizontal="center" vertical="center" wrapText="1"/>
    </xf>
  </cellXfs>
  <cellStyles count="8">
    <cellStyle name="Milliers" xfId="1" builtinId="3"/>
    <cellStyle name="Milliers 2 2" xfId="7" xr:uid="{976BE26C-C888-4CA9-A751-6DA93E179DCF}"/>
    <cellStyle name="Milliers 4" xfId="5" xr:uid="{C52AB766-3C34-4D30-85A5-22859F7B94F8}"/>
    <cellStyle name="Monétaire 2" xfId="6" xr:uid="{6FFA3E98-A8DB-450F-8CD4-1CCB55B3B42A}"/>
    <cellStyle name="Normal" xfId="0" builtinId="0"/>
    <cellStyle name="Normal 2" xfId="3" xr:uid="{DE1022CA-2E8E-465C-AF48-D97846D934B0}"/>
    <cellStyle name="Normal 4" xfId="4" xr:uid="{B917141B-6845-4758-B89C-32A54C24EA62}"/>
    <cellStyle name="Pourcentage" xfId="2" builtinId="5"/>
  </cellStyles>
  <dxfs count="17">
    <dxf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7" formatCode="dd/mm/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133350</xdr:colOff>
      <xdr:row>14</xdr:row>
      <xdr:rowOff>533662</xdr:rowOff>
    </xdr:from>
    <xdr:to>
      <xdr:col>12</xdr:col>
      <xdr:colOff>1000126</xdr:colOff>
      <xdr:row>15</xdr:row>
      <xdr:rowOff>250478</xdr:rowOff>
    </xdr:to>
    <xdr:sp macro="[0]!Ac_journal" textlink="">
      <xdr:nvSpPr>
        <xdr:cNvPr id="12" name="Rectangle 11">
          <a:extLst>
            <a:ext uri="{FF2B5EF4-FFF2-40B4-BE49-F238E27FC236}">
              <a16:creationId xmlns:a16="http://schemas.microsoft.com/office/drawing/2014/main" id="{8C460102-00E8-40BC-923F-5FEDA6F0FBD3}"/>
            </a:ext>
          </a:extLst>
        </xdr:cNvPr>
        <xdr:cNvSpPr/>
      </xdr:nvSpPr>
      <xdr:spPr>
        <a:xfrm>
          <a:off x="12066270" y="3528322"/>
          <a:ext cx="866776" cy="303556"/>
        </a:xfrm>
        <a:prstGeom prst="rect">
          <a:avLst/>
        </a:prstGeom>
        <a:effectLst>
          <a:outerShdw blurRad="50800" dist="38100" dir="8100000" algn="tr" rotWithShape="0">
            <a:prstClr val="black">
              <a:alpha val="40000"/>
            </a:prstClr>
          </a:outerShdw>
        </a:effectLst>
      </xdr:spPr>
      <xdr:style>
        <a:lnRef idx="1">
          <a:schemeClr val="accent2"/>
        </a:lnRef>
        <a:fillRef idx="3">
          <a:schemeClr val="accent2"/>
        </a:fillRef>
        <a:effectRef idx="2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Archivage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ur\controlegestion\Habiboullah\Production%20jour\production&amp;partage\modin%20scg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DUCTION"/>
      <sheetName val="PARTAGE CARGAISONS"/>
      <sheetName val="graph"/>
    </sheetNames>
    <sheetDataSet>
      <sheetData sheetId="0"/>
      <sheetData sheetId="1"/>
      <sheetData sheetId="2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03024C2-087C-4CFB-BC54-B383140176B7}" name="T_journal" displayName="T_journal" ref="A1:L2" totalsRowShown="0" headerRowDxfId="0" dataDxfId="1" headerRowBorderDxfId="15" tableBorderDxfId="16" totalsRowBorderDxfId="14">
  <tableColumns count="12">
    <tableColumn id="1" xr3:uid="{FBD0A661-A5D7-46AF-9811-6985B8CB43AF}" name="N-Fiche" dataDxfId="13" dataCellStyle="Normal 4"/>
    <tableColumn id="2" xr3:uid="{11B301A3-A7D0-4693-BE17-0618153740C3}" name="Date" dataDxfId="12" dataCellStyle="Normal 4"/>
    <tableColumn id="3" xr3:uid="{AC9CBDC2-B715-445C-BB2C-8A3A8C4AE301}" name="Rubrique d'inputation" dataDxfId="11" dataCellStyle="Normal 4"/>
    <tableColumn id="4" xr3:uid="{AB6F768B-E25B-4A2E-81F5-9F6E3D00D94A}" name="Code Rubrique" dataDxfId="10" dataCellStyle="Normal 4"/>
    <tableColumn id="5" xr3:uid="{1A8A9856-D227-4D34-98D2-E9E6C06ADC4E}" name="catégori du dép" dataDxfId="9" dataCellStyle="Normal 4"/>
    <tableColumn id="6" xr3:uid="{6D3A85A3-9CC8-49D4-B71B-31FEB47691DF}" name="Objet" dataDxfId="8" dataCellStyle="Normal 4"/>
    <tableColumn id="7" xr3:uid="{6E4811CD-1F16-440D-BF70-41DAF938029B}" name="BC" dataDxfId="7" dataCellStyle="Normal 4"/>
    <tableColumn id="8" xr3:uid="{247CF298-9154-4D82-83B8-A87F94714537}" name="date BC" dataDxfId="6" dataCellStyle="Normal 4"/>
    <tableColumn id="9" xr3:uid="{1ABA0490-ABB2-499D-A19E-564A0033A4A2}" name="N° contrat" dataDxfId="5"/>
    <tableColumn id="10" xr3:uid="{70E6125D-AF61-4D28-9CA9-A0FAF0D010F8}" name="nom prestataire/contrat" dataDxfId="4"/>
    <tableColumn id="11" xr3:uid="{46011301-5A65-4777-96D4-FBCDF6059EEA}" name="Montant  de la dépense " dataDxfId="3" dataCellStyle="Normal 4"/>
    <tableColumn id="12" xr3:uid="{11913C77-58CB-4AB1-B0BA-63397A99E94F}" name="Taux de réalisation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33140-4DBA-4B51-83D3-7934888EC765}">
  <sheetPr codeName="Feuil2"/>
  <dimension ref="A2:T31"/>
  <sheetViews>
    <sheetView showGridLines="0" view="pageBreakPreview" topLeftCell="A7" zoomScale="80" zoomScaleNormal="100" zoomScaleSheetLayoutView="80" workbookViewId="0">
      <selection activeCell="N21" sqref="N21"/>
    </sheetView>
  </sheetViews>
  <sheetFormatPr baseColWidth="10" defaultColWidth="11.44140625" defaultRowHeight="14.4" x14ac:dyDescent="0.3"/>
  <cols>
    <col min="3" max="3" width="18.109375" customWidth="1"/>
    <col min="4" max="4" width="25" customWidth="1"/>
    <col min="5" max="5" width="16.88671875" customWidth="1"/>
    <col min="8" max="8" width="10" customWidth="1"/>
    <col min="10" max="10" width="21" customWidth="1"/>
    <col min="11" max="11" width="7.33203125" customWidth="1"/>
    <col min="12" max="12" width="18.44140625" customWidth="1"/>
    <col min="13" max="13" width="16.6640625" customWidth="1"/>
    <col min="15" max="15" width="15.33203125" style="1" customWidth="1"/>
  </cols>
  <sheetData>
    <row r="2" spans="1:15" ht="25.2" x14ac:dyDescent="0.3">
      <c r="D2" s="66"/>
      <c r="E2" s="66"/>
      <c r="F2" s="66"/>
      <c r="G2" s="66"/>
      <c r="H2" s="66"/>
      <c r="I2" s="66"/>
      <c r="J2" s="66"/>
      <c r="K2" s="66"/>
      <c r="L2" s="66"/>
    </row>
    <row r="3" spans="1:15" ht="25.2" x14ac:dyDescent="0.6">
      <c r="C3" s="2" t="s">
        <v>0</v>
      </c>
      <c r="G3" s="3"/>
      <c r="H3" s="3"/>
      <c r="I3" s="3"/>
      <c r="J3" s="3"/>
      <c r="K3" s="3"/>
      <c r="L3" s="3"/>
      <c r="M3" s="3"/>
      <c r="N3" s="3"/>
      <c r="O3" s="4"/>
    </row>
    <row r="4" spans="1:15" x14ac:dyDescent="0.3">
      <c r="K4" s="5"/>
    </row>
    <row r="6" spans="1:15" ht="19.8" x14ac:dyDescent="0.3">
      <c r="A6" s="6"/>
      <c r="B6" s="7"/>
    </row>
    <row r="7" spans="1:15" ht="19.8" x14ac:dyDescent="0.3">
      <c r="A7" s="6"/>
      <c r="B7" s="7"/>
    </row>
    <row r="8" spans="1:15" ht="13.5" customHeight="1" x14ac:dyDescent="0.3">
      <c r="E8" t="s">
        <v>1</v>
      </c>
      <c r="L8" s="8">
        <f ca="1">TODAY()</f>
        <v>45641</v>
      </c>
    </row>
    <row r="9" spans="1:15" ht="25.5" hidden="1" customHeight="1" x14ac:dyDescent="0.3">
      <c r="A9" s="66" t="s">
        <v>2</v>
      </c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3"/>
    </row>
    <row r="10" spans="1:15" ht="21.6" thickBot="1" x14ac:dyDescent="0.45">
      <c r="B10" s="9" t="s">
        <v>43</v>
      </c>
      <c r="C10" s="10">
        <v>2</v>
      </c>
      <c r="D10" s="11" t="s">
        <v>44</v>
      </c>
      <c r="L10" s="12"/>
    </row>
    <row r="11" spans="1:15" ht="21" customHeight="1" thickBot="1" x14ac:dyDescent="0.35">
      <c r="A11" s="13" t="s">
        <v>3</v>
      </c>
      <c r="B11" s="14"/>
      <c r="C11" s="15"/>
      <c r="D11" s="16"/>
      <c r="E11" s="16"/>
      <c r="F11" s="16"/>
      <c r="G11" s="16"/>
      <c r="H11" s="16"/>
      <c r="I11" s="16"/>
      <c r="J11" s="16"/>
      <c r="K11" s="16"/>
      <c r="L11" s="17"/>
    </row>
    <row r="12" spans="1:15" ht="15" thickBot="1" x14ac:dyDescent="0.35">
      <c r="A12" s="18" t="s">
        <v>4</v>
      </c>
      <c r="B12" s="19">
        <v>10</v>
      </c>
      <c r="C12" s="20" t="s">
        <v>5</v>
      </c>
      <c r="D12" s="21">
        <v>20</v>
      </c>
      <c r="L12" s="22"/>
    </row>
    <row r="13" spans="1:15" ht="16.8" customHeight="1" thickBot="1" x14ac:dyDescent="0.35">
      <c r="A13" s="18" t="s">
        <v>6</v>
      </c>
      <c r="B13" s="19" t="s">
        <v>7</v>
      </c>
      <c r="C13" s="20" t="s">
        <v>8</v>
      </c>
      <c r="D13" s="21" t="s">
        <v>9</v>
      </c>
      <c r="E13" s="23"/>
      <c r="F13" s="23"/>
      <c r="G13" s="23"/>
      <c r="H13" s="23"/>
      <c r="I13" s="23"/>
      <c r="J13" s="23"/>
      <c r="K13" s="23"/>
      <c r="L13" s="23"/>
    </row>
    <row r="14" spans="1:15" ht="15" thickBot="1" x14ac:dyDescent="0.35">
      <c r="A14" s="13" t="s">
        <v>10</v>
      </c>
      <c r="B14" s="24"/>
      <c r="C14" s="25"/>
      <c r="D14" s="16"/>
      <c r="E14" s="16"/>
      <c r="F14" s="16"/>
      <c r="G14" s="16"/>
      <c r="H14" s="16"/>
      <c r="I14" s="16"/>
      <c r="J14" s="16"/>
      <c r="K14" s="16"/>
      <c r="L14" s="17"/>
    </row>
    <row r="15" spans="1:15" ht="46.5" customHeight="1" x14ac:dyDescent="0.3">
      <c r="A15" s="26" t="s">
        <v>11</v>
      </c>
      <c r="B15" s="27"/>
      <c r="D15" s="28" t="s">
        <v>12</v>
      </c>
      <c r="E15" s="29"/>
      <c r="F15" s="30"/>
      <c r="G15" s="30"/>
      <c r="H15" s="67" t="s">
        <v>13</v>
      </c>
      <c r="I15" s="31" t="s">
        <v>14</v>
      </c>
      <c r="J15" s="32"/>
      <c r="K15" s="32"/>
      <c r="L15" s="33"/>
    </row>
    <row r="16" spans="1:15" ht="30" customHeight="1" thickBot="1" x14ac:dyDescent="0.35">
      <c r="A16" s="34"/>
      <c r="B16" s="23"/>
      <c r="C16" s="23" t="s">
        <v>1</v>
      </c>
      <c r="D16" s="35"/>
      <c r="E16" s="36"/>
      <c r="G16" s="37"/>
      <c r="H16" s="68"/>
      <c r="I16" s="38"/>
      <c r="J16" s="38"/>
      <c r="K16" s="38"/>
      <c r="L16" s="39"/>
    </row>
    <row r="17" spans="1:20" ht="15" thickBot="1" x14ac:dyDescent="0.35">
      <c r="T17" t="s">
        <v>1</v>
      </c>
    </row>
    <row r="18" spans="1:20" ht="15" thickBot="1" x14ac:dyDescent="0.35">
      <c r="A18" s="13" t="s">
        <v>16</v>
      </c>
      <c r="B18" s="24"/>
      <c r="C18" s="25"/>
      <c r="D18" s="16"/>
      <c r="E18" s="16"/>
      <c r="F18" s="16"/>
      <c r="G18" s="16"/>
      <c r="H18" s="16"/>
      <c r="I18" s="16"/>
      <c r="J18" s="16"/>
      <c r="K18" s="16"/>
      <c r="L18" s="17"/>
    </row>
    <row r="19" spans="1:20" ht="15" thickBot="1" x14ac:dyDescent="0.35">
      <c r="A19" s="34"/>
      <c r="B19" s="40" t="s">
        <v>17</v>
      </c>
      <c r="C19" s="23"/>
      <c r="D19" s="69"/>
      <c r="E19" s="69"/>
      <c r="F19" s="23"/>
      <c r="G19" s="23"/>
      <c r="H19" s="23"/>
      <c r="I19" s="23"/>
      <c r="J19" s="23"/>
      <c r="K19" s="23"/>
      <c r="L19" s="41"/>
    </row>
    <row r="20" spans="1:20" ht="15" thickBot="1" x14ac:dyDescent="0.35"/>
    <row r="21" spans="1:20" ht="15" thickBot="1" x14ac:dyDescent="0.35">
      <c r="A21" s="13" t="s">
        <v>18</v>
      </c>
      <c r="B21" s="14"/>
      <c r="C21" s="42"/>
      <c r="D21" s="16"/>
      <c r="E21" s="16"/>
      <c r="F21" s="16"/>
      <c r="G21" s="16"/>
      <c r="H21" s="16"/>
      <c r="I21" s="16"/>
      <c r="J21" s="16" t="s">
        <v>1</v>
      </c>
      <c r="K21" s="16"/>
      <c r="L21" s="17"/>
    </row>
    <row r="22" spans="1:20" x14ac:dyDescent="0.3">
      <c r="A22" s="43"/>
      <c r="B22" s="44" t="s">
        <v>19</v>
      </c>
      <c r="D22" s="45">
        <v>194667856</v>
      </c>
      <c r="H22" s="44" t="s">
        <v>20</v>
      </c>
      <c r="I22" s="46"/>
      <c r="J22" s="45"/>
      <c r="L22" s="22"/>
    </row>
    <row r="23" spans="1:20" ht="14.4" customHeight="1" thickBot="1" x14ac:dyDescent="0.35">
      <c r="A23" s="34"/>
      <c r="B23" s="40" t="s">
        <v>21</v>
      </c>
      <c r="C23" s="40"/>
      <c r="D23" s="47"/>
      <c r="E23" s="23"/>
      <c r="F23" s="23"/>
      <c r="G23" s="23"/>
      <c r="H23" s="48" t="s">
        <v>22</v>
      </c>
      <c r="I23" s="48"/>
      <c r="J23" s="49">
        <f>+J22+D23</f>
        <v>0</v>
      </c>
      <c r="K23" s="23"/>
      <c r="L23" s="50">
        <f>J23/D22</f>
        <v>0</v>
      </c>
    </row>
    <row r="24" spans="1:20" ht="16.2" thickBot="1" x14ac:dyDescent="0.35">
      <c r="B24" s="44" t="s">
        <v>23</v>
      </c>
      <c r="D24" s="45"/>
      <c r="H24" s="48" t="s">
        <v>24</v>
      </c>
      <c r="I24" s="48"/>
      <c r="J24" s="49"/>
      <c r="L24" s="51"/>
    </row>
    <row r="25" spans="1:20" ht="16.2" thickBot="1" x14ac:dyDescent="0.35">
      <c r="A25" s="13" t="s">
        <v>25</v>
      </c>
      <c r="B25" s="14"/>
      <c r="C25" s="42"/>
      <c r="D25" s="52"/>
      <c r="E25" s="70" t="s">
        <v>26</v>
      </c>
      <c r="F25" s="71"/>
      <c r="G25" s="53" t="s">
        <v>27</v>
      </c>
      <c r="H25" s="14"/>
      <c r="I25" s="42"/>
      <c r="J25" s="16"/>
      <c r="K25" s="16"/>
      <c r="L25" s="17"/>
    </row>
    <row r="26" spans="1:20" ht="18" x14ac:dyDescent="0.35">
      <c r="A26" s="72" t="s">
        <v>28</v>
      </c>
      <c r="B26" s="73"/>
      <c r="C26" s="73"/>
      <c r="D26" s="74"/>
      <c r="E26" s="54" t="s">
        <v>29</v>
      </c>
      <c r="F26" s="55" t="s">
        <v>30</v>
      </c>
      <c r="G26" s="56"/>
    </row>
    <row r="27" spans="1:20" ht="19.5" customHeight="1" thickBot="1" x14ac:dyDescent="0.4">
      <c r="A27" s="43"/>
      <c r="B27" s="62"/>
      <c r="C27" s="62"/>
      <c r="E27" s="57"/>
      <c r="F27" s="58"/>
      <c r="G27" s="63"/>
      <c r="H27" s="64"/>
      <c r="I27" s="64"/>
      <c r="J27" s="64"/>
      <c r="K27" s="64"/>
      <c r="L27" s="65"/>
    </row>
    <row r="28" spans="1:20" ht="15" thickBot="1" x14ac:dyDescent="0.35">
      <c r="A28" s="34"/>
      <c r="B28" s="23"/>
      <c r="C28" s="23"/>
      <c r="D28" s="23"/>
      <c r="E28" s="23"/>
      <c r="F28" s="23"/>
      <c r="G28" s="34"/>
      <c r="H28" s="23"/>
      <c r="I28" s="23"/>
      <c r="J28" s="23"/>
      <c r="K28" s="23"/>
      <c r="L28" s="41"/>
    </row>
    <row r="30" spans="1:20" x14ac:dyDescent="0.3">
      <c r="M30" s="1"/>
      <c r="N30" s="1"/>
    </row>
    <row r="31" spans="1:20" x14ac:dyDescent="0.3">
      <c r="M31" s="1"/>
      <c r="N31" s="1"/>
    </row>
  </sheetData>
  <dataConsolidate/>
  <mergeCells count="8">
    <mergeCell ref="B27:C27"/>
    <mergeCell ref="G27:L27"/>
    <mergeCell ref="D2:L2"/>
    <mergeCell ref="A9:L9"/>
    <mergeCell ref="H15:H16"/>
    <mergeCell ref="D19:E19"/>
    <mergeCell ref="E25:F25"/>
    <mergeCell ref="A26:D26"/>
  </mergeCells>
  <dataValidations count="2">
    <dataValidation type="date" allowBlank="1" showInputMessage="1" showErrorMessage="1" sqref="L8" xr:uid="{52F5CC6E-D69D-480A-B578-08F2F5CE5370}">
      <formula1>43466</formula1>
      <formula2>43830</formula2>
    </dataValidation>
    <dataValidation type="list" allowBlank="1" showInputMessage="1" showErrorMessage="1" promptTitle="Vérification de l'engagement" prompt="Est ce que le dép a été prévoiyé initialement dans le Budget?" sqref="D19:E19" xr:uid="{F3AC0661-A073-49BB-A3C8-DDF24A6FDED0}">
      <formula1>"Oui,Non"</formula1>
    </dataValidation>
  </dataValidations>
  <pageMargins left="0.35433070866141703" right="0.196850393700787" top="0.74803149606299202" bottom="0.74803149606299202" header="0.31496062992126" footer="0.31496062992126"/>
  <pageSetup paperSize="9" scale="74" orientation="landscape" blackAndWhite="1" r:id="rId1"/>
  <colBreaks count="1" manualBreakCount="1">
    <brk id="12" max="3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9686B-C762-4B09-9CB4-614D1DFF4BF9}">
  <sheetPr codeName="Feuil1"/>
  <dimension ref="A1:GL6"/>
  <sheetViews>
    <sheetView tabSelected="1" zoomScale="59" zoomScaleNormal="59" workbookViewId="0">
      <selection activeCell="K15" sqref="K15"/>
    </sheetView>
  </sheetViews>
  <sheetFormatPr baseColWidth="10" defaultColWidth="11.44140625" defaultRowHeight="14.4" x14ac:dyDescent="0.3"/>
  <cols>
    <col min="1" max="1" width="11.33203125" style="59" customWidth="1"/>
    <col min="2" max="2" width="15" style="61" bestFit="1" customWidth="1"/>
    <col min="3" max="3" width="27.88671875" style="59" customWidth="1"/>
    <col min="4" max="4" width="17.6640625" style="59" customWidth="1"/>
    <col min="5" max="5" width="38.21875" style="59" customWidth="1"/>
    <col min="6" max="6" width="38.33203125" style="59" customWidth="1"/>
    <col min="7" max="7" width="12.109375" style="59" customWidth="1"/>
    <col min="8" max="8" width="30.109375" style="59" customWidth="1"/>
    <col min="9" max="9" width="16.6640625" style="59" customWidth="1"/>
    <col min="10" max="10" width="49.109375" style="59" customWidth="1"/>
    <col min="11" max="11" width="17.5546875" style="59" customWidth="1"/>
    <col min="12" max="12" width="26.44140625" style="59" customWidth="1"/>
    <col min="13" max="16384" width="11.44140625" style="59"/>
  </cols>
  <sheetData>
    <row r="1" spans="1:194" s="86" customFormat="1" ht="53.4" customHeight="1" x14ac:dyDescent="0.3">
      <c r="A1" s="84" t="s">
        <v>31</v>
      </c>
      <c r="B1" s="85" t="s">
        <v>32</v>
      </c>
      <c r="C1" s="75" t="s">
        <v>33</v>
      </c>
      <c r="D1" s="75" t="s">
        <v>34</v>
      </c>
      <c r="E1" s="75" t="s">
        <v>35</v>
      </c>
      <c r="F1" s="75" t="s">
        <v>36</v>
      </c>
      <c r="G1" s="75" t="s">
        <v>37</v>
      </c>
      <c r="H1" s="75" t="s">
        <v>38</v>
      </c>
      <c r="I1" s="76" t="s">
        <v>39</v>
      </c>
      <c r="J1" s="76" t="s">
        <v>40</v>
      </c>
      <c r="K1" s="77" t="s">
        <v>41</v>
      </c>
      <c r="L1" s="77" t="s">
        <v>42</v>
      </c>
    </row>
    <row r="2" spans="1:194" s="83" customFormat="1" ht="21.6" customHeight="1" x14ac:dyDescent="0.3">
      <c r="A2" s="78">
        <v>1</v>
      </c>
      <c r="B2" s="79">
        <v>45641</v>
      </c>
      <c r="C2" s="80" t="s">
        <v>15</v>
      </c>
      <c r="D2" s="80"/>
      <c r="E2" s="80" t="s">
        <v>12</v>
      </c>
      <c r="F2" s="80" t="s">
        <v>14</v>
      </c>
      <c r="G2" s="80">
        <v>10</v>
      </c>
      <c r="H2" s="80" t="s">
        <v>7</v>
      </c>
      <c r="I2" s="81">
        <v>20</v>
      </c>
      <c r="J2" s="81" t="s">
        <v>9</v>
      </c>
      <c r="K2" s="82">
        <v>150</v>
      </c>
      <c r="L2" s="81">
        <v>0.77546605845394423</v>
      </c>
    </row>
    <row r="6" spans="1:194" s="60" customFormat="1" x14ac:dyDescent="0.3">
      <c r="A6" s="59"/>
      <c r="B6" s="61"/>
      <c r="C6" s="59"/>
      <c r="D6" s="59"/>
      <c r="E6" s="59"/>
      <c r="F6" s="59"/>
      <c r="G6" s="59"/>
      <c r="H6" s="59"/>
      <c r="I6" s="59"/>
      <c r="J6" s="59"/>
      <c r="K6" s="59"/>
      <c r="L6" s="59"/>
      <c r="M6" s="59"/>
      <c r="N6" s="59"/>
      <c r="O6" s="59"/>
      <c r="P6" s="59"/>
      <c r="Q6" s="59"/>
      <c r="R6" s="59"/>
      <c r="S6" s="59"/>
      <c r="T6" s="59"/>
      <c r="U6" s="59"/>
      <c r="V6" s="59"/>
      <c r="W6" s="59"/>
      <c r="X6" s="59"/>
      <c r="Y6" s="59"/>
      <c r="Z6" s="59"/>
      <c r="AA6" s="59"/>
      <c r="AB6" s="59"/>
      <c r="AC6" s="59"/>
      <c r="AD6" s="59"/>
      <c r="AE6" s="59"/>
      <c r="AF6" s="59"/>
      <c r="AG6" s="59"/>
      <c r="AH6" s="59"/>
      <c r="AI6" s="59"/>
      <c r="AJ6" s="59"/>
      <c r="AK6" s="59"/>
      <c r="AL6" s="59"/>
      <c r="AM6" s="59"/>
      <c r="AN6" s="59"/>
      <c r="AO6" s="59"/>
      <c r="AP6" s="59"/>
      <c r="AQ6" s="59"/>
      <c r="AR6" s="59"/>
      <c r="AS6" s="59"/>
      <c r="AT6" s="59"/>
      <c r="AU6" s="59"/>
      <c r="AV6" s="59"/>
      <c r="AW6" s="59"/>
      <c r="AX6" s="59"/>
      <c r="AY6" s="59"/>
      <c r="AZ6" s="59"/>
      <c r="BA6" s="59"/>
      <c r="BB6" s="59"/>
      <c r="BC6" s="59"/>
      <c r="BD6" s="59"/>
      <c r="BE6" s="59"/>
      <c r="BF6" s="59"/>
      <c r="BG6" s="59"/>
      <c r="BH6" s="59"/>
      <c r="BI6" s="59"/>
      <c r="BJ6" s="59"/>
      <c r="BK6" s="59"/>
      <c r="BL6" s="59"/>
      <c r="BM6" s="59"/>
      <c r="BN6" s="59"/>
      <c r="BO6" s="59"/>
      <c r="BP6" s="59"/>
      <c r="BQ6" s="59"/>
      <c r="BR6" s="59"/>
      <c r="BS6" s="59"/>
      <c r="BT6" s="59"/>
      <c r="BU6" s="59"/>
      <c r="BV6" s="59"/>
      <c r="BW6" s="59"/>
      <c r="BX6" s="59"/>
      <c r="BY6" s="59"/>
      <c r="BZ6" s="59"/>
      <c r="CA6" s="59"/>
      <c r="CB6" s="59"/>
      <c r="CC6" s="59"/>
      <c r="CD6" s="59"/>
      <c r="CE6" s="59"/>
      <c r="CF6" s="59"/>
      <c r="CG6" s="59"/>
      <c r="CH6" s="59"/>
      <c r="CI6" s="59"/>
      <c r="CJ6" s="59"/>
      <c r="CK6" s="59"/>
      <c r="CL6" s="59"/>
      <c r="CM6" s="59"/>
      <c r="CN6" s="59"/>
      <c r="CO6" s="59"/>
      <c r="CP6" s="59"/>
      <c r="CQ6" s="59"/>
      <c r="CR6" s="59"/>
      <c r="CS6" s="59"/>
      <c r="CT6" s="59"/>
      <c r="CU6" s="59"/>
      <c r="CV6" s="59"/>
      <c r="CW6" s="59"/>
      <c r="CX6" s="59"/>
      <c r="CY6" s="59"/>
      <c r="CZ6" s="59"/>
      <c r="DA6" s="59"/>
      <c r="DB6" s="59"/>
      <c r="DC6" s="59"/>
      <c r="DD6" s="59"/>
      <c r="DE6" s="59"/>
      <c r="DF6" s="59"/>
      <c r="DG6" s="59"/>
      <c r="DH6" s="59"/>
      <c r="DI6" s="59"/>
      <c r="DJ6" s="59"/>
      <c r="DK6" s="59"/>
      <c r="DL6" s="59"/>
      <c r="DM6" s="59"/>
      <c r="DN6" s="59"/>
      <c r="DO6" s="59"/>
      <c r="DP6" s="59"/>
      <c r="DQ6" s="59"/>
      <c r="DR6" s="59"/>
      <c r="DS6" s="59"/>
      <c r="DT6" s="59"/>
      <c r="DU6" s="59"/>
      <c r="DV6" s="59"/>
      <c r="DW6" s="59"/>
      <c r="DX6" s="59"/>
      <c r="DY6" s="59"/>
      <c r="DZ6" s="59"/>
      <c r="EA6" s="59"/>
      <c r="EB6" s="59"/>
      <c r="EC6" s="59"/>
      <c r="ED6" s="59"/>
      <c r="EE6" s="59"/>
      <c r="EF6" s="59"/>
      <c r="EG6" s="59"/>
      <c r="EH6" s="59"/>
      <c r="EI6" s="59"/>
      <c r="EJ6" s="59"/>
      <c r="EK6" s="59"/>
      <c r="EL6" s="59"/>
      <c r="EM6" s="59"/>
      <c r="EN6" s="59"/>
      <c r="EO6" s="59"/>
      <c r="EP6" s="59"/>
      <c r="EQ6" s="59"/>
      <c r="ER6" s="59"/>
      <c r="ES6" s="59"/>
      <c r="ET6" s="59"/>
      <c r="EU6" s="59"/>
      <c r="EV6" s="59"/>
      <c r="EW6" s="59"/>
      <c r="EX6" s="59"/>
      <c r="EY6" s="59"/>
      <c r="EZ6" s="59"/>
      <c r="FA6" s="59"/>
      <c r="FB6" s="59"/>
      <c r="FC6" s="59"/>
      <c r="FD6" s="59"/>
      <c r="FE6" s="59"/>
      <c r="FF6" s="59"/>
      <c r="FG6" s="59"/>
      <c r="FH6" s="59"/>
      <c r="FI6" s="59"/>
      <c r="FJ6" s="59"/>
      <c r="FK6" s="59"/>
      <c r="FL6" s="59"/>
      <c r="FM6" s="59"/>
      <c r="FN6" s="59"/>
      <c r="FO6" s="59"/>
      <c r="FP6" s="59"/>
      <c r="FQ6" s="59"/>
      <c r="FR6" s="59"/>
      <c r="FS6" s="59"/>
      <c r="FT6" s="59"/>
      <c r="FU6" s="59"/>
      <c r="FV6" s="59"/>
      <c r="FW6" s="59"/>
      <c r="FX6" s="59"/>
      <c r="FY6" s="59"/>
      <c r="FZ6" s="59"/>
      <c r="GA6" s="59"/>
      <c r="GB6" s="59"/>
      <c r="GC6" s="59"/>
      <c r="GD6" s="59"/>
      <c r="GE6" s="59"/>
      <c r="GF6" s="59"/>
      <c r="GG6" s="59"/>
      <c r="GH6" s="59"/>
      <c r="GI6" s="59"/>
      <c r="GJ6" s="59"/>
      <c r="GK6" s="59"/>
      <c r="GL6" s="5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Foncti</vt:lpstr>
      <vt:lpstr>Journal</vt:lpstr>
      <vt:lpstr>Foncti!Zone_d_impression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cp:lastPrinted>2024-12-15T10:15:45Z</cp:lastPrinted>
  <dcterms:created xsi:type="dcterms:W3CDTF">2024-12-15T09:58:47Z</dcterms:created>
  <dcterms:modified xsi:type="dcterms:W3CDTF">2024-12-15T13:09:00Z</dcterms:modified>
</cp:coreProperties>
</file>