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dc5086661dfd4d3f" Type="http://schemas.microsoft.com/office/2007/relationships/ui/extensibility" Target="customUI/customUI14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F8FD4D6-D1EA-495B-8B77-819833DE8B7F}" xr6:coauthVersionLast="36" xr6:coauthVersionMax="47" xr10:uidLastSave="{00000000-0000-0000-0000-000000000000}"/>
  <bookViews>
    <workbookView xWindow="-120" yWindow="-120" windowWidth="20736" windowHeight="11160" xr2:uid="{E89E3561-E70C-42E8-A8EE-5A67008121F5}"/>
  </bookViews>
  <sheets>
    <sheet name="Duplicata_facture" sheetId="1" r:id="rId1"/>
    <sheet name="archive_factures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H10" i="2"/>
  <c r="H11" i="2"/>
  <c r="H12" i="2"/>
  <c r="H13" i="2"/>
  <c r="H8" i="2"/>
  <c r="H7" i="2"/>
  <c r="H6" i="2"/>
</calcChain>
</file>

<file path=xl/sharedStrings.xml><?xml version="1.0" encoding="utf-8"?>
<sst xmlns="http://schemas.openxmlformats.org/spreadsheetml/2006/main" count="35" uniqueCount="32">
  <si>
    <t>FACTURE N°</t>
  </si>
  <si>
    <t>DATE</t>
  </si>
  <si>
    <t>CLIENTS</t>
  </si>
  <si>
    <t>ADRESSE</t>
  </si>
  <si>
    <t>TELEPHONE</t>
  </si>
  <si>
    <t>TOTAL HT</t>
  </si>
  <si>
    <t>TVA</t>
  </si>
  <si>
    <t>TOTAL TTC</t>
  </si>
  <si>
    <t>F1-2024</t>
  </si>
  <si>
    <t>F2-2024</t>
  </si>
  <si>
    <t>F3-2025</t>
  </si>
  <si>
    <t>F3-2026</t>
  </si>
  <si>
    <t>F3-2027</t>
  </si>
  <si>
    <t>F3-2028</t>
  </si>
  <si>
    <t>F3-2029</t>
  </si>
  <si>
    <t>F3-2030</t>
  </si>
  <si>
    <t>client1</t>
  </si>
  <si>
    <t>adresse1</t>
  </si>
  <si>
    <t>client2</t>
  </si>
  <si>
    <t>adresse2</t>
  </si>
  <si>
    <t>client3</t>
  </si>
  <si>
    <t>adresse3</t>
  </si>
  <si>
    <t>client4</t>
  </si>
  <si>
    <t>adresse4</t>
  </si>
  <si>
    <t>client5</t>
  </si>
  <si>
    <t>adresse5</t>
  </si>
  <si>
    <t>client6</t>
  </si>
  <si>
    <t>adresse6</t>
  </si>
  <si>
    <t>client7</t>
  </si>
  <si>
    <t>adresse7</t>
  </si>
  <si>
    <t>client8</t>
  </si>
  <si>
    <t>adresse8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</si>
</sst>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2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9" fontId="1" fillId="0" borderId="1" xfId="0" applyNumberFormat="1" applyFont="1" applyBorder="1" applyAlignment="1">
      <alignment horizontal="left" vertic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3" fillId="0" borderId="0" xfId="0" applyFont="1" applyAlignment="1" applyProtection="1">
      <alignment horizontal="left" vertical="center"/>
      <protection locked="0"/>
    </xf>
    <xf numFmtId="14" fontId="0" fillId="0" borderId="3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" xfId="0" applyFont="1" applyBorder="1" applyAlignment="1">
      <alignment horizontal="left" vertical="center"/>
    </xf>
    <xf numFmtId="0" fontId="0" fillId="0" borderId="0" xfId="0" applyFill="1"/>
    <xf numFmtId="164" fontId="2" fillId="2" borderId="2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64" fontId="1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3C45C0-A194-43A8-B43B-B41C8D75BE9A}" name="Tableau1" displayName="Tableau1" ref="A5:H13" totalsRowShown="0" headerRowDxfId="12" dataDxfId="10" headerRowBorderDxfId="11" tableBorderDxfId="9" totalsRowBorderDxfId="8">
  <tableColumns count="8">
    <tableColumn id="1" xr3:uid="{C8FC06CE-81DA-4A41-B645-2A46BE0F3B2C}" name="FACTURE N°" dataDxfId="7"/>
    <tableColumn id="2" xr3:uid="{2E025803-D6EE-4FF1-91D7-D5E1380226DC}" name="DATE" dataDxfId="6"/>
    <tableColumn id="3" xr3:uid="{F5489FD4-FF74-467F-A59C-51B6258642C2}" name="CLIENTS" dataDxfId="5"/>
    <tableColumn id="4" xr3:uid="{3140EF93-1212-4681-B98B-75EC2C7D58DB}" name="ADRESSE" dataDxfId="4"/>
    <tableColumn id="5" xr3:uid="{8EAEA426-E9E4-4ADD-BC96-99A7DED17A77}" name="TELEPHONE" dataDxfId="2"/>
    <tableColumn id="6" xr3:uid="{344212B6-FFDF-44E0-9092-106E1BD4E161}" name="TOTAL HT" dataDxfId="3"/>
    <tableColumn id="7" xr3:uid="{C019C3FA-C27E-4B12-88D1-B5FB26CE397E}" name="TVA" dataDxfId="1"/>
    <tableColumn id="8" xr3:uid="{26B43255-636D-4FC4-B2E4-C3133B986990}" name="TOTAL TTC" dataDxfId="0">
      <calculatedColumnFormula>Tableau1[[#This Row],[TOTAL HT]]+(Tableau1[[#This Row],[TOTAL HT]]*Tableau1[[#This Row],[TVA]])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751F3-1C14-4E4C-B46D-CDE8F2533301}">
  <sheetPr codeName="Feuil1"/>
  <dimension ref="A1:K50"/>
  <sheetViews>
    <sheetView tabSelected="1" workbookViewId="0">
      <selection activeCell="D17" sqref="D17"/>
    </sheetView>
  </sheetViews>
  <sheetFormatPr baseColWidth="10" defaultRowHeight="14.4" x14ac:dyDescent="0.3"/>
  <cols>
    <col min="3" max="9" width="12.6640625" customWidth="1"/>
    <col min="10" max="10" width="29.109375" customWidth="1"/>
  </cols>
  <sheetData>
    <row r="1" spans="1:11" x14ac:dyDescent="0.3">
      <c r="A1" s="5"/>
      <c r="B1" s="5"/>
      <c r="C1" s="5"/>
      <c r="D1" s="5"/>
      <c r="E1" s="5"/>
      <c r="F1" s="5"/>
      <c r="G1" s="5"/>
      <c r="H1" s="5"/>
      <c r="I1" s="5"/>
      <c r="J1" s="5"/>
      <c r="K1" s="5"/>
    </row>
    <row r="2" spans="1:11" x14ac:dyDescent="0.3">
      <c r="A2" s="5"/>
      <c r="B2" s="5"/>
      <c r="C2" s="5"/>
      <c r="D2" s="8">
        <v>45554</v>
      </c>
      <c r="E2" s="5"/>
      <c r="F2" s="5"/>
      <c r="G2" s="5"/>
      <c r="H2" s="5"/>
      <c r="I2" s="5"/>
      <c r="J2" s="5"/>
      <c r="K2" s="5"/>
    </row>
    <row r="3" spans="1:11" x14ac:dyDescent="0.3">
      <c r="A3" s="5"/>
      <c r="B3" s="5"/>
      <c r="C3" s="9" t="s">
        <v>14</v>
      </c>
      <c r="D3" s="5"/>
      <c r="E3" s="5"/>
      <c r="F3" s="5"/>
      <c r="G3" s="5"/>
      <c r="H3" s="6"/>
      <c r="I3" s="5"/>
      <c r="J3" s="5"/>
      <c r="K3" s="5"/>
    </row>
    <row r="4" spans="1:11" x14ac:dyDescent="0.3">
      <c r="A4" s="5"/>
      <c r="B4" s="5"/>
      <c r="C4" s="5"/>
      <c r="D4" s="5"/>
      <c r="E4" s="5"/>
      <c r="F4" s="5"/>
      <c r="G4" s="5"/>
      <c r="H4" s="5"/>
      <c r="I4" s="5"/>
      <c r="J4" s="5"/>
      <c r="K4" s="5"/>
    </row>
    <row r="5" spans="1:11" x14ac:dyDescent="0.3">
      <c r="A5" s="5"/>
      <c r="B5" s="5"/>
      <c r="C5" s="9" t="s">
        <v>28</v>
      </c>
      <c r="D5" s="5"/>
      <c r="E5" s="5"/>
      <c r="F5" s="5"/>
      <c r="G5" s="5"/>
      <c r="H5" s="5"/>
      <c r="I5" s="5"/>
      <c r="J5" s="5"/>
      <c r="K5" s="5"/>
    </row>
    <row r="6" spans="1:11" x14ac:dyDescent="0.3">
      <c r="A6" s="5"/>
      <c r="B6" s="5"/>
      <c r="C6" s="9" t="s">
        <v>29</v>
      </c>
      <c r="D6" s="5"/>
      <c r="E6" s="5"/>
      <c r="F6" s="5"/>
      <c r="G6" s="5"/>
      <c r="H6" s="5"/>
      <c r="I6" s="5"/>
      <c r="J6" s="5"/>
      <c r="K6" s="5"/>
    </row>
    <row r="7" spans="1:11" x14ac:dyDescent="0.3">
      <c r="A7" s="5"/>
      <c r="B7" s="5"/>
      <c r="C7" s="5"/>
      <c r="D7" s="5"/>
      <c r="E7" s="5"/>
      <c r="F7" s="5"/>
      <c r="G7" s="5"/>
      <c r="H7" s="5"/>
      <c r="I7" s="5"/>
      <c r="J7" s="5"/>
      <c r="K7" s="5"/>
    </row>
    <row r="8" spans="1:11" ht="15.6" x14ac:dyDescent="0.3">
      <c r="A8" s="5"/>
      <c r="B8" s="5"/>
      <c r="C8" s="9">
        <v>727897069</v>
      </c>
      <c r="D8" s="5"/>
      <c r="E8" s="5"/>
      <c r="F8" s="7"/>
      <c r="G8" s="5"/>
      <c r="H8" s="5"/>
      <c r="I8" s="5"/>
      <c r="J8" s="5"/>
      <c r="K8" s="5"/>
    </row>
    <row r="9" spans="1:11" x14ac:dyDescent="0.3">
      <c r="A9" s="5"/>
      <c r="B9" s="5"/>
      <c r="C9" s="5"/>
      <c r="D9" s="5"/>
      <c r="E9" s="5"/>
      <c r="F9" s="5"/>
      <c r="G9" s="5"/>
      <c r="H9" s="5"/>
      <c r="I9" s="5"/>
      <c r="J9" s="5"/>
      <c r="K9" s="5"/>
    </row>
    <row r="10" spans="1:11" x14ac:dyDescent="0.3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</row>
    <row r="11" spans="1:1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1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1" x14ac:dyDescent="0.3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</row>
    <row r="14" spans="1:11" x14ac:dyDescent="0.3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</row>
    <row r="15" spans="1:11" x14ac:dyDescent="0.3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</row>
    <row r="16" spans="1:11" x14ac:dyDescent="0.3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</row>
    <row r="17" spans="1:11" x14ac:dyDescent="0.3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</row>
    <row r="18" spans="1:11" x14ac:dyDescent="0.3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</row>
    <row r="19" spans="1:11" x14ac:dyDescent="0.3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</row>
    <row r="20" spans="1:11" x14ac:dyDescent="0.3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</row>
    <row r="21" spans="1:11" x14ac:dyDescent="0.3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</row>
    <row r="22" spans="1:11" x14ac:dyDescent="0.3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</row>
    <row r="23" spans="1:11" x14ac:dyDescent="0.3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</row>
    <row r="24" spans="1:11" x14ac:dyDescent="0.3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</row>
    <row r="25" spans="1:11" x14ac:dyDescent="0.3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</row>
    <row r="26" spans="1:11" x14ac:dyDescent="0.3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</row>
    <row r="27" spans="1:11" x14ac:dyDescent="0.3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</row>
    <row r="28" spans="1:11" x14ac:dyDescent="0.3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</row>
    <row r="29" spans="1:11" x14ac:dyDescent="0.3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</row>
    <row r="30" spans="1:11" x14ac:dyDescent="0.3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</row>
    <row r="31" spans="1:11" x14ac:dyDescent="0.3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</row>
    <row r="32" spans="1:11" x14ac:dyDescent="0.3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</row>
    <row r="33" spans="1:11" x14ac:dyDescent="0.3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</row>
    <row r="34" spans="1:11" x14ac:dyDescent="0.3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</row>
    <row r="35" spans="1:11" x14ac:dyDescent="0.3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</row>
    <row r="36" spans="1:11" x14ac:dyDescent="0.3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</row>
    <row r="37" spans="1:11" x14ac:dyDescent="0.3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</row>
    <row r="38" spans="1:11" x14ac:dyDescent="0.3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</row>
    <row r="39" spans="1:11" x14ac:dyDescent="0.3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</row>
    <row r="40" spans="1:11" x14ac:dyDescent="0.3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</row>
    <row r="41" spans="1:11" x14ac:dyDescent="0.3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</row>
    <row r="42" spans="1:11" x14ac:dyDescent="0.3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</row>
    <row r="43" spans="1:11" x14ac:dyDescent="0.3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</row>
    <row r="44" spans="1:11" x14ac:dyDescent="0.3">
      <c r="A44" s="5"/>
      <c r="B44" s="5"/>
      <c r="C44" s="5"/>
      <c r="D44" s="10">
        <v>20000</v>
      </c>
      <c r="E44" s="5"/>
      <c r="F44" s="5"/>
      <c r="G44" s="5"/>
      <c r="H44" s="5"/>
      <c r="I44" s="5"/>
      <c r="J44" s="5"/>
      <c r="K44" s="5"/>
    </row>
    <row r="45" spans="1:11" x14ac:dyDescent="0.3">
      <c r="A45" s="5"/>
      <c r="B45" s="5"/>
      <c r="C45" s="5"/>
      <c r="D45" s="9">
        <v>0.02</v>
      </c>
      <c r="E45" s="5"/>
      <c r="F45" s="5"/>
      <c r="G45" s="5"/>
      <c r="H45" s="5"/>
      <c r="I45" s="5"/>
      <c r="J45" s="5"/>
      <c r="K45" s="5"/>
    </row>
    <row r="46" spans="1:11" x14ac:dyDescent="0.3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</row>
    <row r="47" spans="1:11" x14ac:dyDescent="0.3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</row>
    <row r="48" spans="1:11" x14ac:dyDescent="0.3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</row>
    <row r="49" spans="1:11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</row>
    <row r="50" spans="1:11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888E9-B0C8-483A-B5E4-EF3F2FA29A8C}">
  <sheetPr codeName="Feuil2"/>
  <dimension ref="A5:H13"/>
  <sheetViews>
    <sheetView workbookViewId="0">
      <selection activeCell="J7" sqref="J7"/>
    </sheetView>
  </sheetViews>
  <sheetFormatPr baseColWidth="10" defaultRowHeight="14.4" x14ac:dyDescent="0.3"/>
  <cols>
    <col min="1" max="1" width="13.6640625" customWidth="1"/>
    <col min="3" max="3" width="15.109375" customWidth="1"/>
    <col min="4" max="4" width="18.109375" customWidth="1"/>
    <col min="5" max="5" width="26" style="16" customWidth="1"/>
    <col min="8" max="8" width="12.33203125" style="20" customWidth="1"/>
  </cols>
  <sheetData>
    <row r="5" spans="1:8" x14ac:dyDescent="0.3">
      <c r="A5" s="1" t="s">
        <v>0</v>
      </c>
      <c r="B5" s="1" t="s">
        <v>1</v>
      </c>
      <c r="C5" s="1" t="s">
        <v>2</v>
      </c>
      <c r="D5" s="1" t="s">
        <v>3</v>
      </c>
      <c r="E5" s="13" t="s">
        <v>4</v>
      </c>
      <c r="F5" s="1" t="s">
        <v>5</v>
      </c>
      <c r="G5" s="1" t="s">
        <v>6</v>
      </c>
      <c r="H5" s="17" t="s">
        <v>7</v>
      </c>
    </row>
    <row r="6" spans="1:8" x14ac:dyDescent="0.3">
      <c r="A6" s="2" t="s">
        <v>9</v>
      </c>
      <c r="B6" s="3">
        <v>45626</v>
      </c>
      <c r="C6" s="11" t="s">
        <v>16</v>
      </c>
      <c r="D6" s="11" t="s">
        <v>17</v>
      </c>
      <c r="E6" s="14">
        <v>233457000</v>
      </c>
      <c r="F6" s="2">
        <v>14000</v>
      </c>
      <c r="G6" s="4">
        <v>0.02</v>
      </c>
      <c r="H6" s="18">
        <f>Tableau1[[#This Row],[TOTAL HT]]+(Tableau1[[#This Row],[TOTAL HT]]*Tableau1[[#This Row],[TVA]])</f>
        <v>14280</v>
      </c>
    </row>
    <row r="7" spans="1:8" x14ac:dyDescent="0.3">
      <c r="A7" s="2" t="s">
        <v>8</v>
      </c>
      <c r="B7" s="3">
        <v>45614</v>
      </c>
      <c r="C7" s="11" t="s">
        <v>18</v>
      </c>
      <c r="D7" s="11" t="s">
        <v>19</v>
      </c>
      <c r="E7" s="15">
        <v>125364789</v>
      </c>
      <c r="F7" s="2">
        <v>15000</v>
      </c>
      <c r="G7" s="4">
        <v>0.02</v>
      </c>
      <c r="H7" s="18">
        <f>Tableau1[[#This Row],[TOTAL HT]]+(Tableau1[[#This Row],[TOTAL HT]]*Tableau1[[#This Row],[TVA]])</f>
        <v>15300</v>
      </c>
    </row>
    <row r="8" spans="1:8" x14ac:dyDescent="0.3">
      <c r="A8" s="12" t="s">
        <v>10</v>
      </c>
      <c r="B8" s="3">
        <v>45602</v>
      </c>
      <c r="C8" s="11" t="s">
        <v>20</v>
      </c>
      <c r="D8" s="11" t="s">
        <v>21</v>
      </c>
      <c r="E8" s="21">
        <v>245871245</v>
      </c>
      <c r="F8" s="2">
        <v>16000</v>
      </c>
      <c r="G8" s="4">
        <v>0.02</v>
      </c>
      <c r="H8" s="19">
        <f>Tableau1[[#This Row],[TOTAL HT]]+(Tableau1[[#This Row],[TOTAL HT]]*Tableau1[[#This Row],[TVA]])</f>
        <v>16320</v>
      </c>
    </row>
    <row r="9" spans="1:8" x14ac:dyDescent="0.3">
      <c r="A9" s="12" t="s">
        <v>11</v>
      </c>
      <c r="B9" s="3">
        <v>45590</v>
      </c>
      <c r="C9" s="11" t="s">
        <v>22</v>
      </c>
      <c r="D9" s="11" t="s">
        <v>23</v>
      </c>
      <c r="E9" s="15">
        <v>366377701</v>
      </c>
      <c r="F9" s="2">
        <v>17000</v>
      </c>
      <c r="G9" s="4">
        <v>0.02</v>
      </c>
      <c r="H9" s="19">
        <f>Tableau1[[#This Row],[TOTAL HT]]+(Tableau1[[#This Row],[TOTAL HT]]*Tableau1[[#This Row],[TVA]])</f>
        <v>17340</v>
      </c>
    </row>
    <row r="10" spans="1:8" x14ac:dyDescent="0.3">
      <c r="A10" s="12" t="s">
        <v>12</v>
      </c>
      <c r="B10" s="3">
        <v>45578</v>
      </c>
      <c r="C10" s="11" t="s">
        <v>24</v>
      </c>
      <c r="D10" s="11" t="s">
        <v>25</v>
      </c>
      <c r="E10" s="21">
        <v>486884157</v>
      </c>
      <c r="F10" s="2">
        <v>18000</v>
      </c>
      <c r="G10" s="4">
        <v>0.02</v>
      </c>
      <c r="H10" s="19">
        <f>Tableau1[[#This Row],[TOTAL HT]]+(Tableau1[[#This Row],[TOTAL HT]]*Tableau1[[#This Row],[TVA]])</f>
        <v>18360</v>
      </c>
    </row>
    <row r="11" spans="1:8" x14ac:dyDescent="0.3">
      <c r="A11" s="12" t="s">
        <v>13</v>
      </c>
      <c r="B11" s="3">
        <v>45566</v>
      </c>
      <c r="C11" s="11" t="s">
        <v>26</v>
      </c>
      <c r="D11" s="11" t="s">
        <v>27</v>
      </c>
      <c r="E11" s="15">
        <v>607390613</v>
      </c>
      <c r="F11" s="2">
        <v>19000</v>
      </c>
      <c r="G11" s="4">
        <v>0.02</v>
      </c>
      <c r="H11" s="19">
        <f>Tableau1[[#This Row],[TOTAL HT]]+(Tableau1[[#This Row],[TOTAL HT]]*Tableau1[[#This Row],[TVA]])</f>
        <v>19380</v>
      </c>
    </row>
    <row r="12" spans="1:8" x14ac:dyDescent="0.3">
      <c r="A12" s="12" t="s">
        <v>14</v>
      </c>
      <c r="B12" s="3">
        <v>45554</v>
      </c>
      <c r="C12" s="11" t="s">
        <v>28</v>
      </c>
      <c r="D12" s="11" t="s">
        <v>29</v>
      </c>
      <c r="E12" s="21">
        <v>727897069</v>
      </c>
      <c r="F12" s="2">
        <v>20000</v>
      </c>
      <c r="G12" s="4">
        <v>0.02</v>
      </c>
      <c r="H12" s="19">
        <f>Tableau1[[#This Row],[TOTAL HT]]+(Tableau1[[#This Row],[TOTAL HT]]*Tableau1[[#This Row],[TVA]])</f>
        <v>20400</v>
      </c>
    </row>
    <row r="13" spans="1:8" x14ac:dyDescent="0.3">
      <c r="A13" s="12" t="s">
        <v>15</v>
      </c>
      <c r="B13" s="3">
        <v>45542</v>
      </c>
      <c r="C13" s="11" t="s">
        <v>30</v>
      </c>
      <c r="D13" s="11" t="s">
        <v>31</v>
      </c>
      <c r="E13" s="15">
        <v>848403525</v>
      </c>
      <c r="F13" s="2">
        <v>21000</v>
      </c>
      <c r="G13" s="4">
        <v>0.02</v>
      </c>
      <c r="H13" s="19">
        <f>Tableau1[[#This Row],[TOTAL HT]]+(Tableau1[[#This Row],[TOTAL HT]]*Tableau1[[#This Row],[TVA]])</f>
        <v>21420</v>
      </c>
    </row>
  </sheetData>
  <pageMargins left="0.7" right="0.7" top="0.75" bottom="0.75" header="0.3" footer="0.3"/>
  <tableParts count="1">
    <tablePart r:id="rId1"/>
  </tableParts>
</worksheet>
</file>

<file path=customUI/_rels/customUI14.xml.rels><?xml version="1.0" encoding="UTF-8" standalone="yes"?>
<Relationships xmlns="http://schemas.openxmlformats.org/package/2006/relationships"><Relationship Id="reset" Type="http://schemas.openxmlformats.org/officeDocument/2006/relationships/image" Target="images/reset.png"/></Relationships>
</file>

<file path=customUI/customUI14.xml><?xml version="1.0" encoding="utf-8"?>
<customUI xmlns="http://schemas.microsoft.com/office/2009/07/customui" onLoad="loadRibbon">
  <ribbon startFromScratch="false">
    <tabs>
      <tab id="OngletPerso" label="OngletPerso" visible="true" insertBeforeMso="TabHome">
        <group id="Projet01" label="Projet 01">
          <!-- getItemCount="NbItemCombo" va définir le nombre d'items dans la combobox. -->
          <!-- getItemLabel="ComboLabel" permet d'alimenter la combobox. -->
          <!-- invalidateContentOnDrop="true" permet la mise à jour automatique du contrôle. -->
          <comboBox id="Combo1" label="Recherche par N° de facture :" onChange="ChangeCB" getItemCount="NbItemCombo" getItemLabel="ComboLabel" getText="ComboTxt" invalidateContentOnDrop="true"/>
          <button id="B1" size="large" image="reset" label="Afficher duplicata" onAction="Duplicata_Factur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Duplicata_facture</vt:lpstr>
      <vt:lpstr>archive_factures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Abdek-HA</dc:creator>
  <cp:lastModifiedBy>François ROUZE</cp:lastModifiedBy>
  <dcterms:created xsi:type="dcterms:W3CDTF">2024-11-29T19:22:47Z</dcterms:created>
  <dcterms:modified xsi:type="dcterms:W3CDTF">2024-12-07T13:35:57Z</dcterms:modified>
</cp:coreProperties>
</file>