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92CC35E-19B9-4A0D-8780-EDE105EAB51A}" xr6:coauthVersionLast="36" xr6:coauthVersionMax="47" xr10:uidLastSave="{00000000-0000-0000-0000-000000000000}"/>
  <bookViews>
    <workbookView xWindow="-120" yWindow="-120" windowWidth="24240" windowHeight="13296" activeTab="1" xr2:uid="{BA8980B9-2813-4E1E-BB44-8CD5FD0A29C7}"/>
  </bookViews>
  <sheets>
    <sheet name="REPORT" sheetId="1" r:id="rId1"/>
    <sheet name="TABLEAUX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1" i="2" l="1"/>
  <c r="N10" i="2"/>
  <c r="L11" i="2"/>
  <c r="L10" i="2"/>
  <c r="J11" i="2"/>
  <c r="J10" i="2"/>
  <c r="H11" i="2"/>
  <c r="H10" i="2"/>
  <c r="F11" i="2"/>
  <c r="F10" i="2"/>
  <c r="D11" i="2"/>
  <c r="D10" i="2"/>
  <c r="E10" i="2"/>
  <c r="G10" i="2"/>
  <c r="I10" i="2"/>
  <c r="K10" i="2"/>
  <c r="M10" i="2"/>
  <c r="E11" i="2"/>
  <c r="G11" i="2"/>
  <c r="I11" i="2"/>
  <c r="K11" i="2"/>
  <c r="M11" i="2"/>
  <c r="C11" i="2"/>
  <c r="C10" i="2"/>
  <c r="N5" i="2"/>
  <c r="L5" i="2"/>
  <c r="D5" i="2"/>
  <c r="N4" i="2"/>
  <c r="L4" i="2"/>
  <c r="J5" i="2"/>
  <c r="J4" i="2"/>
  <c r="D4" i="2"/>
  <c r="H5" i="2"/>
  <c r="H4" i="2"/>
  <c r="F5" i="2"/>
  <c r="F4" i="2"/>
  <c r="N8" i="2"/>
  <c r="N7" i="2"/>
  <c r="L8" i="2"/>
  <c r="L7" i="2"/>
  <c r="J8" i="2"/>
  <c r="J7" i="2"/>
  <c r="H8" i="2"/>
  <c r="H7" i="2"/>
  <c r="F8" i="2"/>
  <c r="F7" i="2"/>
  <c r="D8" i="2"/>
  <c r="D7" i="2"/>
  <c r="E7" i="2"/>
  <c r="G7" i="2"/>
  <c r="I7" i="2"/>
  <c r="K7" i="2"/>
  <c r="M7" i="2"/>
  <c r="E8" i="2"/>
  <c r="G8" i="2"/>
  <c r="I8" i="2"/>
  <c r="K8" i="2"/>
  <c r="M8" i="2"/>
  <c r="C7" i="2"/>
  <c r="C8" i="2"/>
  <c r="E4" i="2"/>
  <c r="G4" i="2"/>
  <c r="I4" i="2"/>
  <c r="K4" i="2"/>
  <c r="M4" i="2"/>
  <c r="E5" i="2"/>
  <c r="G5" i="2"/>
  <c r="I5" i="2"/>
  <c r="K5" i="2"/>
  <c r="M5" i="2"/>
  <c r="C5" i="2"/>
  <c r="C4" i="2"/>
</calcChain>
</file>

<file path=xl/sharedStrings.xml><?xml version="1.0" encoding="utf-8"?>
<sst xmlns="http://schemas.openxmlformats.org/spreadsheetml/2006/main" count="34" uniqueCount="29">
  <si>
    <t>GROUP</t>
  </si>
  <si>
    <t>GROUP+</t>
  </si>
  <si>
    <t>Réception A janvier 2024</t>
  </si>
  <si>
    <t>Livraison B janvier 2024</t>
  </si>
  <si>
    <t>Dotation à un contact A janvier 2024</t>
  </si>
  <si>
    <t>Consommation A janvier 2024</t>
  </si>
  <si>
    <t>A</t>
  </si>
  <si>
    <t>B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</si>
  <si>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</si>
  <si>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</si>
  <si>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</si>
  <si>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</si>
  <si>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</si>
  <si>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</si>
  <si>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</si>
  <si>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</si>
  <si>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</si>
  <si>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</si>
  <si>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</si>
  <si>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Consommation</t>
  </si>
  <si>
    <t>Réception A février 2024</t>
  </si>
  <si>
    <t>Livraison B février 2024</t>
  </si>
  <si>
    <t>Dotation à un contact A février 2024</t>
  </si>
  <si>
    <t>Consommation A février 2024</t>
  </si>
  <si>
    <t>Dotation à un contact</t>
  </si>
  <si>
    <t>FÉVRIER</t>
  </si>
  <si>
    <t>Réception</t>
  </si>
  <si>
    <t>Dotation à un contact B février 2024</t>
  </si>
  <si>
    <t>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</si>
</sst>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quotePrefix="1" applyAlignment="1">
      <alignment horizontal="right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5FE5F6-9132-4856-8FA1-7D7FFFDA235C}" name="T_report" displayName="T_report" ref="A1:B11" totalsRowShown="0" headerRowDxfId="0" dataDxfId="1">
  <tableColumns count="2">
    <tableColumn id="1" xr3:uid="{6DDDC8B9-AF53-4291-847E-C274579DBD82}" name="GROUP" dataDxfId="3"/>
    <tableColumn id="2" xr3:uid="{EB4C4F49-2C00-4347-B112-4625781DF394}" name="GROUP+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5B54C-97BC-4B26-B417-786CC764A307}">
  <dimension ref="A1:B11"/>
  <sheetViews>
    <sheetView workbookViewId="0">
      <selection activeCell="A7" sqref="A7"/>
    </sheetView>
  </sheetViews>
  <sheetFormatPr baseColWidth="10" defaultRowHeight="14.4" x14ac:dyDescent="0.3"/>
  <cols>
    <col min="1" max="1" width="33.44140625" style="1" customWidth="1"/>
    <col min="2" max="2" width="46" style="1" customWidth="1"/>
  </cols>
  <sheetData>
    <row r="1" spans="1:2" x14ac:dyDescent="0.3">
      <c r="A1" s="2" t="s">
        <v>0</v>
      </c>
      <c r="B1" s="2" t="s">
        <v>1</v>
      </c>
    </row>
    <row r="2" spans="1:2" x14ac:dyDescent="0.3">
      <c r="A2" s="1" t="s">
        <v>2</v>
      </c>
    </row>
    <row r="3" spans="1:2" x14ac:dyDescent="0.3">
      <c r="A3" s="1" t="s">
        <v>3</v>
      </c>
    </row>
    <row r="4" spans="1:2" x14ac:dyDescent="0.3">
      <c r="A4" s="1" t="s">
        <v>4</v>
      </c>
    </row>
    <row r="5" spans="1:2" x14ac:dyDescent="0.3">
      <c r="A5" s="1" t="s">
        <v>5</v>
      </c>
    </row>
    <row r="6" spans="1:2" x14ac:dyDescent="0.3">
      <c r="A6" s="1" t="s">
        <v>20</v>
      </c>
    </row>
    <row r="7" spans="1:2" x14ac:dyDescent="0.3">
      <c r="A7" s="1" t="s">
        <v>21</v>
      </c>
    </row>
    <row r="8" spans="1:2" x14ac:dyDescent="0.3">
      <c r="A8" s="1" t="s">
        <v>22</v>
      </c>
    </row>
    <row r="9" spans="1:2" x14ac:dyDescent="0.3">
      <c r="A9" s="1" t="s">
        <v>23</v>
      </c>
    </row>
    <row r="10" spans="1:2" x14ac:dyDescent="0.3">
      <c r="A10" s="1" t="s">
        <v>27</v>
      </c>
    </row>
    <row r="11" spans="1:2" x14ac:dyDescent="0.3">
      <c r="A11" s="1" t="s">
        <v>23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4AAA5-FFF4-4167-9DE9-3B4D133A2435}">
  <dimension ref="A1:N23"/>
  <sheetViews>
    <sheetView showZeros="0" tabSelected="1" workbookViewId="0">
      <selection activeCell="H23" sqref="H23"/>
    </sheetView>
  </sheetViews>
  <sheetFormatPr baseColWidth="10" defaultColWidth="11.44140625" defaultRowHeight="14.4" x14ac:dyDescent="0.3"/>
  <cols>
    <col min="1" max="1" width="20.5546875" style="1" customWidth="1"/>
    <col min="2" max="16384" width="11.44140625" style="1"/>
  </cols>
  <sheetData>
    <row r="1" spans="1:14" x14ac:dyDescent="0.3">
      <c r="J1" s="6">
        <v>2024</v>
      </c>
    </row>
    <row r="3" spans="1:14" x14ac:dyDescent="0.3">
      <c r="C3" s="4" t="s">
        <v>8</v>
      </c>
      <c r="D3" s="5" t="s">
        <v>25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4" t="s">
        <v>14</v>
      </c>
      <c r="K3" s="4" t="s">
        <v>15</v>
      </c>
      <c r="L3" s="4" t="s">
        <v>16</v>
      </c>
      <c r="M3" s="4" t="s">
        <v>17</v>
      </c>
      <c r="N3" s="4" t="s">
        <v>18</v>
      </c>
    </row>
    <row r="4" spans="1:14" x14ac:dyDescent="0.3">
      <c r="A4" s="7" t="s">
        <v>19</v>
      </c>
      <c r="B4" s="5" t="s">
        <v>6</v>
      </c>
      <c r="C4" s="3">
        <f>COUNTIF(T_report[GROUP],$A$4 &amp; " " &amp;$B$4&amp;" " &amp; LOWER(C$3) &amp; " " &amp;$J$1)+COUNTIF(T_report[GROUP],$A$5 &amp; " " &amp;$B$4&amp;" " &amp; LOWER(C$3) &amp; " " &amp;$J$1)</f>
        <v>2</v>
      </c>
      <c r="D4" s="3">
        <f>COUNTIF(T_report[GROUP],$A$4 &amp; " " &amp;$B$4&amp;" " &amp; LOWER(D$3) &amp; " " &amp;$J$1)+COUNTIF(T_report[GROUP],$A$5 &amp; " " &amp;$B$4&amp;" " &amp; LOWER(D$3) &amp; " " &amp;$J$1)</f>
        <v>3</v>
      </c>
      <c r="E4" s="3">
        <f>COUNTIF(T_report[GROUP],$A$4 &amp; " " &amp;$B$4&amp;" " &amp; LOWER(E$3) &amp; " " &amp;$J$1)+COUNTIF(T_report[GROUP],$A$5 &amp; " " &amp;$B$4&amp;" " &amp; LOWER(E$3) &amp; " " &amp;$J$1)</f>
        <v>0</v>
      </c>
      <c r="F4" s="3">
        <f>COUNTIF(T_report[GROUP],$A$4 &amp; " " &amp;$B$4&amp;" " &amp; LOWER(F$3) &amp; " " &amp;$J$1)+COUNTIF(T_report[GROUP],$A$5 &amp; " " &amp;$B$4&amp;" " &amp; LOWER(F$3) &amp; " " &amp;$J$1)</f>
        <v>0</v>
      </c>
      <c r="G4" s="3">
        <f>COUNTIF(T_report[GROUP],$A$4 &amp; " " &amp;$B$4&amp;" " &amp; LOWER(G$3) &amp; " " &amp;$J$1)+COUNTIF(T_report[GROUP],$A$5 &amp; " " &amp;$B$4&amp;" " &amp; LOWER(G$3) &amp; " " &amp;$J$1)</f>
        <v>0</v>
      </c>
      <c r="H4" s="3">
        <f>COUNTIF(T_report[GROUP],$A$4 &amp; " " &amp;$B$4&amp;" " &amp; LOWER(H$3) &amp; " " &amp;$J$1)+COUNTIF(T_report[GROUP],$A$5 &amp; " " &amp;$B$4&amp;" " &amp; LOWER(H$3) &amp; " " &amp;$J$1)</f>
        <v>0</v>
      </c>
      <c r="I4" s="3">
        <f>COUNTIF(T_report[GROUP],$A$4 &amp; " " &amp;$B$4&amp;" " &amp; LOWER(I$3) &amp; " " &amp;$J$1)+COUNTIF(T_report[GROUP],$A$5 &amp; " " &amp;$B$4&amp;" " &amp; LOWER(I$3) &amp; " " &amp;$J$1)</f>
        <v>0</v>
      </c>
      <c r="J4" s="3">
        <f>COUNTIF(T_report[GROUP],$A$4 &amp; " " &amp;$B$4&amp;" " &amp; LOWER(J$3) &amp; " " &amp;$J$1)+COUNTIF(T_report[GROUP],$A$5 &amp; " " &amp;$B$4&amp;" " &amp; LOWER(J$3) &amp; " " &amp;$J$1)</f>
        <v>0</v>
      </c>
      <c r="K4" s="3">
        <f>COUNTIF(T_report[GROUP],$A$4 &amp; " " &amp;$B$4&amp;" " &amp; LOWER(K$3) &amp; " " &amp;$J$1)+COUNTIF(T_report[GROUP],$A$5 &amp; " " &amp;$B$4&amp;" " &amp; LOWER(K$3) &amp; " " &amp;$J$1)</f>
        <v>0</v>
      </c>
      <c r="L4" s="3">
        <f>COUNTIF(T_report[GROUP],$A$4 &amp; " " &amp;$B$4&amp;" " &amp; LOWER(L$3) &amp; " " &amp;$J$1)+COUNTIF(T_report[GROUP],$A$5 &amp; " " &amp;$B$4&amp;" " &amp; LOWER(L$3) &amp; " " &amp;$J$1)</f>
        <v>0</v>
      </c>
      <c r="M4" s="3">
        <f>COUNTIF(T_report[GROUP],$A$4 &amp; " " &amp;$B$4&amp;" " &amp; LOWER(M$3) &amp; " " &amp;$J$1)+COUNTIF(T_report[GROUP],$A$5 &amp; " " &amp;$B$4&amp;" " &amp; LOWER(M$3) &amp; " " &amp;$J$1)</f>
        <v>0</v>
      </c>
      <c r="N4" s="3">
        <f>COUNTIF(T_report[GROUP],$A$4 &amp; " " &amp;$B$4&amp;" " &amp; LOWER(N$3) &amp; " " &amp;$J$1)+COUNTIF(T_report[GROUP],$A$5 &amp; " " &amp;$B$4&amp;" " &amp; LOWER(N$3) &amp; " " &amp;$J$1)</f>
        <v>0</v>
      </c>
    </row>
    <row r="5" spans="1:14" x14ac:dyDescent="0.3">
      <c r="A5" s="8" t="s">
        <v>24</v>
      </c>
      <c r="B5" s="4" t="s">
        <v>7</v>
      </c>
      <c r="C5" s="3">
        <f>COUNTIF(T_report[GROUP],$A$4 &amp; " " &amp;$B$5&amp;" " &amp; LOWER(C$3) &amp; " " &amp;$J$1)+COUNTIF(T_report[GROUP],$A$5 &amp; " " &amp;$B$5&amp;" " &amp; LOWER(C$3) &amp; " " &amp;$J$1)</f>
        <v>0</v>
      </c>
      <c r="D5" s="3">
        <f>COUNTIF(T_report[GROUP],$A$4 &amp; " " &amp;$B$5&amp;" " &amp; LOWER(D$3) &amp; " " &amp;$J$1)+COUNTIF(T_report[GROUP],$A$5 &amp; " " &amp;$B$5&amp;" " &amp; LOWER(D$3) &amp; " " &amp;$J$1)</f>
        <v>1</v>
      </c>
      <c r="E5" s="3">
        <f>COUNTIF(T_report[GROUP],$A$4 &amp; " " &amp;$B$5&amp;" " &amp; LOWER(E$3) &amp; " " &amp;$J$1)+COUNTIF(T_report[GROUP],$A$5 &amp; " " &amp;$B$5&amp;" " &amp; LOWER(E$3) &amp; " " &amp;$J$1)</f>
        <v>0</v>
      </c>
      <c r="F5" s="3">
        <f>COUNTIF(T_report[GROUP],$A$4 &amp; " " &amp;$B$5&amp;" " &amp; LOWER(F$3) &amp; " " &amp;$J$1)+COUNTIF(T_report[GROUP],$A$5 &amp; " " &amp;$B$5&amp;" " &amp; LOWER(F$3) &amp; " " &amp;$J$1)</f>
        <v>0</v>
      </c>
      <c r="G5" s="3">
        <f>COUNTIF(T_report[GROUP],$A$4 &amp; " " &amp;$B$5&amp;" " &amp; LOWER(G$3) &amp; " " &amp;$J$1)+COUNTIF(T_report[GROUP],$A$5 &amp; " " &amp;$B$5&amp;" " &amp; LOWER(G$3) &amp; " " &amp;$J$1)</f>
        <v>0</v>
      </c>
      <c r="H5" s="3">
        <f>COUNTIF(T_report[GROUP],$A$4 &amp; " " &amp;$B$5&amp;" " &amp; LOWER(H$3) &amp; " " &amp;$J$1)+COUNTIF(T_report[GROUP],$A$5 &amp; " " &amp;$B$5&amp;" " &amp; LOWER(H$3) &amp; " " &amp;$J$1)</f>
        <v>0</v>
      </c>
      <c r="I5" s="3">
        <f>COUNTIF(T_report[GROUP],$A$4 &amp; " " &amp;$B$5&amp;" " &amp; LOWER(I$3) &amp; " " &amp;$J$1)+COUNTIF(T_report[GROUP],$A$5 &amp; " " &amp;$B$5&amp;" " &amp; LOWER(I$3) &amp; " " &amp;$J$1)</f>
        <v>0</v>
      </c>
      <c r="J5" s="3">
        <f>COUNTIF(T_report[GROUP],$A$4 &amp; " " &amp;$B$5&amp;" " &amp; LOWER(J$3) &amp; " " &amp;$J$1)+COUNTIF(T_report[GROUP],$A$5 &amp; " " &amp;$B$5&amp;" " &amp; LOWER(J$3) &amp; " " &amp;$J$1)</f>
        <v>0</v>
      </c>
      <c r="K5" s="3">
        <f>COUNTIF(T_report[GROUP],$A$4 &amp; " " &amp;$B$5&amp;" " &amp; LOWER(K$3) &amp; " " &amp;$J$1)+COUNTIF(T_report[GROUP],$A$5 &amp; " " &amp;$B$5&amp;" " &amp; LOWER(K$3) &amp; " " &amp;$J$1)</f>
        <v>0</v>
      </c>
      <c r="L5" s="3">
        <f>COUNTIF(T_report[GROUP],$A$4 &amp; " " &amp;$B$5&amp;" " &amp; LOWER(L$3) &amp; " " &amp;$J$1)+COUNTIF(T_report[GROUP],$A$5 &amp; " " &amp;$B$5&amp;" " &amp; LOWER(L$3) &amp; " " &amp;$J$1)</f>
        <v>0</v>
      </c>
      <c r="M5" s="3">
        <f>COUNTIF(T_report[GROUP],$A$4 &amp; " " &amp;$B$5&amp;" " &amp; LOWER(M$3) &amp; " " &amp;$J$1)+COUNTIF(T_report[GROUP],$A$5 &amp; " " &amp;$B$5&amp;" " &amp; LOWER(M$3) &amp; " " &amp;$J$1)</f>
        <v>0</v>
      </c>
      <c r="N5" s="3">
        <f>COUNTIF(T_report[GROUP],$A$4 &amp; " " &amp;$B$5&amp;" " &amp; LOWER(N$3) &amp; " " &amp;$J$1)+COUNTIF(T_report[GROUP],$A$5 &amp; " " &amp;$B$5&amp;" " &amp; LOWER(N$3) &amp; " " &amp;$J$1)</f>
        <v>0</v>
      </c>
    </row>
    <row r="7" spans="1:14" x14ac:dyDescent="0.3">
      <c r="A7" s="9" t="s">
        <v>26</v>
      </c>
      <c r="B7" s="4" t="s">
        <v>6</v>
      </c>
      <c r="C7" s="3">
        <f>COUNTIF(T_report[GROUP],$A$7 &amp; " " &amp;$B$7&amp;" " &amp; LOWER(C$3) &amp; " " &amp;$J$1)</f>
        <v>1</v>
      </c>
      <c r="D7" s="3">
        <f>COUNTIF(T_report[GROUP],$A$7 &amp; " " &amp;$B$7&amp;" " &amp; LOWER(D$3) &amp; " " &amp;$J$1)</f>
        <v>1</v>
      </c>
      <c r="E7" s="3">
        <f>COUNTIF(T_report[GROUP],$A$7 &amp; " " &amp;$B$7&amp;" " &amp; LOWER(E$3) &amp; " " &amp;$J$1)</f>
        <v>0</v>
      </c>
      <c r="F7" s="3">
        <f>COUNTIF(T_report[GROUP],$A$7 &amp; " " &amp;$B$7&amp;" " &amp; LOWER(F$3) &amp; " " &amp;$J$1)</f>
        <v>0</v>
      </c>
      <c r="G7" s="3">
        <f>COUNTIF(T_report[GROUP],$A$7 &amp; " " &amp;$B$7&amp;" " &amp; LOWER(G$3) &amp; " " &amp;$J$1)</f>
        <v>0</v>
      </c>
      <c r="H7" s="3">
        <f>COUNTIF(T_report[GROUP],$A$7 &amp; " " &amp;$B$7&amp;" " &amp; LOWER(H$3) &amp; " " &amp;$J$1)</f>
        <v>0</v>
      </c>
      <c r="I7" s="3">
        <f>COUNTIF(T_report[GROUP],$A$7 &amp; " " &amp;$B$7&amp;" " &amp; LOWER(I$3) &amp; " " &amp;$J$1)</f>
        <v>0</v>
      </c>
      <c r="J7" s="3">
        <f>COUNTIF(T_report[GROUP],$A$7 &amp; " " &amp;$B$7&amp;" " &amp; LOWER(J$3) &amp; " " &amp;$J$1)</f>
        <v>0</v>
      </c>
      <c r="K7" s="3">
        <f>COUNTIF(T_report[GROUP],$A$7 &amp; " " &amp;$B$7&amp;" " &amp; LOWER(K$3) &amp; " " &amp;$J$1)</f>
        <v>0</v>
      </c>
      <c r="L7" s="3">
        <f>COUNTIF(T_report[GROUP],$A$7 &amp; " " &amp;$B$7&amp;" " &amp; LOWER(L$3) &amp; " " &amp;$J$1)</f>
        <v>0</v>
      </c>
      <c r="M7" s="3">
        <f>COUNTIF(T_report[GROUP],$A$7 &amp; " " &amp;$B$7&amp;" " &amp; LOWER(M$3) &amp; " " &amp;$J$1)</f>
        <v>0</v>
      </c>
      <c r="N7" s="3">
        <f>COUNTIF(T_report[GROUP],$A$7 &amp; " " &amp;$B$7&amp;" " &amp; LOWER(N$3) &amp; " " &amp;$J$1)</f>
        <v>0</v>
      </c>
    </row>
    <row r="8" spans="1:14" x14ac:dyDescent="0.3">
      <c r="A8" s="10"/>
      <c r="B8" s="4" t="s">
        <v>7</v>
      </c>
      <c r="C8" s="3">
        <f>COUNTIF(T_report[GROUP],$A$7 &amp; " " &amp;$B$8&amp;" " &amp; LOWER(C$3) &amp; " " &amp;$J$1)</f>
        <v>0</v>
      </c>
      <c r="D8" s="3">
        <f>COUNTIF(T_report[GROUP],$A$7 &amp; " " &amp;$B$8&amp;" " &amp; LOWER(D$3) &amp; " " &amp;$J$1)</f>
        <v>0</v>
      </c>
      <c r="E8" s="3">
        <f>COUNTIF(T_report[GROUP],$A$7 &amp; " " &amp;$B$8&amp;" " &amp; LOWER(E$3) &amp; " " &amp;$J$1)</f>
        <v>0</v>
      </c>
      <c r="F8" s="3">
        <f>COUNTIF(T_report[GROUP],$A$7 &amp; " " &amp;$B$8&amp;" " &amp; LOWER(F$3) &amp; " " &amp;$J$1)</f>
        <v>0</v>
      </c>
      <c r="G8" s="3">
        <f>COUNTIF(T_report[GROUP],$A$7 &amp; " " &amp;$B$8&amp;" " &amp; LOWER(G$3) &amp; " " &amp;$J$1)</f>
        <v>0</v>
      </c>
      <c r="H8" s="3">
        <f>COUNTIF(T_report[GROUP],$A$7 &amp; " " &amp;$B$8&amp;" " &amp; LOWER(H$3) &amp; " " &amp;$J$1)</f>
        <v>0</v>
      </c>
      <c r="I8" s="3">
        <f>COUNTIF(T_report[GROUP],$A$7 &amp; " " &amp;$B$8&amp;" " &amp; LOWER(I$3) &amp; " " &amp;$J$1)</f>
        <v>0</v>
      </c>
      <c r="J8" s="3">
        <f>COUNTIF(T_report[GROUP],$A$7 &amp; " " &amp;$B$8&amp;" " &amp; LOWER(J$3) &amp; " " &amp;$J$1)</f>
        <v>0</v>
      </c>
      <c r="K8" s="3">
        <f>COUNTIF(T_report[GROUP],$A$7 &amp; " " &amp;$B$8&amp;" " &amp; LOWER(K$3) &amp; " " &amp;$J$1)</f>
        <v>0</v>
      </c>
      <c r="L8" s="3">
        <f>COUNTIF(T_report[GROUP],$A$7 &amp; " " &amp;$B$8&amp;" " &amp; LOWER(L$3) &amp; " " &amp;$J$1)</f>
        <v>0</v>
      </c>
      <c r="M8" s="3">
        <f>COUNTIF(T_report[GROUP],$A$7 &amp; " " &amp;$B$8&amp;" " &amp; LOWER(M$3) &amp; " " &amp;$J$1)</f>
        <v>0</v>
      </c>
      <c r="N8" s="3">
        <f>COUNTIF(T_report[GROUP],$A$7 &amp; " " &amp;$B$8&amp;" " &amp; LOWER(N$3) &amp; " " &amp;$J$1)</f>
        <v>0</v>
      </c>
    </row>
    <row r="10" spans="1:14" x14ac:dyDescent="0.3">
      <c r="A10" s="9" t="s">
        <v>28</v>
      </c>
      <c r="B10" s="4" t="s">
        <v>6</v>
      </c>
      <c r="C10" s="3">
        <f>COUNTIF(T_report[GROUP],$A$10 &amp; " " &amp;$B$10&amp;" " &amp; LOWER(C$3) &amp; " " &amp;$J$1)</f>
        <v>0</v>
      </c>
      <c r="D10" s="3">
        <f>COUNTIF(T_report[GROUP],$A$10 &amp; " " &amp;$B$10&amp;" " &amp; LOWER(D$3) &amp; " " &amp;$J$1)</f>
        <v>0</v>
      </c>
      <c r="E10" s="3">
        <f>COUNTIF(T_report[GROUP],$A$10 &amp; " " &amp;$B$10&amp;" " &amp; LOWER(E$3) &amp; " " &amp;$J$1)</f>
        <v>0</v>
      </c>
      <c r="F10" s="3">
        <f>COUNTIF(T_report[GROUP],$A$10 &amp; " " &amp;$B$10&amp;" " &amp; LOWER(F$3) &amp; " " &amp;$J$1)</f>
        <v>0</v>
      </c>
      <c r="G10" s="3">
        <f>COUNTIF(T_report[GROUP],$A$10 &amp; " " &amp;$B$10&amp;" " &amp; LOWER(G$3) &amp; " " &amp;$J$1)</f>
        <v>0</v>
      </c>
      <c r="H10" s="3">
        <f>COUNTIF(T_report[GROUP],$A$10 &amp; " " &amp;$B$10&amp;" " &amp; LOWER(H$3) &amp; " " &amp;$J$1)</f>
        <v>0</v>
      </c>
      <c r="I10" s="3">
        <f>COUNTIF(T_report[GROUP],$A$10 &amp; " " &amp;$B$10&amp;" " &amp; LOWER(I$3) &amp; " " &amp;$J$1)</f>
        <v>0</v>
      </c>
      <c r="J10" s="3">
        <f>COUNTIF(T_report[GROUP],$A$10 &amp; " " &amp;$B$10&amp;" " &amp; LOWER(J$3) &amp; " " &amp;$J$1)</f>
        <v>0</v>
      </c>
      <c r="K10" s="3">
        <f>COUNTIF(T_report[GROUP],$A$10 &amp; " " &amp;$B$10&amp;" " &amp; LOWER(K$3) &amp; " " &amp;$J$1)</f>
        <v>0</v>
      </c>
      <c r="L10" s="3">
        <f>COUNTIF(T_report[GROUP],$A$10 &amp; " " &amp;$B$10&amp;" " &amp; LOWER(L$3) &amp; " " &amp;$J$1)</f>
        <v>0</v>
      </c>
      <c r="M10" s="3">
        <f>COUNTIF(T_report[GROUP],$A$10 &amp; " " &amp;$B$10&amp;" " &amp; LOWER(M$3) &amp; " " &amp;$J$1)</f>
        <v>0</v>
      </c>
      <c r="N10" s="3">
        <f>COUNTIF(T_report[GROUP],$A$10 &amp; " " &amp;$B$10&amp;" " &amp; LOWER(N$3) &amp; " " &amp;$J$1)</f>
        <v>0</v>
      </c>
    </row>
    <row r="11" spans="1:14" x14ac:dyDescent="0.3">
      <c r="A11" s="10"/>
      <c r="B11" s="4" t="s">
        <v>7</v>
      </c>
      <c r="C11" s="3">
        <f>COUNTIF(T_report[GROUP],$A$10 &amp; " " &amp;$B$11&amp;" " &amp; LOWER(C$3) &amp; " " &amp;$J$1)</f>
        <v>1</v>
      </c>
      <c r="D11" s="3">
        <f>COUNTIF(T_report[GROUP],$A$10 &amp; " " &amp;$B$11&amp;" " &amp; LOWER(D$3) &amp; " " &amp;$J$1)</f>
        <v>1</v>
      </c>
      <c r="E11" s="3">
        <f>COUNTIF(T_report[GROUP],$A$10 &amp; " " &amp;$B$11&amp;" " &amp; LOWER(E$3) &amp; " " &amp;$J$1)</f>
        <v>0</v>
      </c>
      <c r="F11" s="3">
        <f>COUNTIF(T_report[GROUP],$A$10 &amp; " " &amp;$B$11&amp;" " &amp; LOWER(F$3) &amp; " " &amp;$J$1)</f>
        <v>0</v>
      </c>
      <c r="G11" s="3">
        <f>COUNTIF(T_report[GROUP],$A$10 &amp; " " &amp;$B$11&amp;" " &amp; LOWER(G$3) &amp; " " &amp;$J$1)</f>
        <v>0</v>
      </c>
      <c r="H11" s="3">
        <f>COUNTIF(T_report[GROUP],$A$10 &amp; " " &amp;$B$11&amp;" " &amp; LOWER(H$3) &amp; " " &amp;$J$1)</f>
        <v>0</v>
      </c>
      <c r="I11" s="3">
        <f>COUNTIF(T_report[GROUP],$A$10 &amp; " " &amp;$B$11&amp;" " &amp; LOWER(I$3) &amp; " " &amp;$J$1)</f>
        <v>0</v>
      </c>
      <c r="J11" s="3">
        <f>COUNTIF(T_report[GROUP],$A$10 &amp; " " &amp;$B$11&amp;" " &amp; LOWER(J$3) &amp; " " &amp;$J$1)</f>
        <v>0</v>
      </c>
      <c r="K11" s="3">
        <f>COUNTIF(T_report[GROUP],$A$10 &amp; " " &amp;$B$11&amp;" " &amp; LOWER(K$3) &amp; " " &amp;$J$1)</f>
        <v>0</v>
      </c>
      <c r="L11" s="3">
        <f>COUNTIF(T_report[GROUP],$A$10 &amp; " " &amp;$B$11&amp;" " &amp; LOWER(L$3) &amp; " " &amp;$J$1)</f>
        <v>0</v>
      </c>
      <c r="M11" s="3">
        <f>COUNTIF(T_report[GROUP],$A$10 &amp; " " &amp;$B$11&amp;" " &amp; LOWER(M$3) &amp; " " &amp;$J$1)</f>
        <v>0</v>
      </c>
      <c r="N11" s="3">
        <f>COUNTIF(T_report[GROUP],$A$10 &amp; " " &amp;$B$11&amp;" " &amp; LOWER(N$3) &amp; " " &amp;$J$1)</f>
        <v>0</v>
      </c>
    </row>
    <row r="14" spans="1:14" x14ac:dyDescent="0.3">
      <c r="E14" s="11"/>
      <c r="F14" s="12"/>
    </row>
    <row r="15" spans="1:14" x14ac:dyDescent="0.3">
      <c r="F15" s="12"/>
    </row>
    <row r="16" spans="1:14" x14ac:dyDescent="0.3">
      <c r="F16" s="12"/>
    </row>
    <row r="17" spans="6:6" x14ac:dyDescent="0.3">
      <c r="F17" s="12"/>
    </row>
    <row r="18" spans="6:6" x14ac:dyDescent="0.3">
      <c r="F18" s="12"/>
    </row>
    <row r="19" spans="6:6" x14ac:dyDescent="0.3">
      <c r="F19" s="12"/>
    </row>
    <row r="20" spans="6:6" x14ac:dyDescent="0.3">
      <c r="F20" s="12"/>
    </row>
    <row r="21" spans="6:6" x14ac:dyDescent="0.3">
      <c r="F21" s="12"/>
    </row>
    <row r="22" spans="6:6" x14ac:dyDescent="0.3">
      <c r="F22" s="12"/>
    </row>
    <row r="23" spans="6:6" x14ac:dyDescent="0.3">
      <c r="F23" s="12"/>
    </row>
  </sheetData>
  <mergeCells count="2">
    <mergeCell ref="A7:A8"/>
    <mergeCell ref="A10:A1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REPORT</vt:lpstr>
      <vt:lpstr>TABLEAUX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 Ro</dc:creator>
  <cp:lastModifiedBy>François ROUZE</cp:lastModifiedBy>
  <dcterms:created xsi:type="dcterms:W3CDTF">2024-11-10T22:21:05Z</dcterms:created>
  <dcterms:modified xsi:type="dcterms:W3CDTF">2024-11-11T07:29:06Z</dcterms:modified>
</cp:coreProperties>
</file>