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8FA00ED-D6FF-4A10-8141-0D7319C8B591}" xr6:coauthVersionLast="36" xr6:coauthVersionMax="47" xr10:uidLastSave="{00000000-0000-0000-0000-000000000000}"/>
  <bookViews>
    <workbookView xWindow="28680" yWindow="-120" windowWidth="29040" windowHeight="15840" activeTab="1" xr2:uid="{DB8FE624-7BDF-43D8-B0D4-BD8B85F3C77F}"/>
  </bookViews>
  <sheets>
    <sheet name="aaa" sheetId="1" r:id="rId1"/>
    <sheet name="bbb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G6" i="2"/>
  <c r="H6" i="2"/>
  <c r="I6" i="2"/>
  <c r="J6" i="2"/>
  <c r="K6" i="2"/>
  <c r="L6" i="2"/>
  <c r="M6" i="2"/>
  <c r="N6" i="2"/>
  <c r="F7" i="2"/>
  <c r="G7" i="2"/>
  <c r="H7" i="2"/>
  <c r="I7" i="2"/>
  <c r="J7" i="2"/>
  <c r="K7" i="2"/>
  <c r="L7" i="2"/>
  <c r="M7" i="2"/>
  <c r="N7" i="2"/>
  <c r="D7" i="2"/>
  <c r="E7" i="2"/>
  <c r="C7" i="2"/>
  <c r="D6" i="2"/>
  <c r="E6" i="2"/>
  <c r="C6" i="2"/>
  <c r="AZ5" i="1"/>
  <c r="BA5" i="1"/>
  <c r="BB5" i="1"/>
  <c r="AW4" i="1"/>
  <c r="AX4" i="1"/>
  <c r="AY4" i="1" s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M4" i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L4" i="1"/>
  <c r="C4" i="1"/>
  <c r="D4" i="1" s="1"/>
  <c r="E4" i="1" s="1"/>
  <c r="F4" i="1" s="1"/>
  <c r="G4" i="1" s="1"/>
  <c r="H4" i="1" s="1"/>
  <c r="I4" i="1" s="1"/>
  <c r="J4" i="1" s="1"/>
  <c r="K4" i="1" s="1"/>
  <c r="K5" i="1" s="1"/>
  <c r="AZ4" i="1" l="1"/>
  <c r="BA4" i="1" s="1"/>
  <c r="BB4" i="1" s="1"/>
  <c r="AY5" i="1"/>
  <c r="AX5" i="1"/>
  <c r="J5" i="1"/>
  <c r="F5" i="1"/>
  <c r="C5" i="1"/>
  <c r="H5" i="1"/>
  <c r="D5" i="1"/>
  <c r="I5" i="1"/>
  <c r="G5" i="1"/>
  <c r="E5" i="1"/>
</calcChain>
</file>

<file path=xl/sharedStrings.xml><?xml version="1.0" encoding="utf-8"?>
<sst xmlns="http://schemas.openxmlformats.org/spreadsheetml/2006/main" count="8" uniqueCount="6">
  <si>
    <t>A</t>
  </si>
  <si>
    <t>B</t>
  </si>
  <si>
    <t>En C4: 1er lundi de la semaine 1 de l'année en A1</t>
  </si>
  <si>
    <t>ensuite +7</t>
  </si>
  <si>
    <t>Ecrit en blanc sur blanc….</t>
  </si>
  <si>
    <t>ligne 5 no.semaine.iso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</si>
</sst>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800]dddd\,\ mmmm\ dd\,\ yyyy"/>
    <numFmt numFmtId="167" formatCode="&quot;S&quot;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2" fillId="0" borderId="0" xfId="0" applyNumberFormat="1" applyFont="1" applyAlignmen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3B497-9A62-4982-B80D-A030D1FD285D}">
  <sheetPr codeName="Feuil1"/>
  <dimension ref="A1:BF16"/>
  <sheetViews>
    <sheetView workbookViewId="0">
      <selection activeCell="E18" sqref="E18"/>
    </sheetView>
  </sheetViews>
  <sheetFormatPr baseColWidth="10" defaultRowHeight="14.4" x14ac:dyDescent="0.3"/>
  <cols>
    <col min="3" max="58" width="3.6640625" customWidth="1"/>
  </cols>
  <sheetData>
    <row r="1" spans="1:58" x14ac:dyDescent="0.3">
      <c r="A1">
        <v>2024</v>
      </c>
    </row>
    <row r="4" spans="1:58" x14ac:dyDescent="0.3">
      <c r="C4" s="3">
        <f>DATE(A1,1,3)-MOD(DATE(A1,1,3)-1,7)+1</f>
        <v>45292</v>
      </c>
      <c r="D4" s="3">
        <f>C4+7</f>
        <v>45299</v>
      </c>
      <c r="E4" s="3">
        <f t="shared" ref="E4:BF4" si="0">D4+7</f>
        <v>45306</v>
      </c>
      <c r="F4" s="3">
        <f t="shared" si="0"/>
        <v>45313</v>
      </c>
      <c r="G4" s="3">
        <f t="shared" si="0"/>
        <v>45320</v>
      </c>
      <c r="H4" s="3">
        <f t="shared" si="0"/>
        <v>45327</v>
      </c>
      <c r="I4" s="3">
        <f t="shared" si="0"/>
        <v>45334</v>
      </c>
      <c r="J4" s="3">
        <f t="shared" si="0"/>
        <v>45341</v>
      </c>
      <c r="K4" s="3">
        <f t="shared" si="0"/>
        <v>45348</v>
      </c>
      <c r="L4" s="3">
        <f t="shared" si="0"/>
        <v>45355</v>
      </c>
      <c r="M4" s="3">
        <f t="shared" si="0"/>
        <v>45362</v>
      </c>
      <c r="N4" s="3">
        <f t="shared" si="0"/>
        <v>45369</v>
      </c>
      <c r="O4" s="3">
        <f t="shared" si="0"/>
        <v>45376</v>
      </c>
      <c r="P4" s="3">
        <f t="shared" si="0"/>
        <v>45383</v>
      </c>
      <c r="Q4" s="3">
        <f t="shared" si="0"/>
        <v>45390</v>
      </c>
      <c r="R4" s="3">
        <f t="shared" si="0"/>
        <v>45397</v>
      </c>
      <c r="S4" s="3">
        <f t="shared" si="0"/>
        <v>45404</v>
      </c>
      <c r="T4" s="3">
        <f t="shared" si="0"/>
        <v>45411</v>
      </c>
      <c r="U4" s="3">
        <f t="shared" si="0"/>
        <v>45418</v>
      </c>
      <c r="V4" s="3">
        <f t="shared" si="0"/>
        <v>45425</v>
      </c>
      <c r="W4" s="3">
        <f t="shared" si="0"/>
        <v>45432</v>
      </c>
      <c r="X4" s="3">
        <f t="shared" si="0"/>
        <v>45439</v>
      </c>
      <c r="Y4" s="3">
        <f t="shared" si="0"/>
        <v>45446</v>
      </c>
      <c r="Z4" s="3">
        <f t="shared" si="0"/>
        <v>45453</v>
      </c>
      <c r="AA4" s="3">
        <f t="shared" si="0"/>
        <v>45460</v>
      </c>
      <c r="AB4" s="3">
        <f t="shared" si="0"/>
        <v>45467</v>
      </c>
      <c r="AC4" s="3">
        <f t="shared" si="0"/>
        <v>45474</v>
      </c>
      <c r="AD4" s="3">
        <f t="shared" si="0"/>
        <v>45481</v>
      </c>
      <c r="AE4" s="3">
        <f t="shared" si="0"/>
        <v>45488</v>
      </c>
      <c r="AF4" s="3">
        <f t="shared" si="0"/>
        <v>45495</v>
      </c>
      <c r="AG4" s="3">
        <f t="shared" si="0"/>
        <v>45502</v>
      </c>
      <c r="AH4" s="3">
        <f t="shared" si="0"/>
        <v>45509</v>
      </c>
      <c r="AI4" s="3">
        <f t="shared" si="0"/>
        <v>45516</v>
      </c>
      <c r="AJ4" s="3">
        <f t="shared" si="0"/>
        <v>45523</v>
      </c>
      <c r="AK4" s="3">
        <f t="shared" si="0"/>
        <v>45530</v>
      </c>
      <c r="AL4" s="3">
        <f t="shared" si="0"/>
        <v>45537</v>
      </c>
      <c r="AM4" s="3">
        <f t="shared" si="0"/>
        <v>45544</v>
      </c>
      <c r="AN4" s="3">
        <f t="shared" si="0"/>
        <v>45551</v>
      </c>
      <c r="AO4" s="3">
        <f t="shared" si="0"/>
        <v>45558</v>
      </c>
      <c r="AP4" s="3">
        <f t="shared" si="0"/>
        <v>45565</v>
      </c>
      <c r="AQ4" s="3">
        <f t="shared" si="0"/>
        <v>45572</v>
      </c>
      <c r="AR4" s="3">
        <f t="shared" si="0"/>
        <v>45579</v>
      </c>
      <c r="AS4" s="3">
        <f t="shared" si="0"/>
        <v>45586</v>
      </c>
      <c r="AT4" s="3">
        <f t="shared" si="0"/>
        <v>45593</v>
      </c>
      <c r="AU4" s="3">
        <f t="shared" si="0"/>
        <v>45600</v>
      </c>
      <c r="AV4" s="3">
        <f t="shared" si="0"/>
        <v>45607</v>
      </c>
      <c r="AW4" s="3">
        <f t="shared" si="0"/>
        <v>45614</v>
      </c>
      <c r="AX4" s="3">
        <f t="shared" si="0"/>
        <v>45621</v>
      </c>
      <c r="AY4" s="3">
        <f t="shared" si="0"/>
        <v>45628</v>
      </c>
      <c r="AZ4" s="3">
        <f t="shared" si="0"/>
        <v>45635</v>
      </c>
      <c r="BA4" s="3">
        <f t="shared" si="0"/>
        <v>45642</v>
      </c>
      <c r="BB4" s="3">
        <f t="shared" si="0"/>
        <v>45649</v>
      </c>
      <c r="BC4" s="3"/>
      <c r="BD4" s="3"/>
      <c r="BE4" s="3"/>
      <c r="BF4" s="3"/>
    </row>
    <row r="5" spans="1:58" x14ac:dyDescent="0.3">
      <c r="C5" s="4">
        <f>_xlfn.ISOWEEKNUM(C4)</f>
        <v>1</v>
      </c>
      <c r="D5" s="4">
        <f t="shared" ref="D5:K5" si="1">_xlfn.ISOWEEKNUM(D4)</f>
        <v>2</v>
      </c>
      <c r="E5" s="4">
        <f t="shared" si="1"/>
        <v>3</v>
      </c>
      <c r="F5" s="4">
        <f t="shared" si="1"/>
        <v>4</v>
      </c>
      <c r="G5" s="4">
        <f t="shared" si="1"/>
        <v>5</v>
      </c>
      <c r="H5" s="4">
        <f t="shared" si="1"/>
        <v>6</v>
      </c>
      <c r="I5" s="4">
        <f t="shared" si="1"/>
        <v>7</v>
      </c>
      <c r="J5" s="4">
        <f t="shared" si="1"/>
        <v>8</v>
      </c>
      <c r="K5" s="4">
        <f t="shared" si="1"/>
        <v>9</v>
      </c>
      <c r="L5" s="4">
        <f t="shared" ref="L5" si="2">_xlfn.ISOWEEKNUM(L4)</f>
        <v>10</v>
      </c>
      <c r="M5" s="4">
        <f t="shared" ref="M5" si="3">_xlfn.ISOWEEKNUM(M4)</f>
        <v>11</v>
      </c>
      <c r="N5" s="4">
        <f t="shared" ref="N5" si="4">_xlfn.ISOWEEKNUM(N4)</f>
        <v>12</v>
      </c>
      <c r="O5" s="4">
        <f t="shared" ref="O5" si="5">_xlfn.ISOWEEKNUM(O4)</f>
        <v>13</v>
      </c>
      <c r="P5" s="4">
        <f t="shared" ref="P5" si="6">_xlfn.ISOWEEKNUM(P4)</f>
        <v>14</v>
      </c>
      <c r="Q5" s="4">
        <f t="shared" ref="Q5" si="7">_xlfn.ISOWEEKNUM(Q4)</f>
        <v>15</v>
      </c>
      <c r="R5" s="4">
        <f t="shared" ref="R5" si="8">_xlfn.ISOWEEKNUM(R4)</f>
        <v>16</v>
      </c>
      <c r="S5" s="4">
        <f t="shared" ref="S5" si="9">_xlfn.ISOWEEKNUM(S4)</f>
        <v>17</v>
      </c>
      <c r="T5" s="4">
        <f t="shared" ref="T5" si="10">_xlfn.ISOWEEKNUM(T4)</f>
        <v>18</v>
      </c>
      <c r="U5" s="4">
        <f t="shared" ref="U5" si="11">_xlfn.ISOWEEKNUM(U4)</f>
        <v>19</v>
      </c>
      <c r="V5" s="4">
        <f t="shared" ref="V5" si="12">_xlfn.ISOWEEKNUM(V4)</f>
        <v>20</v>
      </c>
      <c r="W5" s="4">
        <f t="shared" ref="W5" si="13">_xlfn.ISOWEEKNUM(W4)</f>
        <v>21</v>
      </c>
      <c r="X5" s="4">
        <f t="shared" ref="X5" si="14">_xlfn.ISOWEEKNUM(X4)</f>
        <v>22</v>
      </c>
      <c r="Y5" s="4">
        <f t="shared" ref="Y5" si="15">_xlfn.ISOWEEKNUM(Y4)</f>
        <v>23</v>
      </c>
      <c r="Z5" s="4">
        <f t="shared" ref="Z5" si="16">_xlfn.ISOWEEKNUM(Z4)</f>
        <v>24</v>
      </c>
      <c r="AA5" s="4">
        <f t="shared" ref="AA5" si="17">_xlfn.ISOWEEKNUM(AA4)</f>
        <v>25</v>
      </c>
      <c r="AB5" s="4">
        <f t="shared" ref="AB5" si="18">_xlfn.ISOWEEKNUM(AB4)</f>
        <v>26</v>
      </c>
      <c r="AC5" s="4">
        <f t="shared" ref="AC5" si="19">_xlfn.ISOWEEKNUM(AC4)</f>
        <v>27</v>
      </c>
      <c r="AD5" s="4">
        <f t="shared" ref="AD5" si="20">_xlfn.ISOWEEKNUM(AD4)</f>
        <v>28</v>
      </c>
      <c r="AE5" s="4">
        <f t="shared" ref="AE5" si="21">_xlfn.ISOWEEKNUM(AE4)</f>
        <v>29</v>
      </c>
      <c r="AF5" s="4">
        <f t="shared" ref="AF5" si="22">_xlfn.ISOWEEKNUM(AF4)</f>
        <v>30</v>
      </c>
      <c r="AG5" s="4">
        <f t="shared" ref="AG5" si="23">_xlfn.ISOWEEKNUM(AG4)</f>
        <v>31</v>
      </c>
      <c r="AH5" s="4">
        <f t="shared" ref="AH5" si="24">_xlfn.ISOWEEKNUM(AH4)</f>
        <v>32</v>
      </c>
      <c r="AI5" s="4">
        <f t="shared" ref="AI5" si="25">_xlfn.ISOWEEKNUM(AI4)</f>
        <v>33</v>
      </c>
      <c r="AJ5" s="4">
        <f t="shared" ref="AJ5" si="26">_xlfn.ISOWEEKNUM(AJ4)</f>
        <v>34</v>
      </c>
      <c r="AK5" s="4">
        <f t="shared" ref="AK5" si="27">_xlfn.ISOWEEKNUM(AK4)</f>
        <v>35</v>
      </c>
      <c r="AL5" s="4">
        <f t="shared" ref="AL5" si="28">_xlfn.ISOWEEKNUM(AL4)</f>
        <v>36</v>
      </c>
      <c r="AM5" s="4">
        <f t="shared" ref="AM5" si="29">_xlfn.ISOWEEKNUM(AM4)</f>
        <v>37</v>
      </c>
      <c r="AN5" s="4">
        <f t="shared" ref="AN5" si="30">_xlfn.ISOWEEKNUM(AN4)</f>
        <v>38</v>
      </c>
      <c r="AO5" s="4">
        <f t="shared" ref="AO5" si="31">_xlfn.ISOWEEKNUM(AO4)</f>
        <v>39</v>
      </c>
      <c r="AP5" s="4">
        <f t="shared" ref="AP5" si="32">_xlfn.ISOWEEKNUM(AP4)</f>
        <v>40</v>
      </c>
      <c r="AQ5" s="4">
        <f t="shared" ref="AQ5" si="33">_xlfn.ISOWEEKNUM(AQ4)</f>
        <v>41</v>
      </c>
      <c r="AR5" s="4">
        <f t="shared" ref="AR5" si="34">_xlfn.ISOWEEKNUM(AR4)</f>
        <v>42</v>
      </c>
      <c r="AS5" s="4">
        <f t="shared" ref="AS5" si="35">_xlfn.ISOWEEKNUM(AS4)</f>
        <v>43</v>
      </c>
      <c r="AT5" s="4">
        <f t="shared" ref="AT5" si="36">_xlfn.ISOWEEKNUM(AT4)</f>
        <v>44</v>
      </c>
      <c r="AU5" s="4">
        <f t="shared" ref="AU5" si="37">_xlfn.ISOWEEKNUM(AU4)</f>
        <v>45</v>
      </c>
      <c r="AV5" s="4">
        <f t="shared" ref="AV5" si="38">_xlfn.ISOWEEKNUM(AV4)</f>
        <v>46</v>
      </c>
      <c r="AW5" s="4">
        <f t="shared" ref="AW5" si="39">_xlfn.ISOWEEKNUM(AW4)</f>
        <v>47</v>
      </c>
      <c r="AX5" s="4">
        <f t="shared" ref="AX5" si="40">_xlfn.ISOWEEKNUM(AX4)</f>
        <v>48</v>
      </c>
      <c r="AY5" s="4">
        <f t="shared" ref="AY5" si="41">_xlfn.ISOWEEKNUM(AY4)</f>
        <v>49</v>
      </c>
      <c r="AZ5" s="4">
        <f t="shared" ref="AZ5" si="42">_xlfn.ISOWEEKNUM(AZ4)</f>
        <v>50</v>
      </c>
      <c r="BA5" s="4">
        <f t="shared" ref="BA5" si="43">_xlfn.ISOWEEKNUM(BA4)</f>
        <v>51</v>
      </c>
      <c r="BB5" s="4">
        <f t="shared" ref="BB5:BC5" si="44">_xlfn.ISOWEEKNUM(BB4)</f>
        <v>52</v>
      </c>
      <c r="BC5" s="4"/>
      <c r="BD5" s="4"/>
      <c r="BE5" s="4"/>
      <c r="BF5" s="4"/>
    </row>
    <row r="6" spans="1:58" x14ac:dyDescent="0.3">
      <c r="B6" t="s">
        <v>0</v>
      </c>
      <c r="C6">
        <v>4</v>
      </c>
      <c r="D6">
        <v>3</v>
      </c>
      <c r="E6">
        <v>2</v>
      </c>
      <c r="F6">
        <v>5</v>
      </c>
      <c r="G6">
        <v>6</v>
      </c>
      <c r="H6">
        <v>7</v>
      </c>
      <c r="I6">
        <v>8</v>
      </c>
      <c r="J6">
        <v>9</v>
      </c>
      <c r="K6">
        <v>15</v>
      </c>
    </row>
    <row r="7" spans="1:58" x14ac:dyDescent="0.3">
      <c r="B7" t="s">
        <v>1</v>
      </c>
      <c r="C7">
        <v>0</v>
      </c>
      <c r="D7">
        <v>1</v>
      </c>
      <c r="E7">
        <v>0</v>
      </c>
      <c r="F7">
        <v>2</v>
      </c>
      <c r="G7">
        <v>3</v>
      </c>
      <c r="H7">
        <v>4</v>
      </c>
      <c r="I7">
        <v>5</v>
      </c>
      <c r="J7">
        <v>6</v>
      </c>
      <c r="K7">
        <v>2</v>
      </c>
    </row>
    <row r="12" spans="1:58" x14ac:dyDescent="0.3">
      <c r="C12" t="s">
        <v>2</v>
      </c>
    </row>
    <row r="13" spans="1:58" x14ac:dyDescent="0.3">
      <c r="C13" t="s">
        <v>3</v>
      </c>
    </row>
    <row r="14" spans="1:58" x14ac:dyDescent="0.3">
      <c r="C14" t="s">
        <v>4</v>
      </c>
    </row>
    <row r="16" spans="1:58" x14ac:dyDescent="0.3">
      <c r="C16" t="s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E812A-2086-4FBA-B948-6637F05EFC94}">
  <sheetPr codeName="Feuil2"/>
  <dimension ref="B5:N7"/>
  <sheetViews>
    <sheetView showZeros="0" tabSelected="1" workbookViewId="0">
      <selection activeCell="G13" sqref="G13"/>
    </sheetView>
  </sheetViews>
  <sheetFormatPr baseColWidth="10" defaultRowHeight="14.4" x14ac:dyDescent="0.3"/>
  <cols>
    <col min="3" max="14" width="7.5546875" style="2" customWidth="1"/>
  </cols>
  <sheetData>
    <row r="5" spans="2:14" x14ac:dyDescent="0.3">
      <c r="C5" s="1">
        <v>45292</v>
      </c>
      <c r="D5" s="1">
        <v>45323</v>
      </c>
      <c r="E5" s="1">
        <v>45352</v>
      </c>
      <c r="F5" s="1">
        <v>45383</v>
      </c>
      <c r="G5" s="1">
        <v>45413</v>
      </c>
      <c r="H5" s="1">
        <v>45444</v>
      </c>
      <c r="I5" s="1">
        <v>45474</v>
      </c>
      <c r="J5" s="1">
        <v>45505</v>
      </c>
      <c r="K5" s="1">
        <v>45536</v>
      </c>
      <c r="L5" s="1">
        <v>45566</v>
      </c>
      <c r="M5" s="1">
        <v>45597</v>
      </c>
      <c r="N5" s="1">
        <v>45627</v>
      </c>
    </row>
    <row r="6" spans="2:14" x14ac:dyDescent="0.3">
      <c r="B6" t="s">
        <v>0</v>
      </c>
      <c r="C6" s="2">
        <f>SUMPRODUCT((MONTH(aaa!$C$4:$K$4)=COLUMN(A6))*(aaa!$B6=bbb!$B6)*(aaa!$C6:$K6))</f>
        <v>20</v>
      </c>
      <c r="D6" s="2">
        <f>SUMPRODUCT((MONTH(aaa!$C$4:$K$4)=COLUMN(B6))*(aaa!$B6=bbb!$B6)*(aaa!$C6:$K6))</f>
        <v>39</v>
      </c>
      <c r="E6" s="2">
        <f>SUMPRODUCT((MONTH(aaa!$C$4:$K$4)=COLUMN(C6))*(aaa!$B6=bbb!$B6)*(aaa!$C6:$K6))</f>
        <v>0</v>
      </c>
      <c r="F6" s="2">
        <f>SUMPRODUCT((MONTH(aaa!$C$4:$K$4)=COLUMN(D6))*(aaa!$B6=bbb!$B6)*(aaa!$C6:$K6))</f>
        <v>0</v>
      </c>
      <c r="G6" s="2">
        <f>SUMPRODUCT((MONTH(aaa!$C$4:$K$4)=COLUMN(E6))*(aaa!$B6=bbb!$B6)*(aaa!$C6:$K6))</f>
        <v>0</v>
      </c>
      <c r="H6" s="2">
        <f>SUMPRODUCT((MONTH(aaa!$C$4:$K$4)=COLUMN(F6))*(aaa!$B6=bbb!$B6)*(aaa!$C6:$K6))</f>
        <v>0</v>
      </c>
      <c r="I6" s="2">
        <f>SUMPRODUCT((MONTH(aaa!$C$4:$K$4)=COLUMN(G6))*(aaa!$B6=bbb!$B6)*(aaa!$C6:$K6))</f>
        <v>0</v>
      </c>
      <c r="J6" s="2">
        <f>SUMPRODUCT((MONTH(aaa!$C$4:$K$4)=COLUMN(H6))*(aaa!$B6=bbb!$B6)*(aaa!$C6:$K6))</f>
        <v>0</v>
      </c>
      <c r="K6" s="2">
        <f>SUMPRODUCT((MONTH(aaa!$C$4:$K$4)=COLUMN(I6))*(aaa!$B6=bbb!$B6)*(aaa!$C6:$K6))</f>
        <v>0</v>
      </c>
      <c r="L6" s="2">
        <f>SUMPRODUCT((MONTH(aaa!$C$4:$K$4)=COLUMN(J6))*(aaa!$B6=bbb!$B6)*(aaa!$C6:$K6))</f>
        <v>0</v>
      </c>
      <c r="M6" s="2">
        <f>SUMPRODUCT((MONTH(aaa!$C$4:$K$4)=COLUMN(K6))*(aaa!$B6=bbb!$B6)*(aaa!$C6:$K6))</f>
        <v>0</v>
      </c>
      <c r="N6" s="2">
        <f>SUMPRODUCT((MONTH(aaa!$C$4:$K$4)=COLUMN(L6))*(aaa!$B6=bbb!$B6)*(aaa!$C6:$K6))</f>
        <v>0</v>
      </c>
    </row>
    <row r="7" spans="2:14" x14ac:dyDescent="0.3">
      <c r="B7" t="s">
        <v>1</v>
      </c>
      <c r="C7" s="2">
        <f>SUMPRODUCT((MONTH(aaa!$C$4:$K$4)=COLUMN(A7))*(aaa!$B7=bbb!$B7)*(aaa!$C7:$K7))</f>
        <v>6</v>
      </c>
      <c r="D7" s="2">
        <f>SUMPRODUCT((MONTH(aaa!$C$4:$K$4)=COLUMN(B7))*(aaa!$B7=bbb!$B7)*(aaa!$C7:$K7))</f>
        <v>17</v>
      </c>
      <c r="E7" s="2">
        <f>SUMPRODUCT((MONTH(aaa!$C$4:$K$4)=COLUMN(C7))*(aaa!$B7=bbb!$B7)*(aaa!$C7:$K7))</f>
        <v>0</v>
      </c>
      <c r="F7" s="2">
        <f>SUMPRODUCT((MONTH(aaa!$C$4:$K$4)=COLUMN(D7))*(aaa!$B7=bbb!$B7)*(aaa!$C7:$K7))</f>
        <v>0</v>
      </c>
      <c r="G7" s="2">
        <f>SUMPRODUCT((MONTH(aaa!$C$4:$K$4)=COLUMN(E7))*(aaa!$B7=bbb!$B7)*(aaa!$C7:$K7))</f>
        <v>0</v>
      </c>
      <c r="H7" s="2">
        <f>SUMPRODUCT((MONTH(aaa!$C$4:$K$4)=COLUMN(F7))*(aaa!$B7=bbb!$B7)*(aaa!$C7:$K7))</f>
        <v>0</v>
      </c>
      <c r="I7" s="2">
        <f>SUMPRODUCT((MONTH(aaa!$C$4:$K$4)=COLUMN(G7))*(aaa!$B7=bbb!$B7)*(aaa!$C7:$K7))</f>
        <v>0</v>
      </c>
      <c r="J7" s="2">
        <f>SUMPRODUCT((MONTH(aaa!$C$4:$K$4)=COLUMN(H7))*(aaa!$B7=bbb!$B7)*(aaa!$C7:$K7))</f>
        <v>0</v>
      </c>
      <c r="K7" s="2">
        <f>SUMPRODUCT((MONTH(aaa!$C$4:$K$4)=COLUMN(I7))*(aaa!$B7=bbb!$B7)*(aaa!$C7:$K7))</f>
        <v>0</v>
      </c>
      <c r="L7" s="2">
        <f>SUMPRODUCT((MONTH(aaa!$C$4:$K$4)=COLUMN(J7))*(aaa!$B7=bbb!$B7)*(aaa!$C7:$K7))</f>
        <v>0</v>
      </c>
      <c r="M7" s="2">
        <f>SUMPRODUCT((MONTH(aaa!$C$4:$K$4)=COLUMN(K7))*(aaa!$B7=bbb!$B7)*(aaa!$C7:$K7))</f>
        <v>0</v>
      </c>
      <c r="N7" s="2">
        <f>SUMPRODUCT((MONTH(aaa!$C$4:$K$4)=COLUMN(L7))*(aaa!$B7=bbb!$B7)*(aaa!$C7:$K7))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aaa</vt:lpstr>
      <vt:lpstr>bbb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CHABEAUD</dc:creator>
  <cp:lastModifiedBy>François ROUZE</cp:lastModifiedBy>
  <dcterms:created xsi:type="dcterms:W3CDTF">2024-09-25T15:05:02Z</dcterms:created>
  <dcterms:modified xsi:type="dcterms:W3CDTF">2024-09-30T06:19:19Z</dcterms:modified>
</cp:coreProperties>
</file>