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229B948-689F-4B4E-AEBF-FB5607A441C1}" xr6:coauthVersionLast="36" xr6:coauthVersionMax="47" xr10:uidLastSave="{00000000-0000-0000-0000-000000000000}"/>
  <bookViews>
    <workbookView xWindow="22740" yWindow="5508" windowWidth="14376" windowHeight="8160" xr2:uid="{802FDA41-C74D-4C14-8E94-7E0A53CE8AD2}"/>
  </bookViews>
  <sheets>
    <sheet name="STATS" sheetId="1" r:id="rId1"/>
  </sheets>
  <externalReferences>
    <externalReference r:id="rId2"/>
  </externalReferences>
  <definedNames>
    <definedName name="_xlnm._FilterDatabase" localSheetId="0" hidden="1">STATS!$A$1:$D$269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1" l="1"/>
  <c r="O7" i="1" s="1"/>
  <c r="O6" i="1" l="1"/>
  <c r="O8" i="1"/>
  <c r="D269" i="1"/>
  <c r="C269" i="1"/>
  <c r="B269" i="1"/>
  <c r="D268" i="1"/>
  <c r="C268" i="1"/>
  <c r="B268" i="1"/>
  <c r="D267" i="1"/>
  <c r="C267" i="1"/>
  <c r="B267" i="1"/>
  <c r="D266" i="1"/>
  <c r="C266" i="1"/>
  <c r="B266" i="1"/>
  <c r="D265" i="1"/>
  <c r="C265" i="1"/>
  <c r="B265" i="1"/>
  <c r="D264" i="1"/>
  <c r="C264" i="1"/>
  <c r="B264" i="1"/>
  <c r="D263" i="1"/>
  <c r="C263" i="1"/>
  <c r="B263" i="1"/>
  <c r="D262" i="1"/>
  <c r="C262" i="1"/>
  <c r="B262" i="1"/>
  <c r="D261" i="1"/>
  <c r="C261" i="1"/>
  <c r="B261" i="1"/>
  <c r="D260" i="1"/>
  <c r="C260" i="1"/>
  <c r="B260" i="1"/>
  <c r="D259" i="1"/>
  <c r="C259" i="1"/>
  <c r="B259" i="1"/>
  <c r="D258" i="1"/>
  <c r="C258" i="1"/>
  <c r="B258" i="1"/>
  <c r="D257" i="1"/>
  <c r="C257" i="1"/>
  <c r="B257" i="1"/>
  <c r="D256" i="1"/>
  <c r="C256" i="1"/>
  <c r="B256" i="1"/>
  <c r="D255" i="1"/>
  <c r="C255" i="1"/>
  <c r="B255" i="1"/>
  <c r="D254" i="1"/>
  <c r="C254" i="1"/>
  <c r="B254" i="1"/>
  <c r="D253" i="1"/>
  <c r="C253" i="1"/>
  <c r="B253" i="1"/>
  <c r="D252" i="1"/>
  <c r="C252" i="1"/>
  <c r="B252" i="1"/>
  <c r="D251" i="1"/>
  <c r="C251" i="1"/>
  <c r="B251" i="1"/>
  <c r="D250" i="1"/>
  <c r="C250" i="1"/>
  <c r="B250" i="1"/>
  <c r="D249" i="1"/>
  <c r="C249" i="1"/>
  <c r="B249" i="1"/>
  <c r="D248" i="1"/>
  <c r="C248" i="1"/>
  <c r="B248" i="1"/>
  <c r="D247" i="1"/>
  <c r="C247" i="1"/>
  <c r="B247" i="1"/>
  <c r="D246" i="1"/>
  <c r="C246" i="1"/>
  <c r="B246" i="1"/>
  <c r="D245" i="1"/>
  <c r="C245" i="1"/>
  <c r="B245" i="1"/>
  <c r="D244" i="1"/>
  <c r="C244" i="1"/>
  <c r="B244" i="1"/>
  <c r="D243" i="1"/>
  <c r="C243" i="1"/>
  <c r="B243" i="1"/>
  <c r="D242" i="1"/>
  <c r="C242" i="1"/>
  <c r="B242" i="1"/>
  <c r="D241" i="1"/>
  <c r="C241" i="1"/>
  <c r="B241" i="1"/>
  <c r="D240" i="1"/>
  <c r="C240" i="1"/>
  <c r="B240" i="1"/>
  <c r="D239" i="1"/>
  <c r="C239" i="1"/>
  <c r="B239" i="1"/>
  <c r="D238" i="1"/>
  <c r="C238" i="1"/>
  <c r="B238" i="1"/>
  <c r="D237" i="1"/>
  <c r="C237" i="1"/>
  <c r="B237" i="1"/>
  <c r="D236" i="1"/>
  <c r="C236" i="1"/>
  <c r="B236" i="1"/>
  <c r="D235" i="1"/>
  <c r="C235" i="1"/>
  <c r="B235" i="1"/>
  <c r="D234" i="1"/>
  <c r="C234" i="1"/>
  <c r="B234" i="1"/>
  <c r="D233" i="1"/>
  <c r="C233" i="1"/>
  <c r="B233" i="1"/>
  <c r="D232" i="1"/>
  <c r="C232" i="1"/>
  <c r="B232" i="1"/>
  <c r="D231" i="1"/>
  <c r="C231" i="1"/>
  <c r="B231" i="1"/>
  <c r="D230" i="1"/>
  <c r="C230" i="1"/>
  <c r="B230" i="1"/>
  <c r="D229" i="1"/>
  <c r="C229" i="1"/>
  <c r="B229" i="1"/>
  <c r="D228" i="1"/>
  <c r="C228" i="1"/>
  <c r="B228" i="1"/>
  <c r="D227" i="1"/>
  <c r="C227" i="1"/>
  <c r="B227" i="1"/>
  <c r="D226" i="1"/>
  <c r="C226" i="1"/>
  <c r="B226" i="1"/>
  <c r="D225" i="1"/>
  <c r="C225" i="1"/>
  <c r="B225" i="1"/>
  <c r="D224" i="1"/>
  <c r="C224" i="1"/>
  <c r="B224" i="1"/>
  <c r="D223" i="1"/>
  <c r="C223" i="1"/>
  <c r="B223" i="1"/>
  <c r="D222" i="1"/>
  <c r="C222" i="1"/>
  <c r="B222" i="1"/>
  <c r="D221" i="1"/>
  <c r="C221" i="1"/>
  <c r="B221" i="1"/>
  <c r="D220" i="1"/>
  <c r="C220" i="1"/>
  <c r="B220" i="1"/>
  <c r="D219" i="1"/>
  <c r="C219" i="1"/>
  <c r="B219" i="1"/>
  <c r="D218" i="1"/>
  <c r="C218" i="1"/>
  <c r="B218" i="1"/>
  <c r="D217" i="1"/>
  <c r="C217" i="1"/>
  <c r="B217" i="1"/>
  <c r="D216" i="1"/>
  <c r="C216" i="1"/>
  <c r="B216" i="1"/>
  <c r="D215" i="1"/>
  <c r="C215" i="1"/>
  <c r="B215" i="1"/>
  <c r="D214" i="1"/>
  <c r="C214" i="1"/>
  <c r="B214" i="1"/>
  <c r="D213" i="1"/>
  <c r="C213" i="1"/>
  <c r="B213" i="1"/>
  <c r="D212" i="1"/>
  <c r="C212" i="1"/>
  <c r="B212" i="1"/>
  <c r="D211" i="1"/>
  <c r="C211" i="1"/>
  <c r="B211" i="1"/>
  <c r="D210" i="1"/>
  <c r="C210" i="1"/>
  <c r="B210" i="1"/>
  <c r="D209" i="1"/>
  <c r="C209" i="1"/>
  <c r="B209" i="1"/>
  <c r="D208" i="1"/>
  <c r="C208" i="1"/>
  <c r="B208" i="1"/>
  <c r="D207" i="1"/>
  <c r="C207" i="1"/>
  <c r="B207" i="1"/>
  <c r="D206" i="1"/>
  <c r="C206" i="1"/>
  <c r="B206" i="1"/>
  <c r="D205" i="1"/>
  <c r="C205" i="1"/>
  <c r="B205" i="1"/>
  <c r="D204" i="1"/>
  <c r="C204" i="1"/>
  <c r="B204" i="1"/>
  <c r="D203" i="1"/>
  <c r="C203" i="1"/>
  <c r="B203" i="1"/>
  <c r="D202" i="1"/>
  <c r="C202" i="1"/>
  <c r="B202" i="1"/>
  <c r="D201" i="1"/>
  <c r="C201" i="1"/>
  <c r="B201" i="1"/>
  <c r="D200" i="1"/>
  <c r="C200" i="1"/>
  <c r="B200" i="1"/>
  <c r="D199" i="1"/>
  <c r="C199" i="1"/>
  <c r="B199" i="1"/>
  <c r="D198" i="1"/>
  <c r="C198" i="1"/>
  <c r="B198" i="1"/>
  <c r="D197" i="1"/>
  <c r="C197" i="1"/>
  <c r="B197" i="1"/>
  <c r="D196" i="1"/>
  <c r="C196" i="1"/>
  <c r="B196" i="1"/>
  <c r="D195" i="1"/>
  <c r="C195" i="1"/>
  <c r="B195" i="1"/>
  <c r="D194" i="1"/>
  <c r="C194" i="1"/>
  <c r="B194" i="1"/>
  <c r="D193" i="1"/>
  <c r="C193" i="1"/>
  <c r="B193" i="1"/>
  <c r="D192" i="1"/>
  <c r="C192" i="1"/>
  <c r="B192" i="1"/>
  <c r="D191" i="1"/>
  <c r="C191" i="1"/>
  <c r="B191" i="1"/>
  <c r="D190" i="1"/>
  <c r="C190" i="1"/>
  <c r="B190" i="1"/>
  <c r="D189" i="1"/>
  <c r="C189" i="1"/>
  <c r="B189" i="1"/>
  <c r="D188" i="1"/>
  <c r="C188" i="1"/>
  <c r="B188" i="1"/>
  <c r="D187" i="1"/>
  <c r="C187" i="1"/>
  <c r="B187" i="1"/>
  <c r="D186" i="1"/>
  <c r="C186" i="1"/>
  <c r="B186" i="1"/>
  <c r="D185" i="1"/>
  <c r="C185" i="1"/>
  <c r="B185" i="1"/>
  <c r="D184" i="1"/>
  <c r="C184" i="1"/>
  <c r="B184" i="1"/>
  <c r="D183" i="1"/>
  <c r="C183" i="1"/>
  <c r="B183" i="1"/>
  <c r="D182" i="1"/>
  <c r="C182" i="1"/>
  <c r="B182" i="1"/>
  <c r="D181" i="1"/>
  <c r="C181" i="1"/>
  <c r="B181" i="1"/>
  <c r="D180" i="1"/>
  <c r="C180" i="1"/>
  <c r="B180" i="1"/>
  <c r="D179" i="1"/>
  <c r="C179" i="1"/>
  <c r="B179" i="1"/>
  <c r="D178" i="1"/>
  <c r="C178" i="1"/>
  <c r="B178" i="1"/>
  <c r="D177" i="1"/>
  <c r="C177" i="1"/>
  <c r="B177" i="1"/>
  <c r="D176" i="1"/>
  <c r="C176" i="1"/>
  <c r="B176" i="1"/>
  <c r="D175" i="1"/>
  <c r="C175" i="1"/>
  <c r="B175" i="1"/>
  <c r="D174" i="1"/>
  <c r="C174" i="1"/>
  <c r="B174" i="1"/>
  <c r="D173" i="1"/>
  <c r="C173" i="1"/>
  <c r="B173" i="1"/>
  <c r="D172" i="1"/>
  <c r="C172" i="1"/>
  <c r="B172" i="1"/>
  <c r="D171" i="1"/>
  <c r="C171" i="1"/>
  <c r="B171" i="1"/>
  <c r="D170" i="1"/>
  <c r="C170" i="1"/>
  <c r="B170" i="1"/>
  <c r="D169" i="1"/>
  <c r="C169" i="1"/>
  <c r="B169" i="1"/>
  <c r="D168" i="1"/>
  <c r="C168" i="1"/>
  <c r="B168" i="1"/>
  <c r="D167" i="1"/>
  <c r="C167" i="1"/>
  <c r="B167" i="1"/>
  <c r="D166" i="1"/>
  <c r="C166" i="1"/>
  <c r="B166" i="1"/>
  <c r="D165" i="1"/>
  <c r="C165" i="1"/>
  <c r="B165" i="1"/>
  <c r="D164" i="1"/>
  <c r="C164" i="1"/>
  <c r="B164" i="1"/>
  <c r="D163" i="1"/>
  <c r="C163" i="1"/>
  <c r="B163" i="1"/>
  <c r="D162" i="1"/>
  <c r="C162" i="1"/>
  <c r="B162" i="1"/>
  <c r="D161" i="1"/>
  <c r="C161" i="1"/>
  <c r="B161" i="1"/>
  <c r="D160" i="1"/>
  <c r="C160" i="1"/>
  <c r="B160" i="1"/>
  <c r="D159" i="1"/>
  <c r="C159" i="1"/>
  <c r="B159" i="1"/>
  <c r="D158" i="1"/>
  <c r="C158" i="1"/>
  <c r="B158" i="1"/>
  <c r="D157" i="1"/>
  <c r="C157" i="1"/>
  <c r="B157" i="1"/>
  <c r="D156" i="1"/>
  <c r="C156" i="1"/>
  <c r="B156" i="1"/>
  <c r="D155" i="1"/>
  <c r="C155" i="1"/>
  <c r="B155" i="1"/>
  <c r="D154" i="1"/>
  <c r="C154" i="1"/>
  <c r="B154" i="1"/>
  <c r="D153" i="1"/>
  <c r="C153" i="1"/>
  <c r="B153" i="1"/>
  <c r="D152" i="1"/>
  <c r="C152" i="1"/>
  <c r="B152" i="1"/>
  <c r="D151" i="1"/>
  <c r="C151" i="1"/>
  <c r="B151" i="1"/>
  <c r="D150" i="1"/>
  <c r="C150" i="1"/>
  <c r="B150" i="1"/>
  <c r="D149" i="1"/>
  <c r="C149" i="1"/>
  <c r="B149" i="1"/>
  <c r="D148" i="1"/>
  <c r="C148" i="1"/>
  <c r="B148" i="1"/>
  <c r="D147" i="1"/>
  <c r="C147" i="1"/>
  <c r="B147" i="1"/>
  <c r="D146" i="1"/>
  <c r="C146" i="1"/>
  <c r="B146" i="1"/>
  <c r="D145" i="1"/>
  <c r="C145" i="1"/>
  <c r="B145" i="1"/>
  <c r="D144" i="1"/>
  <c r="C144" i="1"/>
  <c r="B144" i="1"/>
  <c r="D143" i="1"/>
  <c r="C143" i="1"/>
  <c r="B143" i="1"/>
  <c r="D142" i="1"/>
  <c r="C142" i="1"/>
  <c r="B142" i="1"/>
  <c r="D141" i="1"/>
  <c r="C141" i="1"/>
  <c r="B141" i="1"/>
  <c r="D140" i="1"/>
  <c r="C140" i="1"/>
  <c r="B140" i="1"/>
  <c r="D139" i="1"/>
  <c r="C139" i="1"/>
  <c r="B139" i="1"/>
  <c r="D138" i="1"/>
  <c r="C138" i="1"/>
  <c r="B138" i="1"/>
  <c r="D137" i="1"/>
  <c r="C137" i="1"/>
  <c r="B137" i="1"/>
  <c r="D136" i="1"/>
  <c r="C136" i="1"/>
  <c r="B136" i="1"/>
  <c r="D135" i="1"/>
  <c r="C135" i="1"/>
  <c r="B135" i="1"/>
  <c r="D134" i="1"/>
  <c r="C134" i="1"/>
  <c r="B134" i="1"/>
  <c r="D133" i="1"/>
  <c r="C133" i="1"/>
  <c r="B133" i="1"/>
  <c r="D132" i="1"/>
  <c r="C132" i="1"/>
  <c r="B132" i="1"/>
  <c r="D131" i="1"/>
  <c r="C131" i="1"/>
  <c r="B131" i="1"/>
  <c r="D130" i="1"/>
  <c r="C130" i="1"/>
  <c r="B130" i="1"/>
  <c r="D129" i="1"/>
  <c r="C129" i="1"/>
  <c r="B129" i="1"/>
  <c r="D128" i="1"/>
  <c r="C128" i="1"/>
  <c r="B128" i="1"/>
  <c r="D127" i="1"/>
  <c r="C127" i="1"/>
  <c r="B127" i="1"/>
  <c r="D126" i="1"/>
  <c r="C126" i="1"/>
  <c r="B126" i="1"/>
  <c r="D125" i="1"/>
  <c r="C125" i="1"/>
  <c r="B125" i="1"/>
  <c r="D124" i="1"/>
  <c r="C124" i="1"/>
  <c r="B124" i="1"/>
  <c r="D123" i="1"/>
  <c r="C123" i="1"/>
  <c r="B123" i="1"/>
  <c r="D122" i="1"/>
  <c r="C122" i="1"/>
  <c r="B122" i="1"/>
  <c r="D121" i="1"/>
  <c r="C121" i="1"/>
  <c r="B121" i="1"/>
  <c r="D120" i="1"/>
  <c r="C120" i="1"/>
  <c r="B120" i="1"/>
  <c r="D119" i="1"/>
  <c r="C119" i="1"/>
  <c r="B119" i="1"/>
  <c r="D118" i="1"/>
  <c r="C118" i="1"/>
  <c r="B118" i="1"/>
  <c r="D117" i="1"/>
  <c r="C117" i="1"/>
  <c r="B117" i="1"/>
  <c r="D116" i="1"/>
  <c r="C116" i="1"/>
  <c r="B116" i="1"/>
  <c r="D115" i="1"/>
  <c r="C115" i="1"/>
  <c r="B115" i="1"/>
  <c r="D114" i="1"/>
  <c r="C114" i="1"/>
  <c r="B114" i="1"/>
  <c r="D113" i="1"/>
  <c r="C113" i="1"/>
  <c r="B113" i="1"/>
  <c r="D112" i="1"/>
  <c r="C112" i="1"/>
  <c r="B112" i="1"/>
  <c r="D111" i="1"/>
  <c r="C111" i="1"/>
  <c r="B111" i="1"/>
  <c r="D110" i="1"/>
  <c r="C110" i="1"/>
  <c r="B110" i="1"/>
  <c r="D109" i="1"/>
  <c r="C109" i="1"/>
  <c r="B109" i="1"/>
  <c r="D108" i="1"/>
  <c r="C108" i="1"/>
  <c r="B108" i="1"/>
  <c r="D107" i="1"/>
  <c r="C107" i="1"/>
  <c r="B107" i="1"/>
  <c r="D106" i="1"/>
  <c r="C106" i="1"/>
  <c r="B106" i="1"/>
  <c r="D105" i="1"/>
  <c r="C105" i="1"/>
  <c r="B105" i="1"/>
  <c r="D104" i="1"/>
  <c r="C104" i="1"/>
  <c r="B104" i="1"/>
  <c r="D103" i="1"/>
  <c r="C103" i="1"/>
  <c r="B103" i="1"/>
  <c r="D102" i="1"/>
  <c r="C102" i="1"/>
  <c r="B102" i="1"/>
  <c r="D101" i="1"/>
  <c r="C101" i="1"/>
  <c r="B101" i="1"/>
  <c r="D100" i="1"/>
  <c r="C100" i="1"/>
  <c r="B100" i="1"/>
  <c r="D99" i="1"/>
  <c r="C99" i="1"/>
  <c r="B99" i="1"/>
  <c r="D98" i="1"/>
  <c r="C98" i="1"/>
  <c r="B98" i="1"/>
  <c r="D97" i="1"/>
  <c r="C97" i="1"/>
  <c r="B97" i="1"/>
  <c r="D96" i="1"/>
  <c r="C96" i="1"/>
  <c r="B96" i="1"/>
  <c r="D95" i="1"/>
  <c r="C95" i="1"/>
  <c r="B95" i="1"/>
  <c r="D94" i="1"/>
  <c r="C94" i="1"/>
  <c r="B94" i="1"/>
  <c r="D93" i="1"/>
  <c r="C93" i="1"/>
  <c r="B93" i="1"/>
  <c r="D92" i="1"/>
  <c r="C92" i="1"/>
  <c r="B92" i="1"/>
  <c r="D91" i="1"/>
  <c r="C91" i="1"/>
  <c r="B91" i="1"/>
  <c r="D90" i="1"/>
  <c r="C90" i="1"/>
  <c r="B90" i="1"/>
  <c r="D89" i="1"/>
  <c r="C89" i="1"/>
  <c r="B89" i="1"/>
  <c r="D88" i="1"/>
  <c r="C88" i="1"/>
  <c r="B88" i="1"/>
  <c r="D87" i="1"/>
  <c r="C87" i="1"/>
  <c r="B87" i="1"/>
  <c r="D86" i="1"/>
  <c r="C86" i="1"/>
  <c r="B86" i="1"/>
  <c r="D85" i="1"/>
  <c r="C85" i="1"/>
  <c r="B85" i="1"/>
  <c r="D84" i="1"/>
  <c r="C84" i="1"/>
  <c r="B84" i="1"/>
  <c r="D83" i="1"/>
  <c r="C83" i="1"/>
  <c r="B83" i="1"/>
  <c r="D82" i="1"/>
  <c r="C82" i="1"/>
  <c r="B82" i="1"/>
  <c r="D81" i="1"/>
  <c r="C81" i="1"/>
  <c r="B81" i="1"/>
  <c r="D80" i="1"/>
  <c r="C80" i="1"/>
  <c r="B80" i="1"/>
  <c r="D79" i="1"/>
  <c r="C79" i="1"/>
  <c r="B79" i="1"/>
  <c r="D78" i="1"/>
  <c r="C78" i="1"/>
  <c r="B78" i="1"/>
  <c r="D77" i="1"/>
  <c r="C77" i="1"/>
  <c r="B77" i="1"/>
  <c r="D76" i="1"/>
  <c r="C76" i="1"/>
  <c r="B76" i="1"/>
  <c r="D75" i="1"/>
  <c r="C75" i="1"/>
  <c r="B75" i="1"/>
  <c r="D74" i="1"/>
  <c r="C74" i="1"/>
  <c r="B74" i="1"/>
  <c r="D73" i="1"/>
  <c r="C73" i="1"/>
  <c r="B73" i="1"/>
  <c r="D72" i="1"/>
  <c r="C72" i="1"/>
  <c r="B72" i="1"/>
  <c r="D71" i="1"/>
  <c r="C71" i="1"/>
  <c r="B71" i="1"/>
  <c r="D70" i="1"/>
  <c r="C70" i="1"/>
  <c r="B70" i="1"/>
  <c r="D69" i="1"/>
  <c r="C69" i="1"/>
  <c r="B69" i="1"/>
  <c r="D68" i="1"/>
  <c r="C68" i="1"/>
  <c r="B68" i="1"/>
  <c r="D67" i="1"/>
  <c r="C67" i="1"/>
  <c r="B67" i="1"/>
  <c r="D66" i="1"/>
  <c r="C66" i="1"/>
  <c r="B66" i="1"/>
  <c r="D65" i="1"/>
  <c r="C65" i="1"/>
  <c r="B65" i="1"/>
  <c r="D64" i="1"/>
  <c r="C64" i="1"/>
  <c r="B64" i="1"/>
  <c r="D63" i="1"/>
  <c r="C63" i="1"/>
  <c r="B63" i="1"/>
  <c r="D62" i="1"/>
  <c r="C62" i="1"/>
  <c r="B62" i="1"/>
  <c r="D61" i="1"/>
  <c r="C61" i="1"/>
  <c r="B61" i="1"/>
  <c r="D60" i="1"/>
  <c r="C60" i="1"/>
  <c r="B60" i="1"/>
  <c r="D59" i="1"/>
  <c r="C59" i="1"/>
  <c r="B59" i="1"/>
  <c r="D58" i="1"/>
  <c r="C58" i="1"/>
  <c r="B58" i="1"/>
  <c r="D57" i="1"/>
  <c r="C57" i="1"/>
  <c r="B57" i="1"/>
  <c r="D56" i="1"/>
  <c r="C56" i="1"/>
  <c r="B56" i="1"/>
  <c r="D55" i="1"/>
  <c r="C55" i="1"/>
  <c r="B55" i="1"/>
  <c r="D54" i="1"/>
  <c r="C54" i="1"/>
  <c r="B54" i="1"/>
  <c r="D53" i="1"/>
  <c r="C53" i="1"/>
  <c r="B53" i="1"/>
  <c r="D52" i="1"/>
  <c r="C52" i="1"/>
  <c r="B52" i="1"/>
  <c r="D51" i="1"/>
  <c r="C51" i="1"/>
  <c r="B51" i="1"/>
  <c r="D50" i="1"/>
  <c r="C50" i="1"/>
  <c r="B50" i="1"/>
  <c r="D49" i="1"/>
  <c r="C49" i="1"/>
  <c r="B49" i="1"/>
  <c r="D48" i="1"/>
  <c r="C48" i="1"/>
  <c r="B48" i="1"/>
  <c r="D47" i="1"/>
  <c r="C47" i="1"/>
  <c r="B47" i="1"/>
  <c r="D46" i="1"/>
  <c r="C46" i="1"/>
  <c r="B46" i="1"/>
  <c r="D45" i="1"/>
  <c r="C45" i="1"/>
  <c r="B45" i="1"/>
  <c r="D44" i="1"/>
  <c r="C44" i="1"/>
  <c r="B44" i="1"/>
  <c r="D43" i="1"/>
  <c r="C43" i="1"/>
  <c r="B43" i="1"/>
  <c r="D42" i="1"/>
  <c r="C42" i="1"/>
  <c r="B42" i="1"/>
  <c r="D41" i="1"/>
  <c r="C41" i="1"/>
  <c r="B41" i="1"/>
  <c r="D40" i="1"/>
  <c r="C40" i="1"/>
  <c r="B40" i="1"/>
  <c r="D39" i="1"/>
  <c r="C39" i="1"/>
  <c r="B39" i="1"/>
  <c r="D38" i="1"/>
  <c r="C38" i="1"/>
  <c r="B38" i="1"/>
  <c r="D37" i="1"/>
  <c r="C37" i="1"/>
  <c r="B37" i="1"/>
  <c r="D36" i="1"/>
  <c r="C36" i="1"/>
  <c r="B36" i="1"/>
  <c r="D35" i="1"/>
  <c r="C35" i="1"/>
  <c r="B35" i="1"/>
  <c r="D34" i="1"/>
  <c r="C34" i="1"/>
  <c r="B34" i="1"/>
  <c r="D33" i="1"/>
  <c r="C33" i="1"/>
  <c r="B33" i="1"/>
  <c r="D32" i="1"/>
  <c r="C32" i="1"/>
  <c r="B32" i="1"/>
  <c r="D31" i="1"/>
  <c r="C31" i="1"/>
  <c r="B31" i="1"/>
  <c r="D30" i="1"/>
  <c r="C30" i="1"/>
  <c r="B30" i="1"/>
  <c r="D29" i="1"/>
  <c r="C29" i="1"/>
  <c r="B29" i="1"/>
  <c r="D28" i="1"/>
  <c r="C28" i="1"/>
  <c r="B28" i="1"/>
  <c r="D27" i="1"/>
  <c r="C27" i="1"/>
  <c r="B27" i="1"/>
  <c r="D26" i="1"/>
  <c r="C26" i="1"/>
  <c r="B26" i="1"/>
  <c r="D25" i="1"/>
  <c r="C25" i="1"/>
  <c r="B25" i="1"/>
  <c r="D24" i="1"/>
  <c r="C24" i="1"/>
  <c r="B24" i="1"/>
  <c r="D23" i="1"/>
  <c r="C23" i="1"/>
  <c r="B23" i="1"/>
  <c r="D22" i="1"/>
  <c r="C22" i="1"/>
  <c r="B22" i="1"/>
  <c r="D21" i="1"/>
  <c r="C21" i="1"/>
  <c r="B21" i="1"/>
  <c r="D20" i="1"/>
  <c r="C20" i="1"/>
  <c r="B20" i="1"/>
  <c r="D19" i="1"/>
  <c r="C19" i="1"/>
  <c r="B19" i="1"/>
  <c r="D18" i="1"/>
  <c r="C18" i="1"/>
  <c r="B18" i="1"/>
  <c r="D17" i="1"/>
  <c r="C17" i="1"/>
  <c r="B17" i="1"/>
  <c r="D16" i="1"/>
  <c r="C16" i="1"/>
  <c r="B16" i="1"/>
  <c r="D15" i="1"/>
  <c r="C15" i="1"/>
  <c r="B15" i="1"/>
  <c r="D14" i="1"/>
  <c r="C14" i="1"/>
  <c r="B14" i="1"/>
  <c r="D13" i="1"/>
  <c r="C13" i="1"/>
  <c r="B13" i="1"/>
  <c r="D12" i="1"/>
  <c r="C12" i="1"/>
  <c r="B12" i="1"/>
  <c r="D11" i="1"/>
  <c r="C11" i="1"/>
  <c r="B11" i="1"/>
  <c r="D10" i="1"/>
  <c r="C10" i="1"/>
  <c r="B10" i="1"/>
  <c r="D9" i="1"/>
  <c r="C9" i="1"/>
  <c r="B9" i="1"/>
  <c r="D8" i="1"/>
  <c r="C8" i="1"/>
  <c r="B8" i="1"/>
  <c r="D7" i="1"/>
  <c r="C7" i="1"/>
  <c r="B7" i="1"/>
  <c r="D6" i="1"/>
  <c r="C6" i="1"/>
  <c r="B6" i="1"/>
  <c r="D5" i="1"/>
  <c r="C5" i="1"/>
  <c r="B5" i="1"/>
  <c r="D4" i="1"/>
  <c r="N8" i="1" s="1"/>
  <c r="C4" i="1"/>
  <c r="B4" i="1"/>
  <c r="D3" i="1"/>
  <c r="C3" i="1"/>
  <c r="B3" i="1"/>
  <c r="D2" i="1"/>
  <c r="C2" i="1"/>
  <c r="B2" i="1"/>
  <c r="N7" i="1" l="1"/>
  <c r="N6" i="1"/>
</calcChain>
</file>

<file path=xl/sharedStrings.xml><?xml version="1.0" encoding="utf-8"?>
<sst xmlns="http://schemas.openxmlformats.org/spreadsheetml/2006/main" count="10" uniqueCount="8">
  <si>
    <t>DATE</t>
  </si>
  <si>
    <t>INJECTIONS
/ SAISIES</t>
  </si>
  <si>
    <t>LIQUIDATIONS</t>
  </si>
  <si>
    <t>ANNULATIONS</t>
  </si>
  <si>
    <t>STATISTIQUES</t>
  </si>
  <si>
    <t>TOTAL</t>
  </si>
  <si>
    <t>MOYENNE / JOUR</t>
  </si>
  <si>
    <t>INJECTIONS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</si>
</sst>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2" fillId="0" borderId="0" xfId="0" applyNumberFormat="1" applyFont="1"/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left" indent="1"/>
    </xf>
    <xf numFmtId="1" fontId="2" fillId="3" borderId="3" xfId="0" applyNumberFormat="1" applyFont="1" applyFill="1" applyBorder="1" applyAlignment="1">
      <alignment horizontal="left" indent="1"/>
    </xf>
    <xf numFmtId="2" fontId="2" fillId="3" borderId="3" xfId="0" applyNumberFormat="1" applyFont="1" applyFill="1" applyBorder="1" applyAlignment="1">
      <alignment horizontal="left" indent="1"/>
    </xf>
    <xf numFmtId="14" fontId="2" fillId="4" borderId="3" xfId="0" applyNumberFormat="1" applyFont="1" applyFill="1" applyBorder="1" applyAlignment="1">
      <alignment horizontal="left" indent="1"/>
    </xf>
    <xf numFmtId="1" fontId="2" fillId="4" borderId="3" xfId="0" applyNumberFormat="1" applyFont="1" applyFill="1" applyBorder="1" applyAlignment="1">
      <alignment horizontal="left" indent="1"/>
    </xf>
    <xf numFmtId="1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</font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8" tint="-0.249977111117893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cap="none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statistiques facturier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cap="none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INJECTIONS
/ SAISIES</c:v>
                </c:pt>
              </c:strCache>
            </c:strRef>
          </c:tx>
          <c:spPr>
            <a:noFill/>
            <a:ln w="25400" cap="flat" cmpd="sng" algn="ctr">
              <a:solidFill>
                <a:schemeClr val="accent1"/>
              </a:solidFill>
              <a:miter lim="800000"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STATS!$A$2:$A$269</c15:sqref>
                  </c15:fullRef>
                </c:ext>
              </c:extLst>
              <c:f>STATS!$A$17:$A$269</c:f>
              <c:numCache>
                <c:formatCode>m/d/yyyy</c:formatCode>
                <c:ptCount val="253"/>
                <c:pt idx="0">
                  <c:v>45307</c:v>
                </c:pt>
                <c:pt idx="1">
                  <c:v>45308</c:v>
                </c:pt>
                <c:pt idx="2">
                  <c:v>45309</c:v>
                </c:pt>
                <c:pt idx="3">
                  <c:v>45310</c:v>
                </c:pt>
                <c:pt idx="4">
                  <c:v>45311</c:v>
                </c:pt>
                <c:pt idx="5">
                  <c:v>45312</c:v>
                </c:pt>
                <c:pt idx="6">
                  <c:v>45313</c:v>
                </c:pt>
                <c:pt idx="7">
                  <c:v>45314</c:v>
                </c:pt>
                <c:pt idx="8">
                  <c:v>45315</c:v>
                </c:pt>
                <c:pt idx="9">
                  <c:v>45316</c:v>
                </c:pt>
                <c:pt idx="10">
                  <c:v>45317</c:v>
                </c:pt>
                <c:pt idx="11">
                  <c:v>45320</c:v>
                </c:pt>
                <c:pt idx="12">
                  <c:v>45321</c:v>
                </c:pt>
                <c:pt idx="13">
                  <c:v>45322</c:v>
                </c:pt>
                <c:pt idx="14">
                  <c:v>45323</c:v>
                </c:pt>
                <c:pt idx="15">
                  <c:v>45324</c:v>
                </c:pt>
                <c:pt idx="16">
                  <c:v>45327</c:v>
                </c:pt>
                <c:pt idx="17">
                  <c:v>45328</c:v>
                </c:pt>
                <c:pt idx="18">
                  <c:v>45329</c:v>
                </c:pt>
                <c:pt idx="19">
                  <c:v>45330</c:v>
                </c:pt>
                <c:pt idx="20">
                  <c:v>45331</c:v>
                </c:pt>
                <c:pt idx="21">
                  <c:v>45334</c:v>
                </c:pt>
                <c:pt idx="22">
                  <c:v>45335</c:v>
                </c:pt>
                <c:pt idx="23">
                  <c:v>45336</c:v>
                </c:pt>
                <c:pt idx="24">
                  <c:v>45337</c:v>
                </c:pt>
                <c:pt idx="25">
                  <c:v>45338</c:v>
                </c:pt>
                <c:pt idx="26">
                  <c:v>45341</c:v>
                </c:pt>
                <c:pt idx="27">
                  <c:v>45342</c:v>
                </c:pt>
                <c:pt idx="28">
                  <c:v>45343</c:v>
                </c:pt>
                <c:pt idx="29">
                  <c:v>45344</c:v>
                </c:pt>
                <c:pt idx="30">
                  <c:v>45345</c:v>
                </c:pt>
                <c:pt idx="31">
                  <c:v>45348</c:v>
                </c:pt>
                <c:pt idx="32">
                  <c:v>45349</c:v>
                </c:pt>
                <c:pt idx="33">
                  <c:v>45350</c:v>
                </c:pt>
                <c:pt idx="34">
                  <c:v>45351</c:v>
                </c:pt>
                <c:pt idx="35">
                  <c:v>45352</c:v>
                </c:pt>
                <c:pt idx="36">
                  <c:v>45355</c:v>
                </c:pt>
                <c:pt idx="37">
                  <c:v>45356</c:v>
                </c:pt>
                <c:pt idx="38">
                  <c:v>45357</c:v>
                </c:pt>
                <c:pt idx="39">
                  <c:v>45358</c:v>
                </c:pt>
                <c:pt idx="40">
                  <c:v>45359</c:v>
                </c:pt>
                <c:pt idx="41">
                  <c:v>45362</c:v>
                </c:pt>
                <c:pt idx="42">
                  <c:v>45363</c:v>
                </c:pt>
                <c:pt idx="43">
                  <c:v>45364</c:v>
                </c:pt>
                <c:pt idx="44">
                  <c:v>45365</c:v>
                </c:pt>
                <c:pt idx="45">
                  <c:v>45366</c:v>
                </c:pt>
                <c:pt idx="46">
                  <c:v>45369</c:v>
                </c:pt>
                <c:pt idx="47">
                  <c:v>45370</c:v>
                </c:pt>
                <c:pt idx="48">
                  <c:v>45371</c:v>
                </c:pt>
                <c:pt idx="49">
                  <c:v>45372</c:v>
                </c:pt>
                <c:pt idx="50">
                  <c:v>45373</c:v>
                </c:pt>
                <c:pt idx="51">
                  <c:v>45376</c:v>
                </c:pt>
                <c:pt idx="52">
                  <c:v>45377</c:v>
                </c:pt>
                <c:pt idx="53">
                  <c:v>45378</c:v>
                </c:pt>
                <c:pt idx="54">
                  <c:v>45379</c:v>
                </c:pt>
                <c:pt idx="55">
                  <c:v>45380</c:v>
                </c:pt>
                <c:pt idx="56">
                  <c:v>45383</c:v>
                </c:pt>
                <c:pt idx="57">
                  <c:v>45384</c:v>
                </c:pt>
                <c:pt idx="58">
                  <c:v>45385</c:v>
                </c:pt>
                <c:pt idx="59">
                  <c:v>45386</c:v>
                </c:pt>
                <c:pt idx="60">
                  <c:v>45387</c:v>
                </c:pt>
                <c:pt idx="61">
                  <c:v>45390</c:v>
                </c:pt>
                <c:pt idx="62">
                  <c:v>45391</c:v>
                </c:pt>
                <c:pt idx="63">
                  <c:v>45392</c:v>
                </c:pt>
                <c:pt idx="64">
                  <c:v>45393</c:v>
                </c:pt>
                <c:pt idx="65">
                  <c:v>45394</c:v>
                </c:pt>
                <c:pt idx="66">
                  <c:v>45397</c:v>
                </c:pt>
                <c:pt idx="67">
                  <c:v>45398</c:v>
                </c:pt>
                <c:pt idx="68">
                  <c:v>45399</c:v>
                </c:pt>
                <c:pt idx="69">
                  <c:v>45400</c:v>
                </c:pt>
                <c:pt idx="70">
                  <c:v>45401</c:v>
                </c:pt>
                <c:pt idx="71">
                  <c:v>45404</c:v>
                </c:pt>
                <c:pt idx="72">
                  <c:v>45405</c:v>
                </c:pt>
                <c:pt idx="73">
                  <c:v>45406</c:v>
                </c:pt>
                <c:pt idx="74">
                  <c:v>45407</c:v>
                </c:pt>
                <c:pt idx="75">
                  <c:v>45408</c:v>
                </c:pt>
                <c:pt idx="76">
                  <c:v>45411</c:v>
                </c:pt>
                <c:pt idx="77">
                  <c:v>45412</c:v>
                </c:pt>
                <c:pt idx="78">
                  <c:v>45413</c:v>
                </c:pt>
                <c:pt idx="79">
                  <c:v>45414</c:v>
                </c:pt>
                <c:pt idx="80">
                  <c:v>45415</c:v>
                </c:pt>
                <c:pt idx="81">
                  <c:v>45418</c:v>
                </c:pt>
                <c:pt idx="82">
                  <c:v>45419</c:v>
                </c:pt>
                <c:pt idx="83">
                  <c:v>45420</c:v>
                </c:pt>
                <c:pt idx="84">
                  <c:v>45421</c:v>
                </c:pt>
                <c:pt idx="85">
                  <c:v>45422</c:v>
                </c:pt>
                <c:pt idx="86">
                  <c:v>45425</c:v>
                </c:pt>
                <c:pt idx="87">
                  <c:v>45426</c:v>
                </c:pt>
                <c:pt idx="88">
                  <c:v>45427</c:v>
                </c:pt>
                <c:pt idx="89">
                  <c:v>45428</c:v>
                </c:pt>
                <c:pt idx="90">
                  <c:v>45429</c:v>
                </c:pt>
                <c:pt idx="91">
                  <c:v>45432</c:v>
                </c:pt>
                <c:pt idx="92">
                  <c:v>45433</c:v>
                </c:pt>
                <c:pt idx="93">
                  <c:v>45434</c:v>
                </c:pt>
                <c:pt idx="94">
                  <c:v>45435</c:v>
                </c:pt>
                <c:pt idx="95">
                  <c:v>45436</c:v>
                </c:pt>
                <c:pt idx="96">
                  <c:v>45439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45449</c:v>
                </c:pt>
                <c:pt idx="105">
                  <c:v>45450</c:v>
                </c:pt>
                <c:pt idx="106">
                  <c:v>45453</c:v>
                </c:pt>
                <c:pt idx="107">
                  <c:v>45454</c:v>
                </c:pt>
                <c:pt idx="108">
                  <c:v>45455</c:v>
                </c:pt>
                <c:pt idx="109">
                  <c:v>45456</c:v>
                </c:pt>
                <c:pt idx="110">
                  <c:v>45457</c:v>
                </c:pt>
                <c:pt idx="111">
                  <c:v>45460</c:v>
                </c:pt>
                <c:pt idx="112">
                  <c:v>45461</c:v>
                </c:pt>
                <c:pt idx="113">
                  <c:v>45462</c:v>
                </c:pt>
                <c:pt idx="114">
                  <c:v>45463</c:v>
                </c:pt>
                <c:pt idx="115">
                  <c:v>45464</c:v>
                </c:pt>
                <c:pt idx="116">
                  <c:v>45467</c:v>
                </c:pt>
                <c:pt idx="117">
                  <c:v>45468</c:v>
                </c:pt>
                <c:pt idx="118">
                  <c:v>45469</c:v>
                </c:pt>
                <c:pt idx="119">
                  <c:v>45470</c:v>
                </c:pt>
                <c:pt idx="120">
                  <c:v>45471</c:v>
                </c:pt>
                <c:pt idx="121">
                  <c:v>45474</c:v>
                </c:pt>
                <c:pt idx="122">
                  <c:v>45475</c:v>
                </c:pt>
                <c:pt idx="123">
                  <c:v>45476</c:v>
                </c:pt>
                <c:pt idx="124">
                  <c:v>45477</c:v>
                </c:pt>
                <c:pt idx="125">
                  <c:v>45478</c:v>
                </c:pt>
                <c:pt idx="126">
                  <c:v>45481</c:v>
                </c:pt>
                <c:pt idx="127">
                  <c:v>45482</c:v>
                </c:pt>
                <c:pt idx="128">
                  <c:v>45483</c:v>
                </c:pt>
                <c:pt idx="129">
                  <c:v>45484</c:v>
                </c:pt>
                <c:pt idx="130">
                  <c:v>45485</c:v>
                </c:pt>
                <c:pt idx="131">
                  <c:v>45488</c:v>
                </c:pt>
                <c:pt idx="132">
                  <c:v>45489</c:v>
                </c:pt>
                <c:pt idx="133">
                  <c:v>45490</c:v>
                </c:pt>
                <c:pt idx="134">
                  <c:v>45491</c:v>
                </c:pt>
                <c:pt idx="135">
                  <c:v>45492</c:v>
                </c:pt>
                <c:pt idx="136">
                  <c:v>45495</c:v>
                </c:pt>
                <c:pt idx="137">
                  <c:v>45496</c:v>
                </c:pt>
                <c:pt idx="138">
                  <c:v>45497</c:v>
                </c:pt>
                <c:pt idx="139">
                  <c:v>45498</c:v>
                </c:pt>
                <c:pt idx="140">
                  <c:v>45499</c:v>
                </c:pt>
                <c:pt idx="141">
                  <c:v>45502</c:v>
                </c:pt>
                <c:pt idx="142">
                  <c:v>45503</c:v>
                </c:pt>
                <c:pt idx="143">
                  <c:v>45504</c:v>
                </c:pt>
                <c:pt idx="144">
                  <c:v>45505</c:v>
                </c:pt>
                <c:pt idx="145">
                  <c:v>45506</c:v>
                </c:pt>
                <c:pt idx="146">
                  <c:v>45509</c:v>
                </c:pt>
                <c:pt idx="147">
                  <c:v>45510</c:v>
                </c:pt>
                <c:pt idx="148">
                  <c:v>45511</c:v>
                </c:pt>
                <c:pt idx="149">
                  <c:v>45512</c:v>
                </c:pt>
                <c:pt idx="150">
                  <c:v>45513</c:v>
                </c:pt>
                <c:pt idx="151">
                  <c:v>45516</c:v>
                </c:pt>
                <c:pt idx="152">
                  <c:v>45517</c:v>
                </c:pt>
                <c:pt idx="153">
                  <c:v>45518</c:v>
                </c:pt>
                <c:pt idx="154">
                  <c:v>45519</c:v>
                </c:pt>
                <c:pt idx="155">
                  <c:v>45520</c:v>
                </c:pt>
                <c:pt idx="156">
                  <c:v>45523</c:v>
                </c:pt>
                <c:pt idx="157">
                  <c:v>45524</c:v>
                </c:pt>
                <c:pt idx="158">
                  <c:v>45525</c:v>
                </c:pt>
                <c:pt idx="159">
                  <c:v>45526</c:v>
                </c:pt>
                <c:pt idx="160">
                  <c:v>45527</c:v>
                </c:pt>
                <c:pt idx="161">
                  <c:v>45530</c:v>
                </c:pt>
                <c:pt idx="162">
                  <c:v>45531</c:v>
                </c:pt>
                <c:pt idx="163">
                  <c:v>45532</c:v>
                </c:pt>
                <c:pt idx="164">
                  <c:v>45533</c:v>
                </c:pt>
                <c:pt idx="165">
                  <c:v>45534</c:v>
                </c:pt>
                <c:pt idx="166">
                  <c:v>45537</c:v>
                </c:pt>
                <c:pt idx="167">
                  <c:v>45538</c:v>
                </c:pt>
                <c:pt idx="168">
                  <c:v>45539</c:v>
                </c:pt>
                <c:pt idx="169">
                  <c:v>45540</c:v>
                </c:pt>
                <c:pt idx="170">
                  <c:v>45541</c:v>
                </c:pt>
                <c:pt idx="171">
                  <c:v>45544</c:v>
                </c:pt>
                <c:pt idx="172">
                  <c:v>45545</c:v>
                </c:pt>
                <c:pt idx="173">
                  <c:v>45546</c:v>
                </c:pt>
                <c:pt idx="174">
                  <c:v>45547</c:v>
                </c:pt>
                <c:pt idx="175">
                  <c:v>45548</c:v>
                </c:pt>
                <c:pt idx="176">
                  <c:v>45551</c:v>
                </c:pt>
                <c:pt idx="177">
                  <c:v>45552</c:v>
                </c:pt>
                <c:pt idx="178">
                  <c:v>45553</c:v>
                </c:pt>
                <c:pt idx="179">
                  <c:v>45554</c:v>
                </c:pt>
                <c:pt idx="180">
                  <c:v>45555</c:v>
                </c:pt>
                <c:pt idx="181">
                  <c:v>45558</c:v>
                </c:pt>
                <c:pt idx="182">
                  <c:v>45559</c:v>
                </c:pt>
                <c:pt idx="183">
                  <c:v>45560</c:v>
                </c:pt>
                <c:pt idx="184">
                  <c:v>45561</c:v>
                </c:pt>
                <c:pt idx="185">
                  <c:v>45562</c:v>
                </c:pt>
                <c:pt idx="186">
                  <c:v>45565</c:v>
                </c:pt>
                <c:pt idx="187">
                  <c:v>45566</c:v>
                </c:pt>
                <c:pt idx="188">
                  <c:v>45567</c:v>
                </c:pt>
                <c:pt idx="189">
                  <c:v>45568</c:v>
                </c:pt>
                <c:pt idx="190">
                  <c:v>45569</c:v>
                </c:pt>
                <c:pt idx="191">
                  <c:v>45572</c:v>
                </c:pt>
                <c:pt idx="192">
                  <c:v>45573</c:v>
                </c:pt>
                <c:pt idx="193">
                  <c:v>45574</c:v>
                </c:pt>
                <c:pt idx="194">
                  <c:v>45575</c:v>
                </c:pt>
                <c:pt idx="195">
                  <c:v>45576</c:v>
                </c:pt>
                <c:pt idx="196">
                  <c:v>45579</c:v>
                </c:pt>
                <c:pt idx="197">
                  <c:v>45580</c:v>
                </c:pt>
                <c:pt idx="198">
                  <c:v>45581</c:v>
                </c:pt>
                <c:pt idx="199">
                  <c:v>45582</c:v>
                </c:pt>
                <c:pt idx="200">
                  <c:v>45583</c:v>
                </c:pt>
                <c:pt idx="201">
                  <c:v>45586</c:v>
                </c:pt>
                <c:pt idx="202">
                  <c:v>45587</c:v>
                </c:pt>
                <c:pt idx="203">
                  <c:v>45588</c:v>
                </c:pt>
                <c:pt idx="204">
                  <c:v>45589</c:v>
                </c:pt>
                <c:pt idx="205">
                  <c:v>45590</c:v>
                </c:pt>
                <c:pt idx="206">
                  <c:v>45593</c:v>
                </c:pt>
                <c:pt idx="207">
                  <c:v>45594</c:v>
                </c:pt>
                <c:pt idx="208">
                  <c:v>45595</c:v>
                </c:pt>
                <c:pt idx="209">
                  <c:v>45596</c:v>
                </c:pt>
                <c:pt idx="210">
                  <c:v>45597</c:v>
                </c:pt>
                <c:pt idx="211">
                  <c:v>45600</c:v>
                </c:pt>
                <c:pt idx="212">
                  <c:v>45601</c:v>
                </c:pt>
                <c:pt idx="213">
                  <c:v>45602</c:v>
                </c:pt>
                <c:pt idx="214">
                  <c:v>45603</c:v>
                </c:pt>
                <c:pt idx="215">
                  <c:v>45604</c:v>
                </c:pt>
                <c:pt idx="216">
                  <c:v>45607</c:v>
                </c:pt>
                <c:pt idx="217">
                  <c:v>45608</c:v>
                </c:pt>
                <c:pt idx="218">
                  <c:v>45609</c:v>
                </c:pt>
                <c:pt idx="219">
                  <c:v>45610</c:v>
                </c:pt>
                <c:pt idx="220">
                  <c:v>45611</c:v>
                </c:pt>
                <c:pt idx="221">
                  <c:v>45614</c:v>
                </c:pt>
                <c:pt idx="222">
                  <c:v>45615</c:v>
                </c:pt>
                <c:pt idx="223">
                  <c:v>45616</c:v>
                </c:pt>
                <c:pt idx="224">
                  <c:v>45617</c:v>
                </c:pt>
                <c:pt idx="225">
                  <c:v>45618</c:v>
                </c:pt>
                <c:pt idx="226">
                  <c:v>45621</c:v>
                </c:pt>
                <c:pt idx="227">
                  <c:v>45622</c:v>
                </c:pt>
                <c:pt idx="228">
                  <c:v>45623</c:v>
                </c:pt>
                <c:pt idx="229">
                  <c:v>45624</c:v>
                </c:pt>
                <c:pt idx="230">
                  <c:v>45625</c:v>
                </c:pt>
                <c:pt idx="231">
                  <c:v>45628</c:v>
                </c:pt>
                <c:pt idx="232">
                  <c:v>45629</c:v>
                </c:pt>
                <c:pt idx="233">
                  <c:v>45630</c:v>
                </c:pt>
                <c:pt idx="234">
                  <c:v>45631</c:v>
                </c:pt>
                <c:pt idx="235">
                  <c:v>45632</c:v>
                </c:pt>
                <c:pt idx="236">
                  <c:v>45635</c:v>
                </c:pt>
                <c:pt idx="237">
                  <c:v>45636</c:v>
                </c:pt>
                <c:pt idx="238">
                  <c:v>45637</c:v>
                </c:pt>
                <c:pt idx="239">
                  <c:v>45638</c:v>
                </c:pt>
                <c:pt idx="240">
                  <c:v>45639</c:v>
                </c:pt>
                <c:pt idx="241">
                  <c:v>45642</c:v>
                </c:pt>
                <c:pt idx="242">
                  <c:v>45643</c:v>
                </c:pt>
                <c:pt idx="243">
                  <c:v>45644</c:v>
                </c:pt>
                <c:pt idx="244">
                  <c:v>45645</c:v>
                </c:pt>
                <c:pt idx="245">
                  <c:v>45646</c:v>
                </c:pt>
                <c:pt idx="246">
                  <c:v>45649</c:v>
                </c:pt>
                <c:pt idx="247">
                  <c:v>45650</c:v>
                </c:pt>
                <c:pt idx="248">
                  <c:v>45651</c:v>
                </c:pt>
                <c:pt idx="249">
                  <c:v>45652</c:v>
                </c:pt>
                <c:pt idx="250">
                  <c:v>45653</c:v>
                </c:pt>
                <c:pt idx="251">
                  <c:v>45656</c:v>
                </c:pt>
                <c:pt idx="252">
                  <c:v>45657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STATS!$B$2:$B$269</c15:sqref>
                  </c15:fullRef>
                </c:ext>
              </c:extLst>
              <c:f>STATS!$B$17:$B$269</c:f>
              <c:numCache>
                <c:formatCode>General</c:formatCode>
                <c:ptCount val="253"/>
                <c:pt idx="0">
                  <c:v>3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3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</c:v>
                </c:pt>
                <c:pt idx="14">
                  <c:v>11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1</c:v>
                </c:pt>
                <c:pt idx="21">
                  <c:v>3</c:v>
                </c:pt>
                <c:pt idx="22">
                  <c:v>1</c:v>
                </c:pt>
                <c:pt idx="23">
                  <c:v>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1</c:v>
                </c:pt>
                <c:pt idx="28">
                  <c:v>2</c:v>
                </c:pt>
                <c:pt idx="29">
                  <c:v>1</c:v>
                </c:pt>
                <c:pt idx="30">
                  <c:v>2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</c:v>
                </c:pt>
                <c:pt idx="47">
                  <c:v>0</c:v>
                </c:pt>
                <c:pt idx="48">
                  <c:v>1</c:v>
                </c:pt>
                <c:pt idx="49">
                  <c:v>0</c:v>
                </c:pt>
                <c:pt idx="50">
                  <c:v>2</c:v>
                </c:pt>
                <c:pt idx="51">
                  <c:v>0</c:v>
                </c:pt>
                <c:pt idx="52">
                  <c:v>0</c:v>
                </c:pt>
                <c:pt idx="53">
                  <c:v>2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3</c:v>
                </c:pt>
                <c:pt idx="58">
                  <c:v>2</c:v>
                </c:pt>
                <c:pt idx="59">
                  <c:v>0</c:v>
                </c:pt>
                <c:pt idx="60">
                  <c:v>2</c:v>
                </c:pt>
                <c:pt idx="61">
                  <c:v>9</c:v>
                </c:pt>
                <c:pt idx="62">
                  <c:v>4</c:v>
                </c:pt>
                <c:pt idx="63">
                  <c:v>0</c:v>
                </c:pt>
                <c:pt idx="64">
                  <c:v>2</c:v>
                </c:pt>
                <c:pt idx="65">
                  <c:v>6</c:v>
                </c:pt>
                <c:pt idx="66">
                  <c:v>8</c:v>
                </c:pt>
                <c:pt idx="67">
                  <c:v>3</c:v>
                </c:pt>
                <c:pt idx="68">
                  <c:v>1</c:v>
                </c:pt>
                <c:pt idx="69">
                  <c:v>3</c:v>
                </c:pt>
                <c:pt idx="70">
                  <c:v>2</c:v>
                </c:pt>
                <c:pt idx="71">
                  <c:v>1</c:v>
                </c:pt>
                <c:pt idx="72">
                  <c:v>6</c:v>
                </c:pt>
                <c:pt idx="73">
                  <c:v>3</c:v>
                </c:pt>
                <c:pt idx="74">
                  <c:v>3</c:v>
                </c:pt>
                <c:pt idx="75">
                  <c:v>1</c:v>
                </c:pt>
                <c:pt idx="76">
                  <c:v>0</c:v>
                </c:pt>
                <c:pt idx="77">
                  <c:v>6</c:v>
                </c:pt>
                <c:pt idx="78">
                  <c:v>0</c:v>
                </c:pt>
                <c:pt idx="79">
                  <c:v>9</c:v>
                </c:pt>
                <c:pt idx="80">
                  <c:v>0</c:v>
                </c:pt>
                <c:pt idx="81">
                  <c:v>4</c:v>
                </c:pt>
                <c:pt idx="82">
                  <c:v>2</c:v>
                </c:pt>
                <c:pt idx="83">
                  <c:v>3</c:v>
                </c:pt>
                <c:pt idx="84">
                  <c:v>1</c:v>
                </c:pt>
                <c:pt idx="85">
                  <c:v>0</c:v>
                </c:pt>
                <c:pt idx="86">
                  <c:v>0</c:v>
                </c:pt>
                <c:pt idx="87">
                  <c:v>1</c:v>
                </c:pt>
                <c:pt idx="88">
                  <c:v>3</c:v>
                </c:pt>
                <c:pt idx="89">
                  <c:v>1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2</c:v>
                </c:pt>
                <c:pt idx="94">
                  <c:v>1</c:v>
                </c:pt>
                <c:pt idx="95">
                  <c:v>2</c:v>
                </c:pt>
                <c:pt idx="96">
                  <c:v>3</c:v>
                </c:pt>
                <c:pt idx="97">
                  <c:v>6</c:v>
                </c:pt>
                <c:pt idx="98">
                  <c:v>1</c:v>
                </c:pt>
                <c:pt idx="99">
                  <c:v>3</c:v>
                </c:pt>
                <c:pt idx="100">
                  <c:v>2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0</c:v>
                </c:pt>
                <c:pt idx="105">
                  <c:v>3</c:v>
                </c:pt>
                <c:pt idx="106">
                  <c:v>3</c:v>
                </c:pt>
                <c:pt idx="107">
                  <c:v>0</c:v>
                </c:pt>
                <c:pt idx="108">
                  <c:v>0</c:v>
                </c:pt>
                <c:pt idx="109">
                  <c:v>5</c:v>
                </c:pt>
                <c:pt idx="110">
                  <c:v>2</c:v>
                </c:pt>
                <c:pt idx="111">
                  <c:v>2</c:v>
                </c:pt>
                <c:pt idx="112">
                  <c:v>6</c:v>
                </c:pt>
                <c:pt idx="113">
                  <c:v>3</c:v>
                </c:pt>
                <c:pt idx="114">
                  <c:v>6</c:v>
                </c:pt>
                <c:pt idx="115">
                  <c:v>5</c:v>
                </c:pt>
                <c:pt idx="116">
                  <c:v>1</c:v>
                </c:pt>
                <c:pt idx="117">
                  <c:v>7</c:v>
                </c:pt>
                <c:pt idx="118">
                  <c:v>2</c:v>
                </c:pt>
                <c:pt idx="119">
                  <c:v>0</c:v>
                </c:pt>
                <c:pt idx="120">
                  <c:v>3</c:v>
                </c:pt>
                <c:pt idx="121">
                  <c:v>3</c:v>
                </c:pt>
                <c:pt idx="122">
                  <c:v>0</c:v>
                </c:pt>
                <c:pt idx="123">
                  <c:v>2</c:v>
                </c:pt>
                <c:pt idx="124">
                  <c:v>4</c:v>
                </c:pt>
                <c:pt idx="125">
                  <c:v>1</c:v>
                </c:pt>
                <c:pt idx="126">
                  <c:v>1</c:v>
                </c:pt>
                <c:pt idx="127">
                  <c:v>2</c:v>
                </c:pt>
                <c:pt idx="128">
                  <c:v>3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1</c:v>
                </c:pt>
                <c:pt idx="133">
                  <c:v>2</c:v>
                </c:pt>
                <c:pt idx="134">
                  <c:v>1</c:v>
                </c:pt>
                <c:pt idx="135">
                  <c:v>0</c:v>
                </c:pt>
                <c:pt idx="136">
                  <c:v>6</c:v>
                </c:pt>
                <c:pt idx="137">
                  <c:v>0</c:v>
                </c:pt>
                <c:pt idx="138">
                  <c:v>2</c:v>
                </c:pt>
                <c:pt idx="139">
                  <c:v>2</c:v>
                </c:pt>
                <c:pt idx="140">
                  <c:v>0</c:v>
                </c:pt>
                <c:pt idx="141">
                  <c:v>0</c:v>
                </c:pt>
                <c:pt idx="142">
                  <c:v>5</c:v>
                </c:pt>
                <c:pt idx="143">
                  <c:v>2</c:v>
                </c:pt>
                <c:pt idx="144">
                  <c:v>5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0</c:v>
                </c:pt>
                <c:pt idx="150">
                  <c:v>0</c:v>
                </c:pt>
                <c:pt idx="151">
                  <c:v>4</c:v>
                </c:pt>
                <c:pt idx="152">
                  <c:v>0</c:v>
                </c:pt>
                <c:pt idx="153">
                  <c:v>1</c:v>
                </c:pt>
                <c:pt idx="154">
                  <c:v>0</c:v>
                </c:pt>
                <c:pt idx="155">
                  <c:v>3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3</c:v>
                </c:pt>
                <c:pt idx="162">
                  <c:v>2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3</c:v>
                </c:pt>
                <c:pt idx="167">
                  <c:v>3</c:v>
                </c:pt>
                <c:pt idx="168">
                  <c:v>3</c:v>
                </c:pt>
                <c:pt idx="169">
                  <c:v>4</c:v>
                </c:pt>
                <c:pt idx="170">
                  <c:v>0</c:v>
                </c:pt>
                <c:pt idx="171">
                  <c:v>3</c:v>
                </c:pt>
                <c:pt idx="172">
                  <c:v>2</c:v>
                </c:pt>
                <c:pt idx="173">
                  <c:v>1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39-47FA-AADF-ED8ADC0C2BC5}"/>
            </c:ext>
          </c:extLst>
        </c:ser>
        <c:ser>
          <c:idx val="1"/>
          <c:order val="1"/>
          <c:tx>
            <c:strRef>
              <c:f>STATS!$C$1</c:f>
              <c:strCache>
                <c:ptCount val="1"/>
                <c:pt idx="0">
                  <c:v>LIQUIDATIONS</c:v>
                </c:pt>
              </c:strCache>
            </c:strRef>
          </c:tx>
          <c:spPr>
            <a:noFill/>
            <a:ln w="25400" cap="flat" cmpd="sng" algn="ctr">
              <a:solidFill>
                <a:schemeClr val="accent2"/>
              </a:solidFill>
              <a:miter lim="800000"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STATS!$A$2:$A$269</c15:sqref>
                  </c15:fullRef>
                </c:ext>
              </c:extLst>
              <c:f>STATS!$A$17:$A$269</c:f>
              <c:numCache>
                <c:formatCode>m/d/yyyy</c:formatCode>
                <c:ptCount val="253"/>
                <c:pt idx="0">
                  <c:v>45307</c:v>
                </c:pt>
                <c:pt idx="1">
                  <c:v>45308</c:v>
                </c:pt>
                <c:pt idx="2">
                  <c:v>45309</c:v>
                </c:pt>
                <c:pt idx="3">
                  <c:v>45310</c:v>
                </c:pt>
                <c:pt idx="4">
                  <c:v>45311</c:v>
                </c:pt>
                <c:pt idx="5">
                  <c:v>45312</c:v>
                </c:pt>
                <c:pt idx="6">
                  <c:v>45313</c:v>
                </c:pt>
                <c:pt idx="7">
                  <c:v>45314</c:v>
                </c:pt>
                <c:pt idx="8">
                  <c:v>45315</c:v>
                </c:pt>
                <c:pt idx="9">
                  <c:v>45316</c:v>
                </c:pt>
                <c:pt idx="10">
                  <c:v>45317</c:v>
                </c:pt>
                <c:pt idx="11">
                  <c:v>45320</c:v>
                </c:pt>
                <c:pt idx="12">
                  <c:v>45321</c:v>
                </c:pt>
                <c:pt idx="13">
                  <c:v>45322</c:v>
                </c:pt>
                <c:pt idx="14">
                  <c:v>45323</c:v>
                </c:pt>
                <c:pt idx="15">
                  <c:v>45324</c:v>
                </c:pt>
                <c:pt idx="16">
                  <c:v>45327</c:v>
                </c:pt>
                <c:pt idx="17">
                  <c:v>45328</c:v>
                </c:pt>
                <c:pt idx="18">
                  <c:v>45329</c:v>
                </c:pt>
                <c:pt idx="19">
                  <c:v>45330</c:v>
                </c:pt>
                <c:pt idx="20">
                  <c:v>45331</c:v>
                </c:pt>
                <c:pt idx="21">
                  <c:v>45334</c:v>
                </c:pt>
                <c:pt idx="22">
                  <c:v>45335</c:v>
                </c:pt>
                <c:pt idx="23">
                  <c:v>45336</c:v>
                </c:pt>
                <c:pt idx="24">
                  <c:v>45337</c:v>
                </c:pt>
                <c:pt idx="25">
                  <c:v>45338</c:v>
                </c:pt>
                <c:pt idx="26">
                  <c:v>45341</c:v>
                </c:pt>
                <c:pt idx="27">
                  <c:v>45342</c:v>
                </c:pt>
                <c:pt idx="28">
                  <c:v>45343</c:v>
                </c:pt>
                <c:pt idx="29">
                  <c:v>45344</c:v>
                </c:pt>
                <c:pt idx="30">
                  <c:v>45345</c:v>
                </c:pt>
                <c:pt idx="31">
                  <c:v>45348</c:v>
                </c:pt>
                <c:pt idx="32">
                  <c:v>45349</c:v>
                </c:pt>
                <c:pt idx="33">
                  <c:v>45350</c:v>
                </c:pt>
                <c:pt idx="34">
                  <c:v>45351</c:v>
                </c:pt>
                <c:pt idx="35">
                  <c:v>45352</c:v>
                </c:pt>
                <c:pt idx="36">
                  <c:v>45355</c:v>
                </c:pt>
                <c:pt idx="37">
                  <c:v>45356</c:v>
                </c:pt>
                <c:pt idx="38">
                  <c:v>45357</c:v>
                </c:pt>
                <c:pt idx="39">
                  <c:v>45358</c:v>
                </c:pt>
                <c:pt idx="40">
                  <c:v>45359</c:v>
                </c:pt>
                <c:pt idx="41">
                  <c:v>45362</c:v>
                </c:pt>
                <c:pt idx="42">
                  <c:v>45363</c:v>
                </c:pt>
                <c:pt idx="43">
                  <c:v>45364</c:v>
                </c:pt>
                <c:pt idx="44">
                  <c:v>45365</c:v>
                </c:pt>
                <c:pt idx="45">
                  <c:v>45366</c:v>
                </c:pt>
                <c:pt idx="46">
                  <c:v>45369</c:v>
                </c:pt>
                <c:pt idx="47">
                  <c:v>45370</c:v>
                </c:pt>
                <c:pt idx="48">
                  <c:v>45371</c:v>
                </c:pt>
                <c:pt idx="49">
                  <c:v>45372</c:v>
                </c:pt>
                <c:pt idx="50">
                  <c:v>45373</c:v>
                </c:pt>
                <c:pt idx="51">
                  <c:v>45376</c:v>
                </c:pt>
                <c:pt idx="52">
                  <c:v>45377</c:v>
                </c:pt>
                <c:pt idx="53">
                  <c:v>45378</c:v>
                </c:pt>
                <c:pt idx="54">
                  <c:v>45379</c:v>
                </c:pt>
                <c:pt idx="55">
                  <c:v>45380</c:v>
                </c:pt>
                <c:pt idx="56">
                  <c:v>45383</c:v>
                </c:pt>
                <c:pt idx="57">
                  <c:v>45384</c:v>
                </c:pt>
                <c:pt idx="58">
                  <c:v>45385</c:v>
                </c:pt>
                <c:pt idx="59">
                  <c:v>45386</c:v>
                </c:pt>
                <c:pt idx="60">
                  <c:v>45387</c:v>
                </c:pt>
                <c:pt idx="61">
                  <c:v>45390</c:v>
                </c:pt>
                <c:pt idx="62">
                  <c:v>45391</c:v>
                </c:pt>
                <c:pt idx="63">
                  <c:v>45392</c:v>
                </c:pt>
                <c:pt idx="64">
                  <c:v>45393</c:v>
                </c:pt>
                <c:pt idx="65">
                  <c:v>45394</c:v>
                </c:pt>
                <c:pt idx="66">
                  <c:v>45397</c:v>
                </c:pt>
                <c:pt idx="67">
                  <c:v>45398</c:v>
                </c:pt>
                <c:pt idx="68">
                  <c:v>45399</c:v>
                </c:pt>
                <c:pt idx="69">
                  <c:v>45400</c:v>
                </c:pt>
                <c:pt idx="70">
                  <c:v>45401</c:v>
                </c:pt>
                <c:pt idx="71">
                  <c:v>45404</c:v>
                </c:pt>
                <c:pt idx="72">
                  <c:v>45405</c:v>
                </c:pt>
                <c:pt idx="73">
                  <c:v>45406</c:v>
                </c:pt>
                <c:pt idx="74">
                  <c:v>45407</c:v>
                </c:pt>
                <c:pt idx="75">
                  <c:v>45408</c:v>
                </c:pt>
                <c:pt idx="76">
                  <c:v>45411</c:v>
                </c:pt>
                <c:pt idx="77">
                  <c:v>45412</c:v>
                </c:pt>
                <c:pt idx="78">
                  <c:v>45413</c:v>
                </c:pt>
                <c:pt idx="79">
                  <c:v>45414</c:v>
                </c:pt>
                <c:pt idx="80">
                  <c:v>45415</c:v>
                </c:pt>
                <c:pt idx="81">
                  <c:v>45418</c:v>
                </c:pt>
                <c:pt idx="82">
                  <c:v>45419</c:v>
                </c:pt>
                <c:pt idx="83">
                  <c:v>45420</c:v>
                </c:pt>
                <c:pt idx="84">
                  <c:v>45421</c:v>
                </c:pt>
                <c:pt idx="85">
                  <c:v>45422</c:v>
                </c:pt>
                <c:pt idx="86">
                  <c:v>45425</c:v>
                </c:pt>
                <c:pt idx="87">
                  <c:v>45426</c:v>
                </c:pt>
                <c:pt idx="88">
                  <c:v>45427</c:v>
                </c:pt>
                <c:pt idx="89">
                  <c:v>45428</c:v>
                </c:pt>
                <c:pt idx="90">
                  <c:v>45429</c:v>
                </c:pt>
                <c:pt idx="91">
                  <c:v>45432</c:v>
                </c:pt>
                <c:pt idx="92">
                  <c:v>45433</c:v>
                </c:pt>
                <c:pt idx="93">
                  <c:v>45434</c:v>
                </c:pt>
                <c:pt idx="94">
                  <c:v>45435</c:v>
                </c:pt>
                <c:pt idx="95">
                  <c:v>45436</c:v>
                </c:pt>
                <c:pt idx="96">
                  <c:v>45439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45449</c:v>
                </c:pt>
                <c:pt idx="105">
                  <c:v>45450</c:v>
                </c:pt>
                <c:pt idx="106">
                  <c:v>45453</c:v>
                </c:pt>
                <c:pt idx="107">
                  <c:v>45454</c:v>
                </c:pt>
                <c:pt idx="108">
                  <c:v>45455</c:v>
                </c:pt>
                <c:pt idx="109">
                  <c:v>45456</c:v>
                </c:pt>
                <c:pt idx="110">
                  <c:v>45457</c:v>
                </c:pt>
                <c:pt idx="111">
                  <c:v>45460</c:v>
                </c:pt>
                <c:pt idx="112">
                  <c:v>45461</c:v>
                </c:pt>
                <c:pt idx="113">
                  <c:v>45462</c:v>
                </c:pt>
                <c:pt idx="114">
                  <c:v>45463</c:v>
                </c:pt>
                <c:pt idx="115">
                  <c:v>45464</c:v>
                </c:pt>
                <c:pt idx="116">
                  <c:v>45467</c:v>
                </c:pt>
                <c:pt idx="117">
                  <c:v>45468</c:v>
                </c:pt>
                <c:pt idx="118">
                  <c:v>45469</c:v>
                </c:pt>
                <c:pt idx="119">
                  <c:v>45470</c:v>
                </c:pt>
                <c:pt idx="120">
                  <c:v>45471</c:v>
                </c:pt>
                <c:pt idx="121">
                  <c:v>45474</c:v>
                </c:pt>
                <c:pt idx="122">
                  <c:v>45475</c:v>
                </c:pt>
                <c:pt idx="123">
                  <c:v>45476</c:v>
                </c:pt>
                <c:pt idx="124">
                  <c:v>45477</c:v>
                </c:pt>
                <c:pt idx="125">
                  <c:v>45478</c:v>
                </c:pt>
                <c:pt idx="126">
                  <c:v>45481</c:v>
                </c:pt>
                <c:pt idx="127">
                  <c:v>45482</c:v>
                </c:pt>
                <c:pt idx="128">
                  <c:v>45483</c:v>
                </c:pt>
                <c:pt idx="129">
                  <c:v>45484</c:v>
                </c:pt>
                <c:pt idx="130">
                  <c:v>45485</c:v>
                </c:pt>
                <c:pt idx="131">
                  <c:v>45488</c:v>
                </c:pt>
                <c:pt idx="132">
                  <c:v>45489</c:v>
                </c:pt>
                <c:pt idx="133">
                  <c:v>45490</c:v>
                </c:pt>
                <c:pt idx="134">
                  <c:v>45491</c:v>
                </c:pt>
                <c:pt idx="135">
                  <c:v>45492</c:v>
                </c:pt>
                <c:pt idx="136">
                  <c:v>45495</c:v>
                </c:pt>
                <c:pt idx="137">
                  <c:v>45496</c:v>
                </c:pt>
                <c:pt idx="138">
                  <c:v>45497</c:v>
                </c:pt>
                <c:pt idx="139">
                  <c:v>45498</c:v>
                </c:pt>
                <c:pt idx="140">
                  <c:v>45499</c:v>
                </c:pt>
                <c:pt idx="141">
                  <c:v>45502</c:v>
                </c:pt>
                <c:pt idx="142">
                  <c:v>45503</c:v>
                </c:pt>
                <c:pt idx="143">
                  <c:v>45504</c:v>
                </c:pt>
                <c:pt idx="144">
                  <c:v>45505</c:v>
                </c:pt>
                <c:pt idx="145">
                  <c:v>45506</c:v>
                </c:pt>
                <c:pt idx="146">
                  <c:v>45509</c:v>
                </c:pt>
                <c:pt idx="147">
                  <c:v>45510</c:v>
                </c:pt>
                <c:pt idx="148">
                  <c:v>45511</c:v>
                </c:pt>
                <c:pt idx="149">
                  <c:v>45512</c:v>
                </c:pt>
                <c:pt idx="150">
                  <c:v>45513</c:v>
                </c:pt>
                <c:pt idx="151">
                  <c:v>45516</c:v>
                </c:pt>
                <c:pt idx="152">
                  <c:v>45517</c:v>
                </c:pt>
                <c:pt idx="153">
                  <c:v>45518</c:v>
                </c:pt>
                <c:pt idx="154">
                  <c:v>45519</c:v>
                </c:pt>
                <c:pt idx="155">
                  <c:v>45520</c:v>
                </c:pt>
                <c:pt idx="156">
                  <c:v>45523</c:v>
                </c:pt>
                <c:pt idx="157">
                  <c:v>45524</c:v>
                </c:pt>
                <c:pt idx="158">
                  <c:v>45525</c:v>
                </c:pt>
                <c:pt idx="159">
                  <c:v>45526</c:v>
                </c:pt>
                <c:pt idx="160">
                  <c:v>45527</c:v>
                </c:pt>
                <c:pt idx="161">
                  <c:v>45530</c:v>
                </c:pt>
                <c:pt idx="162">
                  <c:v>45531</c:v>
                </c:pt>
                <c:pt idx="163">
                  <c:v>45532</c:v>
                </c:pt>
                <c:pt idx="164">
                  <c:v>45533</c:v>
                </c:pt>
                <c:pt idx="165">
                  <c:v>45534</c:v>
                </c:pt>
                <c:pt idx="166">
                  <c:v>45537</c:v>
                </c:pt>
                <c:pt idx="167">
                  <c:v>45538</c:v>
                </c:pt>
                <c:pt idx="168">
                  <c:v>45539</c:v>
                </c:pt>
                <c:pt idx="169">
                  <c:v>45540</c:v>
                </c:pt>
                <c:pt idx="170">
                  <c:v>45541</c:v>
                </c:pt>
                <c:pt idx="171">
                  <c:v>45544</c:v>
                </c:pt>
                <c:pt idx="172">
                  <c:v>45545</c:v>
                </c:pt>
                <c:pt idx="173">
                  <c:v>45546</c:v>
                </c:pt>
                <c:pt idx="174">
                  <c:v>45547</c:v>
                </c:pt>
                <c:pt idx="175">
                  <c:v>45548</c:v>
                </c:pt>
                <c:pt idx="176">
                  <c:v>45551</c:v>
                </c:pt>
                <c:pt idx="177">
                  <c:v>45552</c:v>
                </c:pt>
                <c:pt idx="178">
                  <c:v>45553</c:v>
                </c:pt>
                <c:pt idx="179">
                  <c:v>45554</c:v>
                </c:pt>
                <c:pt idx="180">
                  <c:v>45555</c:v>
                </c:pt>
                <c:pt idx="181">
                  <c:v>45558</c:v>
                </c:pt>
                <c:pt idx="182">
                  <c:v>45559</c:v>
                </c:pt>
                <c:pt idx="183">
                  <c:v>45560</c:v>
                </c:pt>
                <c:pt idx="184">
                  <c:v>45561</c:v>
                </c:pt>
                <c:pt idx="185">
                  <c:v>45562</c:v>
                </c:pt>
                <c:pt idx="186">
                  <c:v>45565</c:v>
                </c:pt>
                <c:pt idx="187">
                  <c:v>45566</c:v>
                </c:pt>
                <c:pt idx="188">
                  <c:v>45567</c:v>
                </c:pt>
                <c:pt idx="189">
                  <c:v>45568</c:v>
                </c:pt>
                <c:pt idx="190">
                  <c:v>45569</c:v>
                </c:pt>
                <c:pt idx="191">
                  <c:v>45572</c:v>
                </c:pt>
                <c:pt idx="192">
                  <c:v>45573</c:v>
                </c:pt>
                <c:pt idx="193">
                  <c:v>45574</c:v>
                </c:pt>
                <c:pt idx="194">
                  <c:v>45575</c:v>
                </c:pt>
                <c:pt idx="195">
                  <c:v>45576</c:v>
                </c:pt>
                <c:pt idx="196">
                  <c:v>45579</c:v>
                </c:pt>
                <c:pt idx="197">
                  <c:v>45580</c:v>
                </c:pt>
                <c:pt idx="198">
                  <c:v>45581</c:v>
                </c:pt>
                <c:pt idx="199">
                  <c:v>45582</c:v>
                </c:pt>
                <c:pt idx="200">
                  <c:v>45583</c:v>
                </c:pt>
                <c:pt idx="201">
                  <c:v>45586</c:v>
                </c:pt>
                <c:pt idx="202">
                  <c:v>45587</c:v>
                </c:pt>
                <c:pt idx="203">
                  <c:v>45588</c:v>
                </c:pt>
                <c:pt idx="204">
                  <c:v>45589</c:v>
                </c:pt>
                <c:pt idx="205">
                  <c:v>45590</c:v>
                </c:pt>
                <c:pt idx="206">
                  <c:v>45593</c:v>
                </c:pt>
                <c:pt idx="207">
                  <c:v>45594</c:v>
                </c:pt>
                <c:pt idx="208">
                  <c:v>45595</c:v>
                </c:pt>
                <c:pt idx="209">
                  <c:v>45596</c:v>
                </c:pt>
                <c:pt idx="210">
                  <c:v>45597</c:v>
                </c:pt>
                <c:pt idx="211">
                  <c:v>45600</c:v>
                </c:pt>
                <c:pt idx="212">
                  <c:v>45601</c:v>
                </c:pt>
                <c:pt idx="213">
                  <c:v>45602</c:v>
                </c:pt>
                <c:pt idx="214">
                  <c:v>45603</c:v>
                </c:pt>
                <c:pt idx="215">
                  <c:v>45604</c:v>
                </c:pt>
                <c:pt idx="216">
                  <c:v>45607</c:v>
                </c:pt>
                <c:pt idx="217">
                  <c:v>45608</c:v>
                </c:pt>
                <c:pt idx="218">
                  <c:v>45609</c:v>
                </c:pt>
                <c:pt idx="219">
                  <c:v>45610</c:v>
                </c:pt>
                <c:pt idx="220">
                  <c:v>45611</c:v>
                </c:pt>
                <c:pt idx="221">
                  <c:v>45614</c:v>
                </c:pt>
                <c:pt idx="222">
                  <c:v>45615</c:v>
                </c:pt>
                <c:pt idx="223">
                  <c:v>45616</c:v>
                </c:pt>
                <c:pt idx="224">
                  <c:v>45617</c:v>
                </c:pt>
                <c:pt idx="225">
                  <c:v>45618</c:v>
                </c:pt>
                <c:pt idx="226">
                  <c:v>45621</c:v>
                </c:pt>
                <c:pt idx="227">
                  <c:v>45622</c:v>
                </c:pt>
                <c:pt idx="228">
                  <c:v>45623</c:v>
                </c:pt>
                <c:pt idx="229">
                  <c:v>45624</c:v>
                </c:pt>
                <c:pt idx="230">
                  <c:v>45625</c:v>
                </c:pt>
                <c:pt idx="231">
                  <c:v>45628</c:v>
                </c:pt>
                <c:pt idx="232">
                  <c:v>45629</c:v>
                </c:pt>
                <c:pt idx="233">
                  <c:v>45630</c:v>
                </c:pt>
                <c:pt idx="234">
                  <c:v>45631</c:v>
                </c:pt>
                <c:pt idx="235">
                  <c:v>45632</c:v>
                </c:pt>
                <c:pt idx="236">
                  <c:v>45635</c:v>
                </c:pt>
                <c:pt idx="237">
                  <c:v>45636</c:v>
                </c:pt>
                <c:pt idx="238">
                  <c:v>45637</c:v>
                </c:pt>
                <c:pt idx="239">
                  <c:v>45638</c:v>
                </c:pt>
                <c:pt idx="240">
                  <c:v>45639</c:v>
                </c:pt>
                <c:pt idx="241">
                  <c:v>45642</c:v>
                </c:pt>
                <c:pt idx="242">
                  <c:v>45643</c:v>
                </c:pt>
                <c:pt idx="243">
                  <c:v>45644</c:v>
                </c:pt>
                <c:pt idx="244">
                  <c:v>45645</c:v>
                </c:pt>
                <c:pt idx="245">
                  <c:v>45646</c:v>
                </c:pt>
                <c:pt idx="246">
                  <c:v>45649</c:v>
                </c:pt>
                <c:pt idx="247">
                  <c:v>45650</c:v>
                </c:pt>
                <c:pt idx="248">
                  <c:v>45651</c:v>
                </c:pt>
                <c:pt idx="249">
                  <c:v>45652</c:v>
                </c:pt>
                <c:pt idx="250">
                  <c:v>45653</c:v>
                </c:pt>
                <c:pt idx="251">
                  <c:v>45656</c:v>
                </c:pt>
                <c:pt idx="252">
                  <c:v>45657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STATS!$C$2:$C$269</c15:sqref>
                  </c15:fullRef>
                </c:ext>
              </c:extLst>
              <c:f>STATS!$C$17:$C$269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5</c:v>
                </c:pt>
                <c:pt idx="17">
                  <c:v>0</c:v>
                </c:pt>
                <c:pt idx="18">
                  <c:v>0</c:v>
                </c:pt>
                <c:pt idx="19">
                  <c:v>2</c:v>
                </c:pt>
                <c:pt idx="20">
                  <c:v>9</c:v>
                </c:pt>
                <c:pt idx="21">
                  <c:v>0</c:v>
                </c:pt>
                <c:pt idx="22">
                  <c:v>0</c:v>
                </c:pt>
                <c:pt idx="23">
                  <c:v>6</c:v>
                </c:pt>
                <c:pt idx="24">
                  <c:v>3</c:v>
                </c:pt>
                <c:pt idx="25">
                  <c:v>0</c:v>
                </c:pt>
                <c:pt idx="26">
                  <c:v>4</c:v>
                </c:pt>
                <c:pt idx="27">
                  <c:v>0</c:v>
                </c:pt>
                <c:pt idx="28">
                  <c:v>1</c:v>
                </c:pt>
                <c:pt idx="29">
                  <c:v>3</c:v>
                </c:pt>
                <c:pt idx="30">
                  <c:v>0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3</c:v>
                </c:pt>
                <c:pt idx="58">
                  <c:v>2</c:v>
                </c:pt>
                <c:pt idx="59">
                  <c:v>2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0</c:v>
                </c:pt>
                <c:pt idx="64">
                  <c:v>4</c:v>
                </c:pt>
                <c:pt idx="65">
                  <c:v>1</c:v>
                </c:pt>
                <c:pt idx="66">
                  <c:v>0</c:v>
                </c:pt>
                <c:pt idx="67">
                  <c:v>8</c:v>
                </c:pt>
                <c:pt idx="68">
                  <c:v>5</c:v>
                </c:pt>
                <c:pt idx="69">
                  <c:v>0</c:v>
                </c:pt>
                <c:pt idx="70">
                  <c:v>0</c:v>
                </c:pt>
                <c:pt idx="71">
                  <c:v>16</c:v>
                </c:pt>
                <c:pt idx="72">
                  <c:v>3</c:v>
                </c:pt>
                <c:pt idx="73">
                  <c:v>7</c:v>
                </c:pt>
                <c:pt idx="74">
                  <c:v>3</c:v>
                </c:pt>
                <c:pt idx="75">
                  <c:v>1</c:v>
                </c:pt>
                <c:pt idx="76">
                  <c:v>0</c:v>
                </c:pt>
                <c:pt idx="77">
                  <c:v>2</c:v>
                </c:pt>
                <c:pt idx="78">
                  <c:v>0</c:v>
                </c:pt>
                <c:pt idx="79">
                  <c:v>7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8</c:v>
                </c:pt>
                <c:pt idx="89">
                  <c:v>1</c:v>
                </c:pt>
                <c:pt idx="90">
                  <c:v>2</c:v>
                </c:pt>
                <c:pt idx="91">
                  <c:v>0</c:v>
                </c:pt>
                <c:pt idx="92">
                  <c:v>6</c:v>
                </c:pt>
                <c:pt idx="93">
                  <c:v>0</c:v>
                </c:pt>
                <c:pt idx="94">
                  <c:v>0</c:v>
                </c:pt>
                <c:pt idx="95">
                  <c:v>7</c:v>
                </c:pt>
                <c:pt idx="96">
                  <c:v>2</c:v>
                </c:pt>
                <c:pt idx="97">
                  <c:v>0</c:v>
                </c:pt>
                <c:pt idx="98">
                  <c:v>0</c:v>
                </c:pt>
                <c:pt idx="99">
                  <c:v>4</c:v>
                </c:pt>
                <c:pt idx="100">
                  <c:v>2</c:v>
                </c:pt>
                <c:pt idx="101">
                  <c:v>1</c:v>
                </c:pt>
                <c:pt idx="102">
                  <c:v>4</c:v>
                </c:pt>
                <c:pt idx="103">
                  <c:v>0</c:v>
                </c:pt>
                <c:pt idx="104">
                  <c:v>7</c:v>
                </c:pt>
                <c:pt idx="105">
                  <c:v>7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6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8</c:v>
                </c:pt>
                <c:pt idx="114">
                  <c:v>0</c:v>
                </c:pt>
                <c:pt idx="115">
                  <c:v>6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5</c:v>
                </c:pt>
                <c:pt idx="120">
                  <c:v>1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2</c:v>
                </c:pt>
                <c:pt idx="129">
                  <c:v>2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2</c:v>
                </c:pt>
                <c:pt idx="136">
                  <c:v>11</c:v>
                </c:pt>
                <c:pt idx="137">
                  <c:v>17</c:v>
                </c:pt>
                <c:pt idx="138">
                  <c:v>5</c:v>
                </c:pt>
                <c:pt idx="139">
                  <c:v>0</c:v>
                </c:pt>
                <c:pt idx="140">
                  <c:v>6</c:v>
                </c:pt>
                <c:pt idx="141">
                  <c:v>2</c:v>
                </c:pt>
                <c:pt idx="142">
                  <c:v>2</c:v>
                </c:pt>
                <c:pt idx="143">
                  <c:v>3</c:v>
                </c:pt>
                <c:pt idx="144">
                  <c:v>0</c:v>
                </c:pt>
                <c:pt idx="145">
                  <c:v>0</c:v>
                </c:pt>
                <c:pt idx="146">
                  <c:v>1</c:v>
                </c:pt>
                <c:pt idx="147">
                  <c:v>2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</c:v>
                </c:pt>
                <c:pt idx="152">
                  <c:v>3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2</c:v>
                </c:pt>
                <c:pt idx="157">
                  <c:v>1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4</c:v>
                </c:pt>
                <c:pt idx="163">
                  <c:v>1</c:v>
                </c:pt>
                <c:pt idx="164">
                  <c:v>0</c:v>
                </c:pt>
                <c:pt idx="165">
                  <c:v>1</c:v>
                </c:pt>
                <c:pt idx="166">
                  <c:v>3</c:v>
                </c:pt>
                <c:pt idx="167">
                  <c:v>0</c:v>
                </c:pt>
                <c:pt idx="168">
                  <c:v>0</c:v>
                </c:pt>
                <c:pt idx="169">
                  <c:v>2</c:v>
                </c:pt>
                <c:pt idx="170">
                  <c:v>0</c:v>
                </c:pt>
                <c:pt idx="171">
                  <c:v>0</c:v>
                </c:pt>
                <c:pt idx="172">
                  <c:v>1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F39-47FA-AADF-ED8ADC0C2BC5}"/>
            </c:ext>
          </c:extLst>
        </c:ser>
        <c:ser>
          <c:idx val="2"/>
          <c:order val="2"/>
          <c:tx>
            <c:strRef>
              <c:f>STATS!$D$1</c:f>
              <c:strCache>
                <c:ptCount val="1"/>
                <c:pt idx="0">
                  <c:v>ANNULATIONS</c:v>
                </c:pt>
              </c:strCache>
            </c:strRef>
          </c:tx>
          <c:spPr>
            <a:noFill/>
            <a:ln w="25400" cap="flat" cmpd="sng" algn="ctr">
              <a:solidFill>
                <a:schemeClr val="accent3"/>
              </a:solidFill>
              <a:miter lim="800000"/>
            </a:ln>
            <a:effectLst/>
          </c:spPr>
          <c:invertIfNegative val="0"/>
          <c:cat>
            <c:numRef>
              <c:extLst>
                <c:ext xmlns:c15="http://schemas.microsoft.com/office/drawing/2012/chart" uri="{02D57815-91ED-43cb-92C2-25804820EDAC}">
                  <c15:fullRef>
                    <c15:sqref>STATS!$A$2:$A$269</c15:sqref>
                  </c15:fullRef>
                </c:ext>
              </c:extLst>
              <c:f>STATS!$A$17:$A$269</c:f>
              <c:numCache>
                <c:formatCode>m/d/yyyy</c:formatCode>
                <c:ptCount val="253"/>
                <c:pt idx="0">
                  <c:v>45307</c:v>
                </c:pt>
                <c:pt idx="1">
                  <c:v>45308</c:v>
                </c:pt>
                <c:pt idx="2">
                  <c:v>45309</c:v>
                </c:pt>
                <c:pt idx="3">
                  <c:v>45310</c:v>
                </c:pt>
                <c:pt idx="4">
                  <c:v>45311</c:v>
                </c:pt>
                <c:pt idx="5">
                  <c:v>45312</c:v>
                </c:pt>
                <c:pt idx="6">
                  <c:v>45313</c:v>
                </c:pt>
                <c:pt idx="7">
                  <c:v>45314</c:v>
                </c:pt>
                <c:pt idx="8">
                  <c:v>45315</c:v>
                </c:pt>
                <c:pt idx="9">
                  <c:v>45316</c:v>
                </c:pt>
                <c:pt idx="10">
                  <c:v>45317</c:v>
                </c:pt>
                <c:pt idx="11">
                  <c:v>45320</c:v>
                </c:pt>
                <c:pt idx="12">
                  <c:v>45321</c:v>
                </c:pt>
                <c:pt idx="13">
                  <c:v>45322</c:v>
                </c:pt>
                <c:pt idx="14">
                  <c:v>45323</c:v>
                </c:pt>
                <c:pt idx="15">
                  <c:v>45324</c:v>
                </c:pt>
                <c:pt idx="16">
                  <c:v>45327</c:v>
                </c:pt>
                <c:pt idx="17">
                  <c:v>45328</c:v>
                </c:pt>
                <c:pt idx="18">
                  <c:v>45329</c:v>
                </c:pt>
                <c:pt idx="19">
                  <c:v>45330</c:v>
                </c:pt>
                <c:pt idx="20">
                  <c:v>45331</c:v>
                </c:pt>
                <c:pt idx="21">
                  <c:v>45334</c:v>
                </c:pt>
                <c:pt idx="22">
                  <c:v>45335</c:v>
                </c:pt>
                <c:pt idx="23">
                  <c:v>45336</c:v>
                </c:pt>
                <c:pt idx="24">
                  <c:v>45337</c:v>
                </c:pt>
                <c:pt idx="25">
                  <c:v>45338</c:v>
                </c:pt>
                <c:pt idx="26">
                  <c:v>45341</c:v>
                </c:pt>
                <c:pt idx="27">
                  <c:v>45342</c:v>
                </c:pt>
                <c:pt idx="28">
                  <c:v>45343</c:v>
                </c:pt>
                <c:pt idx="29">
                  <c:v>45344</c:v>
                </c:pt>
                <c:pt idx="30">
                  <c:v>45345</c:v>
                </c:pt>
                <c:pt idx="31">
                  <c:v>45348</c:v>
                </c:pt>
                <c:pt idx="32">
                  <c:v>45349</c:v>
                </c:pt>
                <c:pt idx="33">
                  <c:v>45350</c:v>
                </c:pt>
                <c:pt idx="34">
                  <c:v>45351</c:v>
                </c:pt>
                <c:pt idx="35">
                  <c:v>45352</c:v>
                </c:pt>
                <c:pt idx="36">
                  <c:v>45355</c:v>
                </c:pt>
                <c:pt idx="37">
                  <c:v>45356</c:v>
                </c:pt>
                <c:pt idx="38">
                  <c:v>45357</c:v>
                </c:pt>
                <c:pt idx="39">
                  <c:v>45358</c:v>
                </c:pt>
                <c:pt idx="40">
                  <c:v>45359</c:v>
                </c:pt>
                <c:pt idx="41">
                  <c:v>45362</c:v>
                </c:pt>
                <c:pt idx="42">
                  <c:v>45363</c:v>
                </c:pt>
                <c:pt idx="43">
                  <c:v>45364</c:v>
                </c:pt>
                <c:pt idx="44">
                  <c:v>45365</c:v>
                </c:pt>
                <c:pt idx="45">
                  <c:v>45366</c:v>
                </c:pt>
                <c:pt idx="46">
                  <c:v>45369</c:v>
                </c:pt>
                <c:pt idx="47">
                  <c:v>45370</c:v>
                </c:pt>
                <c:pt idx="48">
                  <c:v>45371</c:v>
                </c:pt>
                <c:pt idx="49">
                  <c:v>45372</c:v>
                </c:pt>
                <c:pt idx="50">
                  <c:v>45373</c:v>
                </c:pt>
                <c:pt idx="51">
                  <c:v>45376</c:v>
                </c:pt>
                <c:pt idx="52">
                  <c:v>45377</c:v>
                </c:pt>
                <c:pt idx="53">
                  <c:v>45378</c:v>
                </c:pt>
                <c:pt idx="54">
                  <c:v>45379</c:v>
                </c:pt>
                <c:pt idx="55">
                  <c:v>45380</c:v>
                </c:pt>
                <c:pt idx="56">
                  <c:v>45383</c:v>
                </c:pt>
                <c:pt idx="57">
                  <c:v>45384</c:v>
                </c:pt>
                <c:pt idx="58">
                  <c:v>45385</c:v>
                </c:pt>
                <c:pt idx="59">
                  <c:v>45386</c:v>
                </c:pt>
                <c:pt idx="60">
                  <c:v>45387</c:v>
                </c:pt>
                <c:pt idx="61">
                  <c:v>45390</c:v>
                </c:pt>
                <c:pt idx="62">
                  <c:v>45391</c:v>
                </c:pt>
                <c:pt idx="63">
                  <c:v>45392</c:v>
                </c:pt>
                <c:pt idx="64">
                  <c:v>45393</c:v>
                </c:pt>
                <c:pt idx="65">
                  <c:v>45394</c:v>
                </c:pt>
                <c:pt idx="66">
                  <c:v>45397</c:v>
                </c:pt>
                <c:pt idx="67">
                  <c:v>45398</c:v>
                </c:pt>
                <c:pt idx="68">
                  <c:v>45399</c:v>
                </c:pt>
                <c:pt idx="69">
                  <c:v>45400</c:v>
                </c:pt>
                <c:pt idx="70">
                  <c:v>45401</c:v>
                </c:pt>
                <c:pt idx="71">
                  <c:v>45404</c:v>
                </c:pt>
                <c:pt idx="72">
                  <c:v>45405</c:v>
                </c:pt>
                <c:pt idx="73">
                  <c:v>45406</c:v>
                </c:pt>
                <c:pt idx="74">
                  <c:v>45407</c:v>
                </c:pt>
                <c:pt idx="75">
                  <c:v>45408</c:v>
                </c:pt>
                <c:pt idx="76">
                  <c:v>45411</c:v>
                </c:pt>
                <c:pt idx="77">
                  <c:v>45412</c:v>
                </c:pt>
                <c:pt idx="78">
                  <c:v>45413</c:v>
                </c:pt>
                <c:pt idx="79">
                  <c:v>45414</c:v>
                </c:pt>
                <c:pt idx="80">
                  <c:v>45415</c:v>
                </c:pt>
                <c:pt idx="81">
                  <c:v>45418</c:v>
                </c:pt>
                <c:pt idx="82">
                  <c:v>45419</c:v>
                </c:pt>
                <c:pt idx="83">
                  <c:v>45420</c:v>
                </c:pt>
                <c:pt idx="84">
                  <c:v>45421</c:v>
                </c:pt>
                <c:pt idx="85">
                  <c:v>45422</c:v>
                </c:pt>
                <c:pt idx="86">
                  <c:v>45425</c:v>
                </c:pt>
                <c:pt idx="87">
                  <c:v>45426</c:v>
                </c:pt>
                <c:pt idx="88">
                  <c:v>45427</c:v>
                </c:pt>
                <c:pt idx="89">
                  <c:v>45428</c:v>
                </c:pt>
                <c:pt idx="90">
                  <c:v>45429</c:v>
                </c:pt>
                <c:pt idx="91">
                  <c:v>45432</c:v>
                </c:pt>
                <c:pt idx="92">
                  <c:v>45433</c:v>
                </c:pt>
                <c:pt idx="93">
                  <c:v>45434</c:v>
                </c:pt>
                <c:pt idx="94">
                  <c:v>45435</c:v>
                </c:pt>
                <c:pt idx="95">
                  <c:v>45436</c:v>
                </c:pt>
                <c:pt idx="96">
                  <c:v>45439</c:v>
                </c:pt>
                <c:pt idx="97">
                  <c:v>45440</c:v>
                </c:pt>
                <c:pt idx="98">
                  <c:v>45441</c:v>
                </c:pt>
                <c:pt idx="99">
                  <c:v>45442</c:v>
                </c:pt>
                <c:pt idx="100">
                  <c:v>45443</c:v>
                </c:pt>
                <c:pt idx="101">
                  <c:v>45446</c:v>
                </c:pt>
                <c:pt idx="102">
                  <c:v>45447</c:v>
                </c:pt>
                <c:pt idx="103">
                  <c:v>45448</c:v>
                </c:pt>
                <c:pt idx="104">
                  <c:v>45449</c:v>
                </c:pt>
                <c:pt idx="105">
                  <c:v>45450</c:v>
                </c:pt>
                <c:pt idx="106">
                  <c:v>45453</c:v>
                </c:pt>
                <c:pt idx="107">
                  <c:v>45454</c:v>
                </c:pt>
                <c:pt idx="108">
                  <c:v>45455</c:v>
                </c:pt>
                <c:pt idx="109">
                  <c:v>45456</c:v>
                </c:pt>
                <c:pt idx="110">
                  <c:v>45457</c:v>
                </c:pt>
                <c:pt idx="111">
                  <c:v>45460</c:v>
                </c:pt>
                <c:pt idx="112">
                  <c:v>45461</c:v>
                </c:pt>
                <c:pt idx="113">
                  <c:v>45462</c:v>
                </c:pt>
                <c:pt idx="114">
                  <c:v>45463</c:v>
                </c:pt>
                <c:pt idx="115">
                  <c:v>45464</c:v>
                </c:pt>
                <c:pt idx="116">
                  <c:v>45467</c:v>
                </c:pt>
                <c:pt idx="117">
                  <c:v>45468</c:v>
                </c:pt>
                <c:pt idx="118">
                  <c:v>45469</c:v>
                </c:pt>
                <c:pt idx="119">
                  <c:v>45470</c:v>
                </c:pt>
                <c:pt idx="120">
                  <c:v>45471</c:v>
                </c:pt>
                <c:pt idx="121">
                  <c:v>45474</c:v>
                </c:pt>
                <c:pt idx="122">
                  <c:v>45475</c:v>
                </c:pt>
                <c:pt idx="123">
                  <c:v>45476</c:v>
                </c:pt>
                <c:pt idx="124">
                  <c:v>45477</c:v>
                </c:pt>
                <c:pt idx="125">
                  <c:v>45478</c:v>
                </c:pt>
                <c:pt idx="126">
                  <c:v>45481</c:v>
                </c:pt>
                <c:pt idx="127">
                  <c:v>45482</c:v>
                </c:pt>
                <c:pt idx="128">
                  <c:v>45483</c:v>
                </c:pt>
                <c:pt idx="129">
                  <c:v>45484</c:v>
                </c:pt>
                <c:pt idx="130">
                  <c:v>45485</c:v>
                </c:pt>
                <c:pt idx="131">
                  <c:v>45488</c:v>
                </c:pt>
                <c:pt idx="132">
                  <c:v>45489</c:v>
                </c:pt>
                <c:pt idx="133">
                  <c:v>45490</c:v>
                </c:pt>
                <c:pt idx="134">
                  <c:v>45491</c:v>
                </c:pt>
                <c:pt idx="135">
                  <c:v>45492</c:v>
                </c:pt>
                <c:pt idx="136">
                  <c:v>45495</c:v>
                </c:pt>
                <c:pt idx="137">
                  <c:v>45496</c:v>
                </c:pt>
                <c:pt idx="138">
                  <c:v>45497</c:v>
                </c:pt>
                <c:pt idx="139">
                  <c:v>45498</c:v>
                </c:pt>
                <c:pt idx="140">
                  <c:v>45499</c:v>
                </c:pt>
                <c:pt idx="141">
                  <c:v>45502</c:v>
                </c:pt>
                <c:pt idx="142">
                  <c:v>45503</c:v>
                </c:pt>
                <c:pt idx="143">
                  <c:v>45504</c:v>
                </c:pt>
                <c:pt idx="144">
                  <c:v>45505</c:v>
                </c:pt>
                <c:pt idx="145">
                  <c:v>45506</c:v>
                </c:pt>
                <c:pt idx="146">
                  <c:v>45509</c:v>
                </c:pt>
                <c:pt idx="147">
                  <c:v>45510</c:v>
                </c:pt>
                <c:pt idx="148">
                  <c:v>45511</c:v>
                </c:pt>
                <c:pt idx="149">
                  <c:v>45512</c:v>
                </c:pt>
                <c:pt idx="150">
                  <c:v>45513</c:v>
                </c:pt>
                <c:pt idx="151">
                  <c:v>45516</c:v>
                </c:pt>
                <c:pt idx="152">
                  <c:v>45517</c:v>
                </c:pt>
                <c:pt idx="153">
                  <c:v>45518</c:v>
                </c:pt>
                <c:pt idx="154">
                  <c:v>45519</c:v>
                </c:pt>
                <c:pt idx="155">
                  <c:v>45520</c:v>
                </c:pt>
                <c:pt idx="156">
                  <c:v>45523</c:v>
                </c:pt>
                <c:pt idx="157">
                  <c:v>45524</c:v>
                </c:pt>
                <c:pt idx="158">
                  <c:v>45525</c:v>
                </c:pt>
                <c:pt idx="159">
                  <c:v>45526</c:v>
                </c:pt>
                <c:pt idx="160">
                  <c:v>45527</c:v>
                </c:pt>
                <c:pt idx="161">
                  <c:v>45530</c:v>
                </c:pt>
                <c:pt idx="162">
                  <c:v>45531</c:v>
                </c:pt>
                <c:pt idx="163">
                  <c:v>45532</c:v>
                </c:pt>
                <c:pt idx="164">
                  <c:v>45533</c:v>
                </c:pt>
                <c:pt idx="165">
                  <c:v>45534</c:v>
                </c:pt>
                <c:pt idx="166">
                  <c:v>45537</c:v>
                </c:pt>
                <c:pt idx="167">
                  <c:v>45538</c:v>
                </c:pt>
                <c:pt idx="168">
                  <c:v>45539</c:v>
                </c:pt>
                <c:pt idx="169">
                  <c:v>45540</c:v>
                </c:pt>
                <c:pt idx="170">
                  <c:v>45541</c:v>
                </c:pt>
                <c:pt idx="171">
                  <c:v>45544</c:v>
                </c:pt>
                <c:pt idx="172">
                  <c:v>45545</c:v>
                </c:pt>
                <c:pt idx="173">
                  <c:v>45546</c:v>
                </c:pt>
                <c:pt idx="174">
                  <c:v>45547</c:v>
                </c:pt>
                <c:pt idx="175">
                  <c:v>45548</c:v>
                </c:pt>
                <c:pt idx="176">
                  <c:v>45551</c:v>
                </c:pt>
                <c:pt idx="177">
                  <c:v>45552</c:v>
                </c:pt>
                <c:pt idx="178">
                  <c:v>45553</c:v>
                </c:pt>
                <c:pt idx="179">
                  <c:v>45554</c:v>
                </c:pt>
                <c:pt idx="180">
                  <c:v>45555</c:v>
                </c:pt>
                <c:pt idx="181">
                  <c:v>45558</c:v>
                </c:pt>
                <c:pt idx="182">
                  <c:v>45559</c:v>
                </c:pt>
                <c:pt idx="183">
                  <c:v>45560</c:v>
                </c:pt>
                <c:pt idx="184">
                  <c:v>45561</c:v>
                </c:pt>
                <c:pt idx="185">
                  <c:v>45562</c:v>
                </c:pt>
                <c:pt idx="186">
                  <c:v>45565</c:v>
                </c:pt>
                <c:pt idx="187">
                  <c:v>45566</c:v>
                </c:pt>
                <c:pt idx="188">
                  <c:v>45567</c:v>
                </c:pt>
                <c:pt idx="189">
                  <c:v>45568</c:v>
                </c:pt>
                <c:pt idx="190">
                  <c:v>45569</c:v>
                </c:pt>
                <c:pt idx="191">
                  <c:v>45572</c:v>
                </c:pt>
                <c:pt idx="192">
                  <c:v>45573</c:v>
                </c:pt>
                <c:pt idx="193">
                  <c:v>45574</c:v>
                </c:pt>
                <c:pt idx="194">
                  <c:v>45575</c:v>
                </c:pt>
                <c:pt idx="195">
                  <c:v>45576</c:v>
                </c:pt>
                <c:pt idx="196">
                  <c:v>45579</c:v>
                </c:pt>
                <c:pt idx="197">
                  <c:v>45580</c:v>
                </c:pt>
                <c:pt idx="198">
                  <c:v>45581</c:v>
                </c:pt>
                <c:pt idx="199">
                  <c:v>45582</c:v>
                </c:pt>
                <c:pt idx="200">
                  <c:v>45583</c:v>
                </c:pt>
                <c:pt idx="201">
                  <c:v>45586</c:v>
                </c:pt>
                <c:pt idx="202">
                  <c:v>45587</c:v>
                </c:pt>
                <c:pt idx="203">
                  <c:v>45588</c:v>
                </c:pt>
                <c:pt idx="204">
                  <c:v>45589</c:v>
                </c:pt>
                <c:pt idx="205">
                  <c:v>45590</c:v>
                </c:pt>
                <c:pt idx="206">
                  <c:v>45593</c:v>
                </c:pt>
                <c:pt idx="207">
                  <c:v>45594</c:v>
                </c:pt>
                <c:pt idx="208">
                  <c:v>45595</c:v>
                </c:pt>
                <c:pt idx="209">
                  <c:v>45596</c:v>
                </c:pt>
                <c:pt idx="210">
                  <c:v>45597</c:v>
                </c:pt>
                <c:pt idx="211">
                  <c:v>45600</c:v>
                </c:pt>
                <c:pt idx="212">
                  <c:v>45601</c:v>
                </c:pt>
                <c:pt idx="213">
                  <c:v>45602</c:v>
                </c:pt>
                <c:pt idx="214">
                  <c:v>45603</c:v>
                </c:pt>
                <c:pt idx="215">
                  <c:v>45604</c:v>
                </c:pt>
                <c:pt idx="216">
                  <c:v>45607</c:v>
                </c:pt>
                <c:pt idx="217">
                  <c:v>45608</c:v>
                </c:pt>
                <c:pt idx="218">
                  <c:v>45609</c:v>
                </c:pt>
                <c:pt idx="219">
                  <c:v>45610</c:v>
                </c:pt>
                <c:pt idx="220">
                  <c:v>45611</c:v>
                </c:pt>
                <c:pt idx="221">
                  <c:v>45614</c:v>
                </c:pt>
                <c:pt idx="222">
                  <c:v>45615</c:v>
                </c:pt>
                <c:pt idx="223">
                  <c:v>45616</c:v>
                </c:pt>
                <c:pt idx="224">
                  <c:v>45617</c:v>
                </c:pt>
                <c:pt idx="225">
                  <c:v>45618</c:v>
                </c:pt>
                <c:pt idx="226">
                  <c:v>45621</c:v>
                </c:pt>
                <c:pt idx="227">
                  <c:v>45622</c:v>
                </c:pt>
                <c:pt idx="228">
                  <c:v>45623</c:v>
                </c:pt>
                <c:pt idx="229">
                  <c:v>45624</c:v>
                </c:pt>
                <c:pt idx="230">
                  <c:v>45625</c:v>
                </c:pt>
                <c:pt idx="231">
                  <c:v>45628</c:v>
                </c:pt>
                <c:pt idx="232">
                  <c:v>45629</c:v>
                </c:pt>
                <c:pt idx="233">
                  <c:v>45630</c:v>
                </c:pt>
                <c:pt idx="234">
                  <c:v>45631</c:v>
                </c:pt>
                <c:pt idx="235">
                  <c:v>45632</c:v>
                </c:pt>
                <c:pt idx="236">
                  <c:v>45635</c:v>
                </c:pt>
                <c:pt idx="237">
                  <c:v>45636</c:v>
                </c:pt>
                <c:pt idx="238">
                  <c:v>45637</c:v>
                </c:pt>
                <c:pt idx="239">
                  <c:v>45638</c:v>
                </c:pt>
                <c:pt idx="240">
                  <c:v>45639</c:v>
                </c:pt>
                <c:pt idx="241">
                  <c:v>45642</c:v>
                </c:pt>
                <c:pt idx="242">
                  <c:v>45643</c:v>
                </c:pt>
                <c:pt idx="243">
                  <c:v>45644</c:v>
                </c:pt>
                <c:pt idx="244">
                  <c:v>45645</c:v>
                </c:pt>
                <c:pt idx="245">
                  <c:v>45646</c:v>
                </c:pt>
                <c:pt idx="246">
                  <c:v>45649</c:v>
                </c:pt>
                <c:pt idx="247">
                  <c:v>45650</c:v>
                </c:pt>
                <c:pt idx="248">
                  <c:v>45651</c:v>
                </c:pt>
                <c:pt idx="249">
                  <c:v>45652</c:v>
                </c:pt>
                <c:pt idx="250">
                  <c:v>45653</c:v>
                </c:pt>
                <c:pt idx="251">
                  <c:v>45656</c:v>
                </c:pt>
                <c:pt idx="252">
                  <c:v>45657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STATS!$D$2:$D$269</c15:sqref>
                  </c15:fullRef>
                </c:ext>
              </c:extLst>
              <c:f>STATS!$D$17:$D$269</c:f>
              <c:numCache>
                <c:formatCode>General</c:formatCode>
                <c:ptCount val="2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2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1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3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1</c:v>
                </c:pt>
                <c:pt idx="116">
                  <c:v>0</c:v>
                </c:pt>
                <c:pt idx="117">
                  <c:v>0</c:v>
                </c:pt>
                <c:pt idx="118">
                  <c:v>2</c:v>
                </c:pt>
                <c:pt idx="119">
                  <c:v>1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1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1</c:v>
                </c:pt>
                <c:pt idx="136">
                  <c:v>2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1</c:v>
                </c:pt>
                <c:pt idx="143">
                  <c:v>2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1</c:v>
                </c:pt>
                <c:pt idx="163">
                  <c:v>2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F39-47FA-AADF-ED8ADC0C2B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64"/>
        <c:overlap val="-35"/>
        <c:axId val="496184719"/>
        <c:axId val="496185199"/>
      </c:barChart>
      <c:dateAx>
        <c:axId val="49618471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185199"/>
        <c:crosses val="autoZero"/>
        <c:auto val="1"/>
        <c:lblOffset val="100"/>
        <c:baseTimeUnit val="days"/>
      </c:dateAx>
      <c:valAx>
        <c:axId val="496185199"/>
        <c:scaling>
          <c:orientation val="minMax"/>
        </c:scaling>
        <c:delete val="0"/>
        <c:axPos val="l"/>
        <c:majorGridlines>
          <c:spPr>
            <a:ln w="9525"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6184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1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35000"/>
          <a:lumOff val="65000"/>
        </a:schemeClr>
      </a:solidFill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/>
    <cs:fontRef idx="minor">
      <a:schemeClr val="dk1"/>
    </cs:fontRef>
    <cs:spPr>
      <a:noFill/>
      <a:ln w="25400" cap="flat" cmpd="sng" algn="ctr">
        <a:solidFill>
          <a:schemeClr val="phClr"/>
        </a:solidFill>
        <a:miter lim="800000"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flat" cmpd="sng" algn="ctr">
        <a:solidFill>
          <a:schemeClr val="phClr"/>
        </a:solidFill>
        <a:miter lim="800000"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1"/>
    <cs:effectRef idx="0"/>
    <cs:fontRef idx="minor">
      <a:schemeClr val="tx1"/>
    </cs:fontRef>
    <cs:spPr>
      <a:ln w="9525">
        <a:solidFill>
          <a:schemeClr val="phClr"/>
        </a:solidFill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394970</xdr:colOff>
      <xdr:row>1</xdr:row>
      <xdr:rowOff>91440</xdr:rowOff>
    </xdr:from>
    <xdr:to>
      <xdr:col>10</xdr:col>
      <xdr:colOff>394970</xdr:colOff>
      <xdr:row>19</xdr:row>
      <xdr:rowOff>147320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800943F-1679-41DA-8857-18EADD9FDC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C%20Commun\Service%20Fournisseurs\SERVICE%20FACTURIER\01-Activit&#233;s%20du%20p&#244;le\FACTURES%20CHORUS%20PRO\MANUEL\MANUEL%20-%20FACTURES%20CHORUS%20PRO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 2024"/>
      <sheetName val="AVOIRS"/>
      <sheetName val="FRAIS MISSION"/>
      <sheetName val="SUIVI MARCHES"/>
      <sheetName val="STRUCTURES"/>
      <sheetName val="STATS"/>
      <sheetName val="Feuil2"/>
    </sheetNames>
    <sheetDataSet>
      <sheetData sheetId="0">
        <row r="1">
          <cell r="J1" t="str">
            <v>Date Intégration Chorus Pro</v>
          </cell>
          <cell r="Z1" t="str">
            <v>Date liquidation</v>
          </cell>
          <cell r="AA1" t="str">
            <v>Date annulation / rejet</v>
          </cell>
        </row>
        <row r="2">
          <cell r="J2">
            <v>45280</v>
          </cell>
          <cell r="AA2">
            <v>45369</v>
          </cell>
        </row>
        <row r="3">
          <cell r="J3">
            <v>45280</v>
          </cell>
          <cell r="AA3">
            <v>45369</v>
          </cell>
        </row>
        <row r="4">
          <cell r="J4">
            <v>45328</v>
          </cell>
          <cell r="Z4">
            <v>45384</v>
          </cell>
        </row>
        <row r="5">
          <cell r="J5">
            <v>45323</v>
          </cell>
          <cell r="Z5">
            <v>45350</v>
          </cell>
        </row>
        <row r="6">
          <cell r="J6">
            <v>45322</v>
          </cell>
          <cell r="Z6">
            <v>45327</v>
          </cell>
        </row>
        <row r="7">
          <cell r="J7">
            <v>45307</v>
          </cell>
          <cell r="Z7">
            <v>45327</v>
          </cell>
        </row>
        <row r="8">
          <cell r="J8">
            <v>45313</v>
          </cell>
          <cell r="AA8">
            <v>45321</v>
          </cell>
        </row>
        <row r="9">
          <cell r="J9">
            <v>45313</v>
          </cell>
          <cell r="AA9">
            <v>45329</v>
          </cell>
        </row>
        <row r="10">
          <cell r="J10">
            <v>45313</v>
          </cell>
          <cell r="AA10">
            <v>45329</v>
          </cell>
        </row>
        <row r="11">
          <cell r="J11">
            <v>45334</v>
          </cell>
          <cell r="Z11">
            <v>45341</v>
          </cell>
        </row>
        <row r="12">
          <cell r="J12">
            <v>45390</v>
          </cell>
          <cell r="Z12">
            <v>45407</v>
          </cell>
        </row>
        <row r="13">
          <cell r="J13">
            <v>45323</v>
          </cell>
          <cell r="Z13">
            <v>45331</v>
          </cell>
        </row>
        <row r="14">
          <cell r="J14">
            <v>45334</v>
          </cell>
          <cell r="Z14">
            <v>45336</v>
          </cell>
        </row>
        <row r="15">
          <cell r="J15">
            <v>45322</v>
          </cell>
          <cell r="AA15">
            <v>45352</v>
          </cell>
        </row>
        <row r="16">
          <cell r="J16">
            <v>45405</v>
          </cell>
          <cell r="Z16">
            <v>45414</v>
          </cell>
        </row>
        <row r="17">
          <cell r="J17">
            <v>45394</v>
          </cell>
          <cell r="Z17">
            <v>45404</v>
          </cell>
        </row>
        <row r="18">
          <cell r="J18">
            <v>45322</v>
          </cell>
          <cell r="Z18">
            <v>45331</v>
          </cell>
        </row>
        <row r="19">
          <cell r="J19">
            <v>45323</v>
          </cell>
          <cell r="Z19">
            <v>45331</v>
          </cell>
        </row>
        <row r="20">
          <cell r="J20">
            <v>45407</v>
          </cell>
          <cell r="Z20">
            <v>45414</v>
          </cell>
        </row>
        <row r="21">
          <cell r="J21">
            <v>45407</v>
          </cell>
          <cell r="Z21">
            <v>45414</v>
          </cell>
        </row>
        <row r="22">
          <cell r="J22">
            <v>45390</v>
          </cell>
          <cell r="Z22">
            <v>45399</v>
          </cell>
        </row>
        <row r="23">
          <cell r="J23">
            <v>45456</v>
          </cell>
          <cell r="Z23">
            <v>45496</v>
          </cell>
        </row>
        <row r="24">
          <cell r="J24">
            <v>45323</v>
          </cell>
          <cell r="Z24">
            <v>45336</v>
          </cell>
        </row>
        <row r="25">
          <cell r="J25">
            <v>45405</v>
          </cell>
          <cell r="Z25">
            <v>45414</v>
          </cell>
        </row>
        <row r="26">
          <cell r="J26">
            <v>45394</v>
          </cell>
          <cell r="Z26">
            <v>45404</v>
          </cell>
        </row>
        <row r="27">
          <cell r="J27">
            <v>45336</v>
          </cell>
          <cell r="Z27">
            <v>45337</v>
          </cell>
        </row>
        <row r="28">
          <cell r="J28">
            <v>45322</v>
          </cell>
          <cell r="Z28">
            <v>45336</v>
          </cell>
        </row>
        <row r="29">
          <cell r="J29">
            <v>45323</v>
          </cell>
          <cell r="Z29">
            <v>45336</v>
          </cell>
        </row>
        <row r="30">
          <cell r="J30">
            <v>45355</v>
          </cell>
          <cell r="Z30">
            <v>45405</v>
          </cell>
        </row>
        <row r="31">
          <cell r="J31">
            <v>45398</v>
          </cell>
          <cell r="Z31">
            <v>45399</v>
          </cell>
        </row>
        <row r="32">
          <cell r="J32">
            <v>45387</v>
          </cell>
          <cell r="Z32">
            <v>45398</v>
          </cell>
        </row>
        <row r="33">
          <cell r="J33">
            <v>45390</v>
          </cell>
          <cell r="Z33">
            <v>45406</v>
          </cell>
        </row>
        <row r="34">
          <cell r="J34">
            <v>45401</v>
          </cell>
          <cell r="Z34">
            <v>45427</v>
          </cell>
        </row>
        <row r="35">
          <cell r="J35">
            <v>45397</v>
          </cell>
          <cell r="Z35">
            <v>45414</v>
          </cell>
        </row>
        <row r="36">
          <cell r="J36">
            <v>45344</v>
          </cell>
          <cell r="Z36">
            <v>45349</v>
          </cell>
        </row>
        <row r="37">
          <cell r="J37">
            <v>45355</v>
          </cell>
          <cell r="Z37">
            <v>45405</v>
          </cell>
        </row>
        <row r="38">
          <cell r="J38">
            <v>45323</v>
          </cell>
          <cell r="Z38">
            <v>45331</v>
          </cell>
        </row>
        <row r="39">
          <cell r="J39">
            <v>45336</v>
          </cell>
          <cell r="Z39">
            <v>45337</v>
          </cell>
        </row>
        <row r="40">
          <cell r="J40">
            <v>45405</v>
          </cell>
          <cell r="Z40">
            <v>45414</v>
          </cell>
        </row>
        <row r="41">
          <cell r="J41">
            <v>45394</v>
          </cell>
          <cell r="Z41">
            <v>45404</v>
          </cell>
        </row>
        <row r="42">
          <cell r="J42">
            <v>45322</v>
          </cell>
          <cell r="Z42">
            <v>45331</v>
          </cell>
        </row>
        <row r="43">
          <cell r="J43">
            <v>45323</v>
          </cell>
          <cell r="Z43">
            <v>45331</v>
          </cell>
        </row>
        <row r="44">
          <cell r="J44">
            <v>45391</v>
          </cell>
          <cell r="Z44">
            <v>45404</v>
          </cell>
        </row>
        <row r="45">
          <cell r="J45">
            <v>45391</v>
          </cell>
          <cell r="Z45">
            <v>45406</v>
          </cell>
        </row>
        <row r="46">
          <cell r="J46">
            <v>45399</v>
          </cell>
          <cell r="Z46">
            <v>45404</v>
          </cell>
        </row>
        <row r="47">
          <cell r="J47">
            <v>45323</v>
          </cell>
          <cell r="Z47">
            <v>45327</v>
          </cell>
        </row>
        <row r="48">
          <cell r="J48">
            <v>45385</v>
          </cell>
          <cell r="Z48">
            <v>45394</v>
          </cell>
        </row>
        <row r="49">
          <cell r="J49">
            <v>45404</v>
          </cell>
          <cell r="Z49">
            <v>45439</v>
          </cell>
        </row>
        <row r="50">
          <cell r="J50">
            <v>45343</v>
          </cell>
          <cell r="Z50">
            <v>45344</v>
          </cell>
        </row>
        <row r="51">
          <cell r="J51">
            <v>45336</v>
          </cell>
          <cell r="Z51">
            <v>45341</v>
          </cell>
        </row>
        <row r="52">
          <cell r="J52">
            <v>45394</v>
          </cell>
          <cell r="Z52">
            <v>45404</v>
          </cell>
        </row>
        <row r="53">
          <cell r="J53">
            <v>45371</v>
          </cell>
          <cell r="Z53">
            <v>45385</v>
          </cell>
        </row>
        <row r="54">
          <cell r="J54">
            <v>45394</v>
          </cell>
          <cell r="Z54">
            <v>45398</v>
          </cell>
        </row>
        <row r="55">
          <cell r="J55">
            <v>45323</v>
          </cell>
          <cell r="Z55">
            <v>45331</v>
          </cell>
        </row>
        <row r="56">
          <cell r="J56">
            <v>45336</v>
          </cell>
          <cell r="Z56">
            <v>45337</v>
          </cell>
        </row>
        <row r="57">
          <cell r="J57">
            <v>45390</v>
          </cell>
          <cell r="Z57">
            <v>45399</v>
          </cell>
        </row>
        <row r="58">
          <cell r="J58">
            <v>45323</v>
          </cell>
          <cell r="Z58">
            <v>45331</v>
          </cell>
        </row>
        <row r="59">
          <cell r="J59">
            <v>45373</v>
          </cell>
          <cell r="Z59">
            <v>45393</v>
          </cell>
        </row>
        <row r="60">
          <cell r="J60">
            <v>45405</v>
          </cell>
          <cell r="Z60">
            <v>45414</v>
          </cell>
        </row>
        <row r="61">
          <cell r="J61">
            <v>45394</v>
          </cell>
          <cell r="Z61">
            <v>45404</v>
          </cell>
        </row>
        <row r="62">
          <cell r="J62">
            <v>45334</v>
          </cell>
          <cell r="Z62">
            <v>45336</v>
          </cell>
        </row>
        <row r="63">
          <cell r="J63">
            <v>45322</v>
          </cell>
          <cell r="Z63">
            <v>45327</v>
          </cell>
        </row>
        <row r="64">
          <cell r="J64">
            <v>45390</v>
          </cell>
          <cell r="Z64">
            <v>45406</v>
          </cell>
        </row>
        <row r="65">
          <cell r="J65">
            <v>45407</v>
          </cell>
          <cell r="Z65">
            <v>45412</v>
          </cell>
        </row>
        <row r="66">
          <cell r="J66">
            <v>45405</v>
          </cell>
          <cell r="Z66">
            <v>45427</v>
          </cell>
        </row>
        <row r="67">
          <cell r="J67">
            <v>45390</v>
          </cell>
          <cell r="Z67">
            <v>45407</v>
          </cell>
        </row>
        <row r="68">
          <cell r="J68">
            <v>45384</v>
          </cell>
          <cell r="Z68">
            <v>45390</v>
          </cell>
        </row>
        <row r="69">
          <cell r="J69">
            <v>45369</v>
          </cell>
          <cell r="Z69">
            <v>45384</v>
          </cell>
        </row>
        <row r="70">
          <cell r="J70">
            <v>45397</v>
          </cell>
          <cell r="Z70">
            <v>45398</v>
          </cell>
        </row>
        <row r="71">
          <cell r="J71">
            <v>45384</v>
          </cell>
          <cell r="Z71">
            <v>45406</v>
          </cell>
        </row>
        <row r="72">
          <cell r="J72">
            <v>45398</v>
          </cell>
          <cell r="Z72">
            <v>45407</v>
          </cell>
        </row>
        <row r="73">
          <cell r="J73">
            <v>45387</v>
          </cell>
          <cell r="Z73">
            <v>45399</v>
          </cell>
        </row>
        <row r="74">
          <cell r="J74">
            <v>45328</v>
          </cell>
          <cell r="Z74">
            <v>45341</v>
          </cell>
        </row>
        <row r="75">
          <cell r="J75">
            <v>45406</v>
          </cell>
          <cell r="Z75">
            <v>45433</v>
          </cell>
        </row>
        <row r="76">
          <cell r="J76">
            <v>45373</v>
          </cell>
          <cell r="Z76">
            <v>45384</v>
          </cell>
        </row>
        <row r="77">
          <cell r="J77">
            <v>45408</v>
          </cell>
          <cell r="Z77">
            <v>45428</v>
          </cell>
        </row>
        <row r="78">
          <cell r="J78">
            <v>45412</v>
          </cell>
          <cell r="Z78">
            <v>45427</v>
          </cell>
        </row>
        <row r="79">
          <cell r="Z79">
            <v>45344</v>
          </cell>
        </row>
        <row r="80">
          <cell r="J80">
            <v>45330</v>
          </cell>
          <cell r="Z80">
            <v>45331</v>
          </cell>
        </row>
        <row r="81">
          <cell r="J81">
            <v>45414</v>
          </cell>
          <cell r="Z81">
            <v>45427</v>
          </cell>
        </row>
        <row r="82">
          <cell r="Z82">
            <v>45386</v>
          </cell>
        </row>
        <row r="83">
          <cell r="J83">
            <v>45414</v>
          </cell>
          <cell r="Z83">
            <v>45427</v>
          </cell>
        </row>
        <row r="84">
          <cell r="J84">
            <v>45379</v>
          </cell>
          <cell r="Z84">
            <v>45398</v>
          </cell>
        </row>
        <row r="85">
          <cell r="J85">
            <v>45309</v>
          </cell>
          <cell r="Z85">
            <v>45316</v>
          </cell>
        </row>
        <row r="86">
          <cell r="J86">
            <v>45397</v>
          </cell>
          <cell r="Z86">
            <v>45404</v>
          </cell>
        </row>
        <row r="87">
          <cell r="J87">
            <v>45393</v>
          </cell>
          <cell r="AA87">
            <v>45397</v>
          </cell>
        </row>
        <row r="88">
          <cell r="J88">
            <v>45345</v>
          </cell>
          <cell r="Z88">
            <v>45373</v>
          </cell>
        </row>
        <row r="89">
          <cell r="J89">
            <v>45393</v>
          </cell>
          <cell r="Z89">
            <v>45408</v>
          </cell>
        </row>
        <row r="90">
          <cell r="J90">
            <v>45383</v>
          </cell>
          <cell r="Z90">
            <v>45391</v>
          </cell>
        </row>
        <row r="91">
          <cell r="J91">
            <v>45342</v>
          </cell>
          <cell r="Z91">
            <v>45343</v>
          </cell>
        </row>
        <row r="92">
          <cell r="J92">
            <v>45329</v>
          </cell>
          <cell r="Z92">
            <v>45330</v>
          </cell>
        </row>
        <row r="93">
          <cell r="J93">
            <v>45397</v>
          </cell>
          <cell r="Z93">
            <v>45406</v>
          </cell>
        </row>
        <row r="94">
          <cell r="J94">
            <v>45390</v>
          </cell>
          <cell r="Z94">
            <v>45406</v>
          </cell>
        </row>
        <row r="95">
          <cell r="J95">
            <v>45331</v>
          </cell>
          <cell r="Z95">
            <v>45341</v>
          </cell>
        </row>
        <row r="96">
          <cell r="J96">
            <v>45390</v>
          </cell>
          <cell r="Z96">
            <v>45404</v>
          </cell>
        </row>
        <row r="97">
          <cell r="J97">
            <v>45390</v>
          </cell>
          <cell r="Z97">
            <v>45405</v>
          </cell>
        </row>
        <row r="98">
          <cell r="J98">
            <v>45391</v>
          </cell>
          <cell r="Z98">
            <v>45404</v>
          </cell>
        </row>
        <row r="99">
          <cell r="J99">
            <v>45384</v>
          </cell>
          <cell r="Z99">
            <v>45393</v>
          </cell>
        </row>
        <row r="100">
          <cell r="J100">
            <v>45414</v>
          </cell>
          <cell r="Z100">
            <v>45427</v>
          </cell>
        </row>
        <row r="101">
          <cell r="J101">
            <v>45314</v>
          </cell>
          <cell r="Z101">
            <v>45321</v>
          </cell>
        </row>
        <row r="102">
          <cell r="J102">
            <v>45414</v>
          </cell>
          <cell r="Z102">
            <v>45433</v>
          </cell>
        </row>
        <row r="103">
          <cell r="J103">
            <v>45335</v>
          </cell>
          <cell r="Z103">
            <v>45348</v>
          </cell>
        </row>
        <row r="104">
          <cell r="J104">
            <v>45414</v>
          </cell>
          <cell r="Z104">
            <v>45433</v>
          </cell>
        </row>
        <row r="105">
          <cell r="J105">
            <v>45330</v>
          </cell>
          <cell r="Z105">
            <v>45344</v>
          </cell>
        </row>
        <row r="106">
          <cell r="J106">
            <v>45397</v>
          </cell>
          <cell r="Z106">
            <v>45398</v>
          </cell>
        </row>
        <row r="107">
          <cell r="J107">
            <v>45385</v>
          </cell>
          <cell r="Z107">
            <v>45399</v>
          </cell>
        </row>
        <row r="108">
          <cell r="J108">
            <v>45316</v>
          </cell>
          <cell r="Z108">
            <v>45324</v>
          </cell>
        </row>
        <row r="109">
          <cell r="J109">
            <v>45229</v>
          </cell>
          <cell r="Z109">
            <v>45385</v>
          </cell>
        </row>
        <row r="110">
          <cell r="J110">
            <v>45400</v>
          </cell>
          <cell r="Z110">
            <v>45404</v>
          </cell>
        </row>
        <row r="111">
          <cell r="J111">
            <v>45405</v>
          </cell>
          <cell r="Z111">
            <v>45406</v>
          </cell>
        </row>
        <row r="112">
          <cell r="J112">
            <v>45414</v>
          </cell>
          <cell r="Z112">
            <v>45433</v>
          </cell>
        </row>
        <row r="113">
          <cell r="J113">
            <v>45323</v>
          </cell>
          <cell r="AA113">
            <v>45324</v>
          </cell>
        </row>
        <row r="114">
          <cell r="J114">
            <v>45401</v>
          </cell>
          <cell r="Z114">
            <v>45404</v>
          </cell>
        </row>
        <row r="115">
          <cell r="Z115">
            <v>45330</v>
          </cell>
        </row>
        <row r="116">
          <cell r="J116">
            <v>45397</v>
          </cell>
          <cell r="Z116">
            <v>45398</v>
          </cell>
        </row>
        <row r="117">
          <cell r="J117">
            <v>45397</v>
          </cell>
          <cell r="Z117">
            <v>45398</v>
          </cell>
        </row>
        <row r="118">
          <cell r="J118">
            <v>45397</v>
          </cell>
          <cell r="Z118">
            <v>45398</v>
          </cell>
        </row>
        <row r="119">
          <cell r="J119">
            <v>45378</v>
          </cell>
          <cell r="Z119">
            <v>45393</v>
          </cell>
        </row>
        <row r="120">
          <cell r="J120">
            <v>45314</v>
          </cell>
          <cell r="Z120">
            <v>45321</v>
          </cell>
        </row>
        <row r="121">
          <cell r="J121">
            <v>45400</v>
          </cell>
          <cell r="Z121">
            <v>45404</v>
          </cell>
        </row>
        <row r="122">
          <cell r="J122">
            <v>45406</v>
          </cell>
          <cell r="AA122">
            <v>45407</v>
          </cell>
        </row>
        <row r="123">
          <cell r="J123">
            <v>45307</v>
          </cell>
          <cell r="Z123">
            <v>45316</v>
          </cell>
        </row>
        <row r="124">
          <cell r="J124">
            <v>45345</v>
          </cell>
          <cell r="Z124">
            <v>45349</v>
          </cell>
        </row>
        <row r="125">
          <cell r="J125">
            <v>45398</v>
          </cell>
          <cell r="Z125">
            <v>45404</v>
          </cell>
        </row>
        <row r="126">
          <cell r="J126">
            <v>45378</v>
          </cell>
          <cell r="Z126">
            <v>45393</v>
          </cell>
        </row>
        <row r="127">
          <cell r="J127">
            <v>45391</v>
          </cell>
          <cell r="Z127">
            <v>45404</v>
          </cell>
        </row>
        <row r="128">
          <cell r="J128">
            <v>45343</v>
          </cell>
          <cell r="Z128">
            <v>45348</v>
          </cell>
        </row>
        <row r="129">
          <cell r="Z129">
            <v>45386</v>
          </cell>
        </row>
        <row r="130">
          <cell r="J130">
            <v>45414</v>
          </cell>
          <cell r="Z130">
            <v>45433</v>
          </cell>
        </row>
        <row r="131">
          <cell r="J131">
            <v>45414</v>
          </cell>
          <cell r="Z131">
            <v>45427</v>
          </cell>
        </row>
        <row r="132">
          <cell r="J132">
            <v>45307</v>
          </cell>
          <cell r="Z132">
            <v>45327</v>
          </cell>
        </row>
        <row r="133">
          <cell r="J133">
            <v>45400</v>
          </cell>
          <cell r="Z133">
            <v>45404</v>
          </cell>
        </row>
        <row r="134">
          <cell r="J134">
            <v>45406</v>
          </cell>
          <cell r="Z134">
            <v>45412</v>
          </cell>
        </row>
        <row r="135">
          <cell r="Z135">
            <v>45336</v>
          </cell>
        </row>
        <row r="136">
          <cell r="J136">
            <v>45412</v>
          </cell>
          <cell r="AA136">
            <v>45419</v>
          </cell>
        </row>
        <row r="137">
          <cell r="J137">
            <v>45414</v>
          </cell>
          <cell r="Z137">
            <v>45429</v>
          </cell>
        </row>
        <row r="138">
          <cell r="J138">
            <v>45418</v>
          </cell>
          <cell r="Z138">
            <v>45447</v>
          </cell>
        </row>
        <row r="139">
          <cell r="J139">
            <v>45418</v>
          </cell>
          <cell r="Z139">
            <v>45447</v>
          </cell>
        </row>
        <row r="140">
          <cell r="J140">
            <v>45418</v>
          </cell>
          <cell r="Z140">
            <v>45447</v>
          </cell>
        </row>
        <row r="141">
          <cell r="J141">
            <v>45418</v>
          </cell>
          <cell r="Z141">
            <v>45447</v>
          </cell>
        </row>
        <row r="142">
          <cell r="J142">
            <v>45419</v>
          </cell>
          <cell r="Z142">
            <v>45436</v>
          </cell>
        </row>
        <row r="143">
          <cell r="J143">
            <v>45419</v>
          </cell>
          <cell r="AA143">
            <v>45464</v>
          </cell>
        </row>
        <row r="144">
          <cell r="J144">
            <v>45420</v>
          </cell>
          <cell r="AA144">
            <v>45433</v>
          </cell>
        </row>
        <row r="145">
          <cell r="J145">
            <v>45420</v>
          </cell>
          <cell r="Z145">
            <v>45436</v>
          </cell>
        </row>
        <row r="146">
          <cell r="J146">
            <v>45420</v>
          </cell>
          <cell r="Z146">
            <v>45436</v>
          </cell>
        </row>
        <row r="147">
          <cell r="J147">
            <v>45421</v>
          </cell>
          <cell r="Z147">
            <v>45427</v>
          </cell>
        </row>
        <row r="148">
          <cell r="J148">
            <v>45426</v>
          </cell>
          <cell r="Z148">
            <v>45429</v>
          </cell>
        </row>
        <row r="149">
          <cell r="J149">
            <v>45427</v>
          </cell>
          <cell r="Z149">
            <v>45439</v>
          </cell>
        </row>
        <row r="150">
          <cell r="J150">
            <v>45427</v>
          </cell>
          <cell r="Z150">
            <v>45436</v>
          </cell>
        </row>
        <row r="151">
          <cell r="J151">
            <v>45427</v>
          </cell>
          <cell r="Z151">
            <v>45436</v>
          </cell>
        </row>
        <row r="152">
          <cell r="J152">
            <v>45428</v>
          </cell>
          <cell r="Z152">
            <v>45433</v>
          </cell>
        </row>
        <row r="153">
          <cell r="J153">
            <v>45434</v>
          </cell>
          <cell r="AA153">
            <v>45454</v>
          </cell>
        </row>
        <row r="154">
          <cell r="J154">
            <v>45434</v>
          </cell>
          <cell r="AA154">
            <v>45454</v>
          </cell>
        </row>
        <row r="155">
          <cell r="J155">
            <v>45436</v>
          </cell>
          <cell r="Z155">
            <v>45450</v>
          </cell>
        </row>
        <row r="156">
          <cell r="J156">
            <v>45436</v>
          </cell>
          <cell r="Z156">
            <v>45443</v>
          </cell>
        </row>
        <row r="157">
          <cell r="J157">
            <v>45439</v>
          </cell>
          <cell r="Z157">
            <v>45450</v>
          </cell>
        </row>
        <row r="158">
          <cell r="J158">
            <v>45439</v>
          </cell>
          <cell r="Z158">
            <v>45462</v>
          </cell>
        </row>
        <row r="159">
          <cell r="J159">
            <v>45440</v>
          </cell>
          <cell r="Z159">
            <v>45450</v>
          </cell>
        </row>
        <row r="160">
          <cell r="J160">
            <v>45440</v>
          </cell>
          <cell r="Z160">
            <v>45450</v>
          </cell>
        </row>
        <row r="161">
          <cell r="J161">
            <v>45440</v>
          </cell>
          <cell r="Z161">
            <v>45450</v>
          </cell>
        </row>
        <row r="162">
          <cell r="J162">
            <v>45440</v>
          </cell>
          <cell r="Z162">
            <v>45442</v>
          </cell>
        </row>
        <row r="163">
          <cell r="J163">
            <v>45440</v>
          </cell>
          <cell r="Z163">
            <v>45442</v>
          </cell>
        </row>
        <row r="164">
          <cell r="J164">
            <v>45440</v>
          </cell>
          <cell r="Z164">
            <v>45442</v>
          </cell>
        </row>
        <row r="165">
          <cell r="J165">
            <v>45441</v>
          </cell>
          <cell r="AA165">
            <v>45442</v>
          </cell>
        </row>
        <row r="166">
          <cell r="J166">
            <v>45412</v>
          </cell>
          <cell r="Z166">
            <v>45436</v>
          </cell>
        </row>
        <row r="167">
          <cell r="J167">
            <v>45412</v>
          </cell>
          <cell r="Z167">
            <v>45436</v>
          </cell>
        </row>
        <row r="168">
          <cell r="J168">
            <v>45412</v>
          </cell>
          <cell r="Z168">
            <v>45442</v>
          </cell>
        </row>
        <row r="169">
          <cell r="J169">
            <v>45442</v>
          </cell>
          <cell r="Z169">
            <v>45443</v>
          </cell>
        </row>
        <row r="170">
          <cell r="J170">
            <v>45442</v>
          </cell>
          <cell r="Z170">
            <v>45449</v>
          </cell>
        </row>
        <row r="171">
          <cell r="J171">
            <v>45442</v>
          </cell>
          <cell r="Z171">
            <v>45456</v>
          </cell>
        </row>
        <row r="172">
          <cell r="J172">
            <v>45412</v>
          </cell>
          <cell r="Z172">
            <v>45446</v>
          </cell>
        </row>
        <row r="173">
          <cell r="J173">
            <v>45443</v>
          </cell>
          <cell r="Z173">
            <v>45483</v>
          </cell>
        </row>
        <row r="174">
          <cell r="J174">
            <v>45446</v>
          </cell>
          <cell r="Z174">
            <v>45462</v>
          </cell>
        </row>
        <row r="175">
          <cell r="J175">
            <v>45448</v>
          </cell>
          <cell r="AA175">
            <v>45449</v>
          </cell>
        </row>
        <row r="176">
          <cell r="J176">
            <v>45448</v>
          </cell>
          <cell r="AA176">
            <v>45449</v>
          </cell>
        </row>
        <row r="177">
          <cell r="J177">
            <v>45448</v>
          </cell>
          <cell r="Z177">
            <v>45450</v>
          </cell>
        </row>
        <row r="178">
          <cell r="J178">
            <v>45448</v>
          </cell>
          <cell r="AA178">
            <v>45449</v>
          </cell>
        </row>
        <row r="179">
          <cell r="J179">
            <v>45435</v>
          </cell>
          <cell r="Z179">
            <v>45449</v>
          </cell>
        </row>
        <row r="180">
          <cell r="J180">
            <v>45439</v>
          </cell>
          <cell r="Z180">
            <v>45449</v>
          </cell>
        </row>
        <row r="181">
          <cell r="J181">
            <v>45446</v>
          </cell>
          <cell r="Z181">
            <v>45449</v>
          </cell>
        </row>
        <row r="182">
          <cell r="J182">
            <v>45447</v>
          </cell>
          <cell r="Z182">
            <v>45449</v>
          </cell>
        </row>
        <row r="183">
          <cell r="J183">
            <v>45447</v>
          </cell>
          <cell r="Z183">
            <v>45449</v>
          </cell>
        </row>
        <row r="184">
          <cell r="J184">
            <v>45447</v>
          </cell>
          <cell r="Z184">
            <v>45449</v>
          </cell>
        </row>
        <row r="185">
          <cell r="J185">
            <v>45443</v>
          </cell>
          <cell r="Z185">
            <v>45450</v>
          </cell>
        </row>
        <row r="186">
          <cell r="J186">
            <v>45450</v>
          </cell>
          <cell r="Z186">
            <v>45464</v>
          </cell>
        </row>
        <row r="187">
          <cell r="J187">
            <v>45450</v>
          </cell>
          <cell r="Z187">
            <v>45483</v>
          </cell>
        </row>
        <row r="188">
          <cell r="J188">
            <v>45450</v>
          </cell>
          <cell r="Z188">
            <v>45470</v>
          </cell>
        </row>
        <row r="189">
          <cell r="J189">
            <v>45452</v>
          </cell>
          <cell r="Z189">
            <v>45456</v>
          </cell>
        </row>
        <row r="190">
          <cell r="J190">
            <v>45452</v>
          </cell>
          <cell r="Z190">
            <v>45456</v>
          </cell>
        </row>
        <row r="191">
          <cell r="J191">
            <v>45453</v>
          </cell>
          <cell r="Z191">
            <v>45456</v>
          </cell>
        </row>
        <row r="192">
          <cell r="J192">
            <v>45453</v>
          </cell>
          <cell r="Z192">
            <v>45456</v>
          </cell>
        </row>
        <row r="193">
          <cell r="J193">
            <v>45453</v>
          </cell>
          <cell r="Z193">
            <v>45456</v>
          </cell>
        </row>
        <row r="194">
          <cell r="J194">
            <v>45456</v>
          </cell>
          <cell r="Z194">
            <v>45496</v>
          </cell>
        </row>
        <row r="195">
          <cell r="J195">
            <v>45457</v>
          </cell>
          <cell r="AA195">
            <v>45516</v>
          </cell>
        </row>
        <row r="196">
          <cell r="J196">
            <v>45456</v>
          </cell>
          <cell r="AA196">
            <v>45469</v>
          </cell>
        </row>
        <row r="197">
          <cell r="J197">
            <v>45456</v>
          </cell>
          <cell r="AA197">
            <v>45469</v>
          </cell>
        </row>
        <row r="198">
          <cell r="J198">
            <v>45456</v>
          </cell>
          <cell r="Z198">
            <v>45484</v>
          </cell>
        </row>
        <row r="199">
          <cell r="J199">
            <v>45457</v>
          </cell>
          <cell r="Z199">
            <v>45462</v>
          </cell>
        </row>
        <row r="200">
          <cell r="J200">
            <v>45463</v>
          </cell>
          <cell r="Z200">
            <v>45496</v>
          </cell>
        </row>
        <row r="201">
          <cell r="J201">
            <v>45460</v>
          </cell>
          <cell r="Z201">
            <v>45470</v>
          </cell>
        </row>
        <row r="202">
          <cell r="J202">
            <v>45460</v>
          </cell>
          <cell r="Z202">
            <v>45462</v>
          </cell>
        </row>
        <row r="203">
          <cell r="J203">
            <v>45461</v>
          </cell>
          <cell r="Z203">
            <v>45462</v>
          </cell>
        </row>
        <row r="204">
          <cell r="J204">
            <v>45461</v>
          </cell>
          <cell r="Z204">
            <v>45462</v>
          </cell>
        </row>
        <row r="205">
          <cell r="J205">
            <v>45461</v>
          </cell>
          <cell r="Z205">
            <v>45462</v>
          </cell>
        </row>
        <row r="206">
          <cell r="J206">
            <v>45461</v>
          </cell>
          <cell r="Z206">
            <v>45462</v>
          </cell>
        </row>
        <row r="207">
          <cell r="J207">
            <v>45461</v>
          </cell>
          <cell r="Z207">
            <v>45464</v>
          </cell>
        </row>
        <row r="208">
          <cell r="J208">
            <v>45461</v>
          </cell>
          <cell r="Z208">
            <v>45492</v>
          </cell>
        </row>
        <row r="209">
          <cell r="J209">
            <v>45462</v>
          </cell>
          <cell r="Z209">
            <v>45464</v>
          </cell>
        </row>
        <row r="210">
          <cell r="J210">
            <v>45462</v>
          </cell>
          <cell r="Z210">
            <v>45464</v>
          </cell>
        </row>
        <row r="211">
          <cell r="J211">
            <v>45462</v>
          </cell>
          <cell r="Z211">
            <v>45470</v>
          </cell>
        </row>
        <row r="212">
          <cell r="J212">
            <v>45463</v>
          </cell>
          <cell r="Z212">
            <v>45496</v>
          </cell>
        </row>
        <row r="213">
          <cell r="J213">
            <v>45463</v>
          </cell>
          <cell r="Z213">
            <v>45484</v>
          </cell>
        </row>
        <row r="214">
          <cell r="J214">
            <v>45463</v>
          </cell>
          <cell r="Z214">
            <v>45496</v>
          </cell>
        </row>
        <row r="215">
          <cell r="J215">
            <v>45464</v>
          </cell>
          <cell r="Z215">
            <v>45496</v>
          </cell>
        </row>
        <row r="216">
          <cell r="J216">
            <v>45463</v>
          </cell>
          <cell r="Z216">
            <v>45470</v>
          </cell>
        </row>
        <row r="217">
          <cell r="J217">
            <v>45463</v>
          </cell>
          <cell r="Z217">
            <v>45464</v>
          </cell>
        </row>
        <row r="218">
          <cell r="J218">
            <v>45445</v>
          </cell>
          <cell r="Z218">
            <v>45471</v>
          </cell>
        </row>
        <row r="219">
          <cell r="J219">
            <v>45445</v>
          </cell>
          <cell r="Z219">
            <v>45464</v>
          </cell>
        </row>
        <row r="220">
          <cell r="J220">
            <v>45464</v>
          </cell>
          <cell r="Z220">
            <v>45495</v>
          </cell>
        </row>
        <row r="221">
          <cell r="J221">
            <v>45464</v>
          </cell>
          <cell r="Z221">
            <v>45470</v>
          </cell>
        </row>
        <row r="222">
          <cell r="J222">
            <v>45464</v>
          </cell>
          <cell r="AA222">
            <v>45492</v>
          </cell>
        </row>
        <row r="223">
          <cell r="J223">
            <v>45464</v>
          </cell>
          <cell r="Z223">
            <v>45495</v>
          </cell>
        </row>
        <row r="224">
          <cell r="J224">
            <v>45465</v>
          </cell>
          <cell r="Z224">
            <v>45540</v>
          </cell>
        </row>
        <row r="225">
          <cell r="J225">
            <v>45467</v>
          </cell>
          <cell r="AA225">
            <v>45482</v>
          </cell>
        </row>
        <row r="226">
          <cell r="J226">
            <v>45468</v>
          </cell>
          <cell r="Z226">
            <v>45496</v>
          </cell>
        </row>
        <row r="227">
          <cell r="J227">
            <v>45468</v>
          </cell>
          <cell r="Z227">
            <v>45496</v>
          </cell>
        </row>
        <row r="228">
          <cell r="J228">
            <v>45468</v>
          </cell>
          <cell r="Z228">
            <v>45496</v>
          </cell>
        </row>
        <row r="229">
          <cell r="J229">
            <v>45468</v>
          </cell>
          <cell r="Z229">
            <v>45496</v>
          </cell>
        </row>
        <row r="230">
          <cell r="J230">
            <v>45468</v>
          </cell>
          <cell r="Z230">
            <v>45496</v>
          </cell>
        </row>
        <row r="231">
          <cell r="J231">
            <v>45468</v>
          </cell>
          <cell r="Z231">
            <v>45496</v>
          </cell>
        </row>
        <row r="232">
          <cell r="J232">
            <v>45468</v>
          </cell>
          <cell r="Z232">
            <v>45495</v>
          </cell>
        </row>
        <row r="233">
          <cell r="J233">
            <v>45469</v>
          </cell>
          <cell r="Z233">
            <v>45495</v>
          </cell>
        </row>
        <row r="234">
          <cell r="J234">
            <v>45469</v>
          </cell>
          <cell r="AA234">
            <v>45470</v>
          </cell>
        </row>
        <row r="235">
          <cell r="J235">
            <v>45471</v>
          </cell>
          <cell r="Z235">
            <v>45499</v>
          </cell>
        </row>
        <row r="236">
          <cell r="J236">
            <v>45471</v>
          </cell>
          <cell r="Z236">
            <v>45499</v>
          </cell>
        </row>
        <row r="237">
          <cell r="J237">
            <v>45471</v>
          </cell>
          <cell r="Z237">
            <v>45492</v>
          </cell>
        </row>
        <row r="238">
          <cell r="J238">
            <v>45474</v>
          </cell>
          <cell r="Z238">
            <v>45495</v>
          </cell>
        </row>
        <row r="239">
          <cell r="J239">
            <v>45474</v>
          </cell>
          <cell r="Z239">
            <v>45496</v>
          </cell>
        </row>
        <row r="240">
          <cell r="J240">
            <v>45474</v>
          </cell>
          <cell r="Z240">
            <v>45495</v>
          </cell>
        </row>
        <row r="241">
          <cell r="J241">
            <v>45476</v>
          </cell>
          <cell r="AA241">
            <v>45495</v>
          </cell>
        </row>
        <row r="242">
          <cell r="J242">
            <v>45476</v>
          </cell>
          <cell r="Z242">
            <v>45499</v>
          </cell>
        </row>
        <row r="243">
          <cell r="J243">
            <v>45477</v>
          </cell>
          <cell r="AA243">
            <v>45495</v>
          </cell>
        </row>
        <row r="244">
          <cell r="J244">
            <v>45477</v>
          </cell>
          <cell r="Z244">
            <v>45495</v>
          </cell>
        </row>
        <row r="245">
          <cell r="J245">
            <v>45477</v>
          </cell>
          <cell r="Z245">
            <v>45499</v>
          </cell>
        </row>
        <row r="246">
          <cell r="J246">
            <v>45478</v>
          </cell>
          <cell r="Z246">
            <v>45499</v>
          </cell>
        </row>
        <row r="247">
          <cell r="J247">
            <v>45481</v>
          </cell>
          <cell r="Z247">
            <v>45495</v>
          </cell>
        </row>
        <row r="248">
          <cell r="J248">
            <v>45482</v>
          </cell>
          <cell r="Z248">
            <v>45496</v>
          </cell>
        </row>
        <row r="249">
          <cell r="J249">
            <v>45482</v>
          </cell>
          <cell r="Z249">
            <v>45495</v>
          </cell>
        </row>
        <row r="250">
          <cell r="J250">
            <v>45483</v>
          </cell>
          <cell r="Z250">
            <v>45496</v>
          </cell>
        </row>
        <row r="251">
          <cell r="J251">
            <v>45483</v>
          </cell>
          <cell r="Z251">
            <v>45496</v>
          </cell>
        </row>
        <row r="252">
          <cell r="J252">
            <v>45489</v>
          </cell>
          <cell r="Z252">
            <v>45495</v>
          </cell>
        </row>
        <row r="253">
          <cell r="J253">
            <v>45490</v>
          </cell>
          <cell r="Z253">
            <v>45502</v>
          </cell>
        </row>
        <row r="254">
          <cell r="J254">
            <v>45491</v>
          </cell>
        </row>
        <row r="255">
          <cell r="J255">
            <v>45490</v>
          </cell>
          <cell r="Z255">
            <v>45502</v>
          </cell>
        </row>
        <row r="256">
          <cell r="J256">
            <v>45477</v>
          </cell>
          <cell r="Z256">
            <v>45530</v>
          </cell>
        </row>
        <row r="257">
          <cell r="J257">
            <v>45483</v>
          </cell>
          <cell r="Z257">
            <v>45496</v>
          </cell>
        </row>
        <row r="258">
          <cell r="J258">
            <v>45495</v>
          </cell>
          <cell r="Z258">
            <v>45495</v>
          </cell>
        </row>
        <row r="259">
          <cell r="J259">
            <v>45495</v>
          </cell>
          <cell r="Z259">
            <v>45524</v>
          </cell>
        </row>
        <row r="260">
          <cell r="J260">
            <v>45495</v>
          </cell>
          <cell r="AA260">
            <v>45503</v>
          </cell>
        </row>
        <row r="261">
          <cell r="Z261">
            <v>45497</v>
          </cell>
        </row>
        <row r="262">
          <cell r="Z262">
            <v>45497</v>
          </cell>
        </row>
        <row r="263">
          <cell r="J263">
            <v>45495</v>
          </cell>
          <cell r="Z263">
            <v>45497</v>
          </cell>
        </row>
        <row r="264">
          <cell r="J264">
            <v>45495</v>
          </cell>
          <cell r="Z264">
            <v>45497</v>
          </cell>
        </row>
        <row r="265">
          <cell r="Z265">
            <v>45497</v>
          </cell>
        </row>
        <row r="266">
          <cell r="J266">
            <v>45495</v>
          </cell>
          <cell r="Z266">
            <v>45499</v>
          </cell>
        </row>
        <row r="267">
          <cell r="J267">
            <v>45497</v>
          </cell>
          <cell r="Z267">
            <v>45503</v>
          </cell>
        </row>
        <row r="268">
          <cell r="J268">
            <v>45497</v>
          </cell>
          <cell r="Z268">
            <v>45503</v>
          </cell>
        </row>
        <row r="269">
          <cell r="J269">
            <v>45498</v>
          </cell>
          <cell r="Z269">
            <v>45531</v>
          </cell>
        </row>
        <row r="270">
          <cell r="J270">
            <v>45503</v>
          </cell>
          <cell r="Z270">
            <v>45510</v>
          </cell>
        </row>
        <row r="271">
          <cell r="Z271">
            <v>45537</v>
          </cell>
        </row>
        <row r="272">
          <cell r="J272">
            <v>45498</v>
          </cell>
          <cell r="Z272">
            <v>45504</v>
          </cell>
        </row>
        <row r="273">
          <cell r="J273">
            <v>45503</v>
          </cell>
          <cell r="Z273">
            <v>45504</v>
          </cell>
        </row>
        <row r="274">
          <cell r="J274">
            <v>45503</v>
          </cell>
          <cell r="AA274">
            <v>45504</v>
          </cell>
        </row>
        <row r="275">
          <cell r="J275">
            <v>45503</v>
          </cell>
          <cell r="AA275">
            <v>45504</v>
          </cell>
        </row>
        <row r="276">
          <cell r="J276">
            <v>45503</v>
          </cell>
          <cell r="Z276">
            <v>45504</v>
          </cell>
        </row>
        <row r="277">
          <cell r="J277">
            <v>45504</v>
          </cell>
          <cell r="Z277">
            <v>45516</v>
          </cell>
        </row>
        <row r="278">
          <cell r="J278">
            <v>45504</v>
          </cell>
          <cell r="Z278">
            <v>45509</v>
          </cell>
        </row>
        <row r="279">
          <cell r="J279">
            <v>45505</v>
          </cell>
          <cell r="Z279">
            <v>45516</v>
          </cell>
        </row>
        <row r="280">
          <cell r="J280">
            <v>45505</v>
          </cell>
          <cell r="Z280">
            <v>45516</v>
          </cell>
        </row>
        <row r="281">
          <cell r="J281">
            <v>45505</v>
          </cell>
          <cell r="Z281">
            <v>45516</v>
          </cell>
        </row>
        <row r="282">
          <cell r="J282">
            <v>45505</v>
          </cell>
          <cell r="Z282">
            <v>45516</v>
          </cell>
        </row>
        <row r="283">
          <cell r="J283">
            <v>45505</v>
          </cell>
          <cell r="Z283">
            <v>45531</v>
          </cell>
        </row>
        <row r="284">
          <cell r="J284">
            <v>45506</v>
          </cell>
        </row>
        <row r="285">
          <cell r="J285">
            <v>45509</v>
          </cell>
          <cell r="Z285">
            <v>45510</v>
          </cell>
        </row>
        <row r="286">
          <cell r="J286">
            <v>45511</v>
          </cell>
          <cell r="Z286">
            <v>45537</v>
          </cell>
        </row>
        <row r="287">
          <cell r="J287">
            <v>45511</v>
          </cell>
          <cell r="Z287">
            <v>45532</v>
          </cell>
        </row>
        <row r="288">
          <cell r="J288">
            <v>45511</v>
          </cell>
          <cell r="Z288">
            <v>45531</v>
          </cell>
        </row>
        <row r="289">
          <cell r="J289">
            <v>45516</v>
          </cell>
          <cell r="Z289">
            <v>45516</v>
          </cell>
        </row>
        <row r="290">
          <cell r="J290">
            <v>45516</v>
          </cell>
          <cell r="Z290">
            <v>45517</v>
          </cell>
        </row>
        <row r="291">
          <cell r="J291">
            <v>45516</v>
          </cell>
          <cell r="Z291">
            <v>45517</v>
          </cell>
        </row>
        <row r="292">
          <cell r="J292">
            <v>45516</v>
          </cell>
          <cell r="Z292">
            <v>45517</v>
          </cell>
        </row>
        <row r="293">
          <cell r="J293">
            <v>45518</v>
          </cell>
        </row>
        <row r="294">
          <cell r="J294">
            <v>45520</v>
          </cell>
        </row>
        <row r="295">
          <cell r="J295">
            <v>45520</v>
          </cell>
          <cell r="Z295">
            <v>45523</v>
          </cell>
        </row>
        <row r="296">
          <cell r="J296">
            <v>45520</v>
          </cell>
          <cell r="Z296">
            <v>45523</v>
          </cell>
        </row>
        <row r="297">
          <cell r="J297">
            <v>45527</v>
          </cell>
          <cell r="Z297">
            <v>45540</v>
          </cell>
        </row>
        <row r="298">
          <cell r="J298">
            <v>45530</v>
          </cell>
          <cell r="AA298">
            <v>45532</v>
          </cell>
        </row>
        <row r="299">
          <cell r="J299">
            <v>45530</v>
          </cell>
          <cell r="AA299">
            <v>45532</v>
          </cell>
        </row>
        <row r="300">
          <cell r="J300">
            <v>45530</v>
          </cell>
          <cell r="AA300">
            <v>45531</v>
          </cell>
        </row>
        <row r="301">
          <cell r="J301">
            <v>45531</v>
          </cell>
          <cell r="Z301">
            <v>45531</v>
          </cell>
        </row>
        <row r="302">
          <cell r="J302">
            <v>45531</v>
          </cell>
          <cell r="Z302">
            <v>45534</v>
          </cell>
        </row>
        <row r="303">
          <cell r="J303">
            <v>45532</v>
          </cell>
        </row>
        <row r="304">
          <cell r="J304">
            <v>45534</v>
          </cell>
        </row>
        <row r="305">
          <cell r="J305">
            <v>45534</v>
          </cell>
        </row>
        <row r="306">
          <cell r="J306">
            <v>45537</v>
          </cell>
          <cell r="Z306">
            <v>45537</v>
          </cell>
        </row>
        <row r="307">
          <cell r="J307">
            <v>45537</v>
          </cell>
        </row>
        <row r="308">
          <cell r="J308">
            <v>45537</v>
          </cell>
        </row>
        <row r="309">
          <cell r="J309">
            <v>45538</v>
          </cell>
        </row>
        <row r="310">
          <cell r="J310">
            <v>45538</v>
          </cell>
        </row>
        <row r="311">
          <cell r="J311">
            <v>45538</v>
          </cell>
        </row>
        <row r="312">
          <cell r="J312">
            <v>45539</v>
          </cell>
        </row>
        <row r="313">
          <cell r="J313">
            <v>45539</v>
          </cell>
        </row>
        <row r="314">
          <cell r="J314">
            <v>45539</v>
          </cell>
        </row>
        <row r="315">
          <cell r="J315">
            <v>45540</v>
          </cell>
        </row>
        <row r="316">
          <cell r="J316">
            <v>45540</v>
          </cell>
        </row>
        <row r="317">
          <cell r="J317">
            <v>45540</v>
          </cell>
        </row>
        <row r="318">
          <cell r="J318">
            <v>45540</v>
          </cell>
        </row>
        <row r="319">
          <cell r="J319">
            <v>45544</v>
          </cell>
        </row>
        <row r="320">
          <cell r="J320">
            <v>45544</v>
          </cell>
        </row>
        <row r="321">
          <cell r="J321">
            <v>45544</v>
          </cell>
        </row>
        <row r="322">
          <cell r="J322">
            <v>45546</v>
          </cell>
        </row>
        <row r="323">
          <cell r="Z323">
            <v>45545</v>
          </cell>
        </row>
        <row r="324">
          <cell r="J324">
            <v>45545</v>
          </cell>
        </row>
        <row r="522">
          <cell r="J522">
            <v>45545</v>
          </cell>
        </row>
      </sheetData>
      <sheetData sheetId="1"/>
      <sheetData sheetId="2"/>
      <sheetData sheetId="3"/>
      <sheetData sheetId="4"/>
      <sheetData sheetId="5">
        <row r="1">
          <cell r="B1" t="str">
            <v>INJECTIONS
/ SAISIES</v>
          </cell>
        </row>
      </sheetData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78DC7B-E280-4D4E-900C-E1DCB55802FC}" name="Tableau1" displayName="Tableau1" ref="A1:D269" totalsRowShown="0" headerRowDxfId="4">
  <autoFilter ref="A1:D269" xr:uid="{C25DBBDE-3203-4A00-8B1A-0C5956F10E32}"/>
  <tableColumns count="4">
    <tableColumn id="1" xr3:uid="{B0A85E0A-E877-424B-A5A1-B7D682A9718A}" name="DATE" dataDxfId="3"/>
    <tableColumn id="2" xr3:uid="{0B4CF6CE-9B54-44BB-9979-3328B3AC3183}" name="INJECTIONS_x000a_/ SAISIES" dataDxfId="2">
      <calculatedColumnFormula>COUNTIF('[1]FACTURES 2024'!J:J,STATS!A2)</calculatedColumnFormula>
    </tableColumn>
    <tableColumn id="3" xr3:uid="{7B9DD3DB-112C-4C7E-8B98-60BFF5B17790}" name="LIQUIDATIONS" dataDxfId="1">
      <calculatedColumnFormula>COUNTIF('[1]FACTURES 2024'!Z:Z,STATS!A2)</calculatedColumnFormula>
    </tableColumn>
    <tableColumn id="4" xr3:uid="{D8856CE2-4E2E-4BBB-91CC-E087E69A3027}" name="ANNULATIONS" dataDxfId="0">
      <calculatedColumnFormula>COUNTIF('[1]FACTURES 2024'!AA:AA,STATS!A2)</calculatedColumnFormula>
    </tableColumn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5BD98-33B4-451E-ADDA-1BCAA16A9B75}">
  <sheetPr>
    <tabColor theme="8" tint="-0.249977111117893"/>
  </sheetPr>
  <dimension ref="A1:O269"/>
  <sheetViews>
    <sheetView showZeros="0" tabSelected="1" workbookViewId="0">
      <pane ySplit="1" topLeftCell="A2" activePane="bottomLeft" state="frozen"/>
      <selection pane="bottomLeft" activeCell="C22" sqref="C22"/>
    </sheetView>
  </sheetViews>
  <sheetFormatPr baseColWidth="10" defaultRowHeight="13.8"/>
  <cols>
    <col min="1" max="1" width="10.5" style="16" bestFit="1" customWidth="1"/>
    <col min="2" max="2" width="12.59765625" customWidth="1"/>
    <col min="3" max="3" width="11.296875" customWidth="1"/>
    <col min="4" max="4" width="12" customWidth="1"/>
    <col min="11" max="11" width="11" customWidth="1"/>
    <col min="12" max="12" width="0.3984375" customWidth="1"/>
    <col min="13" max="13" width="15.8984375" customWidth="1"/>
    <col min="14" max="14" width="10.5" customWidth="1"/>
    <col min="15" max="15" width="17.3984375" customWidth="1"/>
  </cols>
  <sheetData>
    <row r="1" spans="1:15" s="4" customFormat="1" ht="27.6">
      <c r="A1" s="1" t="s">
        <v>0</v>
      </c>
      <c r="B1" s="2" t="s">
        <v>1</v>
      </c>
      <c r="C1" s="3" t="s">
        <v>2</v>
      </c>
      <c r="D1" s="3" t="s">
        <v>3</v>
      </c>
      <c r="M1" s="14">
        <f ca="1">TODAY()</f>
        <v>45546</v>
      </c>
    </row>
    <row r="2" spans="1:15" s="4" customFormat="1">
      <c r="A2" s="5">
        <v>45292</v>
      </c>
      <c r="B2" s="4">
        <f>COUNTIF('[1]FACTURES 2024'!J:J,STATS!A2)</f>
        <v>0</v>
      </c>
      <c r="C2" s="6">
        <f>COUNTIF('[1]FACTURES 2024'!Z:Z,STATS!A2)</f>
        <v>0</v>
      </c>
      <c r="D2" s="6">
        <f>COUNTIF('[1]FACTURES 2024'!AA:AA,STATS!A2)</f>
        <v>0</v>
      </c>
    </row>
    <row r="3" spans="1:15" s="4" customFormat="1">
      <c r="A3" s="5">
        <v>45293</v>
      </c>
      <c r="B3" s="4">
        <f>COUNTIF('[1]FACTURES 2024'!J:J,STATS!A3)</f>
        <v>0</v>
      </c>
      <c r="C3" s="6">
        <f>COUNTIF('[1]FACTURES 2024'!Z:Z,STATS!A3)</f>
        <v>0</v>
      </c>
      <c r="D3" s="6">
        <f>COUNTIF('[1]FACTURES 2024'!AA:AA,STATS!A3)</f>
        <v>0</v>
      </c>
    </row>
    <row r="4" spans="1:15" s="4" customFormat="1" ht="14.4" thickBot="1">
      <c r="A4" s="5">
        <v>45294</v>
      </c>
      <c r="B4" s="4">
        <f>COUNTIF('[1]FACTURES 2024'!J:J,STATS!A4)</f>
        <v>0</v>
      </c>
      <c r="C4" s="6">
        <f>COUNTIF('[1]FACTURES 2024'!Z:Z,STATS!A4)</f>
        <v>0</v>
      </c>
      <c r="D4" s="6">
        <f>COUNTIF('[1]FACTURES 2024'!AA:AA,STATS!A4)</f>
        <v>0</v>
      </c>
      <c r="M4" s="17" t="s">
        <v>4</v>
      </c>
      <c r="N4" s="17"/>
      <c r="O4" s="18"/>
    </row>
    <row r="5" spans="1:15" s="4" customFormat="1" ht="15" thickTop="1" thickBot="1">
      <c r="A5" s="5">
        <v>45295</v>
      </c>
      <c r="B5" s="4">
        <f>COUNTIF('[1]FACTURES 2024'!J:J,STATS!A5)</f>
        <v>0</v>
      </c>
      <c r="C5" s="6">
        <f>COUNTIF('[1]FACTURES 2024'!Z:Z,STATS!A5)</f>
        <v>0</v>
      </c>
      <c r="D5" s="6">
        <f>COUNTIF('[1]FACTURES 2024'!AA:AA,STATS!A5)</f>
        <v>0</v>
      </c>
      <c r="M5" s="7"/>
      <c r="N5" s="7" t="s">
        <v>5</v>
      </c>
      <c r="O5" s="8" t="s">
        <v>6</v>
      </c>
    </row>
    <row r="6" spans="1:15" s="4" customFormat="1" ht="14.4" thickTop="1">
      <c r="A6" s="5">
        <v>45296</v>
      </c>
      <c r="B6" s="4">
        <f>COUNTIF('[1]FACTURES 2024'!J:J,STATS!A6)</f>
        <v>0</v>
      </c>
      <c r="C6" s="6">
        <f>COUNTIF('[1]FACTURES 2024'!Z:Z,STATS!A6)</f>
        <v>0</v>
      </c>
      <c r="D6" s="6">
        <f>COUNTIF('[1]FACTURES 2024'!AA:AA,STATS!A6)</f>
        <v>0</v>
      </c>
      <c r="M6" s="9" t="s">
        <v>7</v>
      </c>
      <c r="N6" s="10">
        <f>SUM(B:B)</f>
        <v>306</v>
      </c>
      <c r="O6" s="11">
        <f ca="1">AVERAGEIF(A:A,"&lt;" &amp; $M$1,B:B)</f>
        <v>1.6223404255319149</v>
      </c>
    </row>
    <row r="7" spans="1:15" s="4" customFormat="1">
      <c r="A7" s="5">
        <v>45297</v>
      </c>
      <c r="B7" s="4">
        <f>COUNTIF('[1]FACTURES 2024'!J:J,STATS!A7)</f>
        <v>0</v>
      </c>
      <c r="C7" s="6">
        <f>COUNTIF('[1]FACTURES 2024'!Z:Z,STATS!A7)</f>
        <v>0</v>
      </c>
      <c r="D7" s="6">
        <f>COUNTIF('[1]FACTURES 2024'!AA:AA,STATS!A7)</f>
        <v>0</v>
      </c>
      <c r="M7" s="12" t="s">
        <v>2</v>
      </c>
      <c r="N7" s="13">
        <f>+SUM(C:C)</f>
        <v>267</v>
      </c>
      <c r="O7" s="11">
        <f ca="1">AVERAGEIF(A:A,"&lt;" &amp; $M$1,C:C)</f>
        <v>1.4202127659574468</v>
      </c>
    </row>
    <row r="8" spans="1:15" s="4" customFormat="1">
      <c r="A8" s="5">
        <v>45298</v>
      </c>
      <c r="B8" s="4">
        <f>COUNTIF('[1]FACTURES 2024'!J:J,STATS!A8)</f>
        <v>0</v>
      </c>
      <c r="C8" s="6">
        <f>COUNTIF('[1]FACTURES 2024'!Z:Z,STATS!A8)</f>
        <v>0</v>
      </c>
      <c r="D8" s="6">
        <f>COUNTIF('[1]FACTURES 2024'!AA:AA,STATS!A8)</f>
        <v>0</v>
      </c>
      <c r="M8" s="9" t="s">
        <v>3</v>
      </c>
      <c r="N8" s="10">
        <f>SUM(D:D)</f>
        <v>32</v>
      </c>
      <c r="O8" s="11">
        <f ca="1">AVERAGEIF(A:A,"&lt;" &amp; $M$1,D:D)</f>
        <v>0.1702127659574468</v>
      </c>
    </row>
    <row r="9" spans="1:15" s="4" customFormat="1">
      <c r="A9" s="5">
        <v>45299</v>
      </c>
      <c r="B9" s="4">
        <f>COUNTIF('[1]FACTURES 2024'!J:J,STATS!A9)</f>
        <v>0</v>
      </c>
      <c r="C9" s="6">
        <f>COUNTIF('[1]FACTURES 2024'!Z:Z,STATS!A9)</f>
        <v>0</v>
      </c>
      <c r="D9" s="6">
        <f>COUNTIF('[1]FACTURES 2024'!AA:AA,STATS!A9)</f>
        <v>0</v>
      </c>
    </row>
    <row r="10" spans="1:15" s="4" customFormat="1">
      <c r="A10" s="5">
        <v>45300</v>
      </c>
      <c r="B10" s="4">
        <f>COUNTIF('[1]FACTURES 2024'!J:J,STATS!A10)</f>
        <v>0</v>
      </c>
      <c r="C10" s="6">
        <f>COUNTIF('[1]FACTURES 2024'!Z:Z,STATS!A10)</f>
        <v>0</v>
      </c>
      <c r="D10" s="6">
        <f>COUNTIF('[1]FACTURES 2024'!AA:AA,STATS!A10)</f>
        <v>0</v>
      </c>
    </row>
    <row r="11" spans="1:15" s="4" customFormat="1">
      <c r="A11" s="5">
        <v>45301</v>
      </c>
      <c r="B11" s="4">
        <f>COUNTIF('[1]FACTURES 2024'!J:J,STATS!A11)</f>
        <v>0</v>
      </c>
      <c r="C11" s="6">
        <f>COUNTIF('[1]FACTURES 2024'!Z:Z,STATS!A11)</f>
        <v>0</v>
      </c>
      <c r="D11" s="6">
        <f>COUNTIF('[1]FACTURES 2024'!AA:AA,STATS!A11)</f>
        <v>0</v>
      </c>
    </row>
    <row r="12" spans="1:15" s="4" customFormat="1">
      <c r="A12" s="5">
        <v>45302</v>
      </c>
      <c r="B12" s="4">
        <f>COUNTIF('[1]FACTURES 2024'!J:J,STATS!A12)</f>
        <v>0</v>
      </c>
      <c r="C12" s="6">
        <f>COUNTIF('[1]FACTURES 2024'!Z:Z,STATS!A12)</f>
        <v>0</v>
      </c>
      <c r="D12" s="6">
        <f>COUNTIF('[1]FACTURES 2024'!AA:AA,STATS!A12)</f>
        <v>0</v>
      </c>
    </row>
    <row r="13" spans="1:15" s="4" customFormat="1">
      <c r="A13" s="5">
        <v>45303</v>
      </c>
      <c r="B13" s="4">
        <f>COUNTIF('[1]FACTURES 2024'!J:J,STATS!A13)</f>
        <v>0</v>
      </c>
      <c r="C13" s="6">
        <f>COUNTIF('[1]FACTURES 2024'!Z:Z,STATS!A13)</f>
        <v>0</v>
      </c>
      <c r="D13" s="6">
        <f>COUNTIF('[1]FACTURES 2024'!AA:AA,STATS!A13)</f>
        <v>0</v>
      </c>
    </row>
    <row r="14" spans="1:15" s="4" customFormat="1">
      <c r="A14" s="5">
        <v>45304</v>
      </c>
      <c r="B14" s="4">
        <f>COUNTIF('[1]FACTURES 2024'!J:J,STATS!A14)</f>
        <v>0</v>
      </c>
      <c r="C14" s="6">
        <f>COUNTIF('[1]FACTURES 2024'!Z:Z,STATS!A14)</f>
        <v>0</v>
      </c>
      <c r="D14" s="6">
        <f>COUNTIF('[1]FACTURES 2024'!AA:AA,STATS!A14)</f>
        <v>0</v>
      </c>
    </row>
    <row r="15" spans="1:15" s="4" customFormat="1">
      <c r="A15" s="5">
        <v>45305</v>
      </c>
      <c r="B15" s="4">
        <f>COUNTIF('[1]FACTURES 2024'!J:J,STATS!A15)</f>
        <v>0</v>
      </c>
      <c r="C15" s="6">
        <f>COUNTIF('[1]FACTURES 2024'!Z:Z,STATS!A15)</f>
        <v>0</v>
      </c>
      <c r="D15" s="6">
        <f>COUNTIF('[1]FACTURES 2024'!AA:AA,STATS!A15)</f>
        <v>0</v>
      </c>
      <c r="N15" s="14"/>
      <c r="O15" s="15"/>
    </row>
    <row r="16" spans="1:15" s="4" customFormat="1">
      <c r="A16" s="5">
        <v>45306</v>
      </c>
      <c r="B16" s="4">
        <f>COUNTIF('[1]FACTURES 2024'!J:J,STATS!A16)</f>
        <v>0</v>
      </c>
      <c r="C16" s="6">
        <f>COUNTIF('[1]FACTURES 2024'!Z:Z,STATS!A16)</f>
        <v>0</v>
      </c>
      <c r="D16" s="6">
        <f>COUNTIF('[1]FACTURES 2024'!AA:AA,STATS!A16)</f>
        <v>0</v>
      </c>
      <c r="N16" s="14"/>
      <c r="O16" s="15"/>
    </row>
    <row r="17" spans="1:4" s="4" customFormat="1">
      <c r="A17" s="5">
        <v>45307</v>
      </c>
      <c r="B17" s="4">
        <f>COUNTIF('[1]FACTURES 2024'!J:J,STATS!A17)</f>
        <v>3</v>
      </c>
      <c r="C17" s="6">
        <f>COUNTIF('[1]FACTURES 2024'!Z:Z,STATS!A17)</f>
        <v>0</v>
      </c>
      <c r="D17" s="6">
        <f>COUNTIF('[1]FACTURES 2024'!AA:AA,STATS!A17)</f>
        <v>0</v>
      </c>
    </row>
    <row r="18" spans="1:4" s="4" customFormat="1">
      <c r="A18" s="5">
        <v>45308</v>
      </c>
      <c r="B18" s="4">
        <f>COUNTIF('[1]FACTURES 2024'!J:J,STATS!A18)</f>
        <v>0</v>
      </c>
      <c r="C18" s="6">
        <f>COUNTIF('[1]FACTURES 2024'!Z:Z,STATS!A18)</f>
        <v>0</v>
      </c>
      <c r="D18" s="6">
        <f>COUNTIF('[1]FACTURES 2024'!AA:AA,STATS!A18)</f>
        <v>0</v>
      </c>
    </row>
    <row r="19" spans="1:4" s="4" customFormat="1">
      <c r="A19" s="5">
        <v>45309</v>
      </c>
      <c r="B19" s="4">
        <f>COUNTIF('[1]FACTURES 2024'!J:J,STATS!A19)</f>
        <v>1</v>
      </c>
      <c r="C19" s="6">
        <f>COUNTIF('[1]FACTURES 2024'!Z:Z,STATS!A19)</f>
        <v>0</v>
      </c>
      <c r="D19" s="6">
        <f>COUNTIF('[1]FACTURES 2024'!AA:AA,STATS!A19)</f>
        <v>0</v>
      </c>
    </row>
    <row r="20" spans="1:4" s="4" customFormat="1">
      <c r="A20" s="5">
        <v>45310</v>
      </c>
      <c r="B20" s="4">
        <f>COUNTIF('[1]FACTURES 2024'!J:J,STATS!A20)</f>
        <v>0</v>
      </c>
      <c r="C20" s="6">
        <f>COUNTIF('[1]FACTURES 2024'!Z:Z,STATS!A20)</f>
        <v>0</v>
      </c>
      <c r="D20" s="6">
        <f>COUNTIF('[1]FACTURES 2024'!AA:AA,STATS!A20)</f>
        <v>0</v>
      </c>
    </row>
    <row r="21" spans="1:4" s="4" customFormat="1">
      <c r="A21" s="5">
        <v>45311</v>
      </c>
      <c r="B21" s="4">
        <f>COUNTIF('[1]FACTURES 2024'!J:J,STATS!A21)</f>
        <v>0</v>
      </c>
      <c r="C21" s="6">
        <f>COUNTIF('[1]FACTURES 2024'!Z:Z,STATS!A21)</f>
        <v>0</v>
      </c>
      <c r="D21" s="6">
        <f>COUNTIF('[1]FACTURES 2024'!AA:AA,STATS!A21)</f>
        <v>0</v>
      </c>
    </row>
    <row r="22" spans="1:4" s="4" customFormat="1">
      <c r="A22" s="5">
        <v>45312</v>
      </c>
      <c r="B22" s="4">
        <f>COUNTIF('[1]FACTURES 2024'!J:J,STATS!A22)</f>
        <v>0</v>
      </c>
      <c r="C22" s="6">
        <f>COUNTIF('[1]FACTURES 2024'!Z:Z,STATS!A22)</f>
        <v>0</v>
      </c>
      <c r="D22" s="6">
        <f>COUNTIF('[1]FACTURES 2024'!AA:AA,STATS!A22)</f>
        <v>0</v>
      </c>
    </row>
    <row r="23" spans="1:4" s="4" customFormat="1">
      <c r="A23" s="5">
        <v>45313</v>
      </c>
      <c r="B23" s="4">
        <f>COUNTIF('[1]FACTURES 2024'!J:J,STATS!A23)</f>
        <v>3</v>
      </c>
      <c r="C23" s="6">
        <f>COUNTIF('[1]FACTURES 2024'!Z:Z,STATS!A23)</f>
        <v>0</v>
      </c>
      <c r="D23" s="6">
        <f>COUNTIF('[1]FACTURES 2024'!AA:AA,STATS!A23)</f>
        <v>0</v>
      </c>
    </row>
    <row r="24" spans="1:4" s="4" customFormat="1">
      <c r="A24" s="5">
        <v>45314</v>
      </c>
      <c r="B24" s="4">
        <f>COUNTIF('[1]FACTURES 2024'!J:J,STATS!A24)</f>
        <v>2</v>
      </c>
      <c r="C24" s="6">
        <f>COUNTIF('[1]FACTURES 2024'!Z:Z,STATS!A24)</f>
        <v>0</v>
      </c>
      <c r="D24" s="6">
        <f>COUNTIF('[1]FACTURES 2024'!AA:AA,STATS!A24)</f>
        <v>0</v>
      </c>
    </row>
    <row r="25" spans="1:4" s="4" customFormat="1">
      <c r="A25" s="5">
        <v>45315</v>
      </c>
      <c r="B25" s="4">
        <f>COUNTIF('[1]FACTURES 2024'!J:J,STATS!A25)</f>
        <v>0</v>
      </c>
      <c r="C25" s="6">
        <f>COUNTIF('[1]FACTURES 2024'!Z:Z,STATS!A25)</f>
        <v>0</v>
      </c>
      <c r="D25" s="6">
        <f>COUNTIF('[1]FACTURES 2024'!AA:AA,STATS!A25)</f>
        <v>0</v>
      </c>
    </row>
    <row r="26" spans="1:4">
      <c r="A26" s="5">
        <v>45316</v>
      </c>
      <c r="B26" s="4">
        <f>COUNTIF('[1]FACTURES 2024'!J:J,STATS!A26)</f>
        <v>1</v>
      </c>
      <c r="C26" s="6">
        <f>COUNTIF('[1]FACTURES 2024'!Z:Z,STATS!A26)</f>
        <v>2</v>
      </c>
      <c r="D26" s="6">
        <f>COUNTIF('[1]FACTURES 2024'!AA:AA,STATS!A26)</f>
        <v>0</v>
      </c>
    </row>
    <row r="27" spans="1:4">
      <c r="A27" s="5">
        <v>45317</v>
      </c>
      <c r="B27" s="4">
        <f>COUNTIF('[1]FACTURES 2024'!J:J,STATS!A27)</f>
        <v>0</v>
      </c>
      <c r="C27" s="6">
        <f>COUNTIF('[1]FACTURES 2024'!Z:Z,STATS!A27)</f>
        <v>0</v>
      </c>
      <c r="D27" s="6">
        <f>COUNTIF('[1]FACTURES 2024'!AA:AA,STATS!A27)</f>
        <v>0</v>
      </c>
    </row>
    <row r="28" spans="1:4">
      <c r="A28" s="5">
        <v>45320</v>
      </c>
      <c r="B28" s="4">
        <f>COUNTIF('[1]FACTURES 2024'!J:J,STATS!A28)</f>
        <v>0</v>
      </c>
      <c r="C28" s="6">
        <f>COUNTIF('[1]FACTURES 2024'!Z:Z,STATS!A28)</f>
        <v>0</v>
      </c>
      <c r="D28" s="6">
        <f>COUNTIF('[1]FACTURES 2024'!AA:AA,STATS!A28)</f>
        <v>0</v>
      </c>
    </row>
    <row r="29" spans="1:4">
      <c r="A29" s="5">
        <v>45321</v>
      </c>
      <c r="B29" s="4">
        <f>COUNTIF('[1]FACTURES 2024'!J:J,STATS!A29)</f>
        <v>0</v>
      </c>
      <c r="C29" s="6">
        <f>COUNTIF('[1]FACTURES 2024'!Z:Z,STATS!A29)</f>
        <v>2</v>
      </c>
      <c r="D29" s="6">
        <f>COUNTIF('[1]FACTURES 2024'!AA:AA,STATS!A29)</f>
        <v>1</v>
      </c>
    </row>
    <row r="30" spans="1:4">
      <c r="A30" s="5">
        <v>45322</v>
      </c>
      <c r="B30" s="4">
        <f>COUNTIF('[1]FACTURES 2024'!J:J,STATS!A30)</f>
        <v>6</v>
      </c>
      <c r="C30" s="6">
        <f>COUNTIF('[1]FACTURES 2024'!Z:Z,STATS!A30)</f>
        <v>0</v>
      </c>
      <c r="D30" s="6">
        <f>COUNTIF('[1]FACTURES 2024'!AA:AA,STATS!A30)</f>
        <v>0</v>
      </c>
    </row>
    <row r="31" spans="1:4">
      <c r="A31" s="5">
        <v>45323</v>
      </c>
      <c r="B31" s="4">
        <f>COUNTIF('[1]FACTURES 2024'!J:J,STATS!A31)</f>
        <v>11</v>
      </c>
      <c r="C31" s="6">
        <f>COUNTIF('[1]FACTURES 2024'!Z:Z,STATS!A31)</f>
        <v>0</v>
      </c>
      <c r="D31" s="6">
        <f>COUNTIF('[1]FACTURES 2024'!AA:AA,STATS!A31)</f>
        <v>0</v>
      </c>
    </row>
    <row r="32" spans="1:4">
      <c r="A32" s="5">
        <v>45324</v>
      </c>
      <c r="B32" s="4">
        <f>COUNTIF('[1]FACTURES 2024'!J:J,STATS!A32)</f>
        <v>0</v>
      </c>
      <c r="C32" s="6">
        <f>COUNTIF('[1]FACTURES 2024'!Z:Z,STATS!A32)</f>
        <v>1</v>
      </c>
      <c r="D32" s="6">
        <f>COUNTIF('[1]FACTURES 2024'!AA:AA,STATS!A32)</f>
        <v>1</v>
      </c>
    </row>
    <row r="33" spans="1:4">
      <c r="A33" s="5">
        <v>45327</v>
      </c>
      <c r="B33" s="4">
        <f>COUNTIF('[1]FACTURES 2024'!J:J,STATS!A33)</f>
        <v>0</v>
      </c>
      <c r="C33" s="6">
        <f>COUNTIF('[1]FACTURES 2024'!Z:Z,STATS!A33)</f>
        <v>5</v>
      </c>
      <c r="D33" s="6">
        <f>COUNTIF('[1]FACTURES 2024'!AA:AA,STATS!A33)</f>
        <v>0</v>
      </c>
    </row>
    <row r="34" spans="1:4">
      <c r="A34" s="5">
        <v>45328</v>
      </c>
      <c r="B34" s="4">
        <f>COUNTIF('[1]FACTURES 2024'!J:J,STATS!A34)</f>
        <v>2</v>
      </c>
      <c r="C34" s="6">
        <f>COUNTIF('[1]FACTURES 2024'!Z:Z,STATS!A34)</f>
        <v>0</v>
      </c>
      <c r="D34" s="6">
        <f>COUNTIF('[1]FACTURES 2024'!AA:AA,STATS!A34)</f>
        <v>0</v>
      </c>
    </row>
    <row r="35" spans="1:4">
      <c r="A35" s="5">
        <v>45329</v>
      </c>
      <c r="B35" s="4">
        <f>COUNTIF('[1]FACTURES 2024'!J:J,STATS!A35)</f>
        <v>1</v>
      </c>
      <c r="C35" s="6">
        <f>COUNTIF('[1]FACTURES 2024'!Z:Z,STATS!A35)</f>
        <v>0</v>
      </c>
      <c r="D35" s="6">
        <f>COUNTIF('[1]FACTURES 2024'!AA:AA,STATS!A35)</f>
        <v>2</v>
      </c>
    </row>
    <row r="36" spans="1:4">
      <c r="A36" s="5">
        <v>45330</v>
      </c>
      <c r="B36" s="4">
        <f>COUNTIF('[1]FACTURES 2024'!J:J,STATS!A36)</f>
        <v>2</v>
      </c>
      <c r="C36" s="6">
        <f>COUNTIF('[1]FACTURES 2024'!Z:Z,STATS!A36)</f>
        <v>2</v>
      </c>
      <c r="D36" s="6">
        <f>COUNTIF('[1]FACTURES 2024'!AA:AA,STATS!A36)</f>
        <v>0</v>
      </c>
    </row>
    <row r="37" spans="1:4">
      <c r="A37" s="5">
        <v>45331</v>
      </c>
      <c r="B37" s="4">
        <f>COUNTIF('[1]FACTURES 2024'!J:J,STATS!A37)</f>
        <v>1</v>
      </c>
      <c r="C37" s="6">
        <f>COUNTIF('[1]FACTURES 2024'!Z:Z,STATS!A37)</f>
        <v>9</v>
      </c>
      <c r="D37" s="6">
        <f>COUNTIF('[1]FACTURES 2024'!AA:AA,STATS!A37)</f>
        <v>0</v>
      </c>
    </row>
    <row r="38" spans="1:4">
      <c r="A38" s="5">
        <v>45334</v>
      </c>
      <c r="B38" s="4">
        <f>COUNTIF('[1]FACTURES 2024'!J:J,STATS!A38)</f>
        <v>3</v>
      </c>
      <c r="C38" s="6">
        <f>COUNTIF('[1]FACTURES 2024'!Z:Z,STATS!A38)</f>
        <v>0</v>
      </c>
      <c r="D38" s="6">
        <f>COUNTIF('[1]FACTURES 2024'!AA:AA,STATS!A38)</f>
        <v>0</v>
      </c>
    </row>
    <row r="39" spans="1:4">
      <c r="A39" s="5">
        <v>45335</v>
      </c>
      <c r="B39" s="4">
        <f>COUNTIF('[1]FACTURES 2024'!J:J,STATS!A39)</f>
        <v>1</v>
      </c>
      <c r="C39" s="6">
        <f>COUNTIF('[1]FACTURES 2024'!Z:Z,STATS!A39)</f>
        <v>0</v>
      </c>
      <c r="D39" s="6">
        <f>COUNTIF('[1]FACTURES 2024'!AA:AA,STATS!A39)</f>
        <v>0</v>
      </c>
    </row>
    <row r="40" spans="1:4">
      <c r="A40" s="5">
        <v>45336</v>
      </c>
      <c r="B40" s="4">
        <f>COUNTIF('[1]FACTURES 2024'!J:J,STATS!A40)</f>
        <v>4</v>
      </c>
      <c r="C40" s="6">
        <f>COUNTIF('[1]FACTURES 2024'!Z:Z,STATS!A40)</f>
        <v>6</v>
      </c>
      <c r="D40" s="6">
        <f>COUNTIF('[1]FACTURES 2024'!AA:AA,STATS!A40)</f>
        <v>0</v>
      </c>
    </row>
    <row r="41" spans="1:4">
      <c r="A41" s="5">
        <v>45337</v>
      </c>
      <c r="B41" s="4">
        <f>COUNTIF('[1]FACTURES 2024'!J:J,STATS!A41)</f>
        <v>0</v>
      </c>
      <c r="C41" s="6">
        <f>COUNTIF('[1]FACTURES 2024'!Z:Z,STATS!A41)</f>
        <v>3</v>
      </c>
      <c r="D41" s="6">
        <f>COUNTIF('[1]FACTURES 2024'!AA:AA,STATS!A41)</f>
        <v>0</v>
      </c>
    </row>
    <row r="42" spans="1:4">
      <c r="A42" s="5">
        <v>45338</v>
      </c>
      <c r="B42" s="4">
        <f>COUNTIF('[1]FACTURES 2024'!J:J,STATS!A42)</f>
        <v>0</v>
      </c>
      <c r="C42" s="6">
        <f>COUNTIF('[1]FACTURES 2024'!Z:Z,STATS!A42)</f>
        <v>0</v>
      </c>
      <c r="D42" s="6">
        <f>COUNTIF('[1]FACTURES 2024'!AA:AA,STATS!A42)</f>
        <v>0</v>
      </c>
    </row>
    <row r="43" spans="1:4">
      <c r="A43" s="5">
        <v>45341</v>
      </c>
      <c r="B43" s="4">
        <f>COUNTIF('[1]FACTURES 2024'!J:J,STATS!A43)</f>
        <v>0</v>
      </c>
      <c r="C43" s="6">
        <f>COUNTIF('[1]FACTURES 2024'!Z:Z,STATS!A43)</f>
        <v>4</v>
      </c>
      <c r="D43" s="6">
        <f>COUNTIF('[1]FACTURES 2024'!AA:AA,STATS!A43)</f>
        <v>0</v>
      </c>
    </row>
    <row r="44" spans="1:4">
      <c r="A44" s="5">
        <v>45342</v>
      </c>
      <c r="B44" s="4">
        <f>COUNTIF('[1]FACTURES 2024'!J:J,STATS!A44)</f>
        <v>1</v>
      </c>
      <c r="C44" s="6">
        <f>COUNTIF('[1]FACTURES 2024'!Z:Z,STATS!A44)</f>
        <v>0</v>
      </c>
      <c r="D44" s="6">
        <f>COUNTIF('[1]FACTURES 2024'!AA:AA,STATS!A44)</f>
        <v>0</v>
      </c>
    </row>
    <row r="45" spans="1:4">
      <c r="A45" s="5">
        <v>45343</v>
      </c>
      <c r="B45" s="4">
        <f>COUNTIF('[1]FACTURES 2024'!J:J,STATS!A45)</f>
        <v>2</v>
      </c>
      <c r="C45" s="6">
        <f>COUNTIF('[1]FACTURES 2024'!Z:Z,STATS!A45)</f>
        <v>1</v>
      </c>
      <c r="D45" s="6">
        <f>COUNTIF('[1]FACTURES 2024'!AA:AA,STATS!A45)</f>
        <v>0</v>
      </c>
    </row>
    <row r="46" spans="1:4">
      <c r="A46" s="5">
        <v>45344</v>
      </c>
      <c r="B46" s="4">
        <f>COUNTIF('[1]FACTURES 2024'!J:J,STATS!A46)</f>
        <v>1</v>
      </c>
      <c r="C46" s="6">
        <f>COUNTIF('[1]FACTURES 2024'!Z:Z,STATS!A46)</f>
        <v>3</v>
      </c>
      <c r="D46" s="6">
        <f>COUNTIF('[1]FACTURES 2024'!AA:AA,STATS!A46)</f>
        <v>0</v>
      </c>
    </row>
    <row r="47" spans="1:4">
      <c r="A47" s="5">
        <v>45345</v>
      </c>
      <c r="B47" s="4">
        <f>COUNTIF('[1]FACTURES 2024'!J:J,STATS!A47)</f>
        <v>2</v>
      </c>
      <c r="C47" s="6">
        <f>COUNTIF('[1]FACTURES 2024'!Z:Z,STATS!A47)</f>
        <v>0</v>
      </c>
      <c r="D47" s="6">
        <f>COUNTIF('[1]FACTURES 2024'!AA:AA,STATS!A47)</f>
        <v>0</v>
      </c>
    </row>
    <row r="48" spans="1:4">
      <c r="A48" s="5">
        <v>45348</v>
      </c>
      <c r="B48" s="4">
        <f>COUNTIF('[1]FACTURES 2024'!J:J,STATS!A48)</f>
        <v>0</v>
      </c>
      <c r="C48" s="6">
        <f>COUNTIF('[1]FACTURES 2024'!Z:Z,STATS!A48)</f>
        <v>2</v>
      </c>
      <c r="D48" s="6">
        <f>COUNTIF('[1]FACTURES 2024'!AA:AA,STATS!A48)</f>
        <v>0</v>
      </c>
    </row>
    <row r="49" spans="1:4">
      <c r="A49" s="5">
        <v>45349</v>
      </c>
      <c r="B49" s="4">
        <f>COUNTIF('[1]FACTURES 2024'!J:J,STATS!A49)</f>
        <v>0</v>
      </c>
      <c r="C49" s="6">
        <f>COUNTIF('[1]FACTURES 2024'!Z:Z,STATS!A49)</f>
        <v>2</v>
      </c>
      <c r="D49" s="6">
        <f>COUNTIF('[1]FACTURES 2024'!AA:AA,STATS!A49)</f>
        <v>0</v>
      </c>
    </row>
    <row r="50" spans="1:4">
      <c r="A50" s="5">
        <v>45350</v>
      </c>
      <c r="B50" s="4">
        <f>COUNTIF('[1]FACTURES 2024'!J:J,STATS!A50)</f>
        <v>0</v>
      </c>
      <c r="C50" s="6">
        <f>COUNTIF('[1]FACTURES 2024'!Z:Z,STATS!A50)</f>
        <v>1</v>
      </c>
      <c r="D50" s="6">
        <f>COUNTIF('[1]FACTURES 2024'!AA:AA,STATS!A50)</f>
        <v>0</v>
      </c>
    </row>
    <row r="51" spans="1:4">
      <c r="A51" s="5">
        <v>45351</v>
      </c>
      <c r="B51" s="4">
        <f>COUNTIF('[1]FACTURES 2024'!J:J,STATS!A51)</f>
        <v>0</v>
      </c>
      <c r="C51" s="6">
        <f>COUNTIF('[1]FACTURES 2024'!Z:Z,STATS!A51)</f>
        <v>0</v>
      </c>
      <c r="D51" s="6">
        <f>COUNTIF('[1]FACTURES 2024'!AA:AA,STATS!A51)</f>
        <v>0</v>
      </c>
    </row>
    <row r="52" spans="1:4">
      <c r="A52" s="5">
        <v>45352</v>
      </c>
      <c r="B52" s="4">
        <f>COUNTIF('[1]FACTURES 2024'!J:J,STATS!A52)</f>
        <v>0</v>
      </c>
      <c r="C52" s="6">
        <f>COUNTIF('[1]FACTURES 2024'!Z:Z,STATS!A52)</f>
        <v>0</v>
      </c>
      <c r="D52" s="6">
        <f>COUNTIF('[1]FACTURES 2024'!AA:AA,STATS!A52)</f>
        <v>1</v>
      </c>
    </row>
    <row r="53" spans="1:4">
      <c r="A53" s="5">
        <v>45355</v>
      </c>
      <c r="B53" s="4">
        <f>COUNTIF('[1]FACTURES 2024'!J:J,STATS!A53)</f>
        <v>2</v>
      </c>
      <c r="C53" s="6">
        <f>COUNTIF('[1]FACTURES 2024'!Z:Z,STATS!A53)</f>
        <v>0</v>
      </c>
      <c r="D53" s="6">
        <f>COUNTIF('[1]FACTURES 2024'!AA:AA,STATS!A53)</f>
        <v>0</v>
      </c>
    </row>
    <row r="54" spans="1:4">
      <c r="A54" s="5">
        <v>45356</v>
      </c>
      <c r="B54" s="4">
        <f>COUNTIF('[1]FACTURES 2024'!J:J,STATS!A54)</f>
        <v>0</v>
      </c>
      <c r="C54" s="6">
        <f>COUNTIF('[1]FACTURES 2024'!Z:Z,STATS!A54)</f>
        <v>0</v>
      </c>
      <c r="D54" s="6">
        <f>COUNTIF('[1]FACTURES 2024'!AA:AA,STATS!A54)</f>
        <v>0</v>
      </c>
    </row>
    <row r="55" spans="1:4">
      <c r="A55" s="5">
        <v>45357</v>
      </c>
      <c r="B55" s="4">
        <f>COUNTIF('[1]FACTURES 2024'!J:J,STATS!A55)</f>
        <v>0</v>
      </c>
      <c r="C55" s="6">
        <f>COUNTIF('[1]FACTURES 2024'!Z:Z,STATS!A55)</f>
        <v>0</v>
      </c>
      <c r="D55" s="6">
        <f>COUNTIF('[1]FACTURES 2024'!AA:AA,STATS!A55)</f>
        <v>0</v>
      </c>
    </row>
    <row r="56" spans="1:4">
      <c r="A56" s="5">
        <v>45358</v>
      </c>
      <c r="B56" s="4">
        <f>COUNTIF('[1]FACTURES 2024'!J:J,STATS!A56)</f>
        <v>0</v>
      </c>
      <c r="C56" s="6">
        <f>COUNTIF('[1]FACTURES 2024'!Z:Z,STATS!A56)</f>
        <v>0</v>
      </c>
      <c r="D56" s="6">
        <f>COUNTIF('[1]FACTURES 2024'!AA:AA,STATS!A56)</f>
        <v>0</v>
      </c>
    </row>
    <row r="57" spans="1:4">
      <c r="A57" s="5">
        <v>45359</v>
      </c>
      <c r="B57" s="4">
        <f>COUNTIF('[1]FACTURES 2024'!J:J,STATS!A57)</f>
        <v>0</v>
      </c>
      <c r="C57" s="6">
        <f>COUNTIF('[1]FACTURES 2024'!Z:Z,STATS!A57)</f>
        <v>0</v>
      </c>
      <c r="D57" s="6">
        <f>COUNTIF('[1]FACTURES 2024'!AA:AA,STATS!A57)</f>
        <v>0</v>
      </c>
    </row>
    <row r="58" spans="1:4">
      <c r="A58" s="5">
        <v>45362</v>
      </c>
      <c r="B58" s="4">
        <f>COUNTIF('[1]FACTURES 2024'!J:J,STATS!A58)</f>
        <v>0</v>
      </c>
      <c r="C58" s="6">
        <f>COUNTIF('[1]FACTURES 2024'!Z:Z,STATS!A58)</f>
        <v>0</v>
      </c>
      <c r="D58" s="6">
        <f>COUNTIF('[1]FACTURES 2024'!AA:AA,STATS!A58)</f>
        <v>0</v>
      </c>
    </row>
    <row r="59" spans="1:4">
      <c r="A59" s="5">
        <v>45363</v>
      </c>
      <c r="B59" s="4">
        <f>COUNTIF('[1]FACTURES 2024'!J:J,STATS!A59)</f>
        <v>0</v>
      </c>
      <c r="C59" s="6">
        <f>COUNTIF('[1]FACTURES 2024'!Z:Z,STATS!A59)</f>
        <v>0</v>
      </c>
      <c r="D59" s="6">
        <f>COUNTIF('[1]FACTURES 2024'!AA:AA,STATS!A59)</f>
        <v>0</v>
      </c>
    </row>
    <row r="60" spans="1:4">
      <c r="A60" s="5">
        <v>45364</v>
      </c>
      <c r="B60" s="4">
        <f>COUNTIF('[1]FACTURES 2024'!J:J,STATS!A60)</f>
        <v>0</v>
      </c>
      <c r="C60" s="6">
        <f>COUNTIF('[1]FACTURES 2024'!Z:Z,STATS!A60)</f>
        <v>0</v>
      </c>
      <c r="D60" s="6">
        <f>COUNTIF('[1]FACTURES 2024'!AA:AA,STATS!A60)</f>
        <v>0</v>
      </c>
    </row>
    <row r="61" spans="1:4">
      <c r="A61" s="5">
        <v>45365</v>
      </c>
      <c r="B61" s="4">
        <f>COUNTIF('[1]FACTURES 2024'!J:J,STATS!A61)</f>
        <v>0</v>
      </c>
      <c r="C61" s="6">
        <f>COUNTIF('[1]FACTURES 2024'!Z:Z,STATS!A61)</f>
        <v>0</v>
      </c>
      <c r="D61" s="6">
        <f>COUNTIF('[1]FACTURES 2024'!AA:AA,STATS!A61)</f>
        <v>0</v>
      </c>
    </row>
    <row r="62" spans="1:4">
      <c r="A62" s="5">
        <v>45366</v>
      </c>
      <c r="B62" s="4">
        <f>COUNTIF('[1]FACTURES 2024'!J:J,STATS!A62)</f>
        <v>0</v>
      </c>
      <c r="C62" s="6">
        <f>COUNTIF('[1]FACTURES 2024'!Z:Z,STATS!A62)</f>
        <v>0</v>
      </c>
      <c r="D62" s="6">
        <f>COUNTIF('[1]FACTURES 2024'!AA:AA,STATS!A62)</f>
        <v>0</v>
      </c>
    </row>
    <row r="63" spans="1:4">
      <c r="A63" s="5">
        <v>45369</v>
      </c>
      <c r="B63" s="4">
        <f>COUNTIF('[1]FACTURES 2024'!J:J,STATS!A63)</f>
        <v>1</v>
      </c>
      <c r="C63" s="6">
        <f>COUNTIF('[1]FACTURES 2024'!Z:Z,STATS!A63)</f>
        <v>0</v>
      </c>
      <c r="D63" s="6">
        <f>COUNTIF('[1]FACTURES 2024'!AA:AA,STATS!A63)</f>
        <v>2</v>
      </c>
    </row>
    <row r="64" spans="1:4">
      <c r="A64" s="5">
        <v>45370</v>
      </c>
      <c r="B64" s="4">
        <f>COUNTIF('[1]FACTURES 2024'!J:J,STATS!A64)</f>
        <v>0</v>
      </c>
      <c r="C64" s="6">
        <f>COUNTIF('[1]FACTURES 2024'!Z:Z,STATS!A64)</f>
        <v>0</v>
      </c>
      <c r="D64" s="6">
        <f>COUNTIF('[1]FACTURES 2024'!AA:AA,STATS!A64)</f>
        <v>0</v>
      </c>
    </row>
    <row r="65" spans="1:4">
      <c r="A65" s="5">
        <v>45371</v>
      </c>
      <c r="B65" s="4">
        <f>COUNTIF('[1]FACTURES 2024'!J:J,STATS!A65)</f>
        <v>1</v>
      </c>
      <c r="C65" s="6">
        <f>COUNTIF('[1]FACTURES 2024'!Z:Z,STATS!A65)</f>
        <v>0</v>
      </c>
      <c r="D65" s="6">
        <f>COUNTIF('[1]FACTURES 2024'!AA:AA,STATS!A65)</f>
        <v>0</v>
      </c>
    </row>
    <row r="66" spans="1:4">
      <c r="A66" s="5">
        <v>45372</v>
      </c>
      <c r="B66" s="4">
        <f>COUNTIF('[1]FACTURES 2024'!J:J,STATS!A66)</f>
        <v>0</v>
      </c>
      <c r="C66" s="6">
        <f>COUNTIF('[1]FACTURES 2024'!Z:Z,STATS!A66)</f>
        <v>0</v>
      </c>
      <c r="D66" s="6">
        <f>COUNTIF('[1]FACTURES 2024'!AA:AA,STATS!A66)</f>
        <v>0</v>
      </c>
    </row>
    <row r="67" spans="1:4">
      <c r="A67" s="5">
        <v>45373</v>
      </c>
      <c r="B67" s="4">
        <f>COUNTIF('[1]FACTURES 2024'!J:J,STATS!A67)</f>
        <v>2</v>
      </c>
      <c r="C67" s="6">
        <f>COUNTIF('[1]FACTURES 2024'!Z:Z,STATS!A67)</f>
        <v>1</v>
      </c>
      <c r="D67" s="6">
        <f>COUNTIF('[1]FACTURES 2024'!AA:AA,STATS!A67)</f>
        <v>0</v>
      </c>
    </row>
    <row r="68" spans="1:4">
      <c r="A68" s="5">
        <v>45376</v>
      </c>
      <c r="B68" s="4">
        <f>COUNTIF('[1]FACTURES 2024'!J:J,STATS!A68)</f>
        <v>0</v>
      </c>
      <c r="C68" s="6">
        <f>COUNTIF('[1]FACTURES 2024'!Z:Z,STATS!A68)</f>
        <v>0</v>
      </c>
      <c r="D68" s="6">
        <f>COUNTIF('[1]FACTURES 2024'!AA:AA,STATS!A68)</f>
        <v>0</v>
      </c>
    </row>
    <row r="69" spans="1:4">
      <c r="A69" s="5">
        <v>45377</v>
      </c>
      <c r="B69" s="4">
        <f>COUNTIF('[1]FACTURES 2024'!J:J,STATS!A69)</f>
        <v>0</v>
      </c>
      <c r="C69" s="6">
        <f>COUNTIF('[1]FACTURES 2024'!Z:Z,STATS!A69)</f>
        <v>0</v>
      </c>
      <c r="D69" s="6">
        <f>COUNTIF('[1]FACTURES 2024'!AA:AA,STATS!A69)</f>
        <v>0</v>
      </c>
    </row>
    <row r="70" spans="1:4">
      <c r="A70" s="5">
        <v>45378</v>
      </c>
      <c r="B70" s="4">
        <f>COUNTIF('[1]FACTURES 2024'!J:J,STATS!A70)</f>
        <v>2</v>
      </c>
      <c r="C70" s="6">
        <f>COUNTIF('[1]FACTURES 2024'!Z:Z,STATS!A70)</f>
        <v>0</v>
      </c>
      <c r="D70" s="6">
        <f>COUNTIF('[1]FACTURES 2024'!AA:AA,STATS!A70)</f>
        <v>0</v>
      </c>
    </row>
    <row r="71" spans="1:4">
      <c r="A71" s="5">
        <v>45379</v>
      </c>
      <c r="B71" s="4">
        <f>COUNTIF('[1]FACTURES 2024'!J:J,STATS!A71)</f>
        <v>1</v>
      </c>
      <c r="C71" s="6">
        <f>COUNTIF('[1]FACTURES 2024'!Z:Z,STATS!A71)</f>
        <v>0</v>
      </c>
      <c r="D71" s="6">
        <f>COUNTIF('[1]FACTURES 2024'!AA:AA,STATS!A71)</f>
        <v>0</v>
      </c>
    </row>
    <row r="72" spans="1:4">
      <c r="A72" s="5">
        <v>45380</v>
      </c>
      <c r="B72" s="4">
        <f>COUNTIF('[1]FACTURES 2024'!J:J,STATS!A72)</f>
        <v>0</v>
      </c>
      <c r="C72" s="6">
        <f>COUNTIF('[1]FACTURES 2024'!Z:Z,STATS!A72)</f>
        <v>0</v>
      </c>
      <c r="D72" s="6">
        <f>COUNTIF('[1]FACTURES 2024'!AA:AA,STATS!A72)</f>
        <v>0</v>
      </c>
    </row>
    <row r="73" spans="1:4">
      <c r="A73" s="5">
        <v>45383</v>
      </c>
      <c r="B73" s="4">
        <f>COUNTIF('[1]FACTURES 2024'!J:J,STATS!A73)</f>
        <v>1</v>
      </c>
      <c r="C73" s="6">
        <f>COUNTIF('[1]FACTURES 2024'!Z:Z,STATS!A73)</f>
        <v>0</v>
      </c>
      <c r="D73" s="6">
        <f>COUNTIF('[1]FACTURES 2024'!AA:AA,STATS!A73)</f>
        <v>0</v>
      </c>
    </row>
    <row r="74" spans="1:4">
      <c r="A74" s="5">
        <v>45384</v>
      </c>
      <c r="B74" s="4">
        <f>COUNTIF('[1]FACTURES 2024'!J:J,STATS!A74)</f>
        <v>3</v>
      </c>
      <c r="C74" s="6">
        <f>COUNTIF('[1]FACTURES 2024'!Z:Z,STATS!A74)</f>
        <v>3</v>
      </c>
      <c r="D74" s="6">
        <f>COUNTIF('[1]FACTURES 2024'!AA:AA,STATS!A74)</f>
        <v>0</v>
      </c>
    </row>
    <row r="75" spans="1:4">
      <c r="A75" s="5">
        <v>45385</v>
      </c>
      <c r="B75" s="4">
        <f>COUNTIF('[1]FACTURES 2024'!J:J,STATS!A75)</f>
        <v>2</v>
      </c>
      <c r="C75" s="6">
        <f>COUNTIF('[1]FACTURES 2024'!Z:Z,STATS!A75)</f>
        <v>2</v>
      </c>
      <c r="D75" s="6">
        <f>COUNTIF('[1]FACTURES 2024'!AA:AA,STATS!A75)</f>
        <v>0</v>
      </c>
    </row>
    <row r="76" spans="1:4">
      <c r="A76" s="5">
        <v>45386</v>
      </c>
      <c r="B76" s="4">
        <f>COUNTIF('[1]FACTURES 2024'!J:J,STATS!A76)</f>
        <v>0</v>
      </c>
      <c r="C76" s="6">
        <f>COUNTIF('[1]FACTURES 2024'!Z:Z,STATS!A76)</f>
        <v>2</v>
      </c>
      <c r="D76" s="6">
        <f>COUNTIF('[1]FACTURES 2024'!AA:AA,STATS!A76)</f>
        <v>0</v>
      </c>
    </row>
    <row r="77" spans="1:4">
      <c r="A77" s="5">
        <v>45387</v>
      </c>
      <c r="B77" s="4">
        <f>COUNTIF('[1]FACTURES 2024'!J:J,STATS!A77)</f>
        <v>2</v>
      </c>
      <c r="C77" s="6">
        <f>COUNTIF('[1]FACTURES 2024'!Z:Z,STATS!A77)</f>
        <v>0</v>
      </c>
      <c r="D77" s="6">
        <f>COUNTIF('[1]FACTURES 2024'!AA:AA,STATS!A77)</f>
        <v>0</v>
      </c>
    </row>
    <row r="78" spans="1:4">
      <c r="A78" s="5">
        <v>45390</v>
      </c>
      <c r="B78" s="4">
        <f>COUNTIF('[1]FACTURES 2024'!J:J,STATS!A78)</f>
        <v>9</v>
      </c>
      <c r="C78" s="6">
        <f>COUNTIF('[1]FACTURES 2024'!Z:Z,STATS!A78)</f>
        <v>1</v>
      </c>
      <c r="D78" s="6">
        <f>COUNTIF('[1]FACTURES 2024'!AA:AA,STATS!A78)</f>
        <v>0</v>
      </c>
    </row>
    <row r="79" spans="1:4">
      <c r="A79" s="5">
        <v>45391</v>
      </c>
      <c r="B79" s="4">
        <f>COUNTIF('[1]FACTURES 2024'!J:J,STATS!A79)</f>
        <v>4</v>
      </c>
      <c r="C79" s="6">
        <f>COUNTIF('[1]FACTURES 2024'!Z:Z,STATS!A79)</f>
        <v>1</v>
      </c>
      <c r="D79" s="6">
        <f>COUNTIF('[1]FACTURES 2024'!AA:AA,STATS!A79)</f>
        <v>0</v>
      </c>
    </row>
    <row r="80" spans="1:4">
      <c r="A80" s="5">
        <v>45392</v>
      </c>
      <c r="B80" s="4">
        <f>COUNTIF('[1]FACTURES 2024'!J:J,STATS!A80)</f>
        <v>0</v>
      </c>
      <c r="C80" s="6">
        <f>COUNTIF('[1]FACTURES 2024'!Z:Z,STATS!A80)</f>
        <v>0</v>
      </c>
      <c r="D80" s="6">
        <f>COUNTIF('[1]FACTURES 2024'!AA:AA,STATS!A80)</f>
        <v>0</v>
      </c>
    </row>
    <row r="81" spans="1:4">
      <c r="A81" s="5">
        <v>45393</v>
      </c>
      <c r="B81" s="4">
        <f>COUNTIF('[1]FACTURES 2024'!J:J,STATS!A81)</f>
        <v>2</v>
      </c>
      <c r="C81" s="6">
        <f>COUNTIF('[1]FACTURES 2024'!Z:Z,STATS!A81)</f>
        <v>4</v>
      </c>
      <c r="D81" s="6">
        <f>COUNTIF('[1]FACTURES 2024'!AA:AA,STATS!A81)</f>
        <v>0</v>
      </c>
    </row>
    <row r="82" spans="1:4">
      <c r="A82" s="5">
        <v>45394</v>
      </c>
      <c r="B82" s="4">
        <f>COUNTIF('[1]FACTURES 2024'!J:J,STATS!A82)</f>
        <v>6</v>
      </c>
      <c r="C82" s="6">
        <f>COUNTIF('[1]FACTURES 2024'!Z:Z,STATS!A82)</f>
        <v>1</v>
      </c>
      <c r="D82" s="6">
        <f>COUNTIF('[1]FACTURES 2024'!AA:AA,STATS!A82)</f>
        <v>0</v>
      </c>
    </row>
    <row r="83" spans="1:4">
      <c r="A83" s="5">
        <v>45397</v>
      </c>
      <c r="B83" s="4">
        <f>COUNTIF('[1]FACTURES 2024'!J:J,STATS!A83)</f>
        <v>8</v>
      </c>
      <c r="C83" s="6">
        <f>COUNTIF('[1]FACTURES 2024'!Z:Z,STATS!A83)</f>
        <v>0</v>
      </c>
      <c r="D83" s="6">
        <f>COUNTIF('[1]FACTURES 2024'!AA:AA,STATS!A83)</f>
        <v>1</v>
      </c>
    </row>
    <row r="84" spans="1:4">
      <c r="A84" s="5">
        <v>45398</v>
      </c>
      <c r="B84" s="4">
        <f>COUNTIF('[1]FACTURES 2024'!J:J,STATS!A84)</f>
        <v>3</v>
      </c>
      <c r="C84" s="6">
        <f>COUNTIF('[1]FACTURES 2024'!Z:Z,STATS!A84)</f>
        <v>8</v>
      </c>
      <c r="D84" s="6">
        <f>COUNTIF('[1]FACTURES 2024'!AA:AA,STATS!A84)</f>
        <v>0</v>
      </c>
    </row>
    <row r="85" spans="1:4">
      <c r="A85" s="5">
        <v>45399</v>
      </c>
      <c r="B85" s="4">
        <f>COUNTIF('[1]FACTURES 2024'!J:J,STATS!A85)</f>
        <v>1</v>
      </c>
      <c r="C85" s="6">
        <f>COUNTIF('[1]FACTURES 2024'!Z:Z,STATS!A85)</f>
        <v>5</v>
      </c>
      <c r="D85" s="6">
        <f>COUNTIF('[1]FACTURES 2024'!AA:AA,STATS!A85)</f>
        <v>0</v>
      </c>
    </row>
    <row r="86" spans="1:4">
      <c r="A86" s="5">
        <v>45400</v>
      </c>
      <c r="B86" s="4">
        <f>COUNTIF('[1]FACTURES 2024'!J:J,STATS!A86)</f>
        <v>3</v>
      </c>
      <c r="C86" s="6">
        <f>COUNTIF('[1]FACTURES 2024'!Z:Z,STATS!A86)</f>
        <v>0</v>
      </c>
      <c r="D86" s="6">
        <f>COUNTIF('[1]FACTURES 2024'!AA:AA,STATS!A86)</f>
        <v>0</v>
      </c>
    </row>
    <row r="87" spans="1:4">
      <c r="A87" s="5">
        <v>45401</v>
      </c>
      <c r="B87" s="4">
        <f>COUNTIF('[1]FACTURES 2024'!J:J,STATS!A87)</f>
        <v>2</v>
      </c>
      <c r="C87" s="6">
        <f>COUNTIF('[1]FACTURES 2024'!Z:Z,STATS!A87)</f>
        <v>0</v>
      </c>
      <c r="D87" s="6">
        <f>COUNTIF('[1]FACTURES 2024'!AA:AA,STATS!A87)</f>
        <v>0</v>
      </c>
    </row>
    <row r="88" spans="1:4">
      <c r="A88" s="5">
        <v>45404</v>
      </c>
      <c r="B88" s="4">
        <f>COUNTIF('[1]FACTURES 2024'!J:J,STATS!A88)</f>
        <v>1</v>
      </c>
      <c r="C88" s="6">
        <f>COUNTIF('[1]FACTURES 2024'!Z:Z,STATS!A88)</f>
        <v>16</v>
      </c>
      <c r="D88" s="6">
        <f>COUNTIF('[1]FACTURES 2024'!AA:AA,STATS!A88)</f>
        <v>0</v>
      </c>
    </row>
    <row r="89" spans="1:4">
      <c r="A89" s="5">
        <v>45405</v>
      </c>
      <c r="B89" s="4">
        <f>COUNTIF('[1]FACTURES 2024'!J:J,STATS!A89)</f>
        <v>6</v>
      </c>
      <c r="C89" s="6">
        <f>COUNTIF('[1]FACTURES 2024'!Z:Z,STATS!A89)</f>
        <v>3</v>
      </c>
      <c r="D89" s="6">
        <f>COUNTIF('[1]FACTURES 2024'!AA:AA,STATS!A89)</f>
        <v>0</v>
      </c>
    </row>
    <row r="90" spans="1:4">
      <c r="A90" s="5">
        <v>45406</v>
      </c>
      <c r="B90" s="4">
        <f>COUNTIF('[1]FACTURES 2024'!J:J,STATS!A90)</f>
        <v>3</v>
      </c>
      <c r="C90" s="6">
        <f>COUNTIF('[1]FACTURES 2024'!Z:Z,STATS!A90)</f>
        <v>7</v>
      </c>
      <c r="D90" s="6">
        <f>COUNTIF('[1]FACTURES 2024'!AA:AA,STATS!A90)</f>
        <v>0</v>
      </c>
    </row>
    <row r="91" spans="1:4">
      <c r="A91" s="5">
        <v>45407</v>
      </c>
      <c r="B91" s="4">
        <f>COUNTIF('[1]FACTURES 2024'!J:J,STATS!A91)</f>
        <v>3</v>
      </c>
      <c r="C91" s="6">
        <f>COUNTIF('[1]FACTURES 2024'!Z:Z,STATS!A91)</f>
        <v>3</v>
      </c>
      <c r="D91" s="6">
        <f>COUNTIF('[1]FACTURES 2024'!AA:AA,STATS!A91)</f>
        <v>1</v>
      </c>
    </row>
    <row r="92" spans="1:4">
      <c r="A92" s="5">
        <v>45408</v>
      </c>
      <c r="B92" s="4">
        <f>COUNTIF('[1]FACTURES 2024'!J:J,STATS!A92)</f>
        <v>1</v>
      </c>
      <c r="C92" s="6">
        <f>COUNTIF('[1]FACTURES 2024'!Z:Z,STATS!A92)</f>
        <v>1</v>
      </c>
      <c r="D92" s="6">
        <f>COUNTIF('[1]FACTURES 2024'!AA:AA,STATS!A92)</f>
        <v>0</v>
      </c>
    </row>
    <row r="93" spans="1:4">
      <c r="A93" s="5">
        <v>45411</v>
      </c>
      <c r="B93" s="4">
        <f>COUNTIF('[1]FACTURES 2024'!J:J,STATS!A93)</f>
        <v>0</v>
      </c>
      <c r="C93" s="6">
        <f>COUNTIF('[1]FACTURES 2024'!Z:Z,STATS!A93)</f>
        <v>0</v>
      </c>
      <c r="D93" s="6">
        <f>COUNTIF('[1]FACTURES 2024'!AA:AA,STATS!A93)</f>
        <v>0</v>
      </c>
    </row>
    <row r="94" spans="1:4">
      <c r="A94" s="5">
        <v>45412</v>
      </c>
      <c r="B94" s="4">
        <f>COUNTIF('[1]FACTURES 2024'!J:J,STATS!A94)</f>
        <v>6</v>
      </c>
      <c r="C94" s="6">
        <f>COUNTIF('[1]FACTURES 2024'!Z:Z,STATS!A94)</f>
        <v>2</v>
      </c>
      <c r="D94" s="6">
        <f>COUNTIF('[1]FACTURES 2024'!AA:AA,STATS!A94)</f>
        <v>0</v>
      </c>
    </row>
    <row r="95" spans="1:4">
      <c r="A95" s="5">
        <v>45413</v>
      </c>
      <c r="B95" s="4">
        <f>COUNTIF('[1]FACTURES 2024'!J:J,STATS!A95)</f>
        <v>0</v>
      </c>
      <c r="C95" s="6">
        <f>COUNTIF('[1]FACTURES 2024'!Z:Z,STATS!A95)</f>
        <v>0</v>
      </c>
      <c r="D95" s="6">
        <f>COUNTIF('[1]FACTURES 2024'!AA:AA,STATS!A95)</f>
        <v>0</v>
      </c>
    </row>
    <row r="96" spans="1:4">
      <c r="A96" s="5">
        <v>45414</v>
      </c>
      <c r="B96" s="4">
        <f>COUNTIF('[1]FACTURES 2024'!J:J,STATS!A96)</f>
        <v>9</v>
      </c>
      <c r="C96" s="6">
        <f>COUNTIF('[1]FACTURES 2024'!Z:Z,STATS!A96)</f>
        <v>7</v>
      </c>
      <c r="D96" s="6">
        <f>COUNTIF('[1]FACTURES 2024'!AA:AA,STATS!A96)</f>
        <v>0</v>
      </c>
    </row>
    <row r="97" spans="1:4">
      <c r="A97" s="5">
        <v>45415</v>
      </c>
      <c r="B97" s="4">
        <f>COUNTIF('[1]FACTURES 2024'!J:J,STATS!A97)</f>
        <v>0</v>
      </c>
      <c r="C97" s="6">
        <f>COUNTIF('[1]FACTURES 2024'!Z:Z,STATS!A97)</f>
        <v>0</v>
      </c>
      <c r="D97" s="6">
        <f>COUNTIF('[1]FACTURES 2024'!AA:AA,STATS!A97)</f>
        <v>0</v>
      </c>
    </row>
    <row r="98" spans="1:4">
      <c r="A98" s="5">
        <v>45418</v>
      </c>
      <c r="B98" s="4">
        <f>COUNTIF('[1]FACTURES 2024'!J:J,STATS!A98)</f>
        <v>4</v>
      </c>
      <c r="C98" s="6">
        <f>COUNTIF('[1]FACTURES 2024'!Z:Z,STATS!A98)</f>
        <v>0</v>
      </c>
      <c r="D98" s="6">
        <f>COUNTIF('[1]FACTURES 2024'!AA:AA,STATS!A98)</f>
        <v>0</v>
      </c>
    </row>
    <row r="99" spans="1:4">
      <c r="A99" s="5">
        <v>45419</v>
      </c>
      <c r="B99" s="4">
        <f>COUNTIF('[1]FACTURES 2024'!J:J,STATS!A99)</f>
        <v>2</v>
      </c>
      <c r="C99" s="6">
        <f>COUNTIF('[1]FACTURES 2024'!Z:Z,STATS!A99)</f>
        <v>0</v>
      </c>
      <c r="D99" s="6">
        <f>COUNTIF('[1]FACTURES 2024'!AA:AA,STATS!A99)</f>
        <v>1</v>
      </c>
    </row>
    <row r="100" spans="1:4">
      <c r="A100" s="5">
        <v>45420</v>
      </c>
      <c r="B100" s="4">
        <f>COUNTIF('[1]FACTURES 2024'!J:J,STATS!A100)</f>
        <v>3</v>
      </c>
      <c r="C100" s="6">
        <f>COUNTIF('[1]FACTURES 2024'!Z:Z,STATS!A100)</f>
        <v>0</v>
      </c>
      <c r="D100" s="6">
        <f>COUNTIF('[1]FACTURES 2024'!AA:AA,STATS!A100)</f>
        <v>0</v>
      </c>
    </row>
    <row r="101" spans="1:4">
      <c r="A101" s="5">
        <v>45421</v>
      </c>
      <c r="B101" s="4">
        <f>COUNTIF('[1]FACTURES 2024'!J:J,STATS!A101)</f>
        <v>1</v>
      </c>
      <c r="C101" s="6">
        <f>COUNTIF('[1]FACTURES 2024'!Z:Z,STATS!A101)</f>
        <v>0</v>
      </c>
      <c r="D101" s="6">
        <f>COUNTIF('[1]FACTURES 2024'!AA:AA,STATS!A101)</f>
        <v>0</v>
      </c>
    </row>
    <row r="102" spans="1:4">
      <c r="A102" s="5">
        <v>45422</v>
      </c>
      <c r="B102" s="4">
        <f>COUNTIF('[1]FACTURES 2024'!J:J,STATS!A102)</f>
        <v>0</v>
      </c>
      <c r="C102" s="6">
        <f>COUNTIF('[1]FACTURES 2024'!Z:Z,STATS!A102)</f>
        <v>0</v>
      </c>
      <c r="D102" s="6">
        <f>COUNTIF('[1]FACTURES 2024'!AA:AA,STATS!A102)</f>
        <v>0</v>
      </c>
    </row>
    <row r="103" spans="1:4">
      <c r="A103" s="5">
        <v>45425</v>
      </c>
      <c r="B103" s="4">
        <f>COUNTIF('[1]FACTURES 2024'!J:J,STATS!A103)</f>
        <v>0</v>
      </c>
      <c r="C103" s="6">
        <f>COUNTIF('[1]FACTURES 2024'!Z:Z,STATS!A103)</f>
        <v>0</v>
      </c>
      <c r="D103" s="6">
        <f>COUNTIF('[1]FACTURES 2024'!AA:AA,STATS!A103)</f>
        <v>0</v>
      </c>
    </row>
    <row r="104" spans="1:4">
      <c r="A104" s="5">
        <v>45426</v>
      </c>
      <c r="B104" s="4">
        <f>COUNTIF('[1]FACTURES 2024'!J:J,STATS!A104)</f>
        <v>1</v>
      </c>
      <c r="C104" s="6">
        <f>COUNTIF('[1]FACTURES 2024'!Z:Z,STATS!A104)</f>
        <v>0</v>
      </c>
      <c r="D104" s="6">
        <f>COUNTIF('[1]FACTURES 2024'!AA:AA,STATS!A104)</f>
        <v>0</v>
      </c>
    </row>
    <row r="105" spans="1:4">
      <c r="A105" s="5">
        <v>45427</v>
      </c>
      <c r="B105" s="4">
        <f>COUNTIF('[1]FACTURES 2024'!J:J,STATS!A105)</f>
        <v>3</v>
      </c>
      <c r="C105" s="6">
        <f>COUNTIF('[1]FACTURES 2024'!Z:Z,STATS!A105)</f>
        <v>8</v>
      </c>
      <c r="D105" s="6">
        <f>COUNTIF('[1]FACTURES 2024'!AA:AA,STATS!A105)</f>
        <v>0</v>
      </c>
    </row>
    <row r="106" spans="1:4">
      <c r="A106" s="5">
        <v>45428</v>
      </c>
      <c r="B106" s="4">
        <f>COUNTIF('[1]FACTURES 2024'!J:J,STATS!A106)</f>
        <v>1</v>
      </c>
      <c r="C106" s="6">
        <f>COUNTIF('[1]FACTURES 2024'!Z:Z,STATS!A106)</f>
        <v>1</v>
      </c>
      <c r="D106" s="6">
        <f>COUNTIF('[1]FACTURES 2024'!AA:AA,STATS!A106)</f>
        <v>0</v>
      </c>
    </row>
    <row r="107" spans="1:4">
      <c r="A107" s="5">
        <v>45429</v>
      </c>
      <c r="B107" s="4">
        <f>COUNTIF('[1]FACTURES 2024'!J:J,STATS!A107)</f>
        <v>0</v>
      </c>
      <c r="C107" s="6">
        <f>COUNTIF('[1]FACTURES 2024'!Z:Z,STATS!A107)</f>
        <v>2</v>
      </c>
      <c r="D107" s="6">
        <f>COUNTIF('[1]FACTURES 2024'!AA:AA,STATS!A107)</f>
        <v>0</v>
      </c>
    </row>
    <row r="108" spans="1:4">
      <c r="A108" s="5">
        <v>45432</v>
      </c>
      <c r="B108" s="4">
        <f>COUNTIF('[1]FACTURES 2024'!J:J,STATS!A108)</f>
        <v>0</v>
      </c>
      <c r="C108" s="6">
        <f>COUNTIF('[1]FACTURES 2024'!Z:Z,STATS!A108)</f>
        <v>0</v>
      </c>
      <c r="D108" s="6">
        <f>COUNTIF('[1]FACTURES 2024'!AA:AA,STATS!A108)</f>
        <v>0</v>
      </c>
    </row>
    <row r="109" spans="1:4">
      <c r="A109" s="5">
        <v>45433</v>
      </c>
      <c r="B109" s="4">
        <f>COUNTIF('[1]FACTURES 2024'!J:J,STATS!A109)</f>
        <v>0</v>
      </c>
      <c r="C109" s="6">
        <f>COUNTIF('[1]FACTURES 2024'!Z:Z,STATS!A109)</f>
        <v>6</v>
      </c>
      <c r="D109" s="6">
        <f>COUNTIF('[1]FACTURES 2024'!AA:AA,STATS!A109)</f>
        <v>1</v>
      </c>
    </row>
    <row r="110" spans="1:4">
      <c r="A110" s="5">
        <v>45434</v>
      </c>
      <c r="B110" s="4">
        <f>COUNTIF('[1]FACTURES 2024'!J:J,STATS!A110)</f>
        <v>2</v>
      </c>
      <c r="C110" s="6">
        <f>COUNTIF('[1]FACTURES 2024'!Z:Z,STATS!A110)</f>
        <v>0</v>
      </c>
      <c r="D110" s="6">
        <f>COUNTIF('[1]FACTURES 2024'!AA:AA,STATS!A110)</f>
        <v>0</v>
      </c>
    </row>
    <row r="111" spans="1:4">
      <c r="A111" s="5">
        <v>45435</v>
      </c>
      <c r="B111" s="4">
        <f>COUNTIF('[1]FACTURES 2024'!J:J,STATS!A111)</f>
        <v>1</v>
      </c>
      <c r="C111" s="6">
        <f>COUNTIF('[1]FACTURES 2024'!Z:Z,STATS!A111)</f>
        <v>0</v>
      </c>
      <c r="D111" s="6">
        <f>COUNTIF('[1]FACTURES 2024'!AA:AA,STATS!A111)</f>
        <v>0</v>
      </c>
    </row>
    <row r="112" spans="1:4">
      <c r="A112" s="5">
        <v>45436</v>
      </c>
      <c r="B112" s="4">
        <f>COUNTIF('[1]FACTURES 2024'!J:J,STATS!A112)</f>
        <v>2</v>
      </c>
      <c r="C112" s="6">
        <f>COUNTIF('[1]FACTURES 2024'!Z:Z,STATS!A112)</f>
        <v>7</v>
      </c>
      <c r="D112" s="6">
        <f>COUNTIF('[1]FACTURES 2024'!AA:AA,STATS!A112)</f>
        <v>0</v>
      </c>
    </row>
    <row r="113" spans="1:4">
      <c r="A113" s="5">
        <v>45439</v>
      </c>
      <c r="B113" s="4">
        <f>COUNTIF('[1]FACTURES 2024'!J:J,STATS!A113)</f>
        <v>3</v>
      </c>
      <c r="C113" s="6">
        <f>COUNTIF('[1]FACTURES 2024'!Z:Z,STATS!A113)</f>
        <v>2</v>
      </c>
      <c r="D113" s="6">
        <f>COUNTIF('[1]FACTURES 2024'!AA:AA,STATS!A113)</f>
        <v>0</v>
      </c>
    </row>
    <row r="114" spans="1:4">
      <c r="A114" s="5">
        <v>45440</v>
      </c>
      <c r="B114" s="4">
        <f>COUNTIF('[1]FACTURES 2024'!J:J,STATS!A114)</f>
        <v>6</v>
      </c>
      <c r="C114" s="6">
        <f>COUNTIF('[1]FACTURES 2024'!Z:Z,STATS!A114)</f>
        <v>0</v>
      </c>
      <c r="D114" s="6">
        <f>COUNTIF('[1]FACTURES 2024'!AA:AA,STATS!A114)</f>
        <v>0</v>
      </c>
    </row>
    <row r="115" spans="1:4">
      <c r="A115" s="5">
        <v>45441</v>
      </c>
      <c r="B115" s="4">
        <f>COUNTIF('[1]FACTURES 2024'!J:J,STATS!A115)</f>
        <v>1</v>
      </c>
      <c r="C115" s="6">
        <f>COUNTIF('[1]FACTURES 2024'!Z:Z,STATS!A115)</f>
        <v>0</v>
      </c>
      <c r="D115" s="6">
        <f>COUNTIF('[1]FACTURES 2024'!AA:AA,STATS!A115)</f>
        <v>0</v>
      </c>
    </row>
    <row r="116" spans="1:4">
      <c r="A116" s="5">
        <v>45442</v>
      </c>
      <c r="B116" s="4">
        <f>COUNTIF('[1]FACTURES 2024'!J:J,STATS!A116)</f>
        <v>3</v>
      </c>
      <c r="C116" s="6">
        <f>COUNTIF('[1]FACTURES 2024'!Z:Z,STATS!A116)</f>
        <v>4</v>
      </c>
      <c r="D116" s="6">
        <f>COUNTIF('[1]FACTURES 2024'!AA:AA,STATS!A116)</f>
        <v>1</v>
      </c>
    </row>
    <row r="117" spans="1:4">
      <c r="A117" s="5">
        <v>45443</v>
      </c>
      <c r="B117" s="4">
        <f>COUNTIF('[1]FACTURES 2024'!J:J,STATS!A117)</f>
        <v>2</v>
      </c>
      <c r="C117" s="6">
        <f>COUNTIF('[1]FACTURES 2024'!Z:Z,STATS!A117)</f>
        <v>2</v>
      </c>
      <c r="D117" s="6">
        <f>COUNTIF('[1]FACTURES 2024'!AA:AA,STATS!A117)</f>
        <v>0</v>
      </c>
    </row>
    <row r="118" spans="1:4">
      <c r="A118" s="5">
        <v>45446</v>
      </c>
      <c r="B118" s="4">
        <f>COUNTIF('[1]FACTURES 2024'!J:J,STATS!A118)</f>
        <v>2</v>
      </c>
      <c r="C118" s="6">
        <f>COUNTIF('[1]FACTURES 2024'!Z:Z,STATS!A118)</f>
        <v>1</v>
      </c>
      <c r="D118" s="6">
        <f>COUNTIF('[1]FACTURES 2024'!AA:AA,STATS!A118)</f>
        <v>0</v>
      </c>
    </row>
    <row r="119" spans="1:4">
      <c r="A119" s="5">
        <v>45447</v>
      </c>
      <c r="B119" s="4">
        <f>COUNTIF('[1]FACTURES 2024'!J:J,STATS!A119)</f>
        <v>3</v>
      </c>
      <c r="C119" s="6">
        <f>COUNTIF('[1]FACTURES 2024'!Z:Z,STATS!A119)</f>
        <v>4</v>
      </c>
      <c r="D119" s="6">
        <f>COUNTIF('[1]FACTURES 2024'!AA:AA,STATS!A119)</f>
        <v>0</v>
      </c>
    </row>
    <row r="120" spans="1:4">
      <c r="A120" s="5">
        <v>45448</v>
      </c>
      <c r="B120" s="4">
        <f>COUNTIF('[1]FACTURES 2024'!J:J,STATS!A120)</f>
        <v>4</v>
      </c>
      <c r="C120" s="6">
        <f>COUNTIF('[1]FACTURES 2024'!Z:Z,STATS!A120)</f>
        <v>0</v>
      </c>
      <c r="D120" s="6">
        <f>COUNTIF('[1]FACTURES 2024'!AA:AA,STATS!A120)</f>
        <v>0</v>
      </c>
    </row>
    <row r="121" spans="1:4">
      <c r="A121" s="5">
        <v>45449</v>
      </c>
      <c r="B121" s="4">
        <f>COUNTIF('[1]FACTURES 2024'!J:J,STATS!A121)</f>
        <v>0</v>
      </c>
      <c r="C121" s="6">
        <f>COUNTIF('[1]FACTURES 2024'!Z:Z,STATS!A121)</f>
        <v>7</v>
      </c>
      <c r="D121" s="6">
        <f>COUNTIF('[1]FACTURES 2024'!AA:AA,STATS!A121)</f>
        <v>3</v>
      </c>
    </row>
    <row r="122" spans="1:4">
      <c r="A122" s="5">
        <v>45450</v>
      </c>
      <c r="B122" s="4">
        <f>COUNTIF('[1]FACTURES 2024'!J:J,STATS!A122)</f>
        <v>3</v>
      </c>
      <c r="C122" s="6">
        <f>COUNTIF('[1]FACTURES 2024'!Z:Z,STATS!A122)</f>
        <v>7</v>
      </c>
      <c r="D122" s="6">
        <f>COUNTIF('[1]FACTURES 2024'!AA:AA,STATS!A122)</f>
        <v>0</v>
      </c>
    </row>
    <row r="123" spans="1:4">
      <c r="A123" s="5">
        <v>45453</v>
      </c>
      <c r="B123" s="4">
        <f>COUNTIF('[1]FACTURES 2024'!J:J,STATS!A123)</f>
        <v>3</v>
      </c>
      <c r="C123" s="6">
        <f>COUNTIF('[1]FACTURES 2024'!Z:Z,STATS!A123)</f>
        <v>0</v>
      </c>
      <c r="D123" s="6">
        <f>COUNTIF('[1]FACTURES 2024'!AA:AA,STATS!A123)</f>
        <v>0</v>
      </c>
    </row>
    <row r="124" spans="1:4">
      <c r="A124" s="5">
        <v>45454</v>
      </c>
      <c r="B124" s="4">
        <f>COUNTIF('[1]FACTURES 2024'!J:J,STATS!A124)</f>
        <v>0</v>
      </c>
      <c r="C124" s="6">
        <f>COUNTIF('[1]FACTURES 2024'!Z:Z,STATS!A124)</f>
        <v>0</v>
      </c>
      <c r="D124" s="6">
        <f>COUNTIF('[1]FACTURES 2024'!AA:AA,STATS!A124)</f>
        <v>2</v>
      </c>
    </row>
    <row r="125" spans="1:4">
      <c r="A125" s="5">
        <v>45455</v>
      </c>
      <c r="B125" s="4">
        <f>COUNTIF('[1]FACTURES 2024'!J:J,STATS!A125)</f>
        <v>0</v>
      </c>
      <c r="C125" s="6">
        <f>COUNTIF('[1]FACTURES 2024'!Z:Z,STATS!A125)</f>
        <v>0</v>
      </c>
      <c r="D125" s="6">
        <f>COUNTIF('[1]FACTURES 2024'!AA:AA,STATS!A125)</f>
        <v>0</v>
      </c>
    </row>
    <row r="126" spans="1:4">
      <c r="A126" s="5">
        <v>45456</v>
      </c>
      <c r="B126" s="4">
        <f>COUNTIF('[1]FACTURES 2024'!J:J,STATS!A126)</f>
        <v>5</v>
      </c>
      <c r="C126" s="6">
        <f>COUNTIF('[1]FACTURES 2024'!Z:Z,STATS!A126)</f>
        <v>6</v>
      </c>
      <c r="D126" s="6">
        <f>COUNTIF('[1]FACTURES 2024'!AA:AA,STATS!A126)</f>
        <v>0</v>
      </c>
    </row>
    <row r="127" spans="1:4">
      <c r="A127" s="5">
        <v>45457</v>
      </c>
      <c r="B127" s="4">
        <f>COUNTIF('[1]FACTURES 2024'!J:J,STATS!A127)</f>
        <v>2</v>
      </c>
      <c r="C127" s="6">
        <f>COUNTIF('[1]FACTURES 2024'!Z:Z,STATS!A127)</f>
        <v>0</v>
      </c>
      <c r="D127" s="6">
        <f>COUNTIF('[1]FACTURES 2024'!AA:AA,STATS!A127)</f>
        <v>0</v>
      </c>
    </row>
    <row r="128" spans="1:4">
      <c r="A128" s="5">
        <v>45460</v>
      </c>
      <c r="B128" s="4">
        <f>COUNTIF('[1]FACTURES 2024'!J:J,STATS!A128)</f>
        <v>2</v>
      </c>
      <c r="C128" s="6">
        <f>COUNTIF('[1]FACTURES 2024'!Z:Z,STATS!A128)</f>
        <v>0</v>
      </c>
      <c r="D128" s="6">
        <f>COUNTIF('[1]FACTURES 2024'!AA:AA,STATS!A128)</f>
        <v>0</v>
      </c>
    </row>
    <row r="129" spans="1:4">
      <c r="A129" s="5">
        <v>45461</v>
      </c>
      <c r="B129" s="4">
        <f>COUNTIF('[1]FACTURES 2024'!J:J,STATS!A129)</f>
        <v>6</v>
      </c>
      <c r="C129" s="6">
        <f>COUNTIF('[1]FACTURES 2024'!Z:Z,STATS!A129)</f>
        <v>0</v>
      </c>
      <c r="D129" s="6">
        <f>COUNTIF('[1]FACTURES 2024'!AA:AA,STATS!A129)</f>
        <v>0</v>
      </c>
    </row>
    <row r="130" spans="1:4">
      <c r="A130" s="5">
        <v>45462</v>
      </c>
      <c r="B130" s="4">
        <f>COUNTIF('[1]FACTURES 2024'!J:J,STATS!A130)</f>
        <v>3</v>
      </c>
      <c r="C130" s="6">
        <f>COUNTIF('[1]FACTURES 2024'!Z:Z,STATS!A130)</f>
        <v>8</v>
      </c>
      <c r="D130" s="6">
        <f>COUNTIF('[1]FACTURES 2024'!AA:AA,STATS!A130)</f>
        <v>0</v>
      </c>
    </row>
    <row r="131" spans="1:4">
      <c r="A131" s="5">
        <v>45463</v>
      </c>
      <c r="B131" s="4">
        <f>COUNTIF('[1]FACTURES 2024'!J:J,STATS!A131)</f>
        <v>6</v>
      </c>
      <c r="C131" s="6">
        <f>COUNTIF('[1]FACTURES 2024'!Z:Z,STATS!A131)</f>
        <v>0</v>
      </c>
      <c r="D131" s="6">
        <f>COUNTIF('[1]FACTURES 2024'!AA:AA,STATS!A131)</f>
        <v>0</v>
      </c>
    </row>
    <row r="132" spans="1:4">
      <c r="A132" s="5">
        <v>45464</v>
      </c>
      <c r="B132" s="4">
        <f>COUNTIF('[1]FACTURES 2024'!J:J,STATS!A132)</f>
        <v>5</v>
      </c>
      <c r="C132" s="6">
        <f>COUNTIF('[1]FACTURES 2024'!Z:Z,STATS!A132)</f>
        <v>6</v>
      </c>
      <c r="D132" s="6">
        <f>COUNTIF('[1]FACTURES 2024'!AA:AA,STATS!A132)</f>
        <v>1</v>
      </c>
    </row>
    <row r="133" spans="1:4">
      <c r="A133" s="5">
        <v>45467</v>
      </c>
      <c r="B133" s="4">
        <f>COUNTIF('[1]FACTURES 2024'!J:J,STATS!A133)</f>
        <v>1</v>
      </c>
      <c r="C133" s="6">
        <f>COUNTIF('[1]FACTURES 2024'!Z:Z,STATS!A133)</f>
        <v>0</v>
      </c>
      <c r="D133" s="6">
        <f>COUNTIF('[1]FACTURES 2024'!AA:AA,STATS!A133)</f>
        <v>0</v>
      </c>
    </row>
    <row r="134" spans="1:4">
      <c r="A134" s="5">
        <v>45468</v>
      </c>
      <c r="B134" s="4">
        <f>COUNTIF('[1]FACTURES 2024'!J:J,STATS!A134)</f>
        <v>7</v>
      </c>
      <c r="C134" s="6">
        <f>COUNTIF('[1]FACTURES 2024'!Z:Z,STATS!A134)</f>
        <v>0</v>
      </c>
      <c r="D134" s="6">
        <f>COUNTIF('[1]FACTURES 2024'!AA:AA,STATS!A134)</f>
        <v>0</v>
      </c>
    </row>
    <row r="135" spans="1:4">
      <c r="A135" s="5">
        <v>45469</v>
      </c>
      <c r="B135" s="4">
        <f>COUNTIF('[1]FACTURES 2024'!J:J,STATS!A135)</f>
        <v>2</v>
      </c>
      <c r="C135" s="6">
        <f>COUNTIF('[1]FACTURES 2024'!Z:Z,STATS!A135)</f>
        <v>0</v>
      </c>
      <c r="D135" s="6">
        <f>COUNTIF('[1]FACTURES 2024'!AA:AA,STATS!A135)</f>
        <v>2</v>
      </c>
    </row>
    <row r="136" spans="1:4">
      <c r="A136" s="5">
        <v>45470</v>
      </c>
      <c r="B136" s="4">
        <f>COUNTIF('[1]FACTURES 2024'!J:J,STATS!A136)</f>
        <v>0</v>
      </c>
      <c r="C136" s="6">
        <f>COUNTIF('[1]FACTURES 2024'!Z:Z,STATS!A136)</f>
        <v>5</v>
      </c>
      <c r="D136" s="6">
        <f>COUNTIF('[1]FACTURES 2024'!AA:AA,STATS!A136)</f>
        <v>1</v>
      </c>
    </row>
    <row r="137" spans="1:4">
      <c r="A137" s="5">
        <v>45471</v>
      </c>
      <c r="B137" s="4">
        <f>COUNTIF('[1]FACTURES 2024'!J:J,STATS!A137)</f>
        <v>3</v>
      </c>
      <c r="C137" s="6">
        <f>COUNTIF('[1]FACTURES 2024'!Z:Z,STATS!A137)</f>
        <v>1</v>
      </c>
      <c r="D137" s="6">
        <f>COUNTIF('[1]FACTURES 2024'!AA:AA,STATS!A137)</f>
        <v>0</v>
      </c>
    </row>
    <row r="138" spans="1:4">
      <c r="A138" s="5">
        <v>45474</v>
      </c>
      <c r="B138" s="4">
        <f>COUNTIF('[1]FACTURES 2024'!J:J,STATS!A138)</f>
        <v>3</v>
      </c>
      <c r="C138" s="6">
        <f>COUNTIF('[1]FACTURES 2024'!Z:Z,STATS!A138)</f>
        <v>0</v>
      </c>
      <c r="D138" s="6">
        <f>COUNTIF('[1]FACTURES 2024'!AA:AA,STATS!A138)</f>
        <v>0</v>
      </c>
    </row>
    <row r="139" spans="1:4">
      <c r="A139" s="5">
        <v>45475</v>
      </c>
      <c r="B139" s="4">
        <f>COUNTIF('[1]FACTURES 2024'!J:J,STATS!A139)</f>
        <v>0</v>
      </c>
      <c r="C139" s="6">
        <f>COUNTIF('[1]FACTURES 2024'!Z:Z,STATS!A139)</f>
        <v>0</v>
      </c>
      <c r="D139" s="6">
        <f>COUNTIF('[1]FACTURES 2024'!AA:AA,STATS!A139)</f>
        <v>0</v>
      </c>
    </row>
    <row r="140" spans="1:4">
      <c r="A140" s="5">
        <v>45476</v>
      </c>
      <c r="B140" s="4">
        <f>COUNTIF('[1]FACTURES 2024'!J:J,STATS!A140)</f>
        <v>2</v>
      </c>
      <c r="C140" s="6">
        <f>COUNTIF('[1]FACTURES 2024'!Z:Z,STATS!A140)</f>
        <v>0</v>
      </c>
      <c r="D140" s="6">
        <f>COUNTIF('[1]FACTURES 2024'!AA:AA,STATS!A140)</f>
        <v>0</v>
      </c>
    </row>
    <row r="141" spans="1:4">
      <c r="A141" s="5">
        <v>45477</v>
      </c>
      <c r="B141" s="4">
        <f>COUNTIF('[1]FACTURES 2024'!J:J,STATS!A141)</f>
        <v>4</v>
      </c>
      <c r="C141" s="6">
        <f>COUNTIF('[1]FACTURES 2024'!Z:Z,STATS!A141)</f>
        <v>0</v>
      </c>
      <c r="D141" s="6">
        <f>COUNTIF('[1]FACTURES 2024'!AA:AA,STATS!A141)</f>
        <v>0</v>
      </c>
    </row>
    <row r="142" spans="1:4">
      <c r="A142" s="5">
        <v>45478</v>
      </c>
      <c r="B142" s="4">
        <f>COUNTIF('[1]FACTURES 2024'!J:J,STATS!A142)</f>
        <v>1</v>
      </c>
      <c r="C142" s="6">
        <f>COUNTIF('[1]FACTURES 2024'!Z:Z,STATS!A142)</f>
        <v>0</v>
      </c>
      <c r="D142" s="6">
        <f>COUNTIF('[1]FACTURES 2024'!AA:AA,STATS!A142)</f>
        <v>0</v>
      </c>
    </row>
    <row r="143" spans="1:4">
      <c r="A143" s="5">
        <v>45481</v>
      </c>
      <c r="B143" s="4">
        <f>COUNTIF('[1]FACTURES 2024'!J:J,STATS!A143)</f>
        <v>1</v>
      </c>
      <c r="C143" s="6">
        <f>COUNTIF('[1]FACTURES 2024'!Z:Z,STATS!A143)</f>
        <v>0</v>
      </c>
      <c r="D143" s="6">
        <f>COUNTIF('[1]FACTURES 2024'!AA:AA,STATS!A143)</f>
        <v>0</v>
      </c>
    </row>
    <row r="144" spans="1:4">
      <c r="A144" s="5">
        <v>45482</v>
      </c>
      <c r="B144" s="4">
        <f>COUNTIF('[1]FACTURES 2024'!J:J,STATS!A144)</f>
        <v>2</v>
      </c>
      <c r="C144" s="6">
        <f>COUNTIF('[1]FACTURES 2024'!Z:Z,STATS!A144)</f>
        <v>0</v>
      </c>
      <c r="D144" s="6">
        <f>COUNTIF('[1]FACTURES 2024'!AA:AA,STATS!A144)</f>
        <v>1</v>
      </c>
    </row>
    <row r="145" spans="1:4">
      <c r="A145" s="5">
        <v>45483</v>
      </c>
      <c r="B145" s="4">
        <f>COUNTIF('[1]FACTURES 2024'!J:J,STATS!A145)</f>
        <v>3</v>
      </c>
      <c r="C145" s="6">
        <f>COUNTIF('[1]FACTURES 2024'!Z:Z,STATS!A145)</f>
        <v>2</v>
      </c>
      <c r="D145" s="6">
        <f>COUNTIF('[1]FACTURES 2024'!AA:AA,STATS!A145)</f>
        <v>0</v>
      </c>
    </row>
    <row r="146" spans="1:4">
      <c r="A146" s="5">
        <v>45484</v>
      </c>
      <c r="B146" s="4">
        <f>COUNTIF('[1]FACTURES 2024'!J:J,STATS!A146)</f>
        <v>0</v>
      </c>
      <c r="C146" s="6">
        <f>COUNTIF('[1]FACTURES 2024'!Z:Z,STATS!A146)</f>
        <v>2</v>
      </c>
      <c r="D146" s="6">
        <f>COUNTIF('[1]FACTURES 2024'!AA:AA,STATS!A146)</f>
        <v>0</v>
      </c>
    </row>
    <row r="147" spans="1:4">
      <c r="A147" s="5">
        <v>45485</v>
      </c>
      <c r="B147" s="4">
        <f>COUNTIF('[1]FACTURES 2024'!J:J,STATS!A147)</f>
        <v>0</v>
      </c>
      <c r="C147" s="6">
        <f>COUNTIF('[1]FACTURES 2024'!Z:Z,STATS!A147)</f>
        <v>0</v>
      </c>
      <c r="D147" s="6">
        <f>COUNTIF('[1]FACTURES 2024'!AA:AA,STATS!A147)</f>
        <v>0</v>
      </c>
    </row>
    <row r="148" spans="1:4">
      <c r="A148" s="5">
        <v>45488</v>
      </c>
      <c r="B148" s="4">
        <f>COUNTIF('[1]FACTURES 2024'!J:J,STATS!A148)</f>
        <v>0</v>
      </c>
      <c r="C148" s="6">
        <f>COUNTIF('[1]FACTURES 2024'!Z:Z,STATS!A148)</f>
        <v>0</v>
      </c>
      <c r="D148" s="6">
        <f>COUNTIF('[1]FACTURES 2024'!AA:AA,STATS!A148)</f>
        <v>0</v>
      </c>
    </row>
    <row r="149" spans="1:4">
      <c r="A149" s="5">
        <v>45489</v>
      </c>
      <c r="B149" s="4">
        <f>COUNTIF('[1]FACTURES 2024'!J:J,STATS!A149)</f>
        <v>1</v>
      </c>
      <c r="C149" s="6">
        <f>COUNTIF('[1]FACTURES 2024'!Z:Z,STATS!A149)</f>
        <v>0</v>
      </c>
      <c r="D149" s="6">
        <f>COUNTIF('[1]FACTURES 2024'!AA:AA,STATS!A149)</f>
        <v>0</v>
      </c>
    </row>
    <row r="150" spans="1:4">
      <c r="A150" s="5">
        <v>45490</v>
      </c>
      <c r="B150" s="4">
        <f>COUNTIF('[1]FACTURES 2024'!J:J,STATS!A150)</f>
        <v>2</v>
      </c>
      <c r="C150" s="6">
        <f>COUNTIF('[1]FACTURES 2024'!Z:Z,STATS!A150)</f>
        <v>0</v>
      </c>
      <c r="D150" s="6">
        <f>COUNTIF('[1]FACTURES 2024'!AA:AA,STATS!A150)</f>
        <v>0</v>
      </c>
    </row>
    <row r="151" spans="1:4">
      <c r="A151" s="5">
        <v>45491</v>
      </c>
      <c r="B151" s="4">
        <f>COUNTIF('[1]FACTURES 2024'!J:J,STATS!A151)</f>
        <v>1</v>
      </c>
      <c r="C151" s="6">
        <f>COUNTIF('[1]FACTURES 2024'!Z:Z,STATS!A151)</f>
        <v>0</v>
      </c>
      <c r="D151" s="6">
        <f>COUNTIF('[1]FACTURES 2024'!AA:AA,STATS!A151)</f>
        <v>0</v>
      </c>
    </row>
    <row r="152" spans="1:4">
      <c r="A152" s="5">
        <v>45492</v>
      </c>
      <c r="B152" s="4">
        <f>COUNTIF('[1]FACTURES 2024'!J:J,STATS!A152)</f>
        <v>0</v>
      </c>
      <c r="C152" s="6">
        <f>COUNTIF('[1]FACTURES 2024'!Z:Z,STATS!A152)</f>
        <v>2</v>
      </c>
      <c r="D152" s="6">
        <f>COUNTIF('[1]FACTURES 2024'!AA:AA,STATS!A152)</f>
        <v>1</v>
      </c>
    </row>
    <row r="153" spans="1:4">
      <c r="A153" s="5">
        <v>45495</v>
      </c>
      <c r="B153" s="4">
        <f>COUNTIF('[1]FACTURES 2024'!J:J,STATS!A153)</f>
        <v>6</v>
      </c>
      <c r="C153" s="6">
        <f>COUNTIF('[1]FACTURES 2024'!Z:Z,STATS!A153)</f>
        <v>11</v>
      </c>
      <c r="D153" s="6">
        <f>COUNTIF('[1]FACTURES 2024'!AA:AA,STATS!A153)</f>
        <v>2</v>
      </c>
    </row>
    <row r="154" spans="1:4">
      <c r="A154" s="5">
        <v>45496</v>
      </c>
      <c r="B154" s="4">
        <f>COUNTIF('[1]FACTURES 2024'!J:J,STATS!A154)</f>
        <v>0</v>
      </c>
      <c r="C154" s="6">
        <f>COUNTIF('[1]FACTURES 2024'!Z:Z,STATS!A154)</f>
        <v>17</v>
      </c>
      <c r="D154" s="6">
        <f>COUNTIF('[1]FACTURES 2024'!AA:AA,STATS!A154)</f>
        <v>0</v>
      </c>
    </row>
    <row r="155" spans="1:4">
      <c r="A155" s="5">
        <v>45497</v>
      </c>
      <c r="B155" s="4">
        <f>COUNTIF('[1]FACTURES 2024'!J:J,STATS!A155)</f>
        <v>2</v>
      </c>
      <c r="C155" s="6">
        <f>COUNTIF('[1]FACTURES 2024'!Z:Z,STATS!A155)</f>
        <v>5</v>
      </c>
      <c r="D155" s="6">
        <f>COUNTIF('[1]FACTURES 2024'!AA:AA,STATS!A155)</f>
        <v>0</v>
      </c>
    </row>
    <row r="156" spans="1:4">
      <c r="A156" s="5">
        <v>45498</v>
      </c>
      <c r="B156" s="4">
        <f>COUNTIF('[1]FACTURES 2024'!J:J,STATS!A156)</f>
        <v>2</v>
      </c>
      <c r="C156" s="6">
        <f>COUNTIF('[1]FACTURES 2024'!Z:Z,STATS!A156)</f>
        <v>0</v>
      </c>
      <c r="D156" s="6">
        <f>COUNTIF('[1]FACTURES 2024'!AA:AA,STATS!A156)</f>
        <v>0</v>
      </c>
    </row>
    <row r="157" spans="1:4">
      <c r="A157" s="5">
        <v>45499</v>
      </c>
      <c r="B157" s="4">
        <f>COUNTIF('[1]FACTURES 2024'!J:J,STATS!A157)</f>
        <v>0</v>
      </c>
      <c r="C157" s="6">
        <f>COUNTIF('[1]FACTURES 2024'!Z:Z,STATS!A157)</f>
        <v>6</v>
      </c>
      <c r="D157" s="6">
        <f>COUNTIF('[1]FACTURES 2024'!AA:AA,STATS!A157)</f>
        <v>0</v>
      </c>
    </row>
    <row r="158" spans="1:4">
      <c r="A158" s="5">
        <v>45502</v>
      </c>
      <c r="B158" s="4">
        <f>COUNTIF('[1]FACTURES 2024'!J:J,STATS!A158)</f>
        <v>0</v>
      </c>
      <c r="C158" s="6">
        <f>COUNTIF('[1]FACTURES 2024'!Z:Z,STATS!A158)</f>
        <v>2</v>
      </c>
      <c r="D158" s="6">
        <f>COUNTIF('[1]FACTURES 2024'!AA:AA,STATS!A158)</f>
        <v>0</v>
      </c>
    </row>
    <row r="159" spans="1:4">
      <c r="A159" s="5">
        <v>45503</v>
      </c>
      <c r="B159" s="4">
        <f>COUNTIF('[1]FACTURES 2024'!J:J,STATS!A159)</f>
        <v>5</v>
      </c>
      <c r="C159" s="6">
        <f>COUNTIF('[1]FACTURES 2024'!Z:Z,STATS!A159)</f>
        <v>2</v>
      </c>
      <c r="D159" s="6">
        <f>COUNTIF('[1]FACTURES 2024'!AA:AA,STATS!A159)</f>
        <v>1</v>
      </c>
    </row>
    <row r="160" spans="1:4">
      <c r="A160" s="5">
        <v>45504</v>
      </c>
      <c r="B160" s="4">
        <f>COUNTIF('[1]FACTURES 2024'!J:J,STATS!A160)</f>
        <v>2</v>
      </c>
      <c r="C160" s="6">
        <f>COUNTIF('[1]FACTURES 2024'!Z:Z,STATS!A160)</f>
        <v>3</v>
      </c>
      <c r="D160" s="6">
        <f>COUNTIF('[1]FACTURES 2024'!AA:AA,STATS!A160)</f>
        <v>2</v>
      </c>
    </row>
    <row r="161" spans="1:4">
      <c r="A161" s="5">
        <v>45505</v>
      </c>
      <c r="B161" s="4">
        <f>COUNTIF('[1]FACTURES 2024'!J:J,STATS!A161)</f>
        <v>5</v>
      </c>
      <c r="C161" s="6">
        <f>COUNTIF('[1]FACTURES 2024'!Z:Z,STATS!A161)</f>
        <v>0</v>
      </c>
      <c r="D161" s="6">
        <f>COUNTIF('[1]FACTURES 2024'!AA:AA,STATS!A161)</f>
        <v>0</v>
      </c>
    </row>
    <row r="162" spans="1:4">
      <c r="A162" s="5">
        <v>45506</v>
      </c>
      <c r="B162" s="4">
        <f>COUNTIF('[1]FACTURES 2024'!J:J,STATS!A162)</f>
        <v>1</v>
      </c>
      <c r="C162" s="6">
        <f>COUNTIF('[1]FACTURES 2024'!Z:Z,STATS!A162)</f>
        <v>0</v>
      </c>
      <c r="D162" s="6">
        <f>COUNTIF('[1]FACTURES 2024'!AA:AA,STATS!A162)</f>
        <v>0</v>
      </c>
    </row>
    <row r="163" spans="1:4">
      <c r="A163" s="5">
        <v>45509</v>
      </c>
      <c r="B163" s="4">
        <f>COUNTIF('[1]FACTURES 2024'!J:J,STATS!A163)</f>
        <v>1</v>
      </c>
      <c r="C163" s="6">
        <f>COUNTIF('[1]FACTURES 2024'!Z:Z,STATS!A163)</f>
        <v>1</v>
      </c>
      <c r="D163" s="6">
        <f>COUNTIF('[1]FACTURES 2024'!AA:AA,STATS!A163)</f>
        <v>0</v>
      </c>
    </row>
    <row r="164" spans="1:4">
      <c r="A164" s="5">
        <v>45510</v>
      </c>
      <c r="B164" s="4">
        <f>COUNTIF('[1]FACTURES 2024'!J:J,STATS!A164)</f>
        <v>0</v>
      </c>
      <c r="C164" s="6">
        <f>COUNTIF('[1]FACTURES 2024'!Z:Z,STATS!A164)</f>
        <v>2</v>
      </c>
      <c r="D164" s="6">
        <f>COUNTIF('[1]FACTURES 2024'!AA:AA,STATS!A164)</f>
        <v>0</v>
      </c>
    </row>
    <row r="165" spans="1:4">
      <c r="A165" s="5">
        <v>45511</v>
      </c>
      <c r="B165" s="4">
        <f>COUNTIF('[1]FACTURES 2024'!J:J,STATS!A165)</f>
        <v>3</v>
      </c>
      <c r="C165" s="6">
        <f>COUNTIF('[1]FACTURES 2024'!Z:Z,STATS!A165)</f>
        <v>0</v>
      </c>
      <c r="D165" s="6">
        <f>COUNTIF('[1]FACTURES 2024'!AA:AA,STATS!A165)</f>
        <v>0</v>
      </c>
    </row>
    <row r="166" spans="1:4">
      <c r="A166" s="5">
        <v>45512</v>
      </c>
      <c r="B166" s="4">
        <f>COUNTIF('[1]FACTURES 2024'!J:J,STATS!A166)</f>
        <v>0</v>
      </c>
      <c r="C166" s="6">
        <f>COUNTIF('[1]FACTURES 2024'!Z:Z,STATS!A166)</f>
        <v>0</v>
      </c>
      <c r="D166" s="6">
        <f>COUNTIF('[1]FACTURES 2024'!AA:AA,STATS!A166)</f>
        <v>0</v>
      </c>
    </row>
    <row r="167" spans="1:4">
      <c r="A167" s="5">
        <v>45513</v>
      </c>
      <c r="B167" s="4">
        <f>COUNTIF('[1]FACTURES 2024'!J:J,STATS!A167)</f>
        <v>0</v>
      </c>
      <c r="C167" s="6">
        <f>COUNTIF('[1]FACTURES 2024'!Z:Z,STATS!A167)</f>
        <v>0</v>
      </c>
      <c r="D167" s="6">
        <f>COUNTIF('[1]FACTURES 2024'!AA:AA,STATS!A167)</f>
        <v>0</v>
      </c>
    </row>
    <row r="168" spans="1:4">
      <c r="A168" s="5">
        <v>45516</v>
      </c>
      <c r="B168" s="4">
        <f>COUNTIF('[1]FACTURES 2024'!J:J,STATS!A168)</f>
        <v>4</v>
      </c>
      <c r="C168" s="6">
        <f>COUNTIF('[1]FACTURES 2024'!Z:Z,STATS!A168)</f>
        <v>6</v>
      </c>
      <c r="D168" s="6">
        <f>COUNTIF('[1]FACTURES 2024'!AA:AA,STATS!A168)</f>
        <v>1</v>
      </c>
    </row>
    <row r="169" spans="1:4">
      <c r="A169" s="5">
        <v>45517</v>
      </c>
      <c r="B169" s="4">
        <f>COUNTIF('[1]FACTURES 2024'!J:J,STATS!A169)</f>
        <v>0</v>
      </c>
      <c r="C169" s="6">
        <f>COUNTIF('[1]FACTURES 2024'!Z:Z,STATS!A169)</f>
        <v>3</v>
      </c>
      <c r="D169" s="6">
        <f>COUNTIF('[1]FACTURES 2024'!AA:AA,STATS!A169)</f>
        <v>0</v>
      </c>
    </row>
    <row r="170" spans="1:4">
      <c r="A170" s="5">
        <v>45518</v>
      </c>
      <c r="B170" s="4">
        <f>COUNTIF('[1]FACTURES 2024'!J:J,STATS!A170)</f>
        <v>1</v>
      </c>
      <c r="C170" s="6">
        <f>COUNTIF('[1]FACTURES 2024'!Z:Z,STATS!A170)</f>
        <v>0</v>
      </c>
      <c r="D170" s="6">
        <f>COUNTIF('[1]FACTURES 2024'!AA:AA,STATS!A170)</f>
        <v>0</v>
      </c>
    </row>
    <row r="171" spans="1:4">
      <c r="A171" s="5">
        <v>45519</v>
      </c>
      <c r="B171" s="4">
        <f>COUNTIF('[1]FACTURES 2024'!J:J,STATS!A171)</f>
        <v>0</v>
      </c>
      <c r="C171" s="6">
        <f>COUNTIF('[1]FACTURES 2024'!Z:Z,STATS!A171)</f>
        <v>0</v>
      </c>
      <c r="D171" s="6">
        <f>COUNTIF('[1]FACTURES 2024'!AA:AA,STATS!A171)</f>
        <v>0</v>
      </c>
    </row>
    <row r="172" spans="1:4">
      <c r="A172" s="5">
        <v>45520</v>
      </c>
      <c r="B172" s="4">
        <f>COUNTIF('[1]FACTURES 2024'!J:J,STATS!A172)</f>
        <v>3</v>
      </c>
      <c r="C172" s="6">
        <f>COUNTIF('[1]FACTURES 2024'!Z:Z,STATS!A172)</f>
        <v>0</v>
      </c>
      <c r="D172" s="6">
        <f>COUNTIF('[1]FACTURES 2024'!AA:AA,STATS!A172)</f>
        <v>0</v>
      </c>
    </row>
    <row r="173" spans="1:4">
      <c r="A173" s="5">
        <v>45523</v>
      </c>
      <c r="B173" s="4">
        <f>COUNTIF('[1]FACTURES 2024'!J:J,STATS!A173)</f>
        <v>0</v>
      </c>
      <c r="C173" s="6">
        <f>COUNTIF('[1]FACTURES 2024'!Z:Z,STATS!A173)</f>
        <v>2</v>
      </c>
      <c r="D173" s="6">
        <f>COUNTIF('[1]FACTURES 2024'!AA:AA,STATS!A173)</f>
        <v>0</v>
      </c>
    </row>
    <row r="174" spans="1:4">
      <c r="A174" s="5">
        <v>45524</v>
      </c>
      <c r="B174" s="4">
        <f>COUNTIF('[1]FACTURES 2024'!J:J,STATS!A174)</f>
        <v>0</v>
      </c>
      <c r="C174" s="6">
        <f>COUNTIF('[1]FACTURES 2024'!Z:Z,STATS!A174)</f>
        <v>1</v>
      </c>
      <c r="D174" s="6">
        <f>COUNTIF('[1]FACTURES 2024'!AA:AA,STATS!A174)</f>
        <v>0</v>
      </c>
    </row>
    <row r="175" spans="1:4">
      <c r="A175" s="5">
        <v>45525</v>
      </c>
      <c r="B175" s="4">
        <f>COUNTIF('[1]FACTURES 2024'!J:J,STATS!A175)</f>
        <v>0</v>
      </c>
      <c r="C175" s="6">
        <f>COUNTIF('[1]FACTURES 2024'!Z:Z,STATS!A175)</f>
        <v>0</v>
      </c>
      <c r="D175" s="6">
        <f>COUNTIF('[1]FACTURES 2024'!AA:AA,STATS!A175)</f>
        <v>0</v>
      </c>
    </row>
    <row r="176" spans="1:4">
      <c r="A176" s="5">
        <v>45526</v>
      </c>
      <c r="B176" s="4">
        <f>COUNTIF('[1]FACTURES 2024'!J:J,STATS!A176)</f>
        <v>0</v>
      </c>
      <c r="C176" s="6">
        <f>COUNTIF('[1]FACTURES 2024'!Z:Z,STATS!A176)</f>
        <v>0</v>
      </c>
      <c r="D176" s="6">
        <f>COUNTIF('[1]FACTURES 2024'!AA:AA,STATS!A176)</f>
        <v>0</v>
      </c>
    </row>
    <row r="177" spans="1:4">
      <c r="A177" s="5">
        <v>45527</v>
      </c>
      <c r="B177" s="4">
        <f>COUNTIF('[1]FACTURES 2024'!J:J,STATS!A177)</f>
        <v>1</v>
      </c>
      <c r="C177" s="6">
        <f>COUNTIF('[1]FACTURES 2024'!Z:Z,STATS!A177)</f>
        <v>0</v>
      </c>
      <c r="D177" s="6">
        <f>COUNTIF('[1]FACTURES 2024'!AA:AA,STATS!A177)</f>
        <v>0</v>
      </c>
    </row>
    <row r="178" spans="1:4">
      <c r="A178" s="5">
        <v>45530</v>
      </c>
      <c r="B178" s="4">
        <f>COUNTIF('[1]FACTURES 2024'!J:J,STATS!A178)</f>
        <v>3</v>
      </c>
      <c r="C178" s="6">
        <f>COUNTIF('[1]FACTURES 2024'!Z:Z,STATS!A178)</f>
        <v>1</v>
      </c>
      <c r="D178" s="6">
        <f>COUNTIF('[1]FACTURES 2024'!AA:AA,STATS!A178)</f>
        <v>0</v>
      </c>
    </row>
    <row r="179" spans="1:4">
      <c r="A179" s="5">
        <v>45531</v>
      </c>
      <c r="B179" s="4">
        <f>COUNTIF('[1]FACTURES 2024'!J:J,STATS!A179)</f>
        <v>2</v>
      </c>
      <c r="C179" s="6">
        <f>COUNTIF('[1]FACTURES 2024'!Z:Z,STATS!A179)</f>
        <v>4</v>
      </c>
      <c r="D179" s="6">
        <f>COUNTIF('[1]FACTURES 2024'!AA:AA,STATS!A179)</f>
        <v>1</v>
      </c>
    </row>
    <row r="180" spans="1:4">
      <c r="A180" s="5">
        <v>45532</v>
      </c>
      <c r="B180" s="4">
        <f>COUNTIF('[1]FACTURES 2024'!J:J,STATS!A180)</f>
        <v>1</v>
      </c>
      <c r="C180" s="6">
        <f>COUNTIF('[1]FACTURES 2024'!Z:Z,STATS!A180)</f>
        <v>1</v>
      </c>
      <c r="D180" s="6">
        <f>COUNTIF('[1]FACTURES 2024'!AA:AA,STATS!A180)</f>
        <v>2</v>
      </c>
    </row>
    <row r="181" spans="1:4">
      <c r="A181" s="5">
        <v>45533</v>
      </c>
      <c r="B181" s="4">
        <f>COUNTIF('[1]FACTURES 2024'!J:J,STATS!A181)</f>
        <v>0</v>
      </c>
      <c r="C181" s="6">
        <f>COUNTIF('[1]FACTURES 2024'!Z:Z,STATS!A181)</f>
        <v>0</v>
      </c>
      <c r="D181" s="6">
        <f>COUNTIF('[1]FACTURES 2024'!AA:AA,STATS!A181)</f>
        <v>0</v>
      </c>
    </row>
    <row r="182" spans="1:4">
      <c r="A182" s="5">
        <v>45534</v>
      </c>
      <c r="B182" s="4">
        <f>COUNTIF('[1]FACTURES 2024'!J:J,STATS!A182)</f>
        <v>2</v>
      </c>
      <c r="C182" s="6">
        <f>COUNTIF('[1]FACTURES 2024'!Z:Z,STATS!A182)</f>
        <v>1</v>
      </c>
      <c r="D182" s="6">
        <f>COUNTIF('[1]FACTURES 2024'!AA:AA,STATS!A182)</f>
        <v>0</v>
      </c>
    </row>
    <row r="183" spans="1:4">
      <c r="A183" s="5">
        <v>45537</v>
      </c>
      <c r="B183" s="4">
        <f>COUNTIF('[1]FACTURES 2024'!J:J,STATS!A183)</f>
        <v>3</v>
      </c>
      <c r="C183" s="6">
        <f>COUNTIF('[1]FACTURES 2024'!Z:Z,STATS!A183)</f>
        <v>3</v>
      </c>
      <c r="D183" s="6">
        <f>COUNTIF('[1]FACTURES 2024'!AA:AA,STATS!A183)</f>
        <v>0</v>
      </c>
    </row>
    <row r="184" spans="1:4">
      <c r="A184" s="5">
        <v>45538</v>
      </c>
      <c r="B184" s="4">
        <f>COUNTIF('[1]FACTURES 2024'!J:J,STATS!A184)</f>
        <v>3</v>
      </c>
      <c r="C184" s="6">
        <f>COUNTIF('[1]FACTURES 2024'!Z:Z,STATS!A184)</f>
        <v>0</v>
      </c>
      <c r="D184" s="6">
        <f>COUNTIF('[1]FACTURES 2024'!AA:AA,STATS!A184)</f>
        <v>0</v>
      </c>
    </row>
    <row r="185" spans="1:4">
      <c r="A185" s="5">
        <v>45539</v>
      </c>
      <c r="B185" s="4">
        <f>COUNTIF('[1]FACTURES 2024'!J:J,STATS!A185)</f>
        <v>3</v>
      </c>
      <c r="C185" s="6">
        <f>COUNTIF('[1]FACTURES 2024'!Z:Z,STATS!A185)</f>
        <v>0</v>
      </c>
      <c r="D185" s="6">
        <f>COUNTIF('[1]FACTURES 2024'!AA:AA,STATS!A185)</f>
        <v>0</v>
      </c>
    </row>
    <row r="186" spans="1:4">
      <c r="A186" s="5">
        <v>45540</v>
      </c>
      <c r="B186" s="4">
        <f>COUNTIF('[1]FACTURES 2024'!J:J,STATS!A186)</f>
        <v>4</v>
      </c>
      <c r="C186" s="6">
        <f>COUNTIF('[1]FACTURES 2024'!Z:Z,STATS!A186)</f>
        <v>2</v>
      </c>
      <c r="D186" s="6">
        <f>COUNTIF('[1]FACTURES 2024'!AA:AA,STATS!A186)</f>
        <v>0</v>
      </c>
    </row>
    <row r="187" spans="1:4">
      <c r="A187" s="5">
        <v>45541</v>
      </c>
      <c r="B187" s="4">
        <f>COUNTIF('[1]FACTURES 2024'!J:J,STATS!A187)</f>
        <v>0</v>
      </c>
      <c r="C187" s="6">
        <f>COUNTIF('[1]FACTURES 2024'!Z:Z,STATS!A187)</f>
        <v>0</v>
      </c>
      <c r="D187" s="6">
        <f>COUNTIF('[1]FACTURES 2024'!AA:AA,STATS!A187)</f>
        <v>0</v>
      </c>
    </row>
    <row r="188" spans="1:4">
      <c r="A188" s="5">
        <v>45544</v>
      </c>
      <c r="B188" s="4">
        <f>COUNTIF('[1]FACTURES 2024'!J:J,STATS!A188)</f>
        <v>3</v>
      </c>
      <c r="C188" s="6">
        <f>COUNTIF('[1]FACTURES 2024'!Z:Z,STATS!A188)</f>
        <v>0</v>
      </c>
      <c r="D188" s="6">
        <f>COUNTIF('[1]FACTURES 2024'!AA:AA,STATS!A188)</f>
        <v>0</v>
      </c>
    </row>
    <row r="189" spans="1:4">
      <c r="A189" s="5">
        <v>45545</v>
      </c>
      <c r="B189" s="4">
        <f>COUNTIF('[1]FACTURES 2024'!J:J,STATS!A189)</f>
        <v>2</v>
      </c>
      <c r="C189" s="6">
        <f>COUNTIF('[1]FACTURES 2024'!Z:Z,STATS!A189)</f>
        <v>1</v>
      </c>
      <c r="D189" s="6">
        <f>COUNTIF('[1]FACTURES 2024'!AA:AA,STATS!A189)</f>
        <v>0</v>
      </c>
    </row>
    <row r="190" spans="1:4">
      <c r="A190" s="5">
        <v>45546</v>
      </c>
      <c r="B190" s="4">
        <f>COUNTIF('[1]FACTURES 2024'!J:J,STATS!A190)</f>
        <v>1</v>
      </c>
      <c r="C190" s="6">
        <f>COUNTIF('[1]FACTURES 2024'!Z:Z,STATS!A190)</f>
        <v>0</v>
      </c>
      <c r="D190" s="6">
        <f>COUNTIF('[1]FACTURES 2024'!AA:AA,STATS!A190)</f>
        <v>0</v>
      </c>
    </row>
    <row r="191" spans="1:4">
      <c r="A191" s="5">
        <v>45547</v>
      </c>
      <c r="B191" s="4">
        <f>COUNTIF('[1]FACTURES 2024'!J:J,STATS!A191)</f>
        <v>0</v>
      </c>
      <c r="C191" s="6">
        <f>COUNTIF('[1]FACTURES 2024'!Z:Z,STATS!A191)</f>
        <v>0</v>
      </c>
      <c r="D191" s="6">
        <f>COUNTIF('[1]FACTURES 2024'!AA:AA,STATS!A191)</f>
        <v>0</v>
      </c>
    </row>
    <row r="192" spans="1:4">
      <c r="A192" s="5">
        <v>45548</v>
      </c>
      <c r="B192" s="4">
        <f>COUNTIF('[1]FACTURES 2024'!J:J,STATS!A192)</f>
        <v>0</v>
      </c>
      <c r="C192" s="6">
        <f>COUNTIF('[1]FACTURES 2024'!Z:Z,STATS!A192)</f>
        <v>0</v>
      </c>
      <c r="D192" s="6">
        <f>COUNTIF('[1]FACTURES 2024'!AA:AA,STATS!A192)</f>
        <v>0</v>
      </c>
    </row>
    <row r="193" spans="1:4">
      <c r="A193" s="5">
        <v>45551</v>
      </c>
      <c r="B193" s="4">
        <f>COUNTIF('[1]FACTURES 2024'!J:J,STATS!A193)</f>
        <v>0</v>
      </c>
      <c r="C193" s="6">
        <f>COUNTIF('[1]FACTURES 2024'!Z:Z,STATS!A193)</f>
        <v>0</v>
      </c>
      <c r="D193" s="6">
        <f>COUNTIF('[1]FACTURES 2024'!AA:AA,STATS!A193)</f>
        <v>0</v>
      </c>
    </row>
    <row r="194" spans="1:4">
      <c r="A194" s="5">
        <v>45552</v>
      </c>
      <c r="B194" s="4">
        <f>COUNTIF('[1]FACTURES 2024'!J:J,STATS!A194)</f>
        <v>0</v>
      </c>
      <c r="C194" s="6">
        <f>COUNTIF('[1]FACTURES 2024'!Z:Z,STATS!A194)</f>
        <v>0</v>
      </c>
      <c r="D194" s="6">
        <f>COUNTIF('[1]FACTURES 2024'!AA:AA,STATS!A194)</f>
        <v>0</v>
      </c>
    </row>
    <row r="195" spans="1:4">
      <c r="A195" s="5">
        <v>45553</v>
      </c>
      <c r="B195" s="4">
        <f>COUNTIF('[1]FACTURES 2024'!J:J,STATS!A195)</f>
        <v>0</v>
      </c>
      <c r="C195" s="6">
        <f>COUNTIF('[1]FACTURES 2024'!Z:Z,STATS!A195)</f>
        <v>0</v>
      </c>
      <c r="D195" s="6">
        <f>COUNTIF('[1]FACTURES 2024'!AA:AA,STATS!A195)</f>
        <v>0</v>
      </c>
    </row>
    <row r="196" spans="1:4">
      <c r="A196" s="5">
        <v>45554</v>
      </c>
      <c r="B196" s="4">
        <f>COUNTIF('[1]FACTURES 2024'!J:J,STATS!A196)</f>
        <v>0</v>
      </c>
      <c r="C196" s="6">
        <f>COUNTIF('[1]FACTURES 2024'!Z:Z,STATS!A196)</f>
        <v>0</v>
      </c>
      <c r="D196" s="6">
        <f>COUNTIF('[1]FACTURES 2024'!AA:AA,STATS!A196)</f>
        <v>0</v>
      </c>
    </row>
    <row r="197" spans="1:4">
      <c r="A197" s="5">
        <v>45555</v>
      </c>
      <c r="B197" s="4">
        <f>COUNTIF('[1]FACTURES 2024'!J:J,STATS!A197)</f>
        <v>0</v>
      </c>
      <c r="C197" s="6">
        <f>COUNTIF('[1]FACTURES 2024'!Z:Z,STATS!A197)</f>
        <v>0</v>
      </c>
      <c r="D197" s="6">
        <f>COUNTIF('[1]FACTURES 2024'!AA:AA,STATS!A197)</f>
        <v>0</v>
      </c>
    </row>
    <row r="198" spans="1:4">
      <c r="A198" s="5">
        <v>45558</v>
      </c>
      <c r="B198" s="4">
        <f>COUNTIF('[1]FACTURES 2024'!J:J,STATS!A198)</f>
        <v>0</v>
      </c>
      <c r="C198" s="6">
        <f>COUNTIF('[1]FACTURES 2024'!Z:Z,STATS!A198)</f>
        <v>0</v>
      </c>
      <c r="D198" s="6">
        <f>COUNTIF('[1]FACTURES 2024'!AA:AA,STATS!A198)</f>
        <v>0</v>
      </c>
    </row>
    <row r="199" spans="1:4">
      <c r="A199" s="5">
        <v>45559</v>
      </c>
      <c r="B199" s="4">
        <f>COUNTIF('[1]FACTURES 2024'!J:J,STATS!A199)</f>
        <v>0</v>
      </c>
      <c r="C199" s="6">
        <f>COUNTIF('[1]FACTURES 2024'!Z:Z,STATS!A199)</f>
        <v>0</v>
      </c>
      <c r="D199" s="6">
        <f>COUNTIF('[1]FACTURES 2024'!AA:AA,STATS!A199)</f>
        <v>0</v>
      </c>
    </row>
    <row r="200" spans="1:4">
      <c r="A200" s="5">
        <v>45560</v>
      </c>
      <c r="B200" s="4">
        <f>COUNTIF('[1]FACTURES 2024'!J:J,STATS!A200)</f>
        <v>0</v>
      </c>
      <c r="C200" s="6">
        <f>COUNTIF('[1]FACTURES 2024'!Z:Z,STATS!A200)</f>
        <v>0</v>
      </c>
      <c r="D200" s="6">
        <f>COUNTIF('[1]FACTURES 2024'!AA:AA,STATS!A200)</f>
        <v>0</v>
      </c>
    </row>
    <row r="201" spans="1:4">
      <c r="A201" s="5">
        <v>45561</v>
      </c>
      <c r="B201" s="4">
        <f>COUNTIF('[1]FACTURES 2024'!J:J,STATS!A201)</f>
        <v>0</v>
      </c>
      <c r="C201" s="6">
        <f>COUNTIF('[1]FACTURES 2024'!Z:Z,STATS!A201)</f>
        <v>0</v>
      </c>
      <c r="D201" s="6">
        <f>COUNTIF('[1]FACTURES 2024'!AA:AA,STATS!A201)</f>
        <v>0</v>
      </c>
    </row>
    <row r="202" spans="1:4">
      <c r="A202" s="5">
        <v>45562</v>
      </c>
      <c r="B202" s="4">
        <f>COUNTIF('[1]FACTURES 2024'!J:J,STATS!A202)</f>
        <v>0</v>
      </c>
      <c r="C202" s="6">
        <f>COUNTIF('[1]FACTURES 2024'!Z:Z,STATS!A202)</f>
        <v>0</v>
      </c>
      <c r="D202" s="6">
        <f>COUNTIF('[1]FACTURES 2024'!AA:AA,STATS!A202)</f>
        <v>0</v>
      </c>
    </row>
    <row r="203" spans="1:4">
      <c r="A203" s="5">
        <v>45565</v>
      </c>
      <c r="B203" s="4">
        <f>COUNTIF('[1]FACTURES 2024'!J:J,STATS!A203)</f>
        <v>0</v>
      </c>
      <c r="C203" s="6">
        <f>COUNTIF('[1]FACTURES 2024'!Z:Z,STATS!A203)</f>
        <v>0</v>
      </c>
      <c r="D203" s="6">
        <f>COUNTIF('[1]FACTURES 2024'!AA:AA,STATS!A203)</f>
        <v>0</v>
      </c>
    </row>
    <row r="204" spans="1:4">
      <c r="A204" s="5">
        <v>45566</v>
      </c>
      <c r="B204" s="4">
        <f>COUNTIF('[1]FACTURES 2024'!J:J,STATS!A204)</f>
        <v>0</v>
      </c>
      <c r="C204" s="6">
        <f>COUNTIF('[1]FACTURES 2024'!Z:Z,STATS!A204)</f>
        <v>0</v>
      </c>
      <c r="D204" s="6">
        <f>COUNTIF('[1]FACTURES 2024'!AA:AA,STATS!A204)</f>
        <v>0</v>
      </c>
    </row>
    <row r="205" spans="1:4">
      <c r="A205" s="5">
        <v>45567</v>
      </c>
      <c r="B205" s="4">
        <f>COUNTIF('[1]FACTURES 2024'!J:J,STATS!A205)</f>
        <v>0</v>
      </c>
      <c r="C205" s="6">
        <f>COUNTIF('[1]FACTURES 2024'!Z:Z,STATS!A205)</f>
        <v>0</v>
      </c>
      <c r="D205" s="6">
        <f>COUNTIF('[1]FACTURES 2024'!AA:AA,STATS!A205)</f>
        <v>0</v>
      </c>
    </row>
    <row r="206" spans="1:4">
      <c r="A206" s="5">
        <v>45568</v>
      </c>
      <c r="B206" s="4">
        <f>COUNTIF('[1]FACTURES 2024'!J:J,STATS!A206)</f>
        <v>0</v>
      </c>
      <c r="C206" s="6">
        <f>COUNTIF('[1]FACTURES 2024'!Z:Z,STATS!A206)</f>
        <v>0</v>
      </c>
      <c r="D206" s="6">
        <f>COUNTIF('[1]FACTURES 2024'!AA:AA,STATS!A206)</f>
        <v>0</v>
      </c>
    </row>
    <row r="207" spans="1:4">
      <c r="A207" s="5">
        <v>45569</v>
      </c>
      <c r="B207" s="4">
        <f>COUNTIF('[1]FACTURES 2024'!J:J,STATS!A207)</f>
        <v>0</v>
      </c>
      <c r="C207" s="6">
        <f>COUNTIF('[1]FACTURES 2024'!Z:Z,STATS!A207)</f>
        <v>0</v>
      </c>
      <c r="D207" s="6">
        <f>COUNTIF('[1]FACTURES 2024'!AA:AA,STATS!A207)</f>
        <v>0</v>
      </c>
    </row>
    <row r="208" spans="1:4">
      <c r="A208" s="5">
        <v>45572</v>
      </c>
      <c r="B208" s="4">
        <f>COUNTIF('[1]FACTURES 2024'!J:J,STATS!A208)</f>
        <v>0</v>
      </c>
      <c r="C208" s="6">
        <f>COUNTIF('[1]FACTURES 2024'!Z:Z,STATS!A208)</f>
        <v>0</v>
      </c>
      <c r="D208" s="6">
        <f>COUNTIF('[1]FACTURES 2024'!AA:AA,STATS!A208)</f>
        <v>0</v>
      </c>
    </row>
    <row r="209" spans="1:4">
      <c r="A209" s="5">
        <v>45573</v>
      </c>
      <c r="B209" s="4">
        <f>COUNTIF('[1]FACTURES 2024'!J:J,STATS!A209)</f>
        <v>0</v>
      </c>
      <c r="C209" s="6">
        <f>COUNTIF('[1]FACTURES 2024'!Z:Z,STATS!A209)</f>
        <v>0</v>
      </c>
      <c r="D209" s="6">
        <f>COUNTIF('[1]FACTURES 2024'!AA:AA,STATS!A209)</f>
        <v>0</v>
      </c>
    </row>
    <row r="210" spans="1:4">
      <c r="A210" s="5">
        <v>45574</v>
      </c>
      <c r="B210" s="4">
        <f>COUNTIF('[1]FACTURES 2024'!J:J,STATS!A210)</f>
        <v>0</v>
      </c>
      <c r="C210" s="6">
        <f>COUNTIF('[1]FACTURES 2024'!Z:Z,STATS!A210)</f>
        <v>0</v>
      </c>
      <c r="D210" s="6">
        <f>COUNTIF('[1]FACTURES 2024'!AA:AA,STATS!A210)</f>
        <v>0</v>
      </c>
    </row>
    <row r="211" spans="1:4">
      <c r="A211" s="5">
        <v>45575</v>
      </c>
      <c r="B211" s="4">
        <f>COUNTIF('[1]FACTURES 2024'!J:J,STATS!A211)</f>
        <v>0</v>
      </c>
      <c r="C211" s="6">
        <f>COUNTIF('[1]FACTURES 2024'!Z:Z,STATS!A211)</f>
        <v>0</v>
      </c>
      <c r="D211" s="6">
        <f>COUNTIF('[1]FACTURES 2024'!AA:AA,STATS!A211)</f>
        <v>0</v>
      </c>
    </row>
    <row r="212" spans="1:4">
      <c r="A212" s="5">
        <v>45576</v>
      </c>
      <c r="B212" s="4">
        <f>COUNTIF('[1]FACTURES 2024'!J:J,STATS!A212)</f>
        <v>0</v>
      </c>
      <c r="C212" s="6">
        <f>COUNTIF('[1]FACTURES 2024'!Z:Z,STATS!A212)</f>
        <v>0</v>
      </c>
      <c r="D212" s="6">
        <f>COUNTIF('[1]FACTURES 2024'!AA:AA,STATS!A212)</f>
        <v>0</v>
      </c>
    </row>
    <row r="213" spans="1:4">
      <c r="A213" s="5">
        <v>45579</v>
      </c>
      <c r="B213" s="4">
        <f>COUNTIF('[1]FACTURES 2024'!J:J,STATS!A213)</f>
        <v>0</v>
      </c>
      <c r="C213" s="6">
        <f>COUNTIF('[1]FACTURES 2024'!Z:Z,STATS!A213)</f>
        <v>0</v>
      </c>
      <c r="D213" s="6">
        <f>COUNTIF('[1]FACTURES 2024'!AA:AA,STATS!A213)</f>
        <v>0</v>
      </c>
    </row>
    <row r="214" spans="1:4">
      <c r="A214" s="5">
        <v>45580</v>
      </c>
      <c r="B214" s="4">
        <f>COUNTIF('[1]FACTURES 2024'!J:J,STATS!A214)</f>
        <v>0</v>
      </c>
      <c r="C214" s="6">
        <f>COUNTIF('[1]FACTURES 2024'!Z:Z,STATS!A214)</f>
        <v>0</v>
      </c>
      <c r="D214" s="6">
        <f>COUNTIF('[1]FACTURES 2024'!AA:AA,STATS!A214)</f>
        <v>0</v>
      </c>
    </row>
    <row r="215" spans="1:4">
      <c r="A215" s="5">
        <v>45581</v>
      </c>
      <c r="B215" s="4">
        <f>COUNTIF('[1]FACTURES 2024'!J:J,STATS!A215)</f>
        <v>0</v>
      </c>
      <c r="C215" s="6">
        <f>COUNTIF('[1]FACTURES 2024'!Z:Z,STATS!A215)</f>
        <v>0</v>
      </c>
      <c r="D215" s="6">
        <f>COUNTIF('[1]FACTURES 2024'!AA:AA,STATS!A215)</f>
        <v>0</v>
      </c>
    </row>
    <row r="216" spans="1:4">
      <c r="A216" s="5">
        <v>45582</v>
      </c>
      <c r="B216" s="4">
        <f>COUNTIF('[1]FACTURES 2024'!J:J,STATS!A216)</f>
        <v>0</v>
      </c>
      <c r="C216" s="6">
        <f>COUNTIF('[1]FACTURES 2024'!Z:Z,STATS!A216)</f>
        <v>0</v>
      </c>
      <c r="D216" s="6">
        <f>COUNTIF('[1]FACTURES 2024'!AA:AA,STATS!A216)</f>
        <v>0</v>
      </c>
    </row>
    <row r="217" spans="1:4">
      <c r="A217" s="5">
        <v>45583</v>
      </c>
      <c r="B217" s="4">
        <f>COUNTIF('[1]FACTURES 2024'!J:J,STATS!A217)</f>
        <v>0</v>
      </c>
      <c r="C217" s="6">
        <f>COUNTIF('[1]FACTURES 2024'!Z:Z,STATS!A217)</f>
        <v>0</v>
      </c>
      <c r="D217" s="6">
        <f>COUNTIF('[1]FACTURES 2024'!AA:AA,STATS!A217)</f>
        <v>0</v>
      </c>
    </row>
    <row r="218" spans="1:4">
      <c r="A218" s="5">
        <v>45586</v>
      </c>
      <c r="B218" s="4">
        <f>COUNTIF('[1]FACTURES 2024'!J:J,STATS!A218)</f>
        <v>0</v>
      </c>
      <c r="C218" s="6">
        <f>COUNTIF('[1]FACTURES 2024'!Z:Z,STATS!A218)</f>
        <v>0</v>
      </c>
      <c r="D218" s="6">
        <f>COUNTIF('[1]FACTURES 2024'!AA:AA,STATS!A218)</f>
        <v>0</v>
      </c>
    </row>
    <row r="219" spans="1:4">
      <c r="A219" s="5">
        <v>45587</v>
      </c>
      <c r="B219" s="4">
        <f>COUNTIF('[1]FACTURES 2024'!J:J,STATS!A219)</f>
        <v>0</v>
      </c>
      <c r="C219" s="6">
        <f>COUNTIF('[1]FACTURES 2024'!Z:Z,STATS!A219)</f>
        <v>0</v>
      </c>
      <c r="D219" s="6">
        <f>COUNTIF('[1]FACTURES 2024'!AA:AA,STATS!A219)</f>
        <v>0</v>
      </c>
    </row>
    <row r="220" spans="1:4">
      <c r="A220" s="5">
        <v>45588</v>
      </c>
      <c r="B220" s="4">
        <f>COUNTIF('[1]FACTURES 2024'!J:J,STATS!A220)</f>
        <v>0</v>
      </c>
      <c r="C220" s="6">
        <f>COUNTIF('[1]FACTURES 2024'!Z:Z,STATS!A220)</f>
        <v>0</v>
      </c>
      <c r="D220" s="6">
        <f>COUNTIF('[1]FACTURES 2024'!AA:AA,STATS!A220)</f>
        <v>0</v>
      </c>
    </row>
    <row r="221" spans="1:4">
      <c r="A221" s="5">
        <v>45589</v>
      </c>
      <c r="B221" s="4">
        <f>COUNTIF('[1]FACTURES 2024'!J:J,STATS!A221)</f>
        <v>0</v>
      </c>
      <c r="C221" s="6">
        <f>COUNTIF('[1]FACTURES 2024'!Z:Z,STATS!A221)</f>
        <v>0</v>
      </c>
      <c r="D221" s="6">
        <f>COUNTIF('[1]FACTURES 2024'!AA:AA,STATS!A221)</f>
        <v>0</v>
      </c>
    </row>
    <row r="222" spans="1:4">
      <c r="A222" s="5">
        <v>45590</v>
      </c>
      <c r="B222" s="4">
        <f>COUNTIF('[1]FACTURES 2024'!J:J,STATS!A222)</f>
        <v>0</v>
      </c>
      <c r="C222" s="6">
        <f>COUNTIF('[1]FACTURES 2024'!Z:Z,STATS!A222)</f>
        <v>0</v>
      </c>
      <c r="D222" s="6">
        <f>COUNTIF('[1]FACTURES 2024'!AA:AA,STATS!A222)</f>
        <v>0</v>
      </c>
    </row>
    <row r="223" spans="1:4">
      <c r="A223" s="5">
        <v>45593</v>
      </c>
      <c r="B223" s="4">
        <f>COUNTIF('[1]FACTURES 2024'!J:J,STATS!A223)</f>
        <v>0</v>
      </c>
      <c r="C223" s="6">
        <f>COUNTIF('[1]FACTURES 2024'!Z:Z,STATS!A223)</f>
        <v>0</v>
      </c>
      <c r="D223" s="6">
        <f>COUNTIF('[1]FACTURES 2024'!AA:AA,STATS!A223)</f>
        <v>0</v>
      </c>
    </row>
    <row r="224" spans="1:4">
      <c r="A224" s="5">
        <v>45594</v>
      </c>
      <c r="B224" s="4">
        <f>COUNTIF('[1]FACTURES 2024'!J:J,STATS!A224)</f>
        <v>0</v>
      </c>
      <c r="C224" s="6">
        <f>COUNTIF('[1]FACTURES 2024'!Z:Z,STATS!A224)</f>
        <v>0</v>
      </c>
      <c r="D224" s="6">
        <f>COUNTIF('[1]FACTURES 2024'!AA:AA,STATS!A224)</f>
        <v>0</v>
      </c>
    </row>
    <row r="225" spans="1:4">
      <c r="A225" s="5">
        <v>45595</v>
      </c>
      <c r="B225" s="4">
        <f>COUNTIF('[1]FACTURES 2024'!J:J,STATS!A225)</f>
        <v>0</v>
      </c>
      <c r="C225" s="6">
        <f>COUNTIF('[1]FACTURES 2024'!Z:Z,STATS!A225)</f>
        <v>0</v>
      </c>
      <c r="D225" s="6">
        <f>COUNTIF('[1]FACTURES 2024'!AA:AA,STATS!A225)</f>
        <v>0</v>
      </c>
    </row>
    <row r="226" spans="1:4">
      <c r="A226" s="5">
        <v>45596</v>
      </c>
      <c r="B226" s="4">
        <f>COUNTIF('[1]FACTURES 2024'!J:J,STATS!A226)</f>
        <v>0</v>
      </c>
      <c r="C226" s="6">
        <f>COUNTIF('[1]FACTURES 2024'!Z:Z,STATS!A226)</f>
        <v>0</v>
      </c>
      <c r="D226" s="6">
        <f>COUNTIF('[1]FACTURES 2024'!AA:AA,STATS!A226)</f>
        <v>0</v>
      </c>
    </row>
    <row r="227" spans="1:4">
      <c r="A227" s="5">
        <v>45597</v>
      </c>
      <c r="B227" s="4">
        <f>COUNTIF('[1]FACTURES 2024'!J:J,STATS!A227)</f>
        <v>0</v>
      </c>
      <c r="C227" s="6">
        <f>COUNTIF('[1]FACTURES 2024'!Z:Z,STATS!A227)</f>
        <v>0</v>
      </c>
      <c r="D227" s="6">
        <f>COUNTIF('[1]FACTURES 2024'!AA:AA,STATS!A227)</f>
        <v>0</v>
      </c>
    </row>
    <row r="228" spans="1:4">
      <c r="A228" s="5">
        <v>45600</v>
      </c>
      <c r="B228" s="4">
        <f>COUNTIF('[1]FACTURES 2024'!J:J,STATS!A228)</f>
        <v>0</v>
      </c>
      <c r="C228" s="6">
        <f>COUNTIF('[1]FACTURES 2024'!Z:Z,STATS!A228)</f>
        <v>0</v>
      </c>
      <c r="D228" s="6">
        <f>COUNTIF('[1]FACTURES 2024'!AA:AA,STATS!A228)</f>
        <v>0</v>
      </c>
    </row>
    <row r="229" spans="1:4">
      <c r="A229" s="5">
        <v>45601</v>
      </c>
      <c r="B229" s="4">
        <f>COUNTIF('[1]FACTURES 2024'!J:J,STATS!A229)</f>
        <v>0</v>
      </c>
      <c r="C229" s="6">
        <f>COUNTIF('[1]FACTURES 2024'!Z:Z,STATS!A229)</f>
        <v>0</v>
      </c>
      <c r="D229" s="6">
        <f>COUNTIF('[1]FACTURES 2024'!AA:AA,STATS!A229)</f>
        <v>0</v>
      </c>
    </row>
    <row r="230" spans="1:4">
      <c r="A230" s="5">
        <v>45602</v>
      </c>
      <c r="B230" s="4">
        <f>COUNTIF('[1]FACTURES 2024'!J:J,STATS!A230)</f>
        <v>0</v>
      </c>
      <c r="C230" s="6">
        <f>COUNTIF('[1]FACTURES 2024'!Z:Z,STATS!A230)</f>
        <v>0</v>
      </c>
      <c r="D230" s="6">
        <f>COUNTIF('[1]FACTURES 2024'!AA:AA,STATS!A230)</f>
        <v>0</v>
      </c>
    </row>
    <row r="231" spans="1:4">
      <c r="A231" s="5">
        <v>45603</v>
      </c>
      <c r="B231" s="4">
        <f>COUNTIF('[1]FACTURES 2024'!J:J,STATS!A231)</f>
        <v>0</v>
      </c>
      <c r="C231" s="6">
        <f>COUNTIF('[1]FACTURES 2024'!Z:Z,STATS!A231)</f>
        <v>0</v>
      </c>
      <c r="D231" s="6">
        <f>COUNTIF('[1]FACTURES 2024'!AA:AA,STATS!A231)</f>
        <v>0</v>
      </c>
    </row>
    <row r="232" spans="1:4">
      <c r="A232" s="5">
        <v>45604</v>
      </c>
      <c r="B232" s="4">
        <f>COUNTIF('[1]FACTURES 2024'!J:J,STATS!A232)</f>
        <v>0</v>
      </c>
      <c r="C232" s="6">
        <f>COUNTIF('[1]FACTURES 2024'!Z:Z,STATS!A232)</f>
        <v>0</v>
      </c>
      <c r="D232" s="6">
        <f>COUNTIF('[1]FACTURES 2024'!AA:AA,STATS!A232)</f>
        <v>0</v>
      </c>
    </row>
    <row r="233" spans="1:4">
      <c r="A233" s="5">
        <v>45607</v>
      </c>
      <c r="B233" s="4">
        <f>COUNTIF('[1]FACTURES 2024'!J:J,STATS!A233)</f>
        <v>0</v>
      </c>
      <c r="C233" s="6">
        <f>COUNTIF('[1]FACTURES 2024'!Z:Z,STATS!A233)</f>
        <v>0</v>
      </c>
      <c r="D233" s="6">
        <f>COUNTIF('[1]FACTURES 2024'!AA:AA,STATS!A233)</f>
        <v>0</v>
      </c>
    </row>
    <row r="234" spans="1:4">
      <c r="A234" s="5">
        <v>45608</v>
      </c>
      <c r="B234" s="4">
        <f>COUNTIF('[1]FACTURES 2024'!J:J,STATS!A234)</f>
        <v>0</v>
      </c>
      <c r="C234" s="6">
        <f>COUNTIF('[1]FACTURES 2024'!Z:Z,STATS!A234)</f>
        <v>0</v>
      </c>
      <c r="D234" s="6">
        <f>COUNTIF('[1]FACTURES 2024'!AA:AA,STATS!A234)</f>
        <v>0</v>
      </c>
    </row>
    <row r="235" spans="1:4">
      <c r="A235" s="5">
        <v>45609</v>
      </c>
      <c r="B235" s="4">
        <f>COUNTIF('[1]FACTURES 2024'!J:J,STATS!A235)</f>
        <v>0</v>
      </c>
      <c r="C235" s="6">
        <f>COUNTIF('[1]FACTURES 2024'!Z:Z,STATS!A235)</f>
        <v>0</v>
      </c>
      <c r="D235" s="6">
        <f>COUNTIF('[1]FACTURES 2024'!AA:AA,STATS!A235)</f>
        <v>0</v>
      </c>
    </row>
    <row r="236" spans="1:4">
      <c r="A236" s="5">
        <v>45610</v>
      </c>
      <c r="B236" s="4">
        <f>COUNTIF('[1]FACTURES 2024'!J:J,STATS!A236)</f>
        <v>0</v>
      </c>
      <c r="C236" s="6">
        <f>COUNTIF('[1]FACTURES 2024'!Z:Z,STATS!A236)</f>
        <v>0</v>
      </c>
      <c r="D236" s="6">
        <f>COUNTIF('[1]FACTURES 2024'!AA:AA,STATS!A236)</f>
        <v>0</v>
      </c>
    </row>
    <row r="237" spans="1:4">
      <c r="A237" s="5">
        <v>45611</v>
      </c>
      <c r="B237" s="4">
        <f>COUNTIF('[1]FACTURES 2024'!J:J,STATS!A237)</f>
        <v>0</v>
      </c>
      <c r="C237" s="6">
        <f>COUNTIF('[1]FACTURES 2024'!Z:Z,STATS!A237)</f>
        <v>0</v>
      </c>
      <c r="D237" s="6">
        <f>COUNTIF('[1]FACTURES 2024'!AA:AA,STATS!A237)</f>
        <v>0</v>
      </c>
    </row>
    <row r="238" spans="1:4">
      <c r="A238" s="5">
        <v>45614</v>
      </c>
      <c r="B238" s="4">
        <f>COUNTIF('[1]FACTURES 2024'!J:J,STATS!A238)</f>
        <v>0</v>
      </c>
      <c r="C238" s="6">
        <f>COUNTIF('[1]FACTURES 2024'!Z:Z,STATS!A238)</f>
        <v>0</v>
      </c>
      <c r="D238" s="6">
        <f>COUNTIF('[1]FACTURES 2024'!AA:AA,STATS!A238)</f>
        <v>0</v>
      </c>
    </row>
    <row r="239" spans="1:4">
      <c r="A239" s="5">
        <v>45615</v>
      </c>
      <c r="B239" s="4">
        <f>COUNTIF('[1]FACTURES 2024'!J:J,STATS!A239)</f>
        <v>0</v>
      </c>
      <c r="C239" s="6">
        <f>COUNTIF('[1]FACTURES 2024'!Z:Z,STATS!A239)</f>
        <v>0</v>
      </c>
      <c r="D239" s="6">
        <f>COUNTIF('[1]FACTURES 2024'!AA:AA,STATS!A239)</f>
        <v>0</v>
      </c>
    </row>
    <row r="240" spans="1:4">
      <c r="A240" s="5">
        <v>45616</v>
      </c>
      <c r="B240" s="4">
        <f>COUNTIF('[1]FACTURES 2024'!J:J,STATS!A240)</f>
        <v>0</v>
      </c>
      <c r="C240" s="6">
        <f>COUNTIF('[1]FACTURES 2024'!Z:Z,STATS!A240)</f>
        <v>0</v>
      </c>
      <c r="D240" s="6">
        <f>COUNTIF('[1]FACTURES 2024'!AA:AA,STATS!A240)</f>
        <v>0</v>
      </c>
    </row>
    <row r="241" spans="1:4">
      <c r="A241" s="5">
        <v>45617</v>
      </c>
      <c r="B241" s="4">
        <f>COUNTIF('[1]FACTURES 2024'!J:J,STATS!A241)</f>
        <v>0</v>
      </c>
      <c r="C241" s="6">
        <f>COUNTIF('[1]FACTURES 2024'!Z:Z,STATS!A241)</f>
        <v>0</v>
      </c>
      <c r="D241" s="6">
        <f>COUNTIF('[1]FACTURES 2024'!AA:AA,STATS!A241)</f>
        <v>0</v>
      </c>
    </row>
    <row r="242" spans="1:4">
      <c r="A242" s="5">
        <v>45618</v>
      </c>
      <c r="B242" s="4">
        <f>COUNTIF('[1]FACTURES 2024'!J:J,STATS!A242)</f>
        <v>0</v>
      </c>
      <c r="C242" s="6">
        <f>COUNTIF('[1]FACTURES 2024'!Z:Z,STATS!A242)</f>
        <v>0</v>
      </c>
      <c r="D242" s="6">
        <f>COUNTIF('[1]FACTURES 2024'!AA:AA,STATS!A242)</f>
        <v>0</v>
      </c>
    </row>
    <row r="243" spans="1:4">
      <c r="A243" s="5">
        <v>45621</v>
      </c>
      <c r="B243" s="4">
        <f>COUNTIF('[1]FACTURES 2024'!J:J,STATS!A243)</f>
        <v>0</v>
      </c>
      <c r="C243" s="6">
        <f>COUNTIF('[1]FACTURES 2024'!Z:Z,STATS!A243)</f>
        <v>0</v>
      </c>
      <c r="D243" s="6">
        <f>COUNTIF('[1]FACTURES 2024'!AA:AA,STATS!A243)</f>
        <v>0</v>
      </c>
    </row>
    <row r="244" spans="1:4">
      <c r="A244" s="5">
        <v>45622</v>
      </c>
      <c r="B244" s="4">
        <f>COUNTIF('[1]FACTURES 2024'!J:J,STATS!A244)</f>
        <v>0</v>
      </c>
      <c r="C244" s="6">
        <f>COUNTIF('[1]FACTURES 2024'!Z:Z,STATS!A244)</f>
        <v>0</v>
      </c>
      <c r="D244" s="6">
        <f>COUNTIF('[1]FACTURES 2024'!AA:AA,STATS!A244)</f>
        <v>0</v>
      </c>
    </row>
    <row r="245" spans="1:4">
      <c r="A245" s="5">
        <v>45623</v>
      </c>
      <c r="B245" s="4">
        <f>COUNTIF('[1]FACTURES 2024'!J:J,STATS!A245)</f>
        <v>0</v>
      </c>
      <c r="C245" s="6">
        <f>COUNTIF('[1]FACTURES 2024'!Z:Z,STATS!A245)</f>
        <v>0</v>
      </c>
      <c r="D245" s="6">
        <f>COUNTIF('[1]FACTURES 2024'!AA:AA,STATS!A245)</f>
        <v>0</v>
      </c>
    </row>
    <row r="246" spans="1:4">
      <c r="A246" s="5">
        <v>45624</v>
      </c>
      <c r="B246" s="4">
        <f>COUNTIF('[1]FACTURES 2024'!J:J,STATS!A246)</f>
        <v>0</v>
      </c>
      <c r="C246" s="6">
        <f>COUNTIF('[1]FACTURES 2024'!Z:Z,STATS!A246)</f>
        <v>0</v>
      </c>
      <c r="D246" s="6">
        <f>COUNTIF('[1]FACTURES 2024'!AA:AA,STATS!A246)</f>
        <v>0</v>
      </c>
    </row>
    <row r="247" spans="1:4">
      <c r="A247" s="5">
        <v>45625</v>
      </c>
      <c r="B247" s="4">
        <f>COUNTIF('[1]FACTURES 2024'!J:J,STATS!A247)</f>
        <v>0</v>
      </c>
      <c r="C247" s="6">
        <f>COUNTIF('[1]FACTURES 2024'!Z:Z,STATS!A247)</f>
        <v>0</v>
      </c>
      <c r="D247" s="6">
        <f>COUNTIF('[1]FACTURES 2024'!AA:AA,STATS!A247)</f>
        <v>0</v>
      </c>
    </row>
    <row r="248" spans="1:4">
      <c r="A248" s="5">
        <v>45628</v>
      </c>
      <c r="B248" s="4">
        <f>COUNTIF('[1]FACTURES 2024'!J:J,STATS!A248)</f>
        <v>0</v>
      </c>
      <c r="C248" s="6">
        <f>COUNTIF('[1]FACTURES 2024'!Z:Z,STATS!A248)</f>
        <v>0</v>
      </c>
      <c r="D248" s="6">
        <f>COUNTIF('[1]FACTURES 2024'!AA:AA,STATS!A248)</f>
        <v>0</v>
      </c>
    </row>
    <row r="249" spans="1:4">
      <c r="A249" s="5">
        <v>45629</v>
      </c>
      <c r="B249" s="4">
        <f>COUNTIF('[1]FACTURES 2024'!J:J,STATS!A249)</f>
        <v>0</v>
      </c>
      <c r="C249" s="6">
        <f>COUNTIF('[1]FACTURES 2024'!Z:Z,STATS!A249)</f>
        <v>0</v>
      </c>
      <c r="D249" s="6">
        <f>COUNTIF('[1]FACTURES 2024'!AA:AA,STATS!A249)</f>
        <v>0</v>
      </c>
    </row>
    <row r="250" spans="1:4">
      <c r="A250" s="5">
        <v>45630</v>
      </c>
      <c r="B250" s="4">
        <f>COUNTIF('[1]FACTURES 2024'!J:J,STATS!A250)</f>
        <v>0</v>
      </c>
      <c r="C250" s="6">
        <f>COUNTIF('[1]FACTURES 2024'!Z:Z,STATS!A250)</f>
        <v>0</v>
      </c>
      <c r="D250" s="6">
        <f>COUNTIF('[1]FACTURES 2024'!AA:AA,STATS!A250)</f>
        <v>0</v>
      </c>
    </row>
    <row r="251" spans="1:4">
      <c r="A251" s="5">
        <v>45631</v>
      </c>
      <c r="B251" s="4">
        <f>COUNTIF('[1]FACTURES 2024'!J:J,STATS!A251)</f>
        <v>0</v>
      </c>
      <c r="C251" s="6">
        <f>COUNTIF('[1]FACTURES 2024'!Z:Z,STATS!A251)</f>
        <v>0</v>
      </c>
      <c r="D251" s="6">
        <f>COUNTIF('[1]FACTURES 2024'!AA:AA,STATS!A251)</f>
        <v>0</v>
      </c>
    </row>
    <row r="252" spans="1:4">
      <c r="A252" s="5">
        <v>45632</v>
      </c>
      <c r="B252" s="4">
        <f>COUNTIF('[1]FACTURES 2024'!J:J,STATS!A252)</f>
        <v>0</v>
      </c>
      <c r="C252" s="6">
        <f>COUNTIF('[1]FACTURES 2024'!Z:Z,STATS!A252)</f>
        <v>0</v>
      </c>
      <c r="D252" s="6">
        <f>COUNTIF('[1]FACTURES 2024'!AA:AA,STATS!A252)</f>
        <v>0</v>
      </c>
    </row>
    <row r="253" spans="1:4">
      <c r="A253" s="5">
        <v>45635</v>
      </c>
      <c r="B253" s="4">
        <f>COUNTIF('[1]FACTURES 2024'!J:J,STATS!A253)</f>
        <v>0</v>
      </c>
      <c r="C253" s="6">
        <f>COUNTIF('[1]FACTURES 2024'!Z:Z,STATS!A253)</f>
        <v>0</v>
      </c>
      <c r="D253" s="6">
        <f>COUNTIF('[1]FACTURES 2024'!AA:AA,STATS!A253)</f>
        <v>0</v>
      </c>
    </row>
    <row r="254" spans="1:4">
      <c r="A254" s="5">
        <v>45636</v>
      </c>
      <c r="B254" s="4">
        <f>COUNTIF('[1]FACTURES 2024'!J:J,STATS!A254)</f>
        <v>0</v>
      </c>
      <c r="C254" s="6">
        <f>COUNTIF('[1]FACTURES 2024'!Z:Z,STATS!A254)</f>
        <v>0</v>
      </c>
      <c r="D254" s="6">
        <f>COUNTIF('[1]FACTURES 2024'!AA:AA,STATS!A254)</f>
        <v>0</v>
      </c>
    </row>
    <row r="255" spans="1:4">
      <c r="A255" s="5">
        <v>45637</v>
      </c>
      <c r="B255" s="4">
        <f>COUNTIF('[1]FACTURES 2024'!J:J,STATS!A255)</f>
        <v>0</v>
      </c>
      <c r="C255" s="6">
        <f>COUNTIF('[1]FACTURES 2024'!Z:Z,STATS!A255)</f>
        <v>0</v>
      </c>
      <c r="D255" s="6">
        <f>COUNTIF('[1]FACTURES 2024'!AA:AA,STATS!A255)</f>
        <v>0</v>
      </c>
    </row>
    <row r="256" spans="1:4">
      <c r="A256" s="5">
        <v>45638</v>
      </c>
      <c r="B256" s="4">
        <f>COUNTIF('[1]FACTURES 2024'!J:J,STATS!A256)</f>
        <v>0</v>
      </c>
      <c r="C256" s="6">
        <f>COUNTIF('[1]FACTURES 2024'!Z:Z,STATS!A256)</f>
        <v>0</v>
      </c>
      <c r="D256" s="6">
        <f>COUNTIF('[1]FACTURES 2024'!AA:AA,STATS!A256)</f>
        <v>0</v>
      </c>
    </row>
    <row r="257" spans="1:4">
      <c r="A257" s="5">
        <v>45639</v>
      </c>
      <c r="B257" s="4">
        <f>COUNTIF('[1]FACTURES 2024'!J:J,STATS!A257)</f>
        <v>0</v>
      </c>
      <c r="C257" s="6">
        <f>COUNTIF('[1]FACTURES 2024'!Z:Z,STATS!A257)</f>
        <v>0</v>
      </c>
      <c r="D257" s="6">
        <f>COUNTIF('[1]FACTURES 2024'!AA:AA,STATS!A257)</f>
        <v>0</v>
      </c>
    </row>
    <row r="258" spans="1:4">
      <c r="A258" s="5">
        <v>45642</v>
      </c>
      <c r="B258" s="4">
        <f>COUNTIF('[1]FACTURES 2024'!J:J,STATS!A258)</f>
        <v>0</v>
      </c>
      <c r="C258" s="6">
        <f>COUNTIF('[1]FACTURES 2024'!Z:Z,STATS!A258)</f>
        <v>0</v>
      </c>
      <c r="D258" s="6">
        <f>COUNTIF('[1]FACTURES 2024'!AA:AA,STATS!A258)</f>
        <v>0</v>
      </c>
    </row>
    <row r="259" spans="1:4">
      <c r="A259" s="5">
        <v>45643</v>
      </c>
      <c r="B259" s="4">
        <f>COUNTIF('[1]FACTURES 2024'!J:J,STATS!A259)</f>
        <v>0</v>
      </c>
      <c r="C259" s="6">
        <f>COUNTIF('[1]FACTURES 2024'!Z:Z,STATS!A259)</f>
        <v>0</v>
      </c>
      <c r="D259" s="6">
        <f>COUNTIF('[1]FACTURES 2024'!AA:AA,STATS!A259)</f>
        <v>0</v>
      </c>
    </row>
    <row r="260" spans="1:4">
      <c r="A260" s="5">
        <v>45644</v>
      </c>
      <c r="B260" s="4">
        <f>COUNTIF('[1]FACTURES 2024'!J:J,STATS!A260)</f>
        <v>0</v>
      </c>
      <c r="C260" s="6">
        <f>COUNTIF('[1]FACTURES 2024'!Z:Z,STATS!A260)</f>
        <v>0</v>
      </c>
      <c r="D260" s="6">
        <f>COUNTIF('[1]FACTURES 2024'!AA:AA,STATS!A260)</f>
        <v>0</v>
      </c>
    </row>
    <row r="261" spans="1:4">
      <c r="A261" s="5">
        <v>45645</v>
      </c>
      <c r="B261" s="4">
        <f>COUNTIF('[1]FACTURES 2024'!J:J,STATS!A261)</f>
        <v>0</v>
      </c>
      <c r="C261" s="6">
        <f>COUNTIF('[1]FACTURES 2024'!Z:Z,STATS!A261)</f>
        <v>0</v>
      </c>
      <c r="D261" s="6">
        <f>COUNTIF('[1]FACTURES 2024'!AA:AA,STATS!A261)</f>
        <v>0</v>
      </c>
    </row>
    <row r="262" spans="1:4">
      <c r="A262" s="5">
        <v>45646</v>
      </c>
      <c r="B262" s="4">
        <f>COUNTIF('[1]FACTURES 2024'!J:J,STATS!A262)</f>
        <v>0</v>
      </c>
      <c r="C262" s="6">
        <f>COUNTIF('[1]FACTURES 2024'!Z:Z,STATS!A262)</f>
        <v>0</v>
      </c>
      <c r="D262" s="6">
        <f>COUNTIF('[1]FACTURES 2024'!AA:AA,STATS!A262)</f>
        <v>0</v>
      </c>
    </row>
    <row r="263" spans="1:4">
      <c r="A263" s="5">
        <v>45649</v>
      </c>
      <c r="B263" s="4">
        <f>COUNTIF('[1]FACTURES 2024'!J:J,STATS!A263)</f>
        <v>0</v>
      </c>
      <c r="C263" s="6">
        <f>COUNTIF('[1]FACTURES 2024'!Z:Z,STATS!A263)</f>
        <v>0</v>
      </c>
      <c r="D263" s="6">
        <f>COUNTIF('[1]FACTURES 2024'!AA:AA,STATS!A263)</f>
        <v>0</v>
      </c>
    </row>
    <row r="264" spans="1:4">
      <c r="A264" s="5">
        <v>45650</v>
      </c>
      <c r="B264" s="4">
        <f>COUNTIF('[1]FACTURES 2024'!J:J,STATS!A264)</f>
        <v>0</v>
      </c>
      <c r="C264" s="6">
        <f>COUNTIF('[1]FACTURES 2024'!Z:Z,STATS!A264)</f>
        <v>0</v>
      </c>
      <c r="D264" s="6">
        <f>COUNTIF('[1]FACTURES 2024'!AA:AA,STATS!A264)</f>
        <v>0</v>
      </c>
    </row>
    <row r="265" spans="1:4">
      <c r="A265" s="5">
        <v>45651</v>
      </c>
      <c r="B265" s="4">
        <f>COUNTIF('[1]FACTURES 2024'!J:J,STATS!A265)</f>
        <v>0</v>
      </c>
      <c r="C265" s="6">
        <f>COUNTIF('[1]FACTURES 2024'!Z:Z,STATS!A265)</f>
        <v>0</v>
      </c>
      <c r="D265" s="6">
        <f>COUNTIF('[1]FACTURES 2024'!AA:AA,STATS!A265)</f>
        <v>0</v>
      </c>
    </row>
    <row r="266" spans="1:4">
      <c r="A266" s="5">
        <v>45652</v>
      </c>
      <c r="B266" s="4">
        <f>COUNTIF('[1]FACTURES 2024'!J:J,STATS!A266)</f>
        <v>0</v>
      </c>
      <c r="C266" s="6">
        <f>COUNTIF('[1]FACTURES 2024'!Z:Z,STATS!A266)</f>
        <v>0</v>
      </c>
      <c r="D266" s="6">
        <f>COUNTIF('[1]FACTURES 2024'!AA:AA,STATS!A266)</f>
        <v>0</v>
      </c>
    </row>
    <row r="267" spans="1:4">
      <c r="A267" s="5">
        <v>45653</v>
      </c>
      <c r="B267" s="4">
        <f>COUNTIF('[1]FACTURES 2024'!J:J,STATS!A267)</f>
        <v>0</v>
      </c>
      <c r="C267" s="6">
        <f>COUNTIF('[1]FACTURES 2024'!Z:Z,STATS!A267)</f>
        <v>0</v>
      </c>
      <c r="D267" s="6">
        <f>COUNTIF('[1]FACTURES 2024'!AA:AA,STATS!A267)</f>
        <v>0</v>
      </c>
    </row>
    <row r="268" spans="1:4">
      <c r="A268" s="5">
        <v>45656</v>
      </c>
      <c r="B268" s="4">
        <f>COUNTIF('[1]FACTURES 2024'!J:J,STATS!A268)</f>
        <v>0</v>
      </c>
      <c r="C268" s="6">
        <f>COUNTIF('[1]FACTURES 2024'!Z:Z,STATS!A268)</f>
        <v>0</v>
      </c>
      <c r="D268" s="6">
        <f>COUNTIF('[1]FACTURES 2024'!AA:AA,STATS!A268)</f>
        <v>0</v>
      </c>
    </row>
    <row r="269" spans="1:4">
      <c r="A269" s="5">
        <v>45657</v>
      </c>
      <c r="B269" s="4">
        <f>COUNTIF('[1]FACTURES 2024'!J:J,STATS!A269)</f>
        <v>0</v>
      </c>
      <c r="C269" s="6">
        <f>COUNTIF('[1]FACTURES 2024'!Z:Z,STATS!A269)</f>
        <v>0</v>
      </c>
      <c r="D269" s="6">
        <f>COUNTIF('[1]FACTURES 2024'!AA:AA,STATS!A269)</f>
        <v>0</v>
      </c>
    </row>
  </sheetData>
  <mergeCells count="1">
    <mergeCell ref="M4:O4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STATS</vt:lpstr>
    </vt:vector>
  </TitlesOfParts>
  <Company>CNED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Vals Manuel</dc:creator>
  <cp:lastModifiedBy>François ROUZE</cp:lastModifiedBy>
  <dcterms:created xsi:type="dcterms:W3CDTF">2024-09-11T11:08:52Z</dcterms:created>
  <dcterms:modified xsi:type="dcterms:W3CDTF">2024-09-11T11:38:16Z</dcterms:modified>
</cp:coreProperties>
</file>