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EA1EE3B-FA16-4175-950C-4D7883D909C9}" xr6:coauthVersionLast="36" xr6:coauthVersionMax="47" xr10:uidLastSave="{00000000-0000-0000-0000-000000000000}"/>
  <bookViews>
    <workbookView xWindow="2208" yWindow="648" windowWidth="22896" windowHeight="11388" xr2:uid="{10104B20-33F4-4339-9251-EE3154E0D0F1}"/>
  </bookViews>
  <sheets>
    <sheet name="Calendrier" sheetId="1" r:id="rId1"/>
    <sheet name="Feriés" sheetId="2" r:id="rId2"/>
  </sheets>
  <definedNames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B6" i="1"/>
  <c r="AL6" i="1" l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AK4" i="1"/>
  <c r="B1" i="2"/>
  <c r="B14" i="2" s="1"/>
  <c r="C13" i="2"/>
  <c r="C5" i="2"/>
  <c r="C7" i="2"/>
  <c r="C11" i="2"/>
  <c r="C15" i="2"/>
  <c r="C10" i="2"/>
  <c r="C12" i="2"/>
  <c r="C3" i="2"/>
  <c r="C9" i="2"/>
  <c r="C14" i="2"/>
  <c r="C8" i="2"/>
  <c r="C6" i="2"/>
  <c r="C4" i="2"/>
  <c r="BO6" i="1" l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BN4" i="1"/>
  <c r="B15" i="2"/>
  <c r="B4" i="2"/>
  <c r="B3" i="2"/>
  <c r="B11" i="2"/>
  <c r="B7" i="2"/>
  <c r="B13" i="2"/>
  <c r="B6" i="2"/>
  <c r="B12" i="2"/>
  <c r="CT6" i="1" l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CS4" i="1"/>
  <c r="B5" i="2"/>
  <c r="B8" i="2"/>
  <c r="B10" i="2"/>
  <c r="B9" i="2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DW4" i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FB4" i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GF4" i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HK4" i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IP4" i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JT4" i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KY4" i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MC4" i="1"/>
</calcChain>
</file>

<file path=xl/sharedStrings.xml><?xml version="1.0" encoding="utf-8"?>
<sst xmlns="http://schemas.openxmlformats.org/spreadsheetml/2006/main" count="31" uniqueCount="31">
  <si>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</si>
  <si>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</si>
  <si>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</si>
  <si>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</si>
  <si>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</si>
  <si>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</si>
  <si>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</si>
  <si>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</si>
  <si>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</si>
  <si>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</si>
  <si>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</si>
  <si>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</si>
  <si>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</si>
  <si>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</si>
  <si>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</si>
  <si>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</si>
  <si>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</si>
  <si>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</si>
  <si>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</si>
  <si>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</si>
  <si>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</si>
  <si>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</si>
  <si>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</si>
  <si>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</si>
  <si>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</si>
  <si>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</si>
  <si>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ak</t>
  </si>
  <si>
    <t>pg</t>
  </si>
  <si>
    <t>gyt</t>
  </si>
  <si>
    <t>Patrick</t>
  </si>
  <si>
    <t>Frederico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</si>
</sst>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7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8"/>
      <name val="Segoe UI"/>
      <family val="2"/>
    </font>
    <font>
      <sz val="11"/>
      <color theme="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0" xfId="0" applyFont="1"/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8" val="3"/>
</file>

<file path=xl/ctrlProps/ctrlProp2.xml><?xml version="1.0" encoding="utf-8"?>
<formControlPr xmlns="http://schemas.microsoft.com/office/spreadsheetml/2009/9/main" objectType="Drop" dropStyle="combo" dx="22" fmlaLink="$A$2" fmlaRange="l_an" noThreeD="1" sel="1" val="0"/>
</file>

<file path=xl/ctrlProps/ctrlProp3.xml><?xml version="1.0" encoding="utf-8"?>
<formControlPr xmlns="http://schemas.microsoft.com/office/spreadsheetml/2009/9/main" objectType="CheckBox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7619</xdr:rowOff>
        </xdr:from>
        <xdr:to>
          <xdr:col>1</xdr:col>
          <xdr:colOff>0</xdr:colOff>
          <xdr:row>1</xdr:row>
          <xdr:rowOff>26504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33131</xdr:rowOff>
        </xdr:from>
        <xdr:to>
          <xdr:col>1</xdr:col>
          <xdr:colOff>0</xdr:colOff>
          <xdr:row>2</xdr:row>
          <xdr:rowOff>39756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A79D92-917B-438F-9931-1548A0E888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OH16"/>
  <sheetViews>
    <sheetView tabSelected="1" zoomScale="115" zoomScaleNormal="115" workbookViewId="0">
      <selection activeCell="HI23" sqref="HI23"/>
    </sheetView>
  </sheetViews>
  <sheetFormatPr baseColWidth="10" defaultRowHeight="13.8"/>
  <cols>
    <col min="1" max="1" width="22.296875" customWidth="1"/>
    <col min="2" max="214" width="3.3984375" hidden="1" customWidth="1"/>
    <col min="215" max="245" width="3.3984375" customWidth="1"/>
    <col min="246" max="367" width="3.3984375" hidden="1" customWidth="1"/>
  </cols>
  <sheetData>
    <row r="1" spans="1:367">
      <c r="A1">
        <v>8</v>
      </c>
    </row>
    <row r="2" spans="1:367">
      <c r="A2">
        <v>1</v>
      </c>
    </row>
    <row r="3" spans="1:367">
      <c r="A3" s="19" t="b">
        <v>0</v>
      </c>
    </row>
    <row r="4" spans="1:367" ht="23.4">
      <c r="H4" s="14" t="str">
        <f>"Période du "&amp;TEXT(B6,"jj mmmm aaaa")&amp;" au "&amp;TEXT(EOMONTH(B6,0),"jj mmmm aaaa")</f>
        <v>Période du 01 janvier 2024 au 31 janvier 2024</v>
      </c>
      <c r="AK4" s="14" t="str">
        <f>"Période du "&amp;TEXT(DATE(A2+2023,MONTH(AK6),1),"jj mmmm aaaa")&amp;" au "&amp;TEXT(EOMONTH(DATE(A2+2023,MONTH(AK6),1),0),"jj mmmm aaaa")</f>
        <v>Période du 01 février 2024 au 29 février 2024</v>
      </c>
      <c r="BN4" s="14" t="str">
        <f>"Période du "&amp;TEXT(DATE(AD2+2023,MONTH(BN6),1),"jj mmmm aaaa")&amp;" au "&amp;TEXT(EOMONTH(DATE(AD2+2023,MONTH(BN6),1),0),"jj mmmm aaaa")</f>
        <v>Période du 01 mars 2023 au 31 mars 2023</v>
      </c>
      <c r="CS4" s="14" t="str">
        <f>"Période du "&amp;TEXT(DATE(BI2+2023,MONTH(CS6),1),"jj mmmm aaaa")&amp;" au "&amp;TEXT(EOMONTH(DATE(BI2+2023,MONTH(CS6),1),0),"jj mmmm aaaa")</f>
        <v>Période du 01 avril 2023 au 30 avril 2023</v>
      </c>
      <c r="DW4" s="14" t="str">
        <f>"Période du "&amp;TEXT(DATE(CM2+2023,MONTH(DW6),1),"jj mmmm aaaa")&amp;" au "&amp;TEXT(EOMONTH(DATE(CM2+2023,MONTH(DW6),1),0),"jj mmmm aaaa")</f>
        <v>Période du 01 mai 2023 au 31 mai 2023</v>
      </c>
      <c r="FB4" s="14" t="str">
        <f>"Période du "&amp;TEXT(DATE(DR2+2023,MONTH(FB6),1),"jj mmmm aaaa")&amp;" au "&amp;TEXT(EOMONTH(DATE(DR2+2023,MONTH(FB6),1),0),"jj mmmm aaaa")</f>
        <v>Période du 01 juin 2023 au 30 juin 2023</v>
      </c>
      <c r="GF4" s="14" t="str">
        <f>"Période du "&amp;TEXT(DATE(EV2+2023,MONTH(GF6),1),"jj mmmm aaaa")&amp;" au "&amp;TEXT(EOMONTH(DATE(EV2+2023,MONTH(GF6),1),0),"jj mmmm aaaa")</f>
        <v>Période du 01 juillet 2023 au 31 juillet 2023</v>
      </c>
      <c r="HK4" s="14" t="str">
        <f>"Période du "&amp;TEXT(DATE(GA2+2023,MONTH(HK6),1),"jj mmmm aaaa")&amp;" au "&amp;TEXT(EOMONTH(DATE(GA2+2023,MONTH(HK6),1),0),"jj mmmm aaaa")</f>
        <v>Période du 01 août 2023 au 31 août 2023</v>
      </c>
      <c r="IP4" s="14" t="str">
        <f>"Période du "&amp;TEXT(DATE(HF2+2023,MONTH(IP6),1),"jj mmmm aaaa")&amp;" au "&amp;TEXT(EOMONTH(DATE(HF2+2023,MONTH(IP6),1),0),"jj mmmm aaaa")</f>
        <v>Période du 01 septembre 2023 au 30 septembre 2023</v>
      </c>
      <c r="JT4" s="14" t="str">
        <f>"Période du "&amp;TEXT(DATE(IJ2+2023,MONTH(JT6),1),"jj mmmm aaaa")&amp;" au "&amp;TEXT(EOMONTH(DATE(IJ2+2023,MONTH(JT6),1),0),"jj mmmm aaaa")</f>
        <v>Période du 01 octobre 2023 au 31 octobre 2023</v>
      </c>
      <c r="KY4" s="14" t="str">
        <f>"Période du "&amp;TEXT(DATE(JO2+2023,MONTH(KY6),1),"jj mmmm aaaa")&amp;" au "&amp;TEXT(EOMONTH(DATE(JO2+2023,MONTH(KY6),1),0),"jj mmmm aaaa")</f>
        <v>Période du 01 novembre 2023 au 30 novembre 2023</v>
      </c>
      <c r="MC4" s="14" t="str">
        <f>"Période du "&amp;TEXT(DATE(KS2+2023,MONTH(MC6),1),"jj mmmm aaaa")&amp;" au "&amp;TEXT(EOMONTH(DATE(KS2+2023,MONTH(MC6),1),0),"jj mmmm aaaa")</f>
        <v>Période du 01 décembre 2023 au 31 décembre 2023</v>
      </c>
    </row>
    <row r="5" spans="1:367" ht="14.4" thickBot="1"/>
    <row r="6" spans="1:367" ht="36.6" thickBot="1">
      <c r="B6" s="7">
        <f>DATE(A2+2023,1,1)</f>
        <v>45292</v>
      </c>
      <c r="C6" s="8">
        <f>B6+1</f>
        <v>45293</v>
      </c>
      <c r="D6" s="8">
        <f t="shared" ref="D6:BO6" si="0">C6+1</f>
        <v>45294</v>
      </c>
      <c r="E6" s="8">
        <f t="shared" si="0"/>
        <v>45295</v>
      </c>
      <c r="F6" s="8">
        <f t="shared" si="0"/>
        <v>45296</v>
      </c>
      <c r="G6" s="8">
        <f t="shared" si="0"/>
        <v>45297</v>
      </c>
      <c r="H6" s="8">
        <f t="shared" si="0"/>
        <v>45298</v>
      </c>
      <c r="I6" s="8">
        <f t="shared" si="0"/>
        <v>45299</v>
      </c>
      <c r="J6" s="8">
        <f t="shared" si="0"/>
        <v>45300</v>
      </c>
      <c r="K6" s="8">
        <f t="shared" si="0"/>
        <v>45301</v>
      </c>
      <c r="L6" s="8">
        <f t="shared" si="0"/>
        <v>45302</v>
      </c>
      <c r="M6" s="8">
        <f t="shared" si="0"/>
        <v>45303</v>
      </c>
      <c r="N6" s="8">
        <f t="shared" si="0"/>
        <v>45304</v>
      </c>
      <c r="O6" s="8">
        <f t="shared" si="0"/>
        <v>45305</v>
      </c>
      <c r="P6" s="8">
        <f t="shared" si="0"/>
        <v>45306</v>
      </c>
      <c r="Q6" s="8">
        <f t="shared" si="0"/>
        <v>45307</v>
      </c>
      <c r="R6" s="8">
        <f t="shared" si="0"/>
        <v>45308</v>
      </c>
      <c r="S6" s="8">
        <f t="shared" si="0"/>
        <v>45309</v>
      </c>
      <c r="T6" s="8">
        <f t="shared" si="0"/>
        <v>45310</v>
      </c>
      <c r="U6" s="8">
        <f t="shared" si="0"/>
        <v>45311</v>
      </c>
      <c r="V6" s="8">
        <f t="shared" si="0"/>
        <v>45312</v>
      </c>
      <c r="W6" s="8">
        <f t="shared" si="0"/>
        <v>45313</v>
      </c>
      <c r="X6" s="8">
        <f t="shared" si="0"/>
        <v>45314</v>
      </c>
      <c r="Y6" s="8">
        <f t="shared" si="0"/>
        <v>45315</v>
      </c>
      <c r="Z6" s="8">
        <f t="shared" si="0"/>
        <v>45316</v>
      </c>
      <c r="AA6" s="8">
        <f t="shared" si="0"/>
        <v>45317</v>
      </c>
      <c r="AB6" s="8">
        <f t="shared" si="0"/>
        <v>45318</v>
      </c>
      <c r="AC6" s="8">
        <f t="shared" si="0"/>
        <v>45319</v>
      </c>
      <c r="AD6" s="8">
        <f t="shared" si="0"/>
        <v>45320</v>
      </c>
      <c r="AE6" s="8">
        <f t="shared" si="0"/>
        <v>45321</v>
      </c>
      <c r="AF6" s="8">
        <f t="shared" si="0"/>
        <v>45322</v>
      </c>
      <c r="AG6" s="8">
        <f t="shared" si="0"/>
        <v>45323</v>
      </c>
      <c r="AH6" s="8">
        <f t="shared" si="0"/>
        <v>45324</v>
      </c>
      <c r="AI6" s="8">
        <f t="shared" si="0"/>
        <v>45325</v>
      </c>
      <c r="AJ6" s="8">
        <f t="shared" si="0"/>
        <v>45326</v>
      </c>
      <c r="AK6" s="8">
        <f t="shared" si="0"/>
        <v>45327</v>
      </c>
      <c r="AL6" s="8">
        <f t="shared" si="0"/>
        <v>45328</v>
      </c>
      <c r="AM6" s="8">
        <f t="shared" si="0"/>
        <v>45329</v>
      </c>
      <c r="AN6" s="8">
        <f t="shared" si="0"/>
        <v>45330</v>
      </c>
      <c r="AO6" s="8">
        <f t="shared" si="0"/>
        <v>45331</v>
      </c>
      <c r="AP6" s="8">
        <f t="shared" si="0"/>
        <v>45332</v>
      </c>
      <c r="AQ6" s="8">
        <f t="shared" si="0"/>
        <v>45333</v>
      </c>
      <c r="AR6" s="8">
        <f t="shared" si="0"/>
        <v>45334</v>
      </c>
      <c r="AS6" s="8">
        <f t="shared" si="0"/>
        <v>45335</v>
      </c>
      <c r="AT6" s="8">
        <f t="shared" si="0"/>
        <v>45336</v>
      </c>
      <c r="AU6" s="8">
        <f t="shared" si="0"/>
        <v>45337</v>
      </c>
      <c r="AV6" s="8">
        <f t="shared" si="0"/>
        <v>45338</v>
      </c>
      <c r="AW6" s="8">
        <f t="shared" si="0"/>
        <v>45339</v>
      </c>
      <c r="AX6" s="8">
        <f t="shared" si="0"/>
        <v>45340</v>
      </c>
      <c r="AY6" s="8">
        <f t="shared" si="0"/>
        <v>45341</v>
      </c>
      <c r="AZ6" s="8">
        <f t="shared" si="0"/>
        <v>45342</v>
      </c>
      <c r="BA6" s="8">
        <f t="shared" si="0"/>
        <v>45343</v>
      </c>
      <c r="BB6" s="8">
        <f t="shared" si="0"/>
        <v>45344</v>
      </c>
      <c r="BC6" s="8">
        <f t="shared" si="0"/>
        <v>45345</v>
      </c>
      <c r="BD6" s="8">
        <f t="shared" si="0"/>
        <v>45346</v>
      </c>
      <c r="BE6" s="8">
        <f t="shared" si="0"/>
        <v>45347</v>
      </c>
      <c r="BF6" s="8">
        <f t="shared" si="0"/>
        <v>45348</v>
      </c>
      <c r="BG6" s="8">
        <f t="shared" si="0"/>
        <v>45349</v>
      </c>
      <c r="BH6" s="8">
        <f t="shared" si="0"/>
        <v>45350</v>
      </c>
      <c r="BI6" s="8">
        <f t="shared" si="0"/>
        <v>45351</v>
      </c>
      <c r="BJ6" s="8">
        <f t="shared" si="0"/>
        <v>45352</v>
      </c>
      <c r="BK6" s="8">
        <f t="shared" si="0"/>
        <v>45353</v>
      </c>
      <c r="BL6" s="8">
        <f t="shared" si="0"/>
        <v>45354</v>
      </c>
      <c r="BM6" s="8">
        <f t="shared" si="0"/>
        <v>45355</v>
      </c>
      <c r="BN6" s="8">
        <f t="shared" si="0"/>
        <v>45356</v>
      </c>
      <c r="BO6" s="8">
        <f t="shared" si="0"/>
        <v>45357</v>
      </c>
      <c r="BP6" s="8">
        <f t="shared" ref="BP6:EA6" si="1">BO6+1</f>
        <v>45358</v>
      </c>
      <c r="BQ6" s="8">
        <f t="shared" si="1"/>
        <v>45359</v>
      </c>
      <c r="BR6" s="8">
        <f t="shared" si="1"/>
        <v>45360</v>
      </c>
      <c r="BS6" s="8">
        <f t="shared" si="1"/>
        <v>45361</v>
      </c>
      <c r="BT6" s="8">
        <f t="shared" si="1"/>
        <v>45362</v>
      </c>
      <c r="BU6" s="8">
        <f t="shared" si="1"/>
        <v>45363</v>
      </c>
      <c r="BV6" s="8">
        <f t="shared" si="1"/>
        <v>45364</v>
      </c>
      <c r="BW6" s="8">
        <f t="shared" si="1"/>
        <v>45365</v>
      </c>
      <c r="BX6" s="8">
        <f t="shared" si="1"/>
        <v>45366</v>
      </c>
      <c r="BY6" s="8">
        <f t="shared" si="1"/>
        <v>45367</v>
      </c>
      <c r="BZ6" s="8">
        <f t="shared" si="1"/>
        <v>45368</v>
      </c>
      <c r="CA6" s="8">
        <f t="shared" si="1"/>
        <v>45369</v>
      </c>
      <c r="CB6" s="8">
        <f t="shared" si="1"/>
        <v>45370</v>
      </c>
      <c r="CC6" s="8">
        <f t="shared" si="1"/>
        <v>45371</v>
      </c>
      <c r="CD6" s="8">
        <f t="shared" si="1"/>
        <v>45372</v>
      </c>
      <c r="CE6" s="8">
        <f t="shared" si="1"/>
        <v>45373</v>
      </c>
      <c r="CF6" s="8">
        <f t="shared" si="1"/>
        <v>45374</v>
      </c>
      <c r="CG6" s="8">
        <f t="shared" si="1"/>
        <v>45375</v>
      </c>
      <c r="CH6" s="8">
        <f t="shared" si="1"/>
        <v>45376</v>
      </c>
      <c r="CI6" s="8">
        <f t="shared" si="1"/>
        <v>45377</v>
      </c>
      <c r="CJ6" s="8">
        <f t="shared" si="1"/>
        <v>45378</v>
      </c>
      <c r="CK6" s="8">
        <f t="shared" si="1"/>
        <v>45379</v>
      </c>
      <c r="CL6" s="8">
        <f t="shared" si="1"/>
        <v>45380</v>
      </c>
      <c r="CM6" s="8">
        <f t="shared" si="1"/>
        <v>45381</v>
      </c>
      <c r="CN6" s="8">
        <f t="shared" si="1"/>
        <v>45382</v>
      </c>
      <c r="CO6" s="8">
        <f t="shared" si="1"/>
        <v>45383</v>
      </c>
      <c r="CP6" s="8">
        <f t="shared" si="1"/>
        <v>45384</v>
      </c>
      <c r="CQ6" s="8">
        <f t="shared" si="1"/>
        <v>45385</v>
      </c>
      <c r="CR6" s="8">
        <f t="shared" si="1"/>
        <v>45386</v>
      </c>
      <c r="CS6" s="8">
        <f t="shared" si="1"/>
        <v>45387</v>
      </c>
      <c r="CT6" s="8">
        <f t="shared" si="1"/>
        <v>45388</v>
      </c>
      <c r="CU6" s="8">
        <f t="shared" si="1"/>
        <v>45389</v>
      </c>
      <c r="CV6" s="8">
        <f t="shared" si="1"/>
        <v>45390</v>
      </c>
      <c r="CW6" s="8">
        <f t="shared" si="1"/>
        <v>45391</v>
      </c>
      <c r="CX6" s="8">
        <f t="shared" si="1"/>
        <v>45392</v>
      </c>
      <c r="CY6" s="8">
        <f t="shared" si="1"/>
        <v>45393</v>
      </c>
      <c r="CZ6" s="8">
        <f t="shared" si="1"/>
        <v>45394</v>
      </c>
      <c r="DA6" s="8">
        <f t="shared" si="1"/>
        <v>45395</v>
      </c>
      <c r="DB6" s="8">
        <f t="shared" si="1"/>
        <v>45396</v>
      </c>
      <c r="DC6" s="8">
        <f t="shared" si="1"/>
        <v>45397</v>
      </c>
      <c r="DD6" s="8">
        <f t="shared" si="1"/>
        <v>45398</v>
      </c>
      <c r="DE6" s="8">
        <f t="shared" si="1"/>
        <v>45399</v>
      </c>
      <c r="DF6" s="8">
        <f t="shared" si="1"/>
        <v>45400</v>
      </c>
      <c r="DG6" s="8">
        <f t="shared" si="1"/>
        <v>45401</v>
      </c>
      <c r="DH6" s="8">
        <f t="shared" si="1"/>
        <v>45402</v>
      </c>
      <c r="DI6" s="8">
        <f t="shared" si="1"/>
        <v>45403</v>
      </c>
      <c r="DJ6" s="8">
        <f t="shared" si="1"/>
        <v>45404</v>
      </c>
      <c r="DK6" s="8">
        <f t="shared" si="1"/>
        <v>45405</v>
      </c>
      <c r="DL6" s="8">
        <f t="shared" si="1"/>
        <v>45406</v>
      </c>
      <c r="DM6" s="8">
        <f t="shared" si="1"/>
        <v>45407</v>
      </c>
      <c r="DN6" s="8">
        <f t="shared" si="1"/>
        <v>45408</v>
      </c>
      <c r="DO6" s="8">
        <f t="shared" si="1"/>
        <v>45409</v>
      </c>
      <c r="DP6" s="8">
        <f t="shared" si="1"/>
        <v>45410</v>
      </c>
      <c r="DQ6" s="8">
        <f t="shared" si="1"/>
        <v>45411</v>
      </c>
      <c r="DR6" s="8">
        <f t="shared" si="1"/>
        <v>45412</v>
      </c>
      <c r="DS6" s="8">
        <f t="shared" si="1"/>
        <v>45413</v>
      </c>
      <c r="DT6" s="8">
        <f t="shared" si="1"/>
        <v>45414</v>
      </c>
      <c r="DU6" s="8">
        <f t="shared" si="1"/>
        <v>45415</v>
      </c>
      <c r="DV6" s="8">
        <f t="shared" si="1"/>
        <v>45416</v>
      </c>
      <c r="DW6" s="8">
        <f t="shared" si="1"/>
        <v>45417</v>
      </c>
      <c r="DX6" s="8">
        <f t="shared" si="1"/>
        <v>45418</v>
      </c>
      <c r="DY6" s="8">
        <f t="shared" si="1"/>
        <v>45419</v>
      </c>
      <c r="DZ6" s="8">
        <f t="shared" si="1"/>
        <v>45420</v>
      </c>
      <c r="EA6" s="8">
        <f t="shared" si="1"/>
        <v>45421</v>
      </c>
      <c r="EB6" s="8">
        <f t="shared" ref="EB6:GM6" si="2">EA6+1</f>
        <v>45422</v>
      </c>
      <c r="EC6" s="8">
        <f t="shared" si="2"/>
        <v>45423</v>
      </c>
      <c r="ED6" s="8">
        <f t="shared" si="2"/>
        <v>45424</v>
      </c>
      <c r="EE6" s="8">
        <f t="shared" si="2"/>
        <v>45425</v>
      </c>
      <c r="EF6" s="8">
        <f t="shared" si="2"/>
        <v>45426</v>
      </c>
      <c r="EG6" s="8">
        <f t="shared" si="2"/>
        <v>45427</v>
      </c>
      <c r="EH6" s="8">
        <f t="shared" si="2"/>
        <v>45428</v>
      </c>
      <c r="EI6" s="8">
        <f t="shared" si="2"/>
        <v>45429</v>
      </c>
      <c r="EJ6" s="8">
        <f t="shared" si="2"/>
        <v>45430</v>
      </c>
      <c r="EK6" s="8">
        <f t="shared" si="2"/>
        <v>45431</v>
      </c>
      <c r="EL6" s="8">
        <f t="shared" si="2"/>
        <v>45432</v>
      </c>
      <c r="EM6" s="8">
        <f t="shared" si="2"/>
        <v>45433</v>
      </c>
      <c r="EN6" s="8">
        <f t="shared" si="2"/>
        <v>45434</v>
      </c>
      <c r="EO6" s="8">
        <f t="shared" si="2"/>
        <v>45435</v>
      </c>
      <c r="EP6" s="8">
        <f t="shared" si="2"/>
        <v>45436</v>
      </c>
      <c r="EQ6" s="8">
        <f t="shared" si="2"/>
        <v>45437</v>
      </c>
      <c r="ER6" s="8">
        <f t="shared" si="2"/>
        <v>45438</v>
      </c>
      <c r="ES6" s="8">
        <f t="shared" si="2"/>
        <v>45439</v>
      </c>
      <c r="ET6" s="8">
        <f t="shared" si="2"/>
        <v>45440</v>
      </c>
      <c r="EU6" s="8">
        <f t="shared" si="2"/>
        <v>45441</v>
      </c>
      <c r="EV6" s="8">
        <f t="shared" si="2"/>
        <v>45442</v>
      </c>
      <c r="EW6" s="8">
        <f t="shared" si="2"/>
        <v>45443</v>
      </c>
      <c r="EX6" s="8">
        <f t="shared" si="2"/>
        <v>45444</v>
      </c>
      <c r="EY6" s="8">
        <f t="shared" si="2"/>
        <v>45445</v>
      </c>
      <c r="EZ6" s="8">
        <f t="shared" si="2"/>
        <v>45446</v>
      </c>
      <c r="FA6" s="8">
        <f t="shared" si="2"/>
        <v>45447</v>
      </c>
      <c r="FB6" s="8">
        <f t="shared" si="2"/>
        <v>45448</v>
      </c>
      <c r="FC6" s="8">
        <f t="shared" si="2"/>
        <v>45449</v>
      </c>
      <c r="FD6" s="8">
        <f t="shared" si="2"/>
        <v>45450</v>
      </c>
      <c r="FE6" s="8">
        <f t="shared" si="2"/>
        <v>45451</v>
      </c>
      <c r="FF6" s="8">
        <f t="shared" si="2"/>
        <v>45452</v>
      </c>
      <c r="FG6" s="8">
        <f t="shared" si="2"/>
        <v>45453</v>
      </c>
      <c r="FH6" s="8">
        <f t="shared" si="2"/>
        <v>45454</v>
      </c>
      <c r="FI6" s="8">
        <f t="shared" si="2"/>
        <v>45455</v>
      </c>
      <c r="FJ6" s="8">
        <f t="shared" si="2"/>
        <v>45456</v>
      </c>
      <c r="FK6" s="8">
        <f t="shared" si="2"/>
        <v>45457</v>
      </c>
      <c r="FL6" s="8">
        <f t="shared" si="2"/>
        <v>45458</v>
      </c>
      <c r="FM6" s="8">
        <f t="shared" si="2"/>
        <v>45459</v>
      </c>
      <c r="FN6" s="8">
        <f t="shared" si="2"/>
        <v>45460</v>
      </c>
      <c r="FO6" s="8">
        <f t="shared" si="2"/>
        <v>45461</v>
      </c>
      <c r="FP6" s="8">
        <f t="shared" si="2"/>
        <v>45462</v>
      </c>
      <c r="FQ6" s="8">
        <f t="shared" si="2"/>
        <v>45463</v>
      </c>
      <c r="FR6" s="8">
        <f t="shared" si="2"/>
        <v>45464</v>
      </c>
      <c r="FS6" s="8">
        <f t="shared" si="2"/>
        <v>45465</v>
      </c>
      <c r="FT6" s="8">
        <f t="shared" si="2"/>
        <v>45466</v>
      </c>
      <c r="FU6" s="8">
        <f t="shared" si="2"/>
        <v>45467</v>
      </c>
      <c r="FV6" s="8">
        <f t="shared" si="2"/>
        <v>45468</v>
      </c>
      <c r="FW6" s="8">
        <f t="shared" si="2"/>
        <v>45469</v>
      </c>
      <c r="FX6" s="8">
        <f t="shared" si="2"/>
        <v>45470</v>
      </c>
      <c r="FY6" s="8">
        <f t="shared" si="2"/>
        <v>45471</v>
      </c>
      <c r="FZ6" s="8">
        <f t="shared" si="2"/>
        <v>45472</v>
      </c>
      <c r="GA6" s="8">
        <f t="shared" si="2"/>
        <v>45473</v>
      </c>
      <c r="GB6" s="8">
        <f t="shared" si="2"/>
        <v>45474</v>
      </c>
      <c r="GC6" s="8">
        <f t="shared" si="2"/>
        <v>45475</v>
      </c>
      <c r="GD6" s="8">
        <f t="shared" si="2"/>
        <v>45476</v>
      </c>
      <c r="GE6" s="8">
        <f t="shared" si="2"/>
        <v>45477</v>
      </c>
      <c r="GF6" s="8">
        <f t="shared" si="2"/>
        <v>45478</v>
      </c>
      <c r="GG6" s="8">
        <f t="shared" si="2"/>
        <v>45479</v>
      </c>
      <c r="GH6" s="8">
        <f t="shared" si="2"/>
        <v>45480</v>
      </c>
      <c r="GI6" s="8">
        <f t="shared" si="2"/>
        <v>45481</v>
      </c>
      <c r="GJ6" s="8">
        <f t="shared" si="2"/>
        <v>45482</v>
      </c>
      <c r="GK6" s="8">
        <f t="shared" si="2"/>
        <v>45483</v>
      </c>
      <c r="GL6" s="8">
        <f t="shared" si="2"/>
        <v>45484</v>
      </c>
      <c r="GM6" s="8">
        <f t="shared" si="2"/>
        <v>45485</v>
      </c>
      <c r="GN6" s="8">
        <f t="shared" ref="GN6:IY6" si="3">GM6+1</f>
        <v>45486</v>
      </c>
      <c r="GO6" s="8">
        <f t="shared" si="3"/>
        <v>45487</v>
      </c>
      <c r="GP6" s="8">
        <f t="shared" si="3"/>
        <v>45488</v>
      </c>
      <c r="GQ6" s="8">
        <f t="shared" si="3"/>
        <v>45489</v>
      </c>
      <c r="GR6" s="8">
        <f t="shared" si="3"/>
        <v>45490</v>
      </c>
      <c r="GS6" s="8">
        <f t="shared" si="3"/>
        <v>45491</v>
      </c>
      <c r="GT6" s="8">
        <f t="shared" si="3"/>
        <v>45492</v>
      </c>
      <c r="GU6" s="8">
        <f t="shared" si="3"/>
        <v>45493</v>
      </c>
      <c r="GV6" s="8">
        <f t="shared" si="3"/>
        <v>45494</v>
      </c>
      <c r="GW6" s="8">
        <f t="shared" si="3"/>
        <v>45495</v>
      </c>
      <c r="GX6" s="8">
        <f t="shared" si="3"/>
        <v>45496</v>
      </c>
      <c r="GY6" s="8">
        <f t="shared" si="3"/>
        <v>45497</v>
      </c>
      <c r="GZ6" s="8">
        <f t="shared" si="3"/>
        <v>45498</v>
      </c>
      <c r="HA6" s="8">
        <f t="shared" si="3"/>
        <v>45499</v>
      </c>
      <c r="HB6" s="8">
        <f t="shared" si="3"/>
        <v>45500</v>
      </c>
      <c r="HC6" s="8">
        <f t="shared" si="3"/>
        <v>45501</v>
      </c>
      <c r="HD6" s="8">
        <f t="shared" si="3"/>
        <v>45502</v>
      </c>
      <c r="HE6" s="8">
        <f t="shared" si="3"/>
        <v>45503</v>
      </c>
      <c r="HF6" s="8">
        <f t="shared" si="3"/>
        <v>45504</v>
      </c>
      <c r="HG6" s="8">
        <f t="shared" si="3"/>
        <v>45505</v>
      </c>
      <c r="HH6" s="8">
        <f t="shared" si="3"/>
        <v>45506</v>
      </c>
      <c r="HI6" s="8">
        <f t="shared" si="3"/>
        <v>45507</v>
      </c>
      <c r="HJ6" s="8">
        <f t="shared" si="3"/>
        <v>45508</v>
      </c>
      <c r="HK6" s="8">
        <f t="shared" si="3"/>
        <v>45509</v>
      </c>
      <c r="HL6" s="8">
        <f t="shared" si="3"/>
        <v>45510</v>
      </c>
      <c r="HM6" s="8">
        <f t="shared" si="3"/>
        <v>45511</v>
      </c>
      <c r="HN6" s="8">
        <f t="shared" si="3"/>
        <v>45512</v>
      </c>
      <c r="HO6" s="8">
        <f t="shared" si="3"/>
        <v>45513</v>
      </c>
      <c r="HP6" s="8">
        <f t="shared" si="3"/>
        <v>45514</v>
      </c>
      <c r="HQ6" s="8">
        <f t="shared" si="3"/>
        <v>45515</v>
      </c>
      <c r="HR6" s="8">
        <f t="shared" si="3"/>
        <v>45516</v>
      </c>
      <c r="HS6" s="8">
        <f t="shared" si="3"/>
        <v>45517</v>
      </c>
      <c r="HT6" s="8">
        <f t="shared" si="3"/>
        <v>45518</v>
      </c>
      <c r="HU6" s="8">
        <f t="shared" si="3"/>
        <v>45519</v>
      </c>
      <c r="HV6" s="8">
        <f t="shared" si="3"/>
        <v>45520</v>
      </c>
      <c r="HW6" s="8">
        <f t="shared" si="3"/>
        <v>45521</v>
      </c>
      <c r="HX6" s="8">
        <f t="shared" si="3"/>
        <v>45522</v>
      </c>
      <c r="HY6" s="8">
        <f t="shared" si="3"/>
        <v>45523</v>
      </c>
      <c r="HZ6" s="8">
        <f t="shared" si="3"/>
        <v>45524</v>
      </c>
      <c r="IA6" s="8">
        <f t="shared" si="3"/>
        <v>45525</v>
      </c>
      <c r="IB6" s="8">
        <f t="shared" si="3"/>
        <v>45526</v>
      </c>
      <c r="IC6" s="8">
        <f t="shared" si="3"/>
        <v>45527</v>
      </c>
      <c r="ID6" s="8">
        <f t="shared" si="3"/>
        <v>45528</v>
      </c>
      <c r="IE6" s="8">
        <f t="shared" si="3"/>
        <v>45529</v>
      </c>
      <c r="IF6" s="8">
        <f t="shared" si="3"/>
        <v>45530</v>
      </c>
      <c r="IG6" s="8">
        <f t="shared" si="3"/>
        <v>45531</v>
      </c>
      <c r="IH6" s="8">
        <f t="shared" si="3"/>
        <v>45532</v>
      </c>
      <c r="II6" s="8">
        <f t="shared" si="3"/>
        <v>45533</v>
      </c>
      <c r="IJ6" s="8">
        <f t="shared" si="3"/>
        <v>45534</v>
      </c>
      <c r="IK6" s="8">
        <f t="shared" si="3"/>
        <v>45535</v>
      </c>
      <c r="IL6" s="8">
        <f t="shared" si="3"/>
        <v>45536</v>
      </c>
      <c r="IM6" s="8">
        <f t="shared" si="3"/>
        <v>45537</v>
      </c>
      <c r="IN6" s="8">
        <f t="shared" si="3"/>
        <v>45538</v>
      </c>
      <c r="IO6" s="8">
        <f t="shared" si="3"/>
        <v>45539</v>
      </c>
      <c r="IP6" s="8">
        <f t="shared" si="3"/>
        <v>45540</v>
      </c>
      <c r="IQ6" s="8">
        <f t="shared" si="3"/>
        <v>45541</v>
      </c>
      <c r="IR6" s="8">
        <f t="shared" si="3"/>
        <v>45542</v>
      </c>
      <c r="IS6" s="8">
        <f t="shared" si="3"/>
        <v>45543</v>
      </c>
      <c r="IT6" s="8">
        <f t="shared" si="3"/>
        <v>45544</v>
      </c>
      <c r="IU6" s="8">
        <f t="shared" si="3"/>
        <v>45545</v>
      </c>
      <c r="IV6" s="8">
        <f t="shared" si="3"/>
        <v>45546</v>
      </c>
      <c r="IW6" s="8">
        <f t="shared" si="3"/>
        <v>45547</v>
      </c>
      <c r="IX6" s="8">
        <f t="shared" si="3"/>
        <v>45548</v>
      </c>
      <c r="IY6" s="8">
        <f t="shared" si="3"/>
        <v>45549</v>
      </c>
      <c r="IZ6" s="8">
        <f t="shared" ref="IZ6:LK6" si="4">IY6+1</f>
        <v>45550</v>
      </c>
      <c r="JA6" s="8">
        <f t="shared" si="4"/>
        <v>45551</v>
      </c>
      <c r="JB6" s="8">
        <f t="shared" si="4"/>
        <v>45552</v>
      </c>
      <c r="JC6" s="8">
        <f t="shared" si="4"/>
        <v>45553</v>
      </c>
      <c r="JD6" s="8">
        <f t="shared" si="4"/>
        <v>45554</v>
      </c>
      <c r="JE6" s="8">
        <f t="shared" si="4"/>
        <v>45555</v>
      </c>
      <c r="JF6" s="8">
        <f t="shared" si="4"/>
        <v>45556</v>
      </c>
      <c r="JG6" s="8">
        <f t="shared" si="4"/>
        <v>45557</v>
      </c>
      <c r="JH6" s="8">
        <f t="shared" si="4"/>
        <v>45558</v>
      </c>
      <c r="JI6" s="8">
        <f t="shared" si="4"/>
        <v>45559</v>
      </c>
      <c r="JJ6" s="8">
        <f t="shared" si="4"/>
        <v>45560</v>
      </c>
      <c r="JK6" s="8">
        <f t="shared" si="4"/>
        <v>45561</v>
      </c>
      <c r="JL6" s="8">
        <f t="shared" si="4"/>
        <v>45562</v>
      </c>
      <c r="JM6" s="8">
        <f t="shared" si="4"/>
        <v>45563</v>
      </c>
      <c r="JN6" s="8">
        <f t="shared" si="4"/>
        <v>45564</v>
      </c>
      <c r="JO6" s="8">
        <f t="shared" si="4"/>
        <v>45565</v>
      </c>
      <c r="JP6" s="8">
        <f t="shared" si="4"/>
        <v>45566</v>
      </c>
      <c r="JQ6" s="8">
        <f t="shared" si="4"/>
        <v>45567</v>
      </c>
      <c r="JR6" s="8">
        <f t="shared" si="4"/>
        <v>45568</v>
      </c>
      <c r="JS6" s="8">
        <f t="shared" si="4"/>
        <v>45569</v>
      </c>
      <c r="JT6" s="8">
        <f t="shared" si="4"/>
        <v>45570</v>
      </c>
      <c r="JU6" s="8">
        <f t="shared" si="4"/>
        <v>45571</v>
      </c>
      <c r="JV6" s="8">
        <f t="shared" si="4"/>
        <v>45572</v>
      </c>
      <c r="JW6" s="8">
        <f t="shared" si="4"/>
        <v>45573</v>
      </c>
      <c r="JX6" s="8">
        <f t="shared" si="4"/>
        <v>45574</v>
      </c>
      <c r="JY6" s="8">
        <f t="shared" si="4"/>
        <v>45575</v>
      </c>
      <c r="JZ6" s="8">
        <f t="shared" si="4"/>
        <v>45576</v>
      </c>
      <c r="KA6" s="8">
        <f t="shared" si="4"/>
        <v>45577</v>
      </c>
      <c r="KB6" s="8">
        <f t="shared" si="4"/>
        <v>45578</v>
      </c>
      <c r="KC6" s="8">
        <f t="shared" si="4"/>
        <v>45579</v>
      </c>
      <c r="KD6" s="8">
        <f t="shared" si="4"/>
        <v>45580</v>
      </c>
      <c r="KE6" s="8">
        <f t="shared" si="4"/>
        <v>45581</v>
      </c>
      <c r="KF6" s="8">
        <f t="shared" si="4"/>
        <v>45582</v>
      </c>
      <c r="KG6" s="8">
        <f t="shared" si="4"/>
        <v>45583</v>
      </c>
      <c r="KH6" s="8">
        <f t="shared" si="4"/>
        <v>45584</v>
      </c>
      <c r="KI6" s="8">
        <f t="shared" si="4"/>
        <v>45585</v>
      </c>
      <c r="KJ6" s="8">
        <f t="shared" si="4"/>
        <v>45586</v>
      </c>
      <c r="KK6" s="8">
        <f t="shared" si="4"/>
        <v>45587</v>
      </c>
      <c r="KL6" s="8">
        <f t="shared" si="4"/>
        <v>45588</v>
      </c>
      <c r="KM6" s="8">
        <f t="shared" si="4"/>
        <v>45589</v>
      </c>
      <c r="KN6" s="8">
        <f t="shared" si="4"/>
        <v>45590</v>
      </c>
      <c r="KO6" s="8">
        <f t="shared" si="4"/>
        <v>45591</v>
      </c>
      <c r="KP6" s="8">
        <f t="shared" si="4"/>
        <v>45592</v>
      </c>
      <c r="KQ6" s="8">
        <f t="shared" si="4"/>
        <v>45593</v>
      </c>
      <c r="KR6" s="8">
        <f t="shared" si="4"/>
        <v>45594</v>
      </c>
      <c r="KS6" s="8">
        <f t="shared" si="4"/>
        <v>45595</v>
      </c>
      <c r="KT6" s="8">
        <f t="shared" si="4"/>
        <v>45596</v>
      </c>
      <c r="KU6" s="8">
        <f t="shared" si="4"/>
        <v>45597</v>
      </c>
      <c r="KV6" s="8">
        <f t="shared" si="4"/>
        <v>45598</v>
      </c>
      <c r="KW6" s="8">
        <f t="shared" si="4"/>
        <v>45599</v>
      </c>
      <c r="KX6" s="8">
        <f t="shared" si="4"/>
        <v>45600</v>
      </c>
      <c r="KY6" s="8">
        <f t="shared" si="4"/>
        <v>45601</v>
      </c>
      <c r="KZ6" s="8">
        <f t="shared" si="4"/>
        <v>45602</v>
      </c>
      <c r="LA6" s="8">
        <f t="shared" si="4"/>
        <v>45603</v>
      </c>
      <c r="LB6" s="8">
        <f t="shared" si="4"/>
        <v>45604</v>
      </c>
      <c r="LC6" s="8">
        <f t="shared" si="4"/>
        <v>45605</v>
      </c>
      <c r="LD6" s="8">
        <f t="shared" si="4"/>
        <v>45606</v>
      </c>
      <c r="LE6" s="8">
        <f t="shared" si="4"/>
        <v>45607</v>
      </c>
      <c r="LF6" s="8">
        <f t="shared" si="4"/>
        <v>45608</v>
      </c>
      <c r="LG6" s="8">
        <f t="shared" si="4"/>
        <v>45609</v>
      </c>
      <c r="LH6" s="8">
        <f t="shared" si="4"/>
        <v>45610</v>
      </c>
      <c r="LI6" s="8">
        <f t="shared" si="4"/>
        <v>45611</v>
      </c>
      <c r="LJ6" s="8">
        <f t="shared" si="4"/>
        <v>45612</v>
      </c>
      <c r="LK6" s="8">
        <f t="shared" si="4"/>
        <v>45613</v>
      </c>
      <c r="LL6" s="8">
        <f t="shared" ref="LL6:NC6" si="5">LK6+1</f>
        <v>45614</v>
      </c>
      <c r="LM6" s="8">
        <f t="shared" si="5"/>
        <v>45615</v>
      </c>
      <c r="LN6" s="8">
        <f t="shared" si="5"/>
        <v>45616</v>
      </c>
      <c r="LO6" s="8">
        <f t="shared" si="5"/>
        <v>45617</v>
      </c>
      <c r="LP6" s="8">
        <f t="shared" si="5"/>
        <v>45618</v>
      </c>
      <c r="LQ6" s="8">
        <f t="shared" si="5"/>
        <v>45619</v>
      </c>
      <c r="LR6" s="8">
        <f t="shared" si="5"/>
        <v>45620</v>
      </c>
      <c r="LS6" s="8">
        <f t="shared" si="5"/>
        <v>45621</v>
      </c>
      <c r="LT6" s="8">
        <f t="shared" si="5"/>
        <v>45622</v>
      </c>
      <c r="LU6" s="8">
        <f t="shared" si="5"/>
        <v>45623</v>
      </c>
      <c r="LV6" s="8">
        <f t="shared" si="5"/>
        <v>45624</v>
      </c>
      <c r="LW6" s="8">
        <f t="shared" si="5"/>
        <v>45625</v>
      </c>
      <c r="LX6" s="8">
        <f t="shared" si="5"/>
        <v>45626</v>
      </c>
      <c r="LY6" s="8">
        <f t="shared" si="5"/>
        <v>45627</v>
      </c>
      <c r="LZ6" s="8">
        <f t="shared" si="5"/>
        <v>45628</v>
      </c>
      <c r="MA6" s="8">
        <f t="shared" si="5"/>
        <v>45629</v>
      </c>
      <c r="MB6" s="8">
        <f t="shared" si="5"/>
        <v>45630</v>
      </c>
      <c r="MC6" s="8">
        <f t="shared" si="5"/>
        <v>45631</v>
      </c>
      <c r="MD6" s="8">
        <f t="shared" si="5"/>
        <v>45632</v>
      </c>
      <c r="ME6" s="8">
        <f t="shared" si="5"/>
        <v>45633</v>
      </c>
      <c r="MF6" s="8">
        <f t="shared" si="5"/>
        <v>45634</v>
      </c>
      <c r="MG6" s="8">
        <f t="shared" si="5"/>
        <v>45635</v>
      </c>
      <c r="MH6" s="8">
        <f t="shared" si="5"/>
        <v>45636</v>
      </c>
      <c r="MI6" s="8">
        <f t="shared" si="5"/>
        <v>45637</v>
      </c>
      <c r="MJ6" s="8">
        <f t="shared" si="5"/>
        <v>45638</v>
      </c>
      <c r="MK6" s="8">
        <f t="shared" si="5"/>
        <v>45639</v>
      </c>
      <c r="ML6" s="8">
        <f t="shared" si="5"/>
        <v>45640</v>
      </c>
      <c r="MM6" s="8">
        <f t="shared" si="5"/>
        <v>45641</v>
      </c>
      <c r="MN6" s="8">
        <f t="shared" si="5"/>
        <v>45642</v>
      </c>
      <c r="MO6" s="8">
        <f t="shared" si="5"/>
        <v>45643</v>
      </c>
      <c r="MP6" s="8">
        <f t="shared" si="5"/>
        <v>45644</v>
      </c>
      <c r="MQ6" s="8">
        <f t="shared" si="5"/>
        <v>45645</v>
      </c>
      <c r="MR6" s="8">
        <f t="shared" si="5"/>
        <v>45646</v>
      </c>
      <c r="MS6" s="8">
        <f t="shared" si="5"/>
        <v>45647</v>
      </c>
      <c r="MT6" s="8">
        <f t="shared" si="5"/>
        <v>45648</v>
      </c>
      <c r="MU6" s="8">
        <f t="shared" si="5"/>
        <v>45649</v>
      </c>
      <c r="MV6" s="8">
        <f t="shared" si="5"/>
        <v>45650</v>
      </c>
      <c r="MW6" s="8">
        <f t="shared" si="5"/>
        <v>45651</v>
      </c>
      <c r="MX6" s="8">
        <f t="shared" si="5"/>
        <v>45652</v>
      </c>
      <c r="MY6" s="8">
        <f t="shared" si="5"/>
        <v>45653</v>
      </c>
      <c r="MZ6" s="8">
        <f t="shared" si="5"/>
        <v>45654</v>
      </c>
      <c r="NA6" s="8">
        <f t="shared" si="5"/>
        <v>45655</v>
      </c>
      <c r="NB6" s="8">
        <f t="shared" si="5"/>
        <v>45656</v>
      </c>
      <c r="NC6" s="8">
        <f t="shared" si="5"/>
        <v>45657</v>
      </c>
    </row>
    <row r="7" spans="1:367" ht="15" customHeight="1" thickBot="1">
      <c r="A7" s="12" t="s">
        <v>23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</row>
    <row r="8" spans="1:367" ht="3" customHeight="1" thickBot="1">
      <c r="A8" s="9"/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</row>
    <row r="9" spans="1:367" ht="15" customHeight="1" thickBot="1">
      <c r="A9" s="12" t="s">
        <v>29</v>
      </c>
      <c r="B9" s="17"/>
      <c r="C9" s="18" t="s">
        <v>26</v>
      </c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 t="s">
        <v>28</v>
      </c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</row>
    <row r="10" spans="1:367" ht="3" customHeight="1" thickBot="1">
      <c r="A10" s="9"/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</row>
    <row r="11" spans="1:367" ht="15" customHeight="1" thickBot="1">
      <c r="A11" s="13" t="s">
        <v>24</v>
      </c>
      <c r="B11" s="17"/>
      <c r="C11" s="18"/>
      <c r="D11" s="18"/>
      <c r="E11" s="18"/>
      <c r="F11" s="18"/>
      <c r="G11" s="18"/>
      <c r="H11" s="18"/>
      <c r="I11" s="18"/>
      <c r="J11" s="18" t="s">
        <v>27</v>
      </c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</row>
    <row r="12" spans="1:367" ht="3" customHeight="1" thickBot="1">
      <c r="A12" s="9"/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 t="s">
        <v>22</v>
      </c>
      <c r="AI12" s="18">
        <v>2035</v>
      </c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</row>
    <row r="13" spans="1:367" ht="15" customHeight="1" thickBot="1">
      <c r="A13" s="12" t="s">
        <v>30</v>
      </c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</row>
    <row r="14" spans="1:367" ht="3" customHeight="1" thickBot="1">
      <c r="A14" s="9"/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</row>
    <row r="15" spans="1:367" ht="15" customHeight="1" thickBot="1">
      <c r="A15" s="12" t="s">
        <v>25</v>
      </c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</row>
    <row r="16" spans="1:367" ht="3" customHeight="1" thickBot="1">
      <c r="A16" s="9"/>
      <c r="B16" s="11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</row>
  </sheetData>
  <conditionalFormatting sqref="B7:AF16 B6:C6 AG6:NC16">
    <cfRule type="expression" dxfId="1" priority="9">
      <formula>WEEKDAY(B$6,2)&gt;5</formula>
    </cfRule>
  </conditionalFormatting>
  <conditionalFormatting sqref="D6:AF6">
    <cfRule type="expression" dxfId="0" priority="8">
      <formula>WEEKDAY(D$6,2)&gt;5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1</xdr:col>
                    <xdr:colOff>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datechange">
                <anchor moveWithCells="1">
                  <from>
                    <xdr:col>0</xdr:col>
                    <xdr:colOff>0</xdr:colOff>
                    <xdr:row>1</xdr:row>
                    <xdr:rowOff>30480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175260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5"/>
  <sheetViews>
    <sheetView zoomScale="130" zoomScaleNormal="130" workbookViewId="0">
      <selection activeCell="D20" sqref="D20"/>
    </sheetView>
  </sheetViews>
  <sheetFormatPr baseColWidth="10" defaultRowHeight="13.8"/>
  <cols>
    <col min="1" max="1" width="17.3984375" customWidth="1"/>
    <col min="2" max="2" width="13.09765625" customWidth="1"/>
    <col min="3" max="3" width="17.3984375" customWidth="1"/>
  </cols>
  <sheetData>
    <row r="1" spans="1:8">
      <c r="A1" t="s">
        <v>0</v>
      </c>
      <c r="B1">
        <f>Calendrier!A2+2023</f>
        <v>2024</v>
      </c>
      <c r="G1" s="4" t="s">
        <v>11</v>
      </c>
      <c r="H1" s="4">
        <v>2024</v>
      </c>
    </row>
    <row r="2" spans="1:8">
      <c r="G2" s="4" t="s">
        <v>12</v>
      </c>
      <c r="H2" s="4">
        <v>2025</v>
      </c>
    </row>
    <row r="3" spans="1:8">
      <c r="A3" t="s">
        <v>1</v>
      </c>
      <c r="B3" s="1">
        <f>DATE($B$1,1,1)</f>
        <v>45292</v>
      </c>
      <c r="C3" t="str">
        <f ca="1">_xlfn.FORMULATEXT(B3)</f>
        <v>=DATE($B$1;1;1)</v>
      </c>
      <c r="G3" s="4" t="s">
        <v>13</v>
      </c>
      <c r="H3" s="4">
        <v>2026</v>
      </c>
    </row>
    <row r="4" spans="1:8">
      <c r="A4" s="2" t="s">
        <v>2</v>
      </c>
      <c r="B4" s="1">
        <f>FLOOR(DAY(MINUTE(B1/38)/2+56)&amp;"/5/"&amp;B1,7)-34</f>
        <v>45382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>
      <c r="A5" t="s">
        <v>3</v>
      </c>
      <c r="B5" s="1">
        <f>B4+1</f>
        <v>45383</v>
      </c>
      <c r="C5" t="str">
        <f t="shared" ca="1" si="0"/>
        <v>=B4+1</v>
      </c>
      <c r="G5" s="4" t="s">
        <v>15</v>
      </c>
      <c r="H5" s="4">
        <v>2028</v>
      </c>
    </row>
    <row r="6" spans="1:8">
      <c r="A6" t="s">
        <v>4</v>
      </c>
      <c r="B6" s="1">
        <f>DATE($B$1,5,1)</f>
        <v>45413</v>
      </c>
      <c r="C6" t="str">
        <f t="shared" ca="1" si="0"/>
        <v>=DATE($B$1;5;1)</v>
      </c>
      <c r="G6" s="4" t="s">
        <v>16</v>
      </c>
      <c r="H6" s="4">
        <v>2029</v>
      </c>
    </row>
    <row r="7" spans="1:8">
      <c r="A7" s="3">
        <v>45420</v>
      </c>
      <c r="B7" s="1">
        <f>DATE($B$1,5,8)</f>
        <v>45420</v>
      </c>
      <c r="C7" t="str">
        <f t="shared" ca="1" si="0"/>
        <v>=DATE($B$1;5;8)</v>
      </c>
      <c r="G7" s="5" t="s">
        <v>17</v>
      </c>
      <c r="H7" s="5">
        <v>2030</v>
      </c>
    </row>
    <row r="8" spans="1:8">
      <c r="A8" t="s">
        <v>5</v>
      </c>
      <c r="B8" s="1">
        <f>B4+39</f>
        <v>45421</v>
      </c>
      <c r="C8" t="str">
        <f t="shared" ca="1" si="0"/>
        <v>=B4+39</v>
      </c>
      <c r="G8" s="5" t="s">
        <v>18</v>
      </c>
      <c r="H8" s="5">
        <v>2031</v>
      </c>
    </row>
    <row r="9" spans="1:8">
      <c r="A9" t="s">
        <v>6</v>
      </c>
      <c r="B9" s="1">
        <f>B4+49</f>
        <v>45431</v>
      </c>
      <c r="C9" t="str">
        <f t="shared" ca="1" si="0"/>
        <v>=B4+49</v>
      </c>
      <c r="G9" s="5" t="s">
        <v>19</v>
      </c>
      <c r="H9" s="5">
        <v>2032</v>
      </c>
    </row>
    <row r="10" spans="1:8">
      <c r="A10" t="s">
        <v>7</v>
      </c>
      <c r="B10" s="1">
        <f>B4+50</f>
        <v>45432</v>
      </c>
      <c r="C10" t="str">
        <f t="shared" ca="1" si="0"/>
        <v>=B4+50</v>
      </c>
      <c r="G10" s="5" t="s">
        <v>20</v>
      </c>
      <c r="H10" s="5">
        <v>2033</v>
      </c>
    </row>
    <row r="11" spans="1:8">
      <c r="A11" s="3">
        <v>45487</v>
      </c>
      <c r="B11" s="1">
        <f>DATE($B$1,7,14)</f>
        <v>45487</v>
      </c>
      <c r="C11" t="str">
        <f t="shared" ca="1" si="0"/>
        <v>=DATE($B$1;7;14)</v>
      </c>
      <c r="G11" s="6" t="s">
        <v>21</v>
      </c>
      <c r="H11" s="5">
        <v>2034</v>
      </c>
    </row>
    <row r="12" spans="1:8">
      <c r="A12" s="3">
        <v>45519</v>
      </c>
      <c r="B12" s="1">
        <f>DATE($B$1,8,15)</f>
        <v>45519</v>
      </c>
      <c r="C12" t="str">
        <f t="shared" ca="1" si="0"/>
        <v>=DATE($B$1;8;15)</v>
      </c>
    </row>
    <row r="13" spans="1:8">
      <c r="A13" t="s">
        <v>8</v>
      </c>
      <c r="B13" s="1">
        <f>DATE($B$1,11,1)</f>
        <v>45597</v>
      </c>
      <c r="C13" t="str">
        <f t="shared" ca="1" si="0"/>
        <v>=DATE($B$1;11;1)</v>
      </c>
    </row>
    <row r="14" spans="1:8">
      <c r="A14" t="s">
        <v>9</v>
      </c>
      <c r="B14" s="1">
        <f>DATE($B$1,11,11)</f>
        <v>45607</v>
      </c>
      <c r="C14" t="str">
        <f t="shared" ca="1" si="0"/>
        <v>=DATE($B$1;11;11)</v>
      </c>
    </row>
    <row r="15" spans="1:8">
      <c r="A15" t="s">
        <v>10</v>
      </c>
      <c r="B15" s="1">
        <f>DATE($B$1,12,25)</f>
        <v>45651</v>
      </c>
      <c r="C15" t="str">
        <f t="shared" ca="1" si="0"/>
        <v>=DATE($B$1;12;25)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Feriés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François ROUZE</cp:lastModifiedBy>
  <cp:lastPrinted>2024-08-23T19:11:15Z</cp:lastPrinted>
  <dcterms:created xsi:type="dcterms:W3CDTF">2024-08-23T18:44:40Z</dcterms:created>
  <dcterms:modified xsi:type="dcterms:W3CDTF">2024-08-24T04:34:32Z</dcterms:modified>
</cp:coreProperties>
</file>