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20DE7E7-A3CD-486D-BCC4-8C3F9A0DEF0A}" xr6:coauthVersionLast="36" xr6:coauthVersionMax="36" xr10:uidLastSave="{00000000-0000-0000-0000-000000000000}"/>
  <bookViews>
    <workbookView xWindow="0" yWindow="0" windowWidth="23040" windowHeight="9048" xr2:uid="{6A35E69E-6E51-4D6C-B329-48FACC478FA8}"/>
  </bookViews>
  <sheets>
    <sheet name="Adherents" sheetId="1" r:id="rId1"/>
    <sheet name="Modele" sheetId="2" r:id="rId2"/>
    <sheet name="essai" sheetId="6" r:id="rId3"/>
  </sheets>
  <definedNames>
    <definedName name="L_Adherent">T_adherent[Nom]</definedName>
    <definedName name="L_jour">Adherents!$M$1:$M$7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2" l="1"/>
  <c r="E1" i="2"/>
  <c r="C2" i="2" l="1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AS2" i="2" s="1"/>
  <c r="AT2" i="2" s="1"/>
  <c r="AU2" i="2" s="1"/>
  <c r="AV2" i="2" s="1"/>
  <c r="AW2" i="2" s="1"/>
  <c r="AX2" i="2" s="1"/>
  <c r="AY2" i="2" s="1"/>
  <c r="AZ2" i="2" s="1"/>
  <c r="BA2" i="2" s="1"/>
  <c r="BB2" i="2" s="1"/>
  <c r="BC2" i="2" s="1"/>
  <c r="BD2" i="2" s="1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4" i="6"/>
  <c r="B3" i="6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" i="2"/>
</calcChain>
</file>

<file path=xl/sharedStrings.xml><?xml version="1.0" encoding="utf-8"?>
<sst xmlns="http://schemas.openxmlformats.org/spreadsheetml/2006/main" count="34" uniqueCount="23">
  <si>
    <t>Nom</t>
  </si>
  <si>
    <t>Prénom</t>
  </si>
  <si>
    <t>Adherent1</t>
  </si>
  <si>
    <t>Pierre</t>
  </si>
  <si>
    <t>Jean</t>
  </si>
  <si>
    <t>Jacques</t>
  </si>
  <si>
    <t>Paul</t>
  </si>
  <si>
    <t>Jo</t>
  </si>
  <si>
    <t>Adherent2</t>
  </si>
  <si>
    <t>Adherent3</t>
  </si>
  <si>
    <t>Adherent4</t>
  </si>
  <si>
    <t>Adherent5</t>
  </si>
  <si>
    <t>Prenom</t>
  </si>
  <si>
    <t>X</t>
  </si>
  <si>
    <t>babygym</t>
  </si>
  <si>
    <t>Lundi</t>
  </si>
  <si>
    <t>Mardi</t>
  </si>
  <si>
    <t>Mercredi</t>
  </si>
  <si>
    <t>Jeudi</t>
  </si>
  <si>
    <t>Vendredi</t>
  </si>
  <si>
    <t>Samedi</t>
  </si>
  <si>
    <t>Dimanche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</si>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</sst>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12"/>
      <color theme="0"/>
      <name val="Arial"/>
      <family val="2"/>
    </font>
    <font>
      <b/>
      <i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1" fillId="2" borderId="0" xfId="0" applyFont="1" applyFill="1"/>
    <xf numFmtId="14" fontId="1" fillId="2" borderId="0" xfId="0" applyNumberFormat="1" applyFont="1" applyFill="1"/>
    <xf numFmtId="0" fontId="1" fillId="0" borderId="0" xfId="0" applyNumberFormat="1" applyFont="1"/>
    <xf numFmtId="14" fontId="1" fillId="0" borderId="0" xfId="0" applyNumberFormat="1" applyFont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815340</xdr:colOff>
      <xdr:row>0</xdr:row>
      <xdr:rowOff>175260</xdr:rowOff>
    </xdr:from>
    <xdr:to>
      <xdr:col>10</xdr:col>
      <xdr:colOff>556260</xdr:colOff>
      <xdr:row>2</xdr:row>
      <xdr:rowOff>137160</xdr:rowOff>
    </xdr:to>
    <xdr:sp macro="[0]!cre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BD32872-70DE-4CF4-BE1F-FBFE2DF4D546}"/>
            </a:ext>
          </a:extLst>
        </xdr:cNvPr>
        <xdr:cNvSpPr/>
      </xdr:nvSpPr>
      <xdr:spPr>
        <a:xfrm>
          <a:off x="8130540" y="175260"/>
          <a:ext cx="156972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CREER UNE FEUILLE</a:t>
          </a:r>
        </a:p>
      </xdr:txBody>
    </xdr:sp>
    <xdr:clientData/>
  </xdr:twoCellAnchor>
  <xdr:twoCellAnchor>
    <xdr:from>
      <xdr:col>8</xdr:col>
      <xdr:colOff>822960</xdr:colOff>
      <xdr:row>4</xdr:row>
      <xdr:rowOff>0</xdr:rowOff>
    </xdr:from>
    <xdr:to>
      <xdr:col>10</xdr:col>
      <xdr:colOff>563880</xdr:colOff>
      <xdr:row>5</xdr:row>
      <xdr:rowOff>152400</xdr:rowOff>
    </xdr:to>
    <xdr:sp macro="[0]!gest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63ABFF2-71B3-45F6-98F6-3BAC6B9FB898}"/>
            </a:ext>
          </a:extLst>
        </xdr:cNvPr>
        <xdr:cNvSpPr/>
      </xdr:nvSpPr>
      <xdr:spPr>
        <a:xfrm>
          <a:off x="8138160" y="762000"/>
          <a:ext cx="156972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</a:t>
          </a:r>
          <a:r>
            <a:rPr lang="fr-FR" sz="1100" baseline="0"/>
            <a:t> ADHERENTS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F33224-9384-479E-B648-502F228711FC}" name="T_adherent" displayName="T_adherent" ref="A1:B6" totalsRowShown="0">
  <tableColumns count="2">
    <tableColumn id="1" xr3:uid="{F66B1EB1-C6DF-4BC4-AEF0-D0991541EED2}" name="Nom"/>
    <tableColumn id="2" xr3:uid="{7FB7304C-CD42-4016-998D-12B0D0786EEE}" name="Pré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58105-644F-413B-A0B5-CB87AD7784D4}">
  <sheetPr codeName="Feuil1"/>
  <dimension ref="A1:M7"/>
  <sheetViews>
    <sheetView tabSelected="1" workbookViewId="0">
      <selection activeCell="B20" sqref="B20"/>
    </sheetView>
  </sheetViews>
  <sheetFormatPr baseColWidth="10" defaultRowHeight="15" x14ac:dyDescent="0.25"/>
  <cols>
    <col min="12" max="12" width="3.81640625" customWidth="1"/>
    <col min="13" max="13" width="10.90625" hidden="1" customWidth="1"/>
  </cols>
  <sheetData>
    <row r="1" spans="1:13" x14ac:dyDescent="0.25">
      <c r="A1" t="s">
        <v>0</v>
      </c>
      <c r="B1" t="s">
        <v>1</v>
      </c>
      <c r="M1" t="s">
        <v>15</v>
      </c>
    </row>
    <row r="2" spans="1:13" x14ac:dyDescent="0.25">
      <c r="A2" t="s">
        <v>2</v>
      </c>
      <c r="B2" t="s">
        <v>3</v>
      </c>
      <c r="M2" t="s">
        <v>16</v>
      </c>
    </row>
    <row r="3" spans="1:13" x14ac:dyDescent="0.25">
      <c r="A3" t="s">
        <v>8</v>
      </c>
      <c r="B3" t="s">
        <v>4</v>
      </c>
      <c r="M3" t="s">
        <v>17</v>
      </c>
    </row>
    <row r="4" spans="1:13" x14ac:dyDescent="0.25">
      <c r="A4" t="s">
        <v>9</v>
      </c>
      <c r="B4" t="s">
        <v>5</v>
      </c>
      <c r="M4" t="s">
        <v>18</v>
      </c>
    </row>
    <row r="5" spans="1:13" x14ac:dyDescent="0.25">
      <c r="A5" t="s">
        <v>10</v>
      </c>
      <c r="B5" t="s">
        <v>6</v>
      </c>
      <c r="M5" t="s">
        <v>19</v>
      </c>
    </row>
    <row r="6" spans="1:13" x14ac:dyDescent="0.25">
      <c r="A6" t="s">
        <v>11</v>
      </c>
      <c r="B6" t="s">
        <v>7</v>
      </c>
      <c r="M6" t="s">
        <v>20</v>
      </c>
    </row>
    <row r="7" spans="1:13" x14ac:dyDescent="0.25">
      <c r="M7" t="s">
        <v>21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EA6C15-50BB-445B-AED0-3EE0A1B6455A}">
  <sheetPr codeName="Feuil2"/>
  <dimension ref="A1:BD30"/>
  <sheetViews>
    <sheetView workbookViewId="0">
      <selection activeCell="C3" sqref="C3"/>
    </sheetView>
  </sheetViews>
  <sheetFormatPr baseColWidth="10" defaultRowHeight="15" x14ac:dyDescent="0.25"/>
  <cols>
    <col min="3" max="15" width="10.54296875" customWidth="1"/>
  </cols>
  <sheetData>
    <row r="1" spans="1:56" ht="15.6" x14ac:dyDescent="0.3">
      <c r="A1" s="2" t="s">
        <v>14</v>
      </c>
      <c r="C1" s="2" t="s">
        <v>17</v>
      </c>
      <c r="D1" s="5">
        <f>IF(C1="Mercredi",1,IF(C1="Jeudi",2,IF(C1="Vendredi",3,IF(C1="Samedi",4,IF(C1="Dimanche",5,IF(C1="Lundi",6,IF(C1="Mardi",7,"")))))))</f>
        <v>1</v>
      </c>
      <c r="E1" s="6">
        <f ca="1">DATE(YEAR(TODAY()),7,1)</f>
        <v>45474</v>
      </c>
    </row>
    <row r="2" spans="1:56" s="7" customFormat="1" x14ac:dyDescent="0.25">
      <c r="A2" s="3" t="s">
        <v>0</v>
      </c>
      <c r="B2" s="3" t="s">
        <v>12</v>
      </c>
      <c r="C2" s="4">
        <f ca="1">E1+WEEKDAY(E1,2)+D1</f>
        <v>45476</v>
      </c>
      <c r="D2" s="4">
        <f ca="1">C2+7</f>
        <v>45483</v>
      </c>
      <c r="E2" s="4">
        <f t="shared" ref="E2:BD2" ca="1" si="0">D2+7</f>
        <v>45490</v>
      </c>
      <c r="F2" s="4">
        <f t="shared" ca="1" si="0"/>
        <v>45497</v>
      </c>
      <c r="G2" s="4">
        <f t="shared" ca="1" si="0"/>
        <v>45504</v>
      </c>
      <c r="H2" s="4">
        <f t="shared" ca="1" si="0"/>
        <v>45511</v>
      </c>
      <c r="I2" s="4">
        <f t="shared" ca="1" si="0"/>
        <v>45518</v>
      </c>
      <c r="J2" s="4">
        <f t="shared" ca="1" si="0"/>
        <v>45525</v>
      </c>
      <c r="K2" s="4">
        <f t="shared" ca="1" si="0"/>
        <v>45532</v>
      </c>
      <c r="L2" s="4">
        <f t="shared" ca="1" si="0"/>
        <v>45539</v>
      </c>
      <c r="M2" s="4">
        <f t="shared" ca="1" si="0"/>
        <v>45546</v>
      </c>
      <c r="N2" s="4">
        <f t="shared" ca="1" si="0"/>
        <v>45553</v>
      </c>
      <c r="O2" s="4">
        <f t="shared" ca="1" si="0"/>
        <v>45560</v>
      </c>
      <c r="P2" s="4">
        <f t="shared" ca="1" si="0"/>
        <v>45567</v>
      </c>
      <c r="Q2" s="4">
        <f t="shared" ca="1" si="0"/>
        <v>45574</v>
      </c>
      <c r="R2" s="4">
        <f t="shared" ca="1" si="0"/>
        <v>45581</v>
      </c>
      <c r="S2" s="4">
        <f t="shared" ca="1" si="0"/>
        <v>45588</v>
      </c>
      <c r="T2" s="4">
        <f t="shared" ca="1" si="0"/>
        <v>45595</v>
      </c>
      <c r="U2" s="4">
        <f t="shared" ca="1" si="0"/>
        <v>45602</v>
      </c>
      <c r="V2" s="4">
        <f t="shared" ca="1" si="0"/>
        <v>45609</v>
      </c>
      <c r="W2" s="4">
        <f t="shared" ca="1" si="0"/>
        <v>45616</v>
      </c>
      <c r="X2" s="4">
        <f t="shared" ca="1" si="0"/>
        <v>45623</v>
      </c>
      <c r="Y2" s="4">
        <f t="shared" ca="1" si="0"/>
        <v>45630</v>
      </c>
      <c r="Z2" s="4">
        <f t="shared" ca="1" si="0"/>
        <v>45637</v>
      </c>
      <c r="AA2" s="4">
        <f t="shared" ca="1" si="0"/>
        <v>45644</v>
      </c>
      <c r="AB2" s="4">
        <f t="shared" ca="1" si="0"/>
        <v>45651</v>
      </c>
      <c r="AC2" s="4">
        <f t="shared" ca="1" si="0"/>
        <v>45658</v>
      </c>
      <c r="AD2" s="4">
        <f t="shared" ca="1" si="0"/>
        <v>45665</v>
      </c>
      <c r="AE2" s="4">
        <f t="shared" ca="1" si="0"/>
        <v>45672</v>
      </c>
      <c r="AF2" s="4">
        <f t="shared" ca="1" si="0"/>
        <v>45679</v>
      </c>
      <c r="AG2" s="4">
        <f t="shared" ca="1" si="0"/>
        <v>45686</v>
      </c>
      <c r="AH2" s="4">
        <f t="shared" ca="1" si="0"/>
        <v>45693</v>
      </c>
      <c r="AI2" s="4">
        <f t="shared" ca="1" si="0"/>
        <v>45700</v>
      </c>
      <c r="AJ2" s="4">
        <f t="shared" ca="1" si="0"/>
        <v>45707</v>
      </c>
      <c r="AK2" s="4">
        <f t="shared" ca="1" si="0"/>
        <v>45714</v>
      </c>
      <c r="AL2" s="4">
        <f t="shared" ca="1" si="0"/>
        <v>45721</v>
      </c>
      <c r="AM2" s="4">
        <f t="shared" ca="1" si="0"/>
        <v>45728</v>
      </c>
      <c r="AN2" s="4">
        <f t="shared" ca="1" si="0"/>
        <v>45735</v>
      </c>
      <c r="AO2" s="4">
        <f t="shared" ca="1" si="0"/>
        <v>45742</v>
      </c>
      <c r="AP2" s="4">
        <f t="shared" ca="1" si="0"/>
        <v>45749</v>
      </c>
      <c r="AQ2" s="4">
        <f t="shared" ca="1" si="0"/>
        <v>45756</v>
      </c>
      <c r="AR2" s="4">
        <f t="shared" ca="1" si="0"/>
        <v>45763</v>
      </c>
      <c r="AS2" s="4">
        <f t="shared" ca="1" si="0"/>
        <v>45770</v>
      </c>
      <c r="AT2" s="4">
        <f t="shared" ca="1" si="0"/>
        <v>45777</v>
      </c>
      <c r="AU2" s="4">
        <f t="shared" ca="1" si="0"/>
        <v>45784</v>
      </c>
      <c r="AV2" s="4">
        <f t="shared" ca="1" si="0"/>
        <v>45791</v>
      </c>
      <c r="AW2" s="4">
        <f t="shared" ca="1" si="0"/>
        <v>45798</v>
      </c>
      <c r="AX2" s="4">
        <f t="shared" ca="1" si="0"/>
        <v>45805</v>
      </c>
      <c r="AY2" s="4">
        <f t="shared" ca="1" si="0"/>
        <v>45812</v>
      </c>
      <c r="AZ2" s="4">
        <f t="shared" ca="1" si="0"/>
        <v>45819</v>
      </c>
      <c r="BA2" s="4">
        <f t="shared" ca="1" si="0"/>
        <v>45826</v>
      </c>
      <c r="BB2" s="4">
        <f t="shared" ca="1" si="0"/>
        <v>45833</v>
      </c>
      <c r="BC2" s="4">
        <f t="shared" ca="1" si="0"/>
        <v>45840</v>
      </c>
      <c r="BD2" s="4">
        <f t="shared" ca="1" si="0"/>
        <v>45847</v>
      </c>
    </row>
    <row r="3" spans="1:56" x14ac:dyDescent="0.25">
      <c r="A3" t="s">
        <v>8</v>
      </c>
      <c r="B3" t="str">
        <f>IFERROR(INDEX(T_adherent[],MATCH(Modele!A3,T_adherent[Nom],0),2),"")</f>
        <v>Jean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56" x14ac:dyDescent="0.25">
      <c r="B4" t="str">
        <f>IFERROR(INDEX(T_adherent[],MATCH(Modele!A4,T_adherent[Nom],0),2),"")</f>
        <v/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56" x14ac:dyDescent="0.25">
      <c r="B5" t="str">
        <f>IFERROR(INDEX(T_adherent[],MATCH(Modele!A5,T_adherent[Nom],0),2),"")</f>
        <v/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56" x14ac:dyDescent="0.25">
      <c r="B6" t="str">
        <f>IFERROR(INDEX(T_adherent[],MATCH(Modele!A6,T_adherent[Nom],0),2),"")</f>
        <v/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56" x14ac:dyDescent="0.25">
      <c r="B7" t="str">
        <f>IFERROR(INDEX(T_adherent[],MATCH(Modele!A7,T_adherent[Nom],0),2),"")</f>
        <v/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56" x14ac:dyDescent="0.25">
      <c r="B8" t="str">
        <f>IFERROR(INDEX(T_adherent[],MATCH(Modele!A8,T_adherent[Nom],0),2),"")</f>
        <v/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56" x14ac:dyDescent="0.25">
      <c r="B9" t="str">
        <f>IFERROR(INDEX(T_adherent[],MATCH(Modele!A9,T_adherent[Nom],0),2),"")</f>
        <v/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56" x14ac:dyDescent="0.25">
      <c r="B10" t="str">
        <f>IFERROR(INDEX(T_adherent[],MATCH(Modele!A10,T_adherent[Nom],0),2),"")</f>
        <v/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56" x14ac:dyDescent="0.25">
      <c r="B11" t="str">
        <f>IFERROR(INDEX(T_adherent[],MATCH(Modele!A11,T_adherent[Nom],0),2),"")</f>
        <v/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56" x14ac:dyDescent="0.25">
      <c r="B12" t="str">
        <f>IFERROR(INDEX(T_adherent[],MATCH(Modele!A12,T_adherent[Nom],0),2),"")</f>
        <v/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56" x14ac:dyDescent="0.25">
      <c r="B13" t="str">
        <f>IFERROR(INDEX(T_adherent[],MATCH(Modele!A13,T_adherent[Nom],0),2),"")</f>
        <v/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56" x14ac:dyDescent="0.25">
      <c r="B14" t="str">
        <f>IFERROR(INDEX(T_adherent[],MATCH(Modele!A14,T_adherent[Nom],0),2),"")</f>
        <v/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56" x14ac:dyDescent="0.25">
      <c r="B15" t="str">
        <f>IFERROR(INDEX(T_adherent[],MATCH(Modele!A15,T_adherent[Nom],0),2),"")</f>
        <v/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56" x14ac:dyDescent="0.25">
      <c r="B16" t="str">
        <f>IFERROR(INDEX(T_adherent[],MATCH(Modele!A16,T_adherent[Nom],0),2),"")</f>
        <v/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2:16" x14ac:dyDescent="0.25">
      <c r="B17" t="str">
        <f>IFERROR(INDEX(T_adherent[],MATCH(Modele!A17,T_adherent[Nom],0),2),"")</f>
        <v/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2:16" x14ac:dyDescent="0.25">
      <c r="B18" t="str">
        <f>IFERROR(INDEX(T_adherent[],MATCH(Modele!A18,T_adherent[Nom],0),2),"")</f>
        <v/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2:16" x14ac:dyDescent="0.25">
      <c r="B19" t="str">
        <f>IFERROR(INDEX(T_adherent[],MATCH(Modele!A19,T_adherent[Nom],0),2),"")</f>
        <v/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2:16" x14ac:dyDescent="0.25">
      <c r="B20" t="str">
        <f>IFERROR(INDEX(T_adherent[],MATCH(Modele!A20,T_adherent[Nom],0),2),"")</f>
        <v/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2:16" x14ac:dyDescent="0.25">
      <c r="B21" t="str">
        <f>IFERROR(INDEX(T_adherent[],MATCH(Modele!A21,T_adherent[Nom],0),2),"")</f>
        <v/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2:16" x14ac:dyDescent="0.25">
      <c r="B22" t="str">
        <f>IFERROR(INDEX(T_adherent[],MATCH(Modele!A22,T_adherent[Nom],0),2),"")</f>
        <v/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2:16" x14ac:dyDescent="0.25">
      <c r="B23" t="str">
        <f>IFERROR(INDEX(T_adherent[],MATCH(Modele!A23,T_adherent[Nom],0),2),"")</f>
        <v/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2:16" x14ac:dyDescent="0.25">
      <c r="B24" t="str">
        <f>IFERROR(INDEX(T_adherent[],MATCH(Modele!A24,T_adherent[Nom],0),2),"")</f>
        <v/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2:16" x14ac:dyDescent="0.25">
      <c r="B25" t="str">
        <f>IFERROR(INDEX(T_adherent[],MATCH(Modele!A25,T_adherent[Nom],0),2),"")</f>
        <v/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2:16" x14ac:dyDescent="0.25">
      <c r="B26" t="str">
        <f>IFERROR(INDEX(T_adherent[],MATCH(Modele!A26,T_adherent[Nom],0),2),"")</f>
        <v/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2:16" x14ac:dyDescent="0.25">
      <c r="B27" t="str">
        <f>IFERROR(INDEX(T_adherent[],MATCH(Modele!A27,T_adherent[Nom],0),2),"")</f>
        <v/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2:16" x14ac:dyDescent="0.25">
      <c r="B28" t="str">
        <f>IFERROR(INDEX(T_adherent[],MATCH(Modele!A28,T_adherent[Nom],0),2),"")</f>
        <v/>
      </c>
    </row>
    <row r="29" spans="2:16" x14ac:dyDescent="0.25">
      <c r="B29" t="str">
        <f>IFERROR(INDEX(T_adherent[],MATCH(Modele!A29,T_adherent[Nom],0),2),"")</f>
        <v/>
      </c>
    </row>
    <row r="30" spans="2:16" x14ac:dyDescent="0.25">
      <c r="B30" t="str">
        <f>IFERROR(INDEX(T_adherent[],MATCH(Modele!A30,T_adherent[Nom],0),2),"")</f>
        <v/>
      </c>
    </row>
  </sheetData>
  <dataValidations count="2">
    <dataValidation type="list" allowBlank="1" showInputMessage="1" showErrorMessage="1" sqref="A3:A31" xr:uid="{C10D7B8A-512D-40A7-AE65-74C65FE077CB}">
      <formula1>L_Adherent</formula1>
    </dataValidation>
    <dataValidation type="list" allowBlank="1" showInputMessage="1" showErrorMessage="1" sqref="C1" xr:uid="{7C36732B-E971-485F-9A9A-0E78E530A131}">
      <formula1>L_jour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E5D026-37B1-462F-B783-21486F1AEBFA}">
  <sheetPr codeName="Feuil4"/>
  <dimension ref="A1:BC30"/>
  <sheetViews>
    <sheetView workbookViewId="0">
      <selection activeCell="A5" sqref="A5"/>
    </sheetView>
  </sheetViews>
  <sheetFormatPr baseColWidth="10" defaultRowHeight="15" x14ac:dyDescent="0.25"/>
  <cols>
    <col min="3" max="15" width="10.54296875" customWidth="1"/>
  </cols>
  <sheetData>
    <row r="1" spans="1:55" ht="15.6" x14ac:dyDescent="0.3">
      <c r="A1" s="2" t="s">
        <v>22</v>
      </c>
      <c r="C1" s="2" t="s">
        <v>15</v>
      </c>
    </row>
    <row r="2" spans="1:55" s="3" customFormat="1" x14ac:dyDescent="0.25">
      <c r="A2" s="3" t="s">
        <v>0</v>
      </c>
      <c r="B2" s="3" t="s">
        <v>12</v>
      </c>
      <c r="C2" s="4">
        <v>45481</v>
      </c>
      <c r="D2" s="4">
        <v>45488</v>
      </c>
      <c r="E2" s="4">
        <v>45495</v>
      </c>
      <c r="F2" s="4">
        <v>45502</v>
      </c>
      <c r="G2" s="4">
        <v>45509</v>
      </c>
      <c r="H2" s="4">
        <v>45516</v>
      </c>
      <c r="I2" s="4">
        <v>45523</v>
      </c>
      <c r="J2" s="4">
        <v>45530</v>
      </c>
      <c r="K2" s="4">
        <v>45537</v>
      </c>
      <c r="L2" s="4">
        <v>45544</v>
      </c>
      <c r="M2" s="4">
        <v>45551</v>
      </c>
      <c r="N2" s="4">
        <v>45558</v>
      </c>
      <c r="O2" s="4">
        <v>45565</v>
      </c>
      <c r="P2" s="4">
        <v>45572</v>
      </c>
      <c r="Q2" s="4">
        <v>45579</v>
      </c>
      <c r="R2" s="4">
        <v>45586</v>
      </c>
      <c r="S2" s="4">
        <v>45593</v>
      </c>
      <c r="T2" s="4">
        <v>45600</v>
      </c>
      <c r="U2" s="4">
        <v>45607</v>
      </c>
      <c r="V2" s="4">
        <v>45614</v>
      </c>
      <c r="W2" s="4">
        <v>45621</v>
      </c>
      <c r="X2" s="4">
        <v>45628</v>
      </c>
      <c r="Y2" s="4">
        <v>45635</v>
      </c>
      <c r="Z2" s="4">
        <v>45642</v>
      </c>
      <c r="AA2" s="4">
        <v>45649</v>
      </c>
      <c r="AB2" s="4">
        <v>45656</v>
      </c>
      <c r="AC2" s="4">
        <v>45663</v>
      </c>
      <c r="AD2" s="4">
        <v>45670</v>
      </c>
      <c r="AE2" s="4">
        <v>45677</v>
      </c>
      <c r="AF2" s="4">
        <v>45684</v>
      </c>
      <c r="AG2" s="4">
        <v>45691</v>
      </c>
      <c r="AH2" s="4">
        <v>45698</v>
      </c>
      <c r="AI2" s="4">
        <v>45705</v>
      </c>
      <c r="AJ2" s="4">
        <v>45712</v>
      </c>
      <c r="AK2" s="4">
        <v>45719</v>
      </c>
      <c r="AL2" s="4">
        <v>45726</v>
      </c>
      <c r="AM2" s="4">
        <v>45733</v>
      </c>
      <c r="AN2" s="4">
        <v>45740</v>
      </c>
      <c r="AO2" s="4">
        <v>45747</v>
      </c>
      <c r="AP2" s="4">
        <v>45754</v>
      </c>
      <c r="AQ2" s="4">
        <v>45761</v>
      </c>
      <c r="AR2" s="4">
        <v>45768</v>
      </c>
      <c r="AS2" s="4">
        <v>45775</v>
      </c>
      <c r="AT2" s="4">
        <v>45782</v>
      </c>
      <c r="AU2" s="4">
        <v>45789</v>
      </c>
      <c r="AV2" s="4">
        <v>45796</v>
      </c>
      <c r="AW2" s="4">
        <v>45803</v>
      </c>
      <c r="AX2" s="4">
        <v>45810</v>
      </c>
      <c r="AY2" s="4">
        <v>45817</v>
      </c>
      <c r="AZ2" s="4">
        <v>45824</v>
      </c>
      <c r="BA2" s="4">
        <v>45831</v>
      </c>
      <c r="BB2" s="4">
        <v>45838</v>
      </c>
      <c r="BC2" s="4">
        <v>45845</v>
      </c>
    </row>
    <row r="3" spans="1:55" x14ac:dyDescent="0.25">
      <c r="A3" t="s">
        <v>8</v>
      </c>
      <c r="B3" t="str">
        <f>IFERROR(INDEX(T_adherent[],MATCH(essai!A3,T_adherent[Nom],0),2),"")</f>
        <v>Jean</v>
      </c>
      <c r="C3" s="1" t="s">
        <v>13</v>
      </c>
      <c r="D3" s="1"/>
      <c r="E3" s="1" t="s">
        <v>13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55" x14ac:dyDescent="0.25">
      <c r="A4" t="s">
        <v>2</v>
      </c>
      <c r="B4" t="str">
        <f>IFERROR(INDEX(T_adherent[],MATCH(essai!A4,T_adherent[Nom],0),2),"")</f>
        <v>Pierre</v>
      </c>
      <c r="C4" s="1"/>
      <c r="D4" s="1" t="s">
        <v>13</v>
      </c>
      <c r="E4" s="1"/>
      <c r="F4" s="1" t="s">
        <v>13</v>
      </c>
      <c r="G4" s="1"/>
      <c r="H4" s="1"/>
      <c r="I4" s="1"/>
      <c r="J4" s="1"/>
      <c r="K4" s="1"/>
      <c r="L4" s="1"/>
      <c r="M4" s="1"/>
      <c r="N4" s="1"/>
      <c r="O4" s="1"/>
      <c r="P4" s="1"/>
    </row>
    <row r="5" spans="1:55" x14ac:dyDescent="0.25">
      <c r="B5" t="str">
        <f>IFERROR(INDEX(T_adherent[],MATCH(essai!A5,T_adherent[Nom],0),2),"")</f>
        <v/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55" x14ac:dyDescent="0.25">
      <c r="B6" t="str">
        <f>IFERROR(INDEX(T_adherent[],MATCH(essai!A6,T_adherent[Nom],0),2),"")</f>
        <v/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55" x14ac:dyDescent="0.25">
      <c r="B7" t="str">
        <f>IFERROR(INDEX(T_adherent[],MATCH(essai!A7,T_adherent[Nom],0),2),"")</f>
        <v/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55" x14ac:dyDescent="0.25">
      <c r="B8" t="str">
        <f>IFERROR(INDEX(T_adherent[],MATCH(essai!A8,T_adherent[Nom],0),2),"")</f>
        <v/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55" x14ac:dyDescent="0.25">
      <c r="B9" t="str">
        <f>IFERROR(INDEX(T_adherent[],MATCH(essai!A9,T_adherent[Nom],0),2),"")</f>
        <v/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55" x14ac:dyDescent="0.25">
      <c r="B10" t="str">
        <f>IFERROR(INDEX(T_adherent[],MATCH(essai!A10,T_adherent[Nom],0),2),"")</f>
        <v/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55" x14ac:dyDescent="0.25">
      <c r="B11" t="str">
        <f>IFERROR(INDEX(T_adherent[],MATCH(essai!A11,T_adherent[Nom],0),2),"")</f>
        <v/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55" x14ac:dyDescent="0.25">
      <c r="B12" t="str">
        <f>IFERROR(INDEX(T_adherent[],MATCH(essai!A12,T_adherent[Nom],0),2),"")</f>
        <v/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55" x14ac:dyDescent="0.25">
      <c r="B13" t="str">
        <f>IFERROR(INDEX(T_adherent[],MATCH(essai!A13,T_adherent[Nom],0),2),"")</f>
        <v/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55" x14ac:dyDescent="0.25">
      <c r="B14" t="str">
        <f>IFERROR(INDEX(T_adherent[],MATCH(essai!A14,T_adherent[Nom],0),2),"")</f>
        <v/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55" x14ac:dyDescent="0.25">
      <c r="B15" t="str">
        <f>IFERROR(INDEX(T_adherent[],MATCH(essai!A15,T_adherent[Nom],0),2),"")</f>
        <v/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55" x14ac:dyDescent="0.25">
      <c r="B16" t="str">
        <f>IFERROR(INDEX(T_adherent[],MATCH(essai!A16,T_adherent[Nom],0),2),"")</f>
        <v/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2:16" x14ac:dyDescent="0.25">
      <c r="B17" t="str">
        <f>IFERROR(INDEX(T_adherent[],MATCH(essai!A17,T_adherent[Nom],0),2),"")</f>
        <v/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2:16" x14ac:dyDescent="0.25">
      <c r="B18" t="str">
        <f>IFERROR(INDEX(T_adherent[],MATCH(essai!A18,T_adherent[Nom],0),2),"")</f>
        <v/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2:16" x14ac:dyDescent="0.25">
      <c r="B19" t="str">
        <f>IFERROR(INDEX(T_adherent[],MATCH(essai!A19,T_adherent[Nom],0),2),"")</f>
        <v/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2:16" x14ac:dyDescent="0.25">
      <c r="B20" t="str">
        <f>IFERROR(INDEX(T_adherent[],MATCH(essai!A20,T_adherent[Nom],0),2),"")</f>
        <v/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2:16" x14ac:dyDescent="0.25">
      <c r="B21" t="str">
        <f>IFERROR(INDEX(T_adherent[],MATCH(essai!A21,T_adherent[Nom],0),2),"")</f>
        <v/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2:16" x14ac:dyDescent="0.25">
      <c r="B22" t="str">
        <f>IFERROR(INDEX(T_adherent[],MATCH(essai!A22,T_adherent[Nom],0),2),"")</f>
        <v/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2:16" x14ac:dyDescent="0.25">
      <c r="B23" t="str">
        <f>IFERROR(INDEX(T_adherent[],MATCH(essai!A23,T_adherent[Nom],0),2),"")</f>
        <v/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2:16" x14ac:dyDescent="0.25">
      <c r="B24" t="str">
        <f>IFERROR(INDEX(T_adherent[],MATCH(essai!A24,T_adherent[Nom],0),2),"")</f>
        <v/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2:16" x14ac:dyDescent="0.25">
      <c r="B25" t="str">
        <f>IFERROR(INDEX(T_adherent[],MATCH(essai!A25,T_adherent[Nom],0),2),"")</f>
        <v/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2:16" x14ac:dyDescent="0.25">
      <c r="B26" t="str">
        <f>IFERROR(INDEX(T_adherent[],MATCH(essai!A26,T_adherent[Nom],0),2),"")</f>
        <v/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2:16" x14ac:dyDescent="0.25">
      <c r="B27" t="str">
        <f>IFERROR(INDEX(T_adherent[],MATCH(essai!A27,T_adherent[Nom],0),2),"")</f>
        <v/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2:16" x14ac:dyDescent="0.25">
      <c r="B28" t="str">
        <f>IFERROR(INDEX(T_adherent[],MATCH(essai!A28,T_adherent[Nom],0),2),"")</f>
        <v/>
      </c>
    </row>
    <row r="29" spans="2:16" x14ac:dyDescent="0.25">
      <c r="B29" t="str">
        <f>IFERROR(INDEX(T_adherent[],MATCH(essai!A29,T_adherent[Nom],0),2),"")</f>
        <v/>
      </c>
    </row>
    <row r="30" spans="2:16" x14ac:dyDescent="0.25">
      <c r="B30" t="str">
        <f>IFERROR(INDEX(T_adherent[],MATCH(essai!A30,T_adherent[Nom],0),2),"")</f>
        <v/>
      </c>
    </row>
  </sheetData>
  <dataValidations count="1">
    <dataValidation type="list" allowBlank="1" showInputMessage="1" showErrorMessage="1" sqref="A3:A31" xr:uid="{E4ADE3BC-4563-4FAB-88EA-6CF0324C7C1E}">
      <formula1>L_Adherent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Adherents</vt:lpstr>
      <vt:lpstr>Modele</vt:lpstr>
      <vt:lpstr>essai</vt:lpstr>
      <vt:lpstr>L_Adherent</vt:lpstr>
      <vt:lpstr>L_jour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2024-07-30T11:31:56Z</dcterms:created>
  <dcterms:modified xsi:type="dcterms:W3CDTF">2024-07-31T11:42:13Z</dcterms:modified>
</cp:coreProperties>
</file>