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Metadata/LabelInfo.xml" ContentType="application/vnd.ms-office.classificationlabel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5" Type="http://schemas.microsoft.com/office/2020/02/relationships/classificationlabels" Target="docMetadata/LabelInfo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 codeName="{3D1A710C-6663-3D7B-7F91-EC182F24A4BC}"/>
  <workbookPr filterPrivacy="1" codeName="ThisWorkbook"/>
  <xr:revisionPtr revIDLastSave="0" documentId="13_ncr:1_{062CCE7F-FCD0-4F37-9954-4418D7E8DF13}" xr6:coauthVersionLast="36" xr6:coauthVersionMax="47" xr10:uidLastSave="{00000000-0000-0000-0000-000000000000}"/>
  <bookViews>
    <workbookView xWindow="-120" yWindow="-16320" windowWidth="29040" windowHeight="15720" xr2:uid="{00000000-000D-0000-FFFF-FFFF00000000}"/>
  </bookViews>
  <sheets>
    <sheet name="Sheet1" sheetId="1" r:id="rId1"/>
    <sheet name="Données" sheetId="2" r:id="rId2"/>
  </sheets>
  <externalReferences>
    <externalReference r:id="rId3"/>
    <externalReference r:id="rId4"/>
  </externalReferences>
  <definedNames>
    <definedName name="ferie">Données!$B$1:$B$13</definedName>
    <definedName name="Var_An">[1]CALENDRIER!$A$1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O27" i="1" l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BD29" i="1"/>
  <c r="BE29" i="1"/>
  <c r="AO30" i="1"/>
  <c r="AP30" i="1"/>
  <c r="AQ30" i="1"/>
  <c r="AR30" i="1"/>
  <c r="AS30" i="1"/>
  <c r="AT30" i="1"/>
  <c r="AU30" i="1"/>
  <c r="AV30" i="1"/>
  <c r="AW30" i="1"/>
  <c r="AX30" i="1"/>
  <c r="AY30" i="1"/>
  <c r="AZ30" i="1"/>
  <c r="BA30" i="1"/>
  <c r="BB30" i="1"/>
  <c r="BC30" i="1"/>
  <c r="BD30" i="1"/>
  <c r="BE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AN29" i="1"/>
  <c r="AM29" i="1"/>
  <c r="AL29" i="1"/>
  <c r="AK29" i="1"/>
  <c r="AJ29" i="1"/>
  <c r="AI29" i="1"/>
  <c r="AH29" i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AN28" i="1"/>
  <c r="AM28" i="1"/>
  <c r="AL28" i="1"/>
  <c r="AK28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G9" i="1" l="1"/>
  <c r="G8" i="1"/>
  <c r="G7" i="1"/>
  <c r="G6" i="1"/>
  <c r="G5" i="1"/>
  <c r="G4" i="1"/>
  <c r="G3" i="1"/>
  <c r="B13" i="2" l="1"/>
  <c r="B12" i="2"/>
  <c r="B11" i="2"/>
  <c r="B10" i="2"/>
  <c r="B9" i="2"/>
  <c r="B5" i="2"/>
  <c r="B4" i="2"/>
  <c r="B2" i="2"/>
  <c r="B7" i="2" s="1"/>
  <c r="B8" i="2" s="1"/>
  <c r="B1" i="2"/>
  <c r="B6" i="2" l="1"/>
  <c r="B3" i="2"/>
  <c r="H12" i="1" l="1"/>
  <c r="H26" i="1" l="1"/>
  <c r="H24" i="1"/>
  <c r="H22" i="1"/>
  <c r="H21" i="1"/>
  <c r="H20" i="1"/>
  <c r="H19" i="1"/>
  <c r="H18" i="1"/>
  <c r="H17" i="1"/>
  <c r="H16" i="1"/>
  <c r="H15" i="1"/>
  <c r="H25" i="1"/>
  <c r="H14" i="1"/>
  <c r="H30" i="1"/>
  <c r="H29" i="1"/>
  <c r="H28" i="1"/>
  <c r="H27" i="1"/>
  <c r="H23" i="1"/>
  <c r="I12" i="1"/>
  <c r="H13" i="1"/>
  <c r="I26" i="1" l="1"/>
  <c r="I25" i="1"/>
  <c r="I24" i="1"/>
  <c r="I23" i="1"/>
  <c r="I22" i="1"/>
  <c r="I21" i="1"/>
  <c r="I19" i="1"/>
  <c r="I17" i="1"/>
  <c r="I15" i="1"/>
  <c r="I20" i="1"/>
  <c r="I18" i="1"/>
  <c r="I16" i="1"/>
  <c r="I14" i="1"/>
  <c r="J12" i="1"/>
  <c r="I13" i="1"/>
  <c r="K12" i="1" l="1"/>
  <c r="L12" i="1" s="1"/>
  <c r="J25" i="1"/>
  <c r="J23" i="1"/>
  <c r="J21" i="1"/>
  <c r="J20" i="1"/>
  <c r="J19" i="1"/>
  <c r="J18" i="1"/>
  <c r="J17" i="1"/>
  <c r="J16" i="1"/>
  <c r="J15" i="1"/>
  <c r="J24" i="1"/>
  <c r="J14" i="1"/>
  <c r="J26" i="1"/>
  <c r="J22" i="1"/>
  <c r="J13" i="1"/>
  <c r="K13" i="1"/>
  <c r="L26" i="1" l="1"/>
  <c r="L24" i="1"/>
  <c r="L22" i="1"/>
  <c r="L21" i="1"/>
  <c r="L20" i="1"/>
  <c r="L19" i="1"/>
  <c r="L18" i="1"/>
  <c r="L17" i="1"/>
  <c r="L16" i="1"/>
  <c r="L15" i="1"/>
  <c r="L23" i="1"/>
  <c r="L14" i="1"/>
  <c r="L25" i="1"/>
  <c r="K26" i="1"/>
  <c r="K25" i="1"/>
  <c r="K24" i="1"/>
  <c r="K23" i="1"/>
  <c r="K22" i="1"/>
  <c r="K20" i="1"/>
  <c r="K18" i="1"/>
  <c r="K16" i="1"/>
  <c r="K21" i="1"/>
  <c r="K19" i="1"/>
  <c r="K17" i="1"/>
  <c r="K15" i="1"/>
  <c r="K14" i="1"/>
  <c r="M12" i="1"/>
  <c r="L13" i="1"/>
  <c r="M26" i="1" l="1"/>
  <c r="M25" i="1"/>
  <c r="M24" i="1"/>
  <c r="M23" i="1"/>
  <c r="M22" i="1"/>
  <c r="M21" i="1"/>
  <c r="M19" i="1"/>
  <c r="M17" i="1"/>
  <c r="M15" i="1"/>
  <c r="M20" i="1"/>
  <c r="M18" i="1"/>
  <c r="M16" i="1"/>
  <c r="M14" i="1"/>
  <c r="N12" i="1"/>
  <c r="M13" i="1"/>
  <c r="N25" i="1" l="1"/>
  <c r="N23" i="1"/>
  <c r="N21" i="1"/>
  <c r="N20" i="1"/>
  <c r="N19" i="1"/>
  <c r="N18" i="1"/>
  <c r="N17" i="1"/>
  <c r="N16" i="1"/>
  <c r="N15" i="1"/>
  <c r="N26" i="1"/>
  <c r="N22" i="1"/>
  <c r="N14" i="1"/>
  <c r="N24" i="1"/>
  <c r="O12" i="1"/>
  <c r="N13" i="1"/>
  <c r="O26" i="1" l="1"/>
  <c r="O25" i="1"/>
  <c r="O24" i="1"/>
  <c r="O23" i="1"/>
  <c r="O22" i="1"/>
  <c r="O20" i="1"/>
  <c r="O18" i="1"/>
  <c r="O16" i="1"/>
  <c r="O21" i="1"/>
  <c r="O19" i="1"/>
  <c r="O17" i="1"/>
  <c r="O15" i="1"/>
  <c r="O14" i="1"/>
  <c r="P12" i="1"/>
  <c r="O13" i="1"/>
  <c r="P26" i="1" l="1"/>
  <c r="P24" i="1"/>
  <c r="P22" i="1"/>
  <c r="P21" i="1"/>
  <c r="P20" i="1"/>
  <c r="P19" i="1"/>
  <c r="P18" i="1"/>
  <c r="P17" i="1"/>
  <c r="P16" i="1"/>
  <c r="P15" i="1"/>
  <c r="P25" i="1"/>
  <c r="P14" i="1"/>
  <c r="P23" i="1"/>
  <c r="Q12" i="1"/>
  <c r="P13" i="1"/>
  <c r="Q26" i="1" l="1"/>
  <c r="Q25" i="1"/>
  <c r="Q24" i="1"/>
  <c r="Q23" i="1"/>
  <c r="Q22" i="1"/>
  <c r="Q21" i="1"/>
  <c r="Q19" i="1"/>
  <c r="Q17" i="1"/>
  <c r="Q15" i="1"/>
  <c r="Q20" i="1"/>
  <c r="Q18" i="1"/>
  <c r="Q16" i="1"/>
  <c r="Q14" i="1"/>
  <c r="R12" i="1"/>
  <c r="Q13" i="1"/>
  <c r="R25" i="1" l="1"/>
  <c r="R23" i="1"/>
  <c r="R21" i="1"/>
  <c r="R20" i="1"/>
  <c r="R19" i="1"/>
  <c r="R18" i="1"/>
  <c r="R17" i="1"/>
  <c r="R16" i="1"/>
  <c r="R15" i="1"/>
  <c r="R24" i="1"/>
  <c r="R14" i="1"/>
  <c r="R26" i="1"/>
  <c r="R22" i="1"/>
  <c r="S12" i="1"/>
  <c r="R13" i="1"/>
  <c r="S26" i="1" l="1"/>
  <c r="S25" i="1"/>
  <c r="S24" i="1"/>
  <c r="S23" i="1"/>
  <c r="S22" i="1"/>
  <c r="S20" i="1"/>
  <c r="S18" i="1"/>
  <c r="S16" i="1"/>
  <c r="S21" i="1"/>
  <c r="S19" i="1"/>
  <c r="S17" i="1"/>
  <c r="S15" i="1"/>
  <c r="S14" i="1"/>
  <c r="T12" i="1"/>
  <c r="S13" i="1"/>
  <c r="T26" i="1" l="1"/>
  <c r="T24" i="1"/>
  <c r="T22" i="1"/>
  <c r="T21" i="1"/>
  <c r="T20" i="1"/>
  <c r="T19" i="1"/>
  <c r="T18" i="1"/>
  <c r="T17" i="1"/>
  <c r="T16" i="1"/>
  <c r="T15" i="1"/>
  <c r="T23" i="1"/>
  <c r="T14" i="1"/>
  <c r="T25" i="1"/>
  <c r="U12" i="1"/>
  <c r="T13" i="1"/>
  <c r="U26" i="1" l="1"/>
  <c r="U25" i="1"/>
  <c r="U24" i="1"/>
  <c r="U23" i="1"/>
  <c r="U22" i="1"/>
  <c r="U21" i="1"/>
  <c r="U19" i="1"/>
  <c r="U17" i="1"/>
  <c r="U15" i="1"/>
  <c r="U20" i="1"/>
  <c r="U18" i="1"/>
  <c r="U16" i="1"/>
  <c r="U14" i="1"/>
  <c r="V12" i="1"/>
  <c r="U13" i="1"/>
  <c r="V25" i="1" l="1"/>
  <c r="V23" i="1"/>
  <c r="V21" i="1"/>
  <c r="V20" i="1"/>
  <c r="V19" i="1"/>
  <c r="V18" i="1"/>
  <c r="V17" i="1"/>
  <c r="V16" i="1"/>
  <c r="V15" i="1"/>
  <c r="V26" i="1"/>
  <c r="V22" i="1"/>
  <c r="V14" i="1"/>
  <c r="V24" i="1"/>
  <c r="W12" i="1"/>
  <c r="V13" i="1"/>
  <c r="W26" i="1" l="1"/>
  <c r="W25" i="1"/>
  <c r="W24" i="1"/>
  <c r="W23" i="1"/>
  <c r="W22" i="1"/>
  <c r="W20" i="1"/>
  <c r="W18" i="1"/>
  <c r="W16" i="1"/>
  <c r="W21" i="1"/>
  <c r="W19" i="1"/>
  <c r="W17" i="1"/>
  <c r="W15" i="1"/>
  <c r="W14" i="1"/>
  <c r="X12" i="1"/>
  <c r="W13" i="1"/>
  <c r="X26" i="1" l="1"/>
  <c r="X24" i="1"/>
  <c r="X22" i="1"/>
  <c r="X21" i="1"/>
  <c r="X20" i="1"/>
  <c r="X19" i="1"/>
  <c r="X18" i="1"/>
  <c r="X17" i="1"/>
  <c r="X16" i="1"/>
  <c r="X15" i="1"/>
  <c r="X25" i="1"/>
  <c r="X14" i="1"/>
  <c r="X23" i="1"/>
  <c r="Y12" i="1"/>
  <c r="X13" i="1"/>
  <c r="Y26" i="1" l="1"/>
  <c r="Y25" i="1"/>
  <c r="Y24" i="1"/>
  <c r="Y23" i="1"/>
  <c r="Y22" i="1"/>
  <c r="Y21" i="1"/>
  <c r="Y19" i="1"/>
  <c r="Y17" i="1"/>
  <c r="Y15" i="1"/>
  <c r="Y20" i="1"/>
  <c r="Y18" i="1"/>
  <c r="Y16" i="1"/>
  <c r="Y14" i="1"/>
  <c r="Z12" i="1"/>
  <c r="Y13" i="1"/>
  <c r="Z25" i="1" l="1"/>
  <c r="Z23" i="1"/>
  <c r="Z21" i="1"/>
  <c r="Z20" i="1"/>
  <c r="Z19" i="1"/>
  <c r="Z18" i="1"/>
  <c r="Z17" i="1"/>
  <c r="Z16" i="1"/>
  <c r="Z15" i="1"/>
  <c r="Z14" i="1"/>
  <c r="Z24" i="1"/>
  <c r="Z26" i="1"/>
  <c r="Z22" i="1"/>
  <c r="AA12" i="1"/>
  <c r="Z13" i="1"/>
  <c r="AA26" i="1" l="1"/>
  <c r="AA25" i="1"/>
  <c r="AA24" i="1"/>
  <c r="AA23" i="1"/>
  <c r="AA22" i="1"/>
  <c r="AA20" i="1"/>
  <c r="AA18" i="1"/>
  <c r="AA16" i="1"/>
  <c r="AA14" i="1"/>
  <c r="AA21" i="1"/>
  <c r="AA19" i="1"/>
  <c r="AA17" i="1"/>
  <c r="AA15" i="1"/>
  <c r="AB12" i="1"/>
  <c r="AA13" i="1"/>
  <c r="AB26" i="1" l="1"/>
  <c r="AB24" i="1"/>
  <c r="AB22" i="1"/>
  <c r="AB21" i="1"/>
  <c r="AB20" i="1"/>
  <c r="AB19" i="1"/>
  <c r="AB18" i="1"/>
  <c r="AB17" i="1"/>
  <c r="AB16" i="1"/>
  <c r="AB15" i="1"/>
  <c r="AB14" i="1"/>
  <c r="AB23" i="1"/>
  <c r="AB25" i="1"/>
  <c r="AC12" i="1"/>
  <c r="AB13" i="1"/>
  <c r="AC26" i="1" l="1"/>
  <c r="AC25" i="1"/>
  <c r="AC24" i="1"/>
  <c r="AC23" i="1"/>
  <c r="AC22" i="1"/>
  <c r="AC21" i="1"/>
  <c r="AC19" i="1"/>
  <c r="AC17" i="1"/>
  <c r="AC15" i="1"/>
  <c r="AC20" i="1"/>
  <c r="AC18" i="1"/>
  <c r="AC16" i="1"/>
  <c r="AC14" i="1"/>
  <c r="AD12" i="1"/>
  <c r="AC13" i="1"/>
  <c r="AD25" i="1" l="1"/>
  <c r="AD23" i="1"/>
  <c r="AD21" i="1"/>
  <c r="AD20" i="1"/>
  <c r="AD19" i="1"/>
  <c r="AD18" i="1"/>
  <c r="AD17" i="1"/>
  <c r="AD16" i="1"/>
  <c r="AD15" i="1"/>
  <c r="AD14" i="1"/>
  <c r="AD26" i="1"/>
  <c r="AD22" i="1"/>
  <c r="AD24" i="1"/>
  <c r="AE12" i="1"/>
  <c r="AD13" i="1"/>
  <c r="AE26" i="1" l="1"/>
  <c r="AE25" i="1"/>
  <c r="AE24" i="1"/>
  <c r="AE23" i="1"/>
  <c r="AE22" i="1"/>
  <c r="AE20" i="1"/>
  <c r="AE18" i="1"/>
  <c r="AE16" i="1"/>
  <c r="AE14" i="1"/>
  <c r="AE21" i="1"/>
  <c r="AE19" i="1"/>
  <c r="AE17" i="1"/>
  <c r="AE15" i="1"/>
  <c r="AF12" i="1"/>
  <c r="AE13" i="1"/>
  <c r="AF26" i="1" l="1"/>
  <c r="AF24" i="1"/>
  <c r="AF22" i="1"/>
  <c r="AF21" i="1"/>
  <c r="AF20" i="1"/>
  <c r="AF19" i="1"/>
  <c r="AF18" i="1"/>
  <c r="AF17" i="1"/>
  <c r="AF16" i="1"/>
  <c r="AF15" i="1"/>
  <c r="AF14" i="1"/>
  <c r="AF25" i="1"/>
  <c r="AF23" i="1"/>
  <c r="AG12" i="1"/>
  <c r="AF13" i="1"/>
  <c r="AG26" i="1" l="1"/>
  <c r="AG25" i="1"/>
  <c r="AG24" i="1"/>
  <c r="AG23" i="1"/>
  <c r="AG22" i="1"/>
  <c r="AG21" i="1"/>
  <c r="AG19" i="1"/>
  <c r="AG17" i="1"/>
  <c r="AG15" i="1"/>
  <c r="AG20" i="1"/>
  <c r="AG18" i="1"/>
  <c r="AG16" i="1"/>
  <c r="AG14" i="1"/>
  <c r="AH12" i="1"/>
  <c r="AG13" i="1"/>
  <c r="AH25" i="1" l="1"/>
  <c r="AH23" i="1"/>
  <c r="AH21" i="1"/>
  <c r="AH20" i="1"/>
  <c r="AH19" i="1"/>
  <c r="AH18" i="1"/>
  <c r="AH17" i="1"/>
  <c r="AH16" i="1"/>
  <c r="AH15" i="1"/>
  <c r="AH14" i="1"/>
  <c r="AH24" i="1"/>
  <c r="AH26" i="1"/>
  <c r="AH22" i="1"/>
  <c r="AI12" i="1"/>
  <c r="AH13" i="1"/>
  <c r="AI26" i="1" l="1"/>
  <c r="AI25" i="1"/>
  <c r="AI24" i="1"/>
  <c r="AI23" i="1"/>
  <c r="AI22" i="1"/>
  <c r="AI20" i="1"/>
  <c r="AI18" i="1"/>
  <c r="AI16" i="1"/>
  <c r="AI14" i="1"/>
  <c r="AI21" i="1"/>
  <c r="AI19" i="1"/>
  <c r="AI17" i="1"/>
  <c r="AI15" i="1"/>
  <c r="AJ12" i="1"/>
  <c r="AI13" i="1"/>
  <c r="AJ26" i="1" l="1"/>
  <c r="AJ24" i="1"/>
  <c r="AJ22" i="1"/>
  <c r="AJ21" i="1"/>
  <c r="AJ20" i="1"/>
  <c r="AJ19" i="1"/>
  <c r="AJ18" i="1"/>
  <c r="AJ17" i="1"/>
  <c r="AJ16" i="1"/>
  <c r="AJ15" i="1"/>
  <c r="AJ14" i="1"/>
  <c r="AJ23" i="1"/>
  <c r="AJ25" i="1"/>
  <c r="AK12" i="1"/>
  <c r="AJ13" i="1"/>
  <c r="AK26" i="1" l="1"/>
  <c r="AK25" i="1"/>
  <c r="AK24" i="1"/>
  <c r="AK23" i="1"/>
  <c r="AK22" i="1"/>
  <c r="AK21" i="1"/>
  <c r="AK19" i="1"/>
  <c r="AK17" i="1"/>
  <c r="AK15" i="1"/>
  <c r="AK20" i="1"/>
  <c r="AK18" i="1"/>
  <c r="AK16" i="1"/>
  <c r="AK14" i="1"/>
  <c r="AL12" i="1"/>
  <c r="AK13" i="1"/>
  <c r="AL25" i="1" l="1"/>
  <c r="AL23" i="1"/>
  <c r="AL21" i="1"/>
  <c r="AL20" i="1"/>
  <c r="AL19" i="1"/>
  <c r="AL18" i="1"/>
  <c r="AL17" i="1"/>
  <c r="AL16" i="1"/>
  <c r="AL15" i="1"/>
  <c r="AL14" i="1"/>
  <c r="AL26" i="1"/>
  <c r="AL22" i="1"/>
  <c r="AL24" i="1"/>
  <c r="AM12" i="1"/>
  <c r="AL13" i="1"/>
  <c r="AM26" i="1" l="1"/>
  <c r="AM25" i="1"/>
  <c r="AM24" i="1"/>
  <c r="AM23" i="1"/>
  <c r="AM22" i="1"/>
  <c r="AM20" i="1"/>
  <c r="AM18" i="1"/>
  <c r="AM16" i="1"/>
  <c r="AM14" i="1"/>
  <c r="AM21" i="1"/>
  <c r="AM19" i="1"/>
  <c r="AM17" i="1"/>
  <c r="AM15" i="1"/>
  <c r="AN12" i="1"/>
  <c r="AM13" i="1"/>
  <c r="AN26" i="1" l="1"/>
  <c r="AN24" i="1"/>
  <c r="AN22" i="1"/>
  <c r="AN21" i="1"/>
  <c r="AN20" i="1"/>
  <c r="AN19" i="1"/>
  <c r="AN18" i="1"/>
  <c r="AN17" i="1"/>
  <c r="AN16" i="1"/>
  <c r="AN15" i="1"/>
  <c r="AN14" i="1"/>
  <c r="AN25" i="1"/>
  <c r="AN23" i="1"/>
  <c r="AO12" i="1"/>
  <c r="AN13" i="1"/>
  <c r="AP12" i="1" l="1"/>
  <c r="AP13" i="1" s="1"/>
  <c r="AO14" i="1"/>
  <c r="AO16" i="1"/>
  <c r="AO18" i="1"/>
  <c r="AO20" i="1"/>
  <c r="AO22" i="1"/>
  <c r="AO15" i="1"/>
  <c r="AO19" i="1"/>
  <c r="AO23" i="1"/>
  <c r="AO25" i="1"/>
  <c r="AO17" i="1"/>
  <c r="AO21" i="1"/>
  <c r="AO24" i="1"/>
  <c r="AO26" i="1"/>
  <c r="AQ12" i="1"/>
  <c r="AO13" i="1"/>
  <c r="AQ14" i="1" l="1"/>
  <c r="AQ16" i="1"/>
  <c r="AQ18" i="1"/>
  <c r="AQ20" i="1"/>
  <c r="AQ22" i="1"/>
  <c r="AQ17" i="1"/>
  <c r="AQ21" i="1"/>
  <c r="AQ25" i="1"/>
  <c r="AQ15" i="1"/>
  <c r="AQ19" i="1"/>
  <c r="AQ23" i="1"/>
  <c r="AQ24" i="1"/>
  <c r="AQ26" i="1"/>
  <c r="AP15" i="1"/>
  <c r="AP17" i="1"/>
  <c r="AP19" i="1"/>
  <c r="AP21" i="1"/>
  <c r="AP23" i="1"/>
  <c r="AP14" i="1"/>
  <c r="AP18" i="1"/>
  <c r="AP22" i="1"/>
  <c r="AP24" i="1"/>
  <c r="AP26" i="1"/>
  <c r="AP16" i="1"/>
  <c r="AP20" i="1"/>
  <c r="AP25" i="1"/>
  <c r="AR12" i="1"/>
  <c r="AQ13" i="1"/>
  <c r="AR15" i="1" l="1"/>
  <c r="AR17" i="1"/>
  <c r="AR19" i="1"/>
  <c r="AR21" i="1"/>
  <c r="AR23" i="1"/>
  <c r="AR16" i="1"/>
  <c r="AR20" i="1"/>
  <c r="AR24" i="1"/>
  <c r="AR26" i="1"/>
  <c r="AR14" i="1"/>
  <c r="AR18" i="1"/>
  <c r="AR22" i="1"/>
  <c r="AR25" i="1"/>
  <c r="AS12" i="1"/>
  <c r="AR13" i="1"/>
  <c r="AS14" i="1" l="1"/>
  <c r="AS16" i="1"/>
  <c r="AS18" i="1"/>
  <c r="AS20" i="1"/>
  <c r="AS22" i="1"/>
  <c r="AS15" i="1"/>
  <c r="AS19" i="1"/>
  <c r="AS23" i="1"/>
  <c r="AS25" i="1"/>
  <c r="AS17" i="1"/>
  <c r="AS21" i="1"/>
  <c r="AS24" i="1"/>
  <c r="AS26" i="1"/>
  <c r="AT12" i="1"/>
  <c r="AS13" i="1"/>
  <c r="AT15" i="1" l="1"/>
  <c r="AT17" i="1"/>
  <c r="AT19" i="1"/>
  <c r="AT21" i="1"/>
  <c r="AT23" i="1"/>
  <c r="AT14" i="1"/>
  <c r="AT18" i="1"/>
  <c r="AT22" i="1"/>
  <c r="AT24" i="1"/>
  <c r="AT26" i="1"/>
  <c r="AT16" i="1"/>
  <c r="AT20" i="1"/>
  <c r="AT25" i="1"/>
  <c r="AU12" i="1"/>
  <c r="AT13" i="1"/>
  <c r="AU14" i="1" l="1"/>
  <c r="AU16" i="1"/>
  <c r="AU18" i="1"/>
  <c r="AU20" i="1"/>
  <c r="AU22" i="1"/>
  <c r="AU17" i="1"/>
  <c r="AU21" i="1"/>
  <c r="AU25" i="1"/>
  <c r="AU15" i="1"/>
  <c r="AU19" i="1"/>
  <c r="AU23" i="1"/>
  <c r="AU24" i="1"/>
  <c r="AU26" i="1"/>
  <c r="AV12" i="1"/>
  <c r="AU13" i="1"/>
  <c r="AV15" i="1" l="1"/>
  <c r="AV17" i="1"/>
  <c r="AV19" i="1"/>
  <c r="AV21" i="1"/>
  <c r="AV23" i="1"/>
  <c r="AV16" i="1"/>
  <c r="AV20" i="1"/>
  <c r="AV24" i="1"/>
  <c r="AV26" i="1"/>
  <c r="AV14" i="1"/>
  <c r="AV18" i="1"/>
  <c r="AV22" i="1"/>
  <c r="AV25" i="1"/>
  <c r="AW12" i="1"/>
  <c r="AV13" i="1"/>
  <c r="AW14" i="1" l="1"/>
  <c r="AW16" i="1"/>
  <c r="AW18" i="1"/>
  <c r="AW20" i="1"/>
  <c r="AW22" i="1"/>
  <c r="AW15" i="1"/>
  <c r="AW19" i="1"/>
  <c r="AW23" i="1"/>
  <c r="AW25" i="1"/>
  <c r="AW17" i="1"/>
  <c r="AW21" i="1"/>
  <c r="AW24" i="1"/>
  <c r="AW26" i="1"/>
  <c r="AX12" i="1"/>
  <c r="AW13" i="1"/>
  <c r="AX15" i="1" l="1"/>
  <c r="AX17" i="1"/>
  <c r="AX19" i="1"/>
  <c r="AX21" i="1"/>
  <c r="AX23" i="1"/>
  <c r="AX14" i="1"/>
  <c r="AX18" i="1"/>
  <c r="AX22" i="1"/>
  <c r="AX24" i="1"/>
  <c r="AX26" i="1"/>
  <c r="AX16" i="1"/>
  <c r="AX20" i="1"/>
  <c r="AX25" i="1"/>
  <c r="AY12" i="1"/>
  <c r="AX13" i="1"/>
  <c r="AY14" i="1" l="1"/>
  <c r="AY16" i="1"/>
  <c r="AY18" i="1"/>
  <c r="AY20" i="1"/>
  <c r="AY22" i="1"/>
  <c r="AY17" i="1"/>
  <c r="AY21" i="1"/>
  <c r="AY25" i="1"/>
  <c r="AY15" i="1"/>
  <c r="AY19" i="1"/>
  <c r="AY23" i="1"/>
  <c r="AY24" i="1"/>
  <c r="AY26" i="1"/>
  <c r="AZ12" i="1"/>
  <c r="AY13" i="1"/>
  <c r="AZ15" i="1" l="1"/>
  <c r="AZ17" i="1"/>
  <c r="AZ19" i="1"/>
  <c r="AZ21" i="1"/>
  <c r="AZ23" i="1"/>
  <c r="AZ16" i="1"/>
  <c r="AZ20" i="1"/>
  <c r="AZ24" i="1"/>
  <c r="AZ26" i="1"/>
  <c r="AZ14" i="1"/>
  <c r="AZ18" i="1"/>
  <c r="AZ22" i="1"/>
  <c r="AZ25" i="1"/>
  <c r="BA12" i="1"/>
  <c r="AZ13" i="1"/>
  <c r="BA14" i="1" l="1"/>
  <c r="BA16" i="1"/>
  <c r="BA18" i="1"/>
  <c r="BA20" i="1"/>
  <c r="BA22" i="1"/>
  <c r="BA15" i="1"/>
  <c r="BA19" i="1"/>
  <c r="BA23" i="1"/>
  <c r="BA25" i="1"/>
  <c r="BA17" i="1"/>
  <c r="BA21" i="1"/>
  <c r="BA24" i="1"/>
  <c r="BA26" i="1"/>
  <c r="BB12" i="1"/>
  <c r="BA13" i="1"/>
  <c r="BB15" i="1" l="1"/>
  <c r="BB17" i="1"/>
  <c r="BB19" i="1"/>
  <c r="BB21" i="1"/>
  <c r="BB23" i="1"/>
  <c r="BB14" i="1"/>
  <c r="BB18" i="1"/>
  <c r="BB22" i="1"/>
  <c r="BB24" i="1"/>
  <c r="BB26" i="1"/>
  <c r="BB16" i="1"/>
  <c r="BB20" i="1"/>
  <c r="BB25" i="1"/>
  <c r="BC12" i="1"/>
  <c r="BB13" i="1"/>
  <c r="BC14" i="1" l="1"/>
  <c r="BC16" i="1"/>
  <c r="BC18" i="1"/>
  <c r="BC20" i="1"/>
  <c r="BC22" i="1"/>
  <c r="BC17" i="1"/>
  <c r="BC21" i="1"/>
  <c r="BC25" i="1"/>
  <c r="BC15" i="1"/>
  <c r="BC19" i="1"/>
  <c r="BC23" i="1"/>
  <c r="BC24" i="1"/>
  <c r="BC26" i="1"/>
  <c r="BD12" i="1"/>
  <c r="BC13" i="1"/>
  <c r="BD15" i="1" l="1"/>
  <c r="BD17" i="1"/>
  <c r="BD19" i="1"/>
  <c r="BD21" i="1"/>
  <c r="BD23" i="1"/>
  <c r="BD16" i="1"/>
  <c r="BD20" i="1"/>
  <c r="BD24" i="1"/>
  <c r="BD26" i="1"/>
  <c r="BD14" i="1"/>
  <c r="BD18" i="1"/>
  <c r="BD22" i="1"/>
  <c r="BD25" i="1"/>
  <c r="BE12" i="1"/>
  <c r="BD13" i="1"/>
  <c r="BE14" i="1" l="1"/>
  <c r="BE16" i="1"/>
  <c r="BE18" i="1"/>
  <c r="BE20" i="1"/>
  <c r="BE22" i="1"/>
  <c r="BE15" i="1"/>
  <c r="BE19" i="1"/>
  <c r="BE23" i="1"/>
  <c r="BE25" i="1"/>
  <c r="BE17" i="1"/>
  <c r="BE21" i="1"/>
  <c r="BE24" i="1"/>
  <c r="BE26" i="1"/>
  <c r="BE13" i="1"/>
</calcChain>
</file>

<file path=xl/sharedStrings.xml><?xml version="1.0" encoding="utf-8"?>
<sst xmlns="http://schemas.openxmlformats.org/spreadsheetml/2006/main" count="71" uniqueCount="37">
  <si>
    <t>Date de rendu</t>
  </si>
  <si>
    <t>Statut</t>
  </si>
  <si>
    <t>Nb d'actifs</t>
  </si>
  <si>
    <t>Personne</t>
  </si>
  <si>
    <t xml:space="preserve">Projet </t>
  </si>
  <si>
    <t>Colonne1</t>
  </si>
  <si>
    <t>A venir</t>
  </si>
  <si>
    <t>Justine</t>
  </si>
  <si>
    <t>Projet 1</t>
  </si>
  <si>
    <t>Réalisé</t>
  </si>
  <si>
    <t>Edgard</t>
  </si>
  <si>
    <t>Projet 2</t>
  </si>
  <si>
    <t>En cours</t>
  </si>
  <si>
    <t>Loic</t>
  </si>
  <si>
    <t>Projet 3</t>
  </si>
  <si>
    <t>Projet 4</t>
  </si>
  <si>
    <t>Projet 5</t>
  </si>
  <si>
    <t>Projet 6</t>
  </si>
  <si>
    <t>Calendrier de suivi</t>
  </si>
  <si>
    <t>Projet</t>
  </si>
  <si>
    <t>jours restants</t>
  </si>
  <si>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</si>
  <si>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</si>
  <si>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</si>
  <si>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</si>
  <si>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</si>
  <si>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</si>
  <si>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</si>
  <si>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</si>
  <si>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</si>
  <si>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</si>
  <si>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</si>
  <si>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</si>
  <si>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</si>
  <si>
    <t>Ferie</t>
  </si>
  <si>
    <t>WE</t>
  </si>
  <si>
    <t>Projet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</si>
</sst>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;;;"/>
    <numFmt numFmtId="165" formatCode="ddd\ dd\ mmm\ yy"/>
  </numFmts>
  <fonts count="7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sz val="10"/>
      <color theme="0"/>
      <name val="Arial"/>
      <family val="2"/>
    </font>
    <font>
      <i/>
      <sz val="11"/>
      <color theme="1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16" fontId="1" fillId="2" borderId="0" xfId="0" applyNumberFormat="1" applyFont="1" applyFill="1" applyAlignment="1">
      <alignment horizontal="center" vertical="center" textRotation="90"/>
    </xf>
    <xf numFmtId="0" fontId="1" fillId="3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4" fontId="4" fillId="0" borderId="2" xfId="0" applyNumberFormat="1" applyFon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5" fillId="5" borderId="0" xfId="1" applyFont="1" applyFill="1" applyBorder="1" applyAlignment="1" applyProtection="1">
      <alignment horizontal="right"/>
      <protection hidden="1"/>
    </xf>
    <xf numFmtId="165" fontId="5" fillId="5" borderId="0" xfId="1" applyNumberFormat="1" applyFont="1" applyFill="1" applyBorder="1" applyAlignment="1" applyProtection="1">
      <alignment horizontal="center"/>
      <protection hidden="1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horizontal="right" vertical="center"/>
    </xf>
    <xf numFmtId="0" fontId="0" fillId="6" borderId="0" xfId="0" applyFill="1" applyBorder="1" applyAlignment="1">
      <alignment vertical="center" wrapText="1"/>
    </xf>
    <xf numFmtId="0" fontId="0" fillId="4" borderId="0" xfId="0" applyFill="1" applyBorder="1" applyAlignment="1">
      <alignment vertical="center" wrapText="1"/>
    </xf>
    <xf numFmtId="0" fontId="0" fillId="7" borderId="0" xfId="0" applyFill="1" applyBorder="1" applyAlignment="1">
      <alignment vertical="center" wrapText="1"/>
    </xf>
    <xf numFmtId="0" fontId="0" fillId="8" borderId="0" xfId="0" applyFill="1" applyBorder="1" applyAlignment="1">
      <alignment vertical="center" wrapText="1"/>
    </xf>
    <xf numFmtId="0" fontId="2" fillId="0" borderId="0" xfId="0" applyFont="1" applyAlignment="1">
      <alignment horizontal="center" vertical="center"/>
    </xf>
    <xf numFmtId="1" fontId="6" fillId="0" borderId="0" xfId="0" applyNumberFormat="1" applyFont="1" applyAlignment="1">
      <alignment horizontal="center"/>
    </xf>
  </cellXfs>
  <cellStyles count="2">
    <cellStyle name="Normal" xfId="0" builtinId="0"/>
    <cellStyle name="Normal 3" xfId="1" xr:uid="{1E103B77-A80E-4C39-B01C-1C89613993C7}"/>
  </cellStyles>
  <dxfs count="26">
    <dxf>
      <fill>
        <patternFill>
          <bgColor theme="3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0.59996337778862885"/>
        </patternFill>
      </fill>
    </dxf>
    <dxf>
      <alignment horizontal="center" vertical="bottom" textRotation="0" wrapText="0" indent="0" justifyLastLine="0" shrinkToFit="0" readingOrder="0"/>
    </dxf>
    <dxf>
      <font>
        <i/>
      </font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2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</xdr:colOff>
      <xdr:row>0</xdr:row>
      <xdr:rowOff>137160</xdr:rowOff>
    </xdr:from>
    <xdr:to>
      <xdr:col>13</xdr:col>
      <xdr:colOff>0</xdr:colOff>
      <xdr:row>2</xdr:row>
      <xdr:rowOff>38100</xdr:rowOff>
    </xdr:to>
    <xdr:sp macro="[0]!maj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EB85013-58C5-496D-BCB7-44B6D122CA9C}"/>
            </a:ext>
          </a:extLst>
        </xdr:cNvPr>
        <xdr:cNvSpPr/>
      </xdr:nvSpPr>
      <xdr:spPr>
        <a:xfrm>
          <a:off x="7277100" y="137160"/>
          <a:ext cx="876300" cy="2590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Mise à jour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/OneDrive/Documents/Agenda_V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-dynamique-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Calepin"/>
      <sheetName val="Adresse"/>
      <sheetName val="Données"/>
    </sheetNames>
    <sheetDataSet>
      <sheetData sheetId="0">
        <row r="1">
          <cell r="A1">
            <v>2024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D9DEC02-F4B2-47F9-B2C5-76F87272D771}" name="T_données" displayName="T_données" ref="B2:G9" totalsRowShown="0" headerRowDxfId="25" dataDxfId="18">
  <autoFilter ref="B2:G9" xr:uid="{6D9DEC02-F4B2-47F9-B2C5-76F87272D771}"/>
  <tableColumns count="6">
    <tableColumn id="1" xr3:uid="{A4B33E5A-F641-4177-8849-41BC0CC4A352}" name="Date de rendu" dataDxfId="24"/>
    <tableColumn id="7" xr3:uid="{0E34CE63-1DC3-4841-8A30-22A2AB21BB78}" name="Statut" dataDxfId="23"/>
    <tableColumn id="5" xr3:uid="{83867B0C-65CD-46C0-86D0-1406E703E191}" name="Nb d'actifs" dataDxfId="22"/>
    <tableColumn id="11" xr3:uid="{B65EC055-3F04-41A5-AD02-B8EB7A8CD0DD}" name="Personne" dataDxfId="21"/>
    <tableColumn id="12" xr3:uid="{F0D8F1A1-A04F-4B1F-BAD2-F3D38857386E}" name="Projet " dataDxfId="20"/>
    <tableColumn id="13" xr3:uid="{236CE9F0-E00B-4B58-94B6-15E897501013}" name="Colonne1" dataDxfId="19">
      <calculatedColumnFormula>[2]!Tableau7[[#This Row],[Date de rendu]]-$A$11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81D26D-58E6-4B13-B3DA-2DFBBC0E86E2}">
  <sheetPr codeName="Feuil1"/>
  <dimension ref="B2:BE30"/>
  <sheetViews>
    <sheetView tabSelected="1" workbookViewId="0">
      <selection activeCell="E32" sqref="E32"/>
    </sheetView>
  </sheetViews>
  <sheetFormatPr baseColWidth="10" defaultRowHeight="13.8"/>
  <cols>
    <col min="2" max="2" width="15" customWidth="1"/>
    <col min="3" max="3" width="11.8984375" customWidth="1"/>
    <col min="4" max="4" width="14.5" bestFit="1" customWidth="1"/>
    <col min="5" max="5" width="13.296875" customWidth="1"/>
    <col min="6" max="6" width="11.8984375" customWidth="1"/>
    <col min="8" max="57" width="3" customWidth="1"/>
  </cols>
  <sheetData>
    <row r="2" spans="2:57" ht="14.55" customHeight="1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</row>
    <row r="3" spans="2:57" ht="14.4">
      <c r="B3" s="2">
        <v>45534</v>
      </c>
      <c r="C3" s="1" t="s">
        <v>12</v>
      </c>
      <c r="D3" s="1"/>
      <c r="E3" s="1" t="s">
        <v>10</v>
      </c>
      <c r="F3" s="1" t="s">
        <v>17</v>
      </c>
      <c r="G3" s="18">
        <f>[2]!Tableau7[[#This Row],[Date de rendu]]-$A$11</f>
        <v>45534</v>
      </c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</row>
    <row r="4" spans="2:57" ht="14.4">
      <c r="B4" s="2">
        <v>45529</v>
      </c>
      <c r="C4" s="1" t="s">
        <v>12</v>
      </c>
      <c r="D4" s="1"/>
      <c r="E4" s="1" t="s">
        <v>10</v>
      </c>
      <c r="F4" s="1" t="s">
        <v>11</v>
      </c>
      <c r="G4" s="18">
        <f>[2]!Tableau7[[#This Row],[Date de rendu]]-$A$11</f>
        <v>45529</v>
      </c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</row>
    <row r="5" spans="2:57" ht="14.4">
      <c r="B5" s="2">
        <v>45540</v>
      </c>
      <c r="C5" s="1" t="s">
        <v>6</v>
      </c>
      <c r="D5" s="1"/>
      <c r="E5" s="1" t="s">
        <v>7</v>
      </c>
      <c r="F5" s="1" t="s">
        <v>8</v>
      </c>
      <c r="G5" s="18">
        <f>[2]!Tableau7[[#This Row],[Date de rendu]]-$A$11</f>
        <v>45540</v>
      </c>
      <c r="I5" s="11"/>
      <c r="J5" s="11"/>
      <c r="K5" s="11"/>
      <c r="L5" s="12" t="s">
        <v>12</v>
      </c>
      <c r="M5" s="13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</row>
    <row r="6" spans="2:57" ht="14.4">
      <c r="B6" s="2">
        <v>45537</v>
      </c>
      <c r="C6" s="1" t="s">
        <v>6</v>
      </c>
      <c r="D6" s="1"/>
      <c r="E6" s="1" t="s">
        <v>13</v>
      </c>
      <c r="F6" s="1" t="s">
        <v>15</v>
      </c>
      <c r="G6" s="18">
        <f>[2]!Tableau7[[#This Row],[Date de rendu]]-$A$11</f>
        <v>45537</v>
      </c>
      <c r="I6" s="11"/>
      <c r="J6" s="11"/>
      <c r="K6" s="11"/>
      <c r="L6" s="12" t="s">
        <v>6</v>
      </c>
      <c r="M6" s="14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</row>
    <row r="7" spans="2:57" ht="14.4">
      <c r="B7" s="2">
        <v>45537</v>
      </c>
      <c r="C7" s="1" t="s">
        <v>6</v>
      </c>
      <c r="D7" s="1"/>
      <c r="E7" s="1" t="s">
        <v>13</v>
      </c>
      <c r="F7" s="1" t="s">
        <v>16</v>
      </c>
      <c r="G7" s="18">
        <f>[2]!Tableau7[[#This Row],[Date de rendu]]-$A$11</f>
        <v>45537</v>
      </c>
      <c r="I7" s="11"/>
      <c r="J7" s="11"/>
      <c r="K7" s="11"/>
      <c r="L7" s="12" t="s">
        <v>34</v>
      </c>
      <c r="M7" s="16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</row>
    <row r="8" spans="2:57" ht="14.4">
      <c r="B8" s="2">
        <v>45504</v>
      </c>
      <c r="C8" s="1" t="s">
        <v>12</v>
      </c>
      <c r="D8" s="1"/>
      <c r="E8" s="1" t="s">
        <v>13</v>
      </c>
      <c r="F8" s="1" t="s">
        <v>14</v>
      </c>
      <c r="G8" s="18">
        <f>[2]!Tableau7[[#This Row],[Date de rendu]]-$A$11</f>
        <v>45504</v>
      </c>
      <c r="I8" s="11"/>
      <c r="J8" s="11"/>
      <c r="K8" s="11"/>
      <c r="L8" s="12" t="s">
        <v>35</v>
      </c>
      <c r="M8" s="15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</row>
    <row r="9" spans="2:57" ht="14.4">
      <c r="B9" s="2">
        <v>45355</v>
      </c>
      <c r="C9" s="2" t="s">
        <v>9</v>
      </c>
      <c r="D9" s="1"/>
      <c r="E9" s="1" t="s">
        <v>13</v>
      </c>
      <c r="F9" s="1" t="s">
        <v>36</v>
      </c>
      <c r="G9" s="18">
        <f>[2]!Tableau7[[#This Row],[Date de rendu]]-$A$11</f>
        <v>45355</v>
      </c>
    </row>
    <row r="10" spans="2:57">
      <c r="B10" s="3"/>
    </row>
    <row r="12" spans="2:57" ht="55.2" customHeight="1">
      <c r="B12" s="17" t="s">
        <v>18</v>
      </c>
      <c r="C12" s="17"/>
      <c r="D12" s="17"/>
      <c r="E12" s="17"/>
      <c r="F12" s="17"/>
      <c r="G12" s="17"/>
      <c r="H12" s="4">
        <f ca="1">TODAY()</f>
        <v>45502</v>
      </c>
      <c r="I12" s="4">
        <f ca="1">H12+1</f>
        <v>45503</v>
      </c>
      <c r="J12" s="4">
        <f t="shared" ref="J12:AO12" ca="1" si="0">I12+1</f>
        <v>45504</v>
      </c>
      <c r="K12" s="4">
        <f t="shared" ca="1" si="0"/>
        <v>45505</v>
      </c>
      <c r="L12" s="4">
        <f t="shared" ca="1" si="0"/>
        <v>45506</v>
      </c>
      <c r="M12" s="4">
        <f t="shared" ca="1" si="0"/>
        <v>45507</v>
      </c>
      <c r="N12" s="4">
        <f t="shared" ca="1" si="0"/>
        <v>45508</v>
      </c>
      <c r="O12" s="4">
        <f t="shared" ca="1" si="0"/>
        <v>45509</v>
      </c>
      <c r="P12" s="4">
        <f t="shared" ca="1" si="0"/>
        <v>45510</v>
      </c>
      <c r="Q12" s="4">
        <f t="shared" ca="1" si="0"/>
        <v>45511</v>
      </c>
      <c r="R12" s="4">
        <f t="shared" ca="1" si="0"/>
        <v>45512</v>
      </c>
      <c r="S12" s="4">
        <f t="shared" ca="1" si="0"/>
        <v>45513</v>
      </c>
      <c r="T12" s="4">
        <f t="shared" ca="1" si="0"/>
        <v>45514</v>
      </c>
      <c r="U12" s="4">
        <f t="shared" ca="1" si="0"/>
        <v>45515</v>
      </c>
      <c r="V12" s="4">
        <f t="shared" ca="1" si="0"/>
        <v>45516</v>
      </c>
      <c r="W12" s="4">
        <f t="shared" ca="1" si="0"/>
        <v>45517</v>
      </c>
      <c r="X12" s="4">
        <f t="shared" ca="1" si="0"/>
        <v>45518</v>
      </c>
      <c r="Y12" s="4">
        <f t="shared" ca="1" si="0"/>
        <v>45519</v>
      </c>
      <c r="Z12" s="4">
        <f t="shared" ca="1" si="0"/>
        <v>45520</v>
      </c>
      <c r="AA12" s="4">
        <f t="shared" ca="1" si="0"/>
        <v>45521</v>
      </c>
      <c r="AB12" s="4">
        <f t="shared" ca="1" si="0"/>
        <v>45522</v>
      </c>
      <c r="AC12" s="4">
        <f t="shared" ca="1" si="0"/>
        <v>45523</v>
      </c>
      <c r="AD12" s="4">
        <f t="shared" ca="1" si="0"/>
        <v>45524</v>
      </c>
      <c r="AE12" s="4">
        <f t="shared" ca="1" si="0"/>
        <v>45525</v>
      </c>
      <c r="AF12" s="4">
        <f t="shared" ca="1" si="0"/>
        <v>45526</v>
      </c>
      <c r="AG12" s="4">
        <f t="shared" ca="1" si="0"/>
        <v>45527</v>
      </c>
      <c r="AH12" s="4">
        <f t="shared" ca="1" si="0"/>
        <v>45528</v>
      </c>
      <c r="AI12" s="4">
        <f t="shared" ca="1" si="0"/>
        <v>45529</v>
      </c>
      <c r="AJ12" s="4">
        <f t="shared" ca="1" si="0"/>
        <v>45530</v>
      </c>
      <c r="AK12" s="4">
        <f t="shared" ca="1" si="0"/>
        <v>45531</v>
      </c>
      <c r="AL12" s="4">
        <f t="shared" ca="1" si="0"/>
        <v>45532</v>
      </c>
      <c r="AM12" s="4">
        <f t="shared" ca="1" si="0"/>
        <v>45533</v>
      </c>
      <c r="AN12" s="4">
        <f t="shared" ca="1" si="0"/>
        <v>45534</v>
      </c>
      <c r="AO12" s="4">
        <f t="shared" ca="1" si="0"/>
        <v>45535</v>
      </c>
      <c r="AP12" s="4">
        <f t="shared" ref="AP12" ca="1" si="1">AO12+1</f>
        <v>45536</v>
      </c>
      <c r="AQ12" s="4">
        <f t="shared" ref="AQ12" ca="1" si="2">AP12+1</f>
        <v>45537</v>
      </c>
      <c r="AR12" s="4">
        <f t="shared" ref="AR12" ca="1" si="3">AQ12+1</f>
        <v>45538</v>
      </c>
      <c r="AS12" s="4">
        <f t="shared" ref="AS12" ca="1" si="4">AR12+1</f>
        <v>45539</v>
      </c>
      <c r="AT12" s="4">
        <f t="shared" ref="AT12" ca="1" si="5">AS12+1</f>
        <v>45540</v>
      </c>
      <c r="AU12" s="4">
        <f t="shared" ref="AU12" ca="1" si="6">AT12+1</f>
        <v>45541</v>
      </c>
      <c r="AV12" s="4">
        <f t="shared" ref="AV12" ca="1" si="7">AU12+1</f>
        <v>45542</v>
      </c>
      <c r="AW12" s="4">
        <f t="shared" ref="AW12" ca="1" si="8">AV12+1</f>
        <v>45543</v>
      </c>
      <c r="AX12" s="4">
        <f t="shared" ref="AX12" ca="1" si="9">AW12+1</f>
        <v>45544</v>
      </c>
      <c r="AY12" s="4">
        <f t="shared" ref="AY12" ca="1" si="10">AX12+1</f>
        <v>45545</v>
      </c>
      <c r="AZ12" s="4">
        <f t="shared" ref="AZ12" ca="1" si="11">AY12+1</f>
        <v>45546</v>
      </c>
      <c r="BA12" s="4">
        <f t="shared" ref="BA12" ca="1" si="12">AZ12+1</f>
        <v>45547</v>
      </c>
      <c r="BB12" s="4">
        <f t="shared" ref="BB12" ca="1" si="13">BA12+1</f>
        <v>45548</v>
      </c>
      <c r="BC12" s="4">
        <f t="shared" ref="BC12" ca="1" si="14">BB12+1</f>
        <v>45549</v>
      </c>
      <c r="BD12" s="4">
        <f t="shared" ref="BD12" ca="1" si="15">BC12+1</f>
        <v>45550</v>
      </c>
      <c r="BE12" s="4">
        <f t="shared" ref="BE12" ca="1" si="16">BD12+1</f>
        <v>45551</v>
      </c>
    </row>
    <row r="13" spans="2:57" ht="25.95" customHeight="1">
      <c r="B13" s="5" t="s">
        <v>3</v>
      </c>
      <c r="C13" s="5" t="s">
        <v>19</v>
      </c>
      <c r="D13" s="5"/>
      <c r="E13" s="5" t="s">
        <v>0</v>
      </c>
      <c r="F13" s="5" t="s">
        <v>20</v>
      </c>
      <c r="G13" s="6" t="s">
        <v>1</v>
      </c>
      <c r="H13" s="5" t="str">
        <f t="shared" ref="H13:AO13" ca="1" si="17">LEFT(TEXT(H12,"jjjj"),1)</f>
        <v>l</v>
      </c>
      <c r="I13" s="5" t="str">
        <f t="shared" ca="1" si="17"/>
        <v>m</v>
      </c>
      <c r="J13" s="5" t="str">
        <f t="shared" ca="1" si="17"/>
        <v>m</v>
      </c>
      <c r="K13" s="5" t="str">
        <f t="shared" ca="1" si="17"/>
        <v>j</v>
      </c>
      <c r="L13" s="5" t="str">
        <f t="shared" ca="1" si="17"/>
        <v>v</v>
      </c>
      <c r="M13" s="5" t="str">
        <f t="shared" ca="1" si="17"/>
        <v>s</v>
      </c>
      <c r="N13" s="5" t="str">
        <f t="shared" ca="1" si="17"/>
        <v>d</v>
      </c>
      <c r="O13" s="5" t="str">
        <f t="shared" ca="1" si="17"/>
        <v>l</v>
      </c>
      <c r="P13" s="5" t="str">
        <f t="shared" ca="1" si="17"/>
        <v>m</v>
      </c>
      <c r="Q13" s="5" t="str">
        <f t="shared" ca="1" si="17"/>
        <v>m</v>
      </c>
      <c r="R13" s="5" t="str">
        <f t="shared" ca="1" si="17"/>
        <v>j</v>
      </c>
      <c r="S13" s="5" t="str">
        <f t="shared" ca="1" si="17"/>
        <v>v</v>
      </c>
      <c r="T13" s="5" t="str">
        <f t="shared" ca="1" si="17"/>
        <v>s</v>
      </c>
      <c r="U13" s="5" t="str">
        <f t="shared" ca="1" si="17"/>
        <v>d</v>
      </c>
      <c r="V13" s="5" t="str">
        <f t="shared" ca="1" si="17"/>
        <v>l</v>
      </c>
      <c r="W13" s="5" t="str">
        <f t="shared" ca="1" si="17"/>
        <v>m</v>
      </c>
      <c r="X13" s="5" t="str">
        <f t="shared" ca="1" si="17"/>
        <v>m</v>
      </c>
      <c r="Y13" s="5" t="str">
        <f t="shared" ca="1" si="17"/>
        <v>j</v>
      </c>
      <c r="Z13" s="5" t="str">
        <f t="shared" ca="1" si="17"/>
        <v>v</v>
      </c>
      <c r="AA13" s="5" t="str">
        <f t="shared" ca="1" si="17"/>
        <v>s</v>
      </c>
      <c r="AB13" s="5" t="str">
        <f t="shared" ca="1" si="17"/>
        <v>d</v>
      </c>
      <c r="AC13" s="5" t="str">
        <f t="shared" ca="1" si="17"/>
        <v>l</v>
      </c>
      <c r="AD13" s="5" t="str">
        <f t="shared" ca="1" si="17"/>
        <v>m</v>
      </c>
      <c r="AE13" s="5" t="str">
        <f t="shared" ca="1" si="17"/>
        <v>m</v>
      </c>
      <c r="AF13" s="5" t="str">
        <f t="shared" ca="1" si="17"/>
        <v>j</v>
      </c>
      <c r="AG13" s="5" t="str">
        <f t="shared" ca="1" si="17"/>
        <v>v</v>
      </c>
      <c r="AH13" s="5" t="str">
        <f t="shared" ca="1" si="17"/>
        <v>s</v>
      </c>
      <c r="AI13" s="5" t="str">
        <f t="shared" ca="1" si="17"/>
        <v>d</v>
      </c>
      <c r="AJ13" s="5" t="str">
        <f t="shared" ca="1" si="17"/>
        <v>l</v>
      </c>
      <c r="AK13" s="5" t="str">
        <f t="shared" ca="1" si="17"/>
        <v>m</v>
      </c>
      <c r="AL13" s="5" t="str">
        <f t="shared" ca="1" si="17"/>
        <v>m</v>
      </c>
      <c r="AM13" s="5" t="str">
        <f t="shared" ca="1" si="17"/>
        <v>j</v>
      </c>
      <c r="AN13" s="5" t="str">
        <f t="shared" ca="1" si="17"/>
        <v>v</v>
      </c>
      <c r="AO13" s="5" t="str">
        <f t="shared" ca="1" si="17"/>
        <v>s</v>
      </c>
      <c r="AP13" s="5" t="str">
        <f t="shared" ref="AP13:BE13" ca="1" si="18">LEFT(TEXT(AP12,"jjjj"),1)</f>
        <v>d</v>
      </c>
      <c r="AQ13" s="5" t="str">
        <f t="shared" ca="1" si="18"/>
        <v>l</v>
      </c>
      <c r="AR13" s="5" t="str">
        <f t="shared" ca="1" si="18"/>
        <v>m</v>
      </c>
      <c r="AS13" s="5" t="str">
        <f t="shared" ca="1" si="18"/>
        <v>m</v>
      </c>
      <c r="AT13" s="5" t="str">
        <f t="shared" ca="1" si="18"/>
        <v>j</v>
      </c>
      <c r="AU13" s="5" t="str">
        <f t="shared" ca="1" si="18"/>
        <v>v</v>
      </c>
      <c r="AV13" s="5" t="str">
        <f t="shared" ca="1" si="18"/>
        <v>s</v>
      </c>
      <c r="AW13" s="5" t="str">
        <f t="shared" ca="1" si="18"/>
        <v>d</v>
      </c>
      <c r="AX13" s="5" t="str">
        <f t="shared" ca="1" si="18"/>
        <v>l</v>
      </c>
      <c r="AY13" s="5" t="str">
        <f t="shared" ca="1" si="18"/>
        <v>m</v>
      </c>
      <c r="AZ13" s="5" t="str">
        <f t="shared" ca="1" si="18"/>
        <v>m</v>
      </c>
      <c r="BA13" s="5" t="str">
        <f t="shared" ca="1" si="18"/>
        <v>j</v>
      </c>
      <c r="BB13" s="5" t="str">
        <f t="shared" ca="1" si="18"/>
        <v>v</v>
      </c>
      <c r="BC13" s="5" t="str">
        <f t="shared" ca="1" si="18"/>
        <v>s</v>
      </c>
      <c r="BD13" s="5" t="str">
        <f t="shared" ca="1" si="18"/>
        <v>d</v>
      </c>
      <c r="BE13" s="5" t="str">
        <f t="shared" ca="1" si="18"/>
        <v>l</v>
      </c>
    </row>
    <row r="14" spans="2:57">
      <c r="B14" t="s">
        <v>10</v>
      </c>
      <c r="C14" t="s">
        <v>17</v>
      </c>
      <c r="E14">
        <v>45534</v>
      </c>
      <c r="F14">
        <v>32</v>
      </c>
      <c r="G14" t="s">
        <v>12</v>
      </c>
      <c r="H14" s="7" t="str">
        <f ca="1">IF(AND(H$12&gt;=$D14,H$12&lt;=$E14),$G14,"")</f>
        <v>En cours</v>
      </c>
      <c r="I14" s="7" t="str">
        <f t="shared" ref="I14:AO22" ca="1" si="19">IF(AND(I$12&gt;=$D14,I$12&lt;=$E14),$G14,"")</f>
        <v>En cours</v>
      </c>
      <c r="J14" s="7" t="str">
        <f t="shared" ca="1" si="19"/>
        <v>En cours</v>
      </c>
      <c r="K14" s="7" t="str">
        <f t="shared" ca="1" si="19"/>
        <v>En cours</v>
      </c>
      <c r="L14" s="7" t="str">
        <f t="shared" ca="1" si="19"/>
        <v>En cours</v>
      </c>
      <c r="M14" s="7" t="str">
        <f t="shared" ca="1" si="19"/>
        <v>En cours</v>
      </c>
      <c r="N14" s="7" t="str">
        <f t="shared" ca="1" si="19"/>
        <v>En cours</v>
      </c>
      <c r="O14" s="7" t="str">
        <f t="shared" ca="1" si="19"/>
        <v>En cours</v>
      </c>
      <c r="P14" s="7" t="str">
        <f t="shared" ca="1" si="19"/>
        <v>En cours</v>
      </c>
      <c r="Q14" s="7" t="str">
        <f t="shared" ca="1" si="19"/>
        <v>En cours</v>
      </c>
      <c r="R14" s="7" t="str">
        <f t="shared" ca="1" si="19"/>
        <v>En cours</v>
      </c>
      <c r="S14" s="7" t="str">
        <f t="shared" ca="1" si="19"/>
        <v>En cours</v>
      </c>
      <c r="T14" s="7" t="str">
        <f t="shared" ca="1" si="19"/>
        <v>En cours</v>
      </c>
      <c r="U14" s="7" t="str">
        <f t="shared" ca="1" si="19"/>
        <v>En cours</v>
      </c>
      <c r="V14" s="7" t="str">
        <f t="shared" ca="1" si="19"/>
        <v>En cours</v>
      </c>
      <c r="W14" s="7" t="str">
        <f t="shared" ca="1" si="19"/>
        <v>En cours</v>
      </c>
      <c r="X14" s="7" t="str">
        <f t="shared" ca="1" si="19"/>
        <v>En cours</v>
      </c>
      <c r="Y14" s="7" t="str">
        <f t="shared" ca="1" si="19"/>
        <v>En cours</v>
      </c>
      <c r="Z14" s="7" t="str">
        <f t="shared" ca="1" si="19"/>
        <v>En cours</v>
      </c>
      <c r="AA14" s="7" t="str">
        <f t="shared" ca="1" si="19"/>
        <v>En cours</v>
      </c>
      <c r="AB14" s="7" t="str">
        <f t="shared" ca="1" si="19"/>
        <v>En cours</v>
      </c>
      <c r="AC14" s="7" t="str">
        <f t="shared" ca="1" si="19"/>
        <v>En cours</v>
      </c>
      <c r="AD14" s="7" t="str">
        <f t="shared" ca="1" si="19"/>
        <v>En cours</v>
      </c>
      <c r="AE14" s="7" t="str">
        <f t="shared" ca="1" si="19"/>
        <v>En cours</v>
      </c>
      <c r="AF14" s="7" t="str">
        <f t="shared" ca="1" si="19"/>
        <v>En cours</v>
      </c>
      <c r="AG14" s="7" t="str">
        <f t="shared" ca="1" si="19"/>
        <v>En cours</v>
      </c>
      <c r="AH14" s="7" t="str">
        <f t="shared" ca="1" si="19"/>
        <v>En cours</v>
      </c>
      <c r="AI14" s="7" t="str">
        <f t="shared" ca="1" si="19"/>
        <v>En cours</v>
      </c>
      <c r="AJ14" s="7" t="str">
        <f t="shared" ca="1" si="19"/>
        <v>En cours</v>
      </c>
      <c r="AK14" s="7" t="str">
        <f t="shared" ca="1" si="19"/>
        <v>En cours</v>
      </c>
      <c r="AL14" s="7" t="str">
        <f t="shared" ca="1" si="19"/>
        <v>En cours</v>
      </c>
      <c r="AM14" s="7" t="str">
        <f t="shared" ca="1" si="19"/>
        <v>En cours</v>
      </c>
      <c r="AN14" s="7" t="str">
        <f t="shared" ca="1" si="19"/>
        <v>En cours</v>
      </c>
      <c r="AO14" s="7" t="str">
        <f t="shared" ref="AO14:BE26" ca="1" si="20">IF(AND(AO$12&gt;=$D14,AO$12&lt;=$E14),$G14,"")</f>
        <v/>
      </c>
      <c r="AP14" s="7" t="str">
        <f t="shared" ca="1" si="20"/>
        <v/>
      </c>
      <c r="AQ14" s="7" t="str">
        <f t="shared" ca="1" si="20"/>
        <v/>
      </c>
      <c r="AR14" s="7" t="str">
        <f t="shared" ca="1" si="20"/>
        <v/>
      </c>
      <c r="AS14" s="7" t="str">
        <f t="shared" ca="1" si="20"/>
        <v/>
      </c>
      <c r="AT14" s="7" t="str">
        <f t="shared" ca="1" si="20"/>
        <v/>
      </c>
      <c r="AU14" s="7" t="str">
        <f t="shared" ca="1" si="20"/>
        <v/>
      </c>
      <c r="AV14" s="7" t="str">
        <f t="shared" ca="1" si="20"/>
        <v/>
      </c>
      <c r="AW14" s="7" t="str">
        <f t="shared" ca="1" si="20"/>
        <v/>
      </c>
      <c r="AX14" s="7" t="str">
        <f t="shared" ca="1" si="20"/>
        <v/>
      </c>
      <c r="AY14" s="7" t="str">
        <f t="shared" ca="1" si="20"/>
        <v/>
      </c>
      <c r="AZ14" s="7" t="str">
        <f t="shared" ca="1" si="20"/>
        <v/>
      </c>
      <c r="BA14" s="7" t="str">
        <f t="shared" ca="1" si="20"/>
        <v/>
      </c>
      <c r="BB14" s="7" t="str">
        <f t="shared" ca="1" si="20"/>
        <v/>
      </c>
      <c r="BC14" s="7" t="str">
        <f t="shared" ca="1" si="20"/>
        <v/>
      </c>
      <c r="BD14" s="7" t="str">
        <f t="shared" ca="1" si="20"/>
        <v/>
      </c>
      <c r="BE14" s="7" t="str">
        <f t="shared" ca="1" si="20"/>
        <v/>
      </c>
    </row>
    <row r="15" spans="2:57">
      <c r="B15" t="s">
        <v>10</v>
      </c>
      <c r="C15" t="s">
        <v>11</v>
      </c>
      <c r="E15">
        <v>45529</v>
      </c>
      <c r="F15">
        <v>27</v>
      </c>
      <c r="G15" t="s">
        <v>12</v>
      </c>
      <c r="H15" s="7" t="str">
        <f t="shared" ref="H15:W30" ca="1" si="21">IF(AND(H$12&gt;=$D15,H$12&lt;=$E15),$G15,"")</f>
        <v>En cours</v>
      </c>
      <c r="I15" s="7" t="str">
        <f t="shared" ca="1" si="19"/>
        <v>En cours</v>
      </c>
      <c r="J15" s="7" t="str">
        <f t="shared" ca="1" si="19"/>
        <v>En cours</v>
      </c>
      <c r="K15" s="7" t="str">
        <f t="shared" ca="1" si="19"/>
        <v>En cours</v>
      </c>
      <c r="L15" s="7" t="str">
        <f t="shared" ca="1" si="19"/>
        <v>En cours</v>
      </c>
      <c r="M15" s="7" t="str">
        <f t="shared" ca="1" si="19"/>
        <v>En cours</v>
      </c>
      <c r="N15" s="7" t="str">
        <f t="shared" ca="1" si="19"/>
        <v>En cours</v>
      </c>
      <c r="O15" s="7" t="str">
        <f t="shared" ca="1" si="19"/>
        <v>En cours</v>
      </c>
      <c r="P15" s="7" t="str">
        <f t="shared" ca="1" si="19"/>
        <v>En cours</v>
      </c>
      <c r="Q15" s="7" t="str">
        <f t="shared" ca="1" si="19"/>
        <v>En cours</v>
      </c>
      <c r="R15" s="7" t="str">
        <f t="shared" ca="1" si="19"/>
        <v>En cours</v>
      </c>
      <c r="S15" s="7" t="str">
        <f t="shared" ca="1" si="19"/>
        <v>En cours</v>
      </c>
      <c r="T15" s="7" t="str">
        <f t="shared" ca="1" si="19"/>
        <v>En cours</v>
      </c>
      <c r="U15" s="7" t="str">
        <f t="shared" ca="1" si="19"/>
        <v>En cours</v>
      </c>
      <c r="V15" s="7" t="str">
        <f t="shared" ca="1" si="19"/>
        <v>En cours</v>
      </c>
      <c r="W15" s="7" t="str">
        <f t="shared" ca="1" si="19"/>
        <v>En cours</v>
      </c>
      <c r="X15" s="7" t="str">
        <f t="shared" ca="1" si="19"/>
        <v>En cours</v>
      </c>
      <c r="Y15" s="7" t="str">
        <f t="shared" ca="1" si="19"/>
        <v>En cours</v>
      </c>
      <c r="Z15" s="7" t="str">
        <f t="shared" ca="1" si="19"/>
        <v>En cours</v>
      </c>
      <c r="AA15" s="7" t="str">
        <f t="shared" ca="1" si="19"/>
        <v>En cours</v>
      </c>
      <c r="AB15" s="7" t="str">
        <f t="shared" ca="1" si="19"/>
        <v>En cours</v>
      </c>
      <c r="AC15" s="7" t="str">
        <f t="shared" ca="1" si="19"/>
        <v>En cours</v>
      </c>
      <c r="AD15" s="7" t="str">
        <f t="shared" ca="1" si="19"/>
        <v>En cours</v>
      </c>
      <c r="AE15" s="7" t="str">
        <f t="shared" ca="1" si="19"/>
        <v>En cours</v>
      </c>
      <c r="AF15" s="7" t="str">
        <f t="shared" ca="1" si="19"/>
        <v>En cours</v>
      </c>
      <c r="AG15" s="7" t="str">
        <f t="shared" ca="1" si="19"/>
        <v>En cours</v>
      </c>
      <c r="AH15" s="7" t="str">
        <f t="shared" ca="1" si="19"/>
        <v>En cours</v>
      </c>
      <c r="AI15" s="7" t="str">
        <f t="shared" ca="1" si="19"/>
        <v>En cours</v>
      </c>
      <c r="AJ15" s="7" t="str">
        <f t="shared" ca="1" si="19"/>
        <v/>
      </c>
      <c r="AK15" s="7" t="str">
        <f t="shared" ca="1" si="19"/>
        <v/>
      </c>
      <c r="AL15" s="7" t="str">
        <f t="shared" ca="1" si="19"/>
        <v/>
      </c>
      <c r="AM15" s="7" t="str">
        <f t="shared" ca="1" si="19"/>
        <v/>
      </c>
      <c r="AN15" s="7" t="str">
        <f t="shared" ca="1" si="19"/>
        <v/>
      </c>
      <c r="AO15" s="7" t="str">
        <f t="shared" ca="1" si="20"/>
        <v/>
      </c>
      <c r="AP15" s="7" t="str">
        <f t="shared" ca="1" si="20"/>
        <v/>
      </c>
      <c r="AQ15" s="7" t="str">
        <f t="shared" ca="1" si="20"/>
        <v/>
      </c>
      <c r="AR15" s="7" t="str">
        <f t="shared" ca="1" si="20"/>
        <v/>
      </c>
      <c r="AS15" s="7" t="str">
        <f t="shared" ca="1" si="20"/>
        <v/>
      </c>
      <c r="AT15" s="7" t="str">
        <f t="shared" ca="1" si="20"/>
        <v/>
      </c>
      <c r="AU15" s="7" t="str">
        <f t="shared" ca="1" si="20"/>
        <v/>
      </c>
      <c r="AV15" s="7" t="str">
        <f t="shared" ca="1" si="20"/>
        <v/>
      </c>
      <c r="AW15" s="7" t="str">
        <f t="shared" ca="1" si="20"/>
        <v/>
      </c>
      <c r="AX15" s="7" t="str">
        <f t="shared" ca="1" si="20"/>
        <v/>
      </c>
      <c r="AY15" s="7" t="str">
        <f t="shared" ca="1" si="20"/>
        <v/>
      </c>
      <c r="AZ15" s="7" t="str">
        <f t="shared" ca="1" si="20"/>
        <v/>
      </c>
      <c r="BA15" s="7" t="str">
        <f t="shared" ca="1" si="20"/>
        <v/>
      </c>
      <c r="BB15" s="7" t="str">
        <f t="shared" ca="1" si="20"/>
        <v/>
      </c>
      <c r="BC15" s="7" t="str">
        <f t="shared" ca="1" si="20"/>
        <v/>
      </c>
      <c r="BD15" s="7" t="str">
        <f t="shared" ca="1" si="20"/>
        <v/>
      </c>
      <c r="BE15" s="7" t="str">
        <f t="shared" ca="1" si="20"/>
        <v/>
      </c>
    </row>
    <row r="16" spans="2:57">
      <c r="H16" s="7" t="str">
        <f t="shared" ca="1" si="21"/>
        <v/>
      </c>
      <c r="I16" s="7" t="str">
        <f t="shared" ca="1" si="19"/>
        <v/>
      </c>
      <c r="J16" s="7" t="str">
        <f t="shared" ca="1" si="19"/>
        <v/>
      </c>
      <c r="K16" s="7" t="str">
        <f t="shared" ca="1" si="19"/>
        <v/>
      </c>
      <c r="L16" s="7" t="str">
        <f t="shared" ca="1" si="19"/>
        <v/>
      </c>
      <c r="M16" s="7" t="str">
        <f t="shared" ca="1" si="19"/>
        <v/>
      </c>
      <c r="N16" s="7" t="str">
        <f t="shared" ca="1" si="19"/>
        <v/>
      </c>
      <c r="O16" s="7" t="str">
        <f t="shared" ca="1" si="19"/>
        <v/>
      </c>
      <c r="P16" s="7" t="str">
        <f t="shared" ca="1" si="19"/>
        <v/>
      </c>
      <c r="Q16" s="7" t="str">
        <f t="shared" ca="1" si="19"/>
        <v/>
      </c>
      <c r="R16" s="7" t="str">
        <f t="shared" ca="1" si="19"/>
        <v/>
      </c>
      <c r="S16" s="7" t="str">
        <f t="shared" ca="1" si="19"/>
        <v/>
      </c>
      <c r="T16" s="7" t="str">
        <f t="shared" ca="1" si="19"/>
        <v/>
      </c>
      <c r="U16" s="7" t="str">
        <f t="shared" ca="1" si="19"/>
        <v/>
      </c>
      <c r="V16" s="7" t="str">
        <f t="shared" ca="1" si="19"/>
        <v/>
      </c>
      <c r="W16" s="7" t="str">
        <f t="shared" ca="1" si="19"/>
        <v/>
      </c>
      <c r="X16" s="7" t="str">
        <f t="shared" ca="1" si="19"/>
        <v/>
      </c>
      <c r="Y16" s="7" t="str">
        <f t="shared" ca="1" si="19"/>
        <v/>
      </c>
      <c r="Z16" s="7" t="str">
        <f t="shared" ca="1" si="19"/>
        <v/>
      </c>
      <c r="AA16" s="7" t="str">
        <f t="shared" ca="1" si="19"/>
        <v/>
      </c>
      <c r="AB16" s="7" t="str">
        <f t="shared" ca="1" si="19"/>
        <v/>
      </c>
      <c r="AC16" s="7" t="str">
        <f t="shared" ca="1" si="19"/>
        <v/>
      </c>
      <c r="AD16" s="7" t="str">
        <f t="shared" ca="1" si="19"/>
        <v/>
      </c>
      <c r="AE16" s="7" t="str">
        <f t="shared" ca="1" si="19"/>
        <v/>
      </c>
      <c r="AF16" s="7" t="str">
        <f t="shared" ca="1" si="19"/>
        <v/>
      </c>
      <c r="AG16" s="7" t="str">
        <f t="shared" ca="1" si="19"/>
        <v/>
      </c>
      <c r="AH16" s="7" t="str">
        <f t="shared" ca="1" si="19"/>
        <v/>
      </c>
      <c r="AI16" s="7" t="str">
        <f t="shared" ca="1" si="19"/>
        <v/>
      </c>
      <c r="AJ16" s="7" t="str">
        <f t="shared" ca="1" si="19"/>
        <v/>
      </c>
      <c r="AK16" s="7" t="str">
        <f t="shared" ca="1" si="19"/>
        <v/>
      </c>
      <c r="AL16" s="7" t="str">
        <f t="shared" ca="1" si="19"/>
        <v/>
      </c>
      <c r="AM16" s="7" t="str">
        <f t="shared" ca="1" si="19"/>
        <v/>
      </c>
      <c r="AN16" s="7" t="str">
        <f t="shared" ca="1" si="19"/>
        <v/>
      </c>
      <c r="AO16" s="7" t="str">
        <f t="shared" ca="1" si="20"/>
        <v/>
      </c>
      <c r="AP16" s="7" t="str">
        <f t="shared" ca="1" si="20"/>
        <v/>
      </c>
      <c r="AQ16" s="7" t="str">
        <f t="shared" ca="1" si="20"/>
        <v/>
      </c>
      <c r="AR16" s="7" t="str">
        <f t="shared" ca="1" si="20"/>
        <v/>
      </c>
      <c r="AS16" s="7" t="str">
        <f t="shared" ca="1" si="20"/>
        <v/>
      </c>
      <c r="AT16" s="7" t="str">
        <f t="shared" ca="1" si="20"/>
        <v/>
      </c>
      <c r="AU16" s="7" t="str">
        <f t="shared" ca="1" si="20"/>
        <v/>
      </c>
      <c r="AV16" s="7" t="str">
        <f t="shared" ca="1" si="20"/>
        <v/>
      </c>
      <c r="AW16" s="7" t="str">
        <f t="shared" ca="1" si="20"/>
        <v/>
      </c>
      <c r="AX16" s="7" t="str">
        <f t="shared" ca="1" si="20"/>
        <v/>
      </c>
      <c r="AY16" s="7" t="str">
        <f t="shared" ca="1" si="20"/>
        <v/>
      </c>
      <c r="AZ16" s="7" t="str">
        <f t="shared" ca="1" si="20"/>
        <v/>
      </c>
      <c r="BA16" s="7" t="str">
        <f t="shared" ca="1" si="20"/>
        <v/>
      </c>
      <c r="BB16" s="7" t="str">
        <f t="shared" ca="1" si="20"/>
        <v/>
      </c>
      <c r="BC16" s="7" t="str">
        <f t="shared" ca="1" si="20"/>
        <v/>
      </c>
      <c r="BD16" s="7" t="str">
        <f t="shared" ca="1" si="20"/>
        <v/>
      </c>
      <c r="BE16" s="7" t="str">
        <f t="shared" ca="1" si="20"/>
        <v/>
      </c>
    </row>
    <row r="17" spans="2:57">
      <c r="B17" t="s">
        <v>7</v>
      </c>
      <c r="C17" t="s">
        <v>8</v>
      </c>
      <c r="E17">
        <v>45540</v>
      </c>
      <c r="F17">
        <v>38</v>
      </c>
      <c r="G17" t="s">
        <v>6</v>
      </c>
      <c r="H17" s="7" t="str">
        <f t="shared" ca="1" si="21"/>
        <v>A venir</v>
      </c>
      <c r="I17" s="7" t="str">
        <f t="shared" ca="1" si="19"/>
        <v>A venir</v>
      </c>
      <c r="J17" s="7" t="str">
        <f t="shared" ca="1" si="19"/>
        <v>A venir</v>
      </c>
      <c r="K17" s="7" t="str">
        <f t="shared" ca="1" si="19"/>
        <v>A venir</v>
      </c>
      <c r="L17" s="7" t="str">
        <f t="shared" ca="1" si="19"/>
        <v>A venir</v>
      </c>
      <c r="M17" s="7" t="str">
        <f t="shared" ca="1" si="19"/>
        <v>A venir</v>
      </c>
      <c r="N17" s="7" t="str">
        <f t="shared" ca="1" si="19"/>
        <v>A venir</v>
      </c>
      <c r="O17" s="7" t="str">
        <f t="shared" ca="1" si="19"/>
        <v>A venir</v>
      </c>
      <c r="P17" s="7" t="str">
        <f t="shared" ca="1" si="19"/>
        <v>A venir</v>
      </c>
      <c r="Q17" s="7" t="str">
        <f t="shared" ca="1" si="19"/>
        <v>A venir</v>
      </c>
      <c r="R17" s="7" t="str">
        <f t="shared" ca="1" si="19"/>
        <v>A venir</v>
      </c>
      <c r="S17" s="7" t="str">
        <f t="shared" ca="1" si="19"/>
        <v>A venir</v>
      </c>
      <c r="T17" s="7" t="str">
        <f t="shared" ca="1" si="19"/>
        <v>A venir</v>
      </c>
      <c r="U17" s="7" t="str">
        <f t="shared" ca="1" si="19"/>
        <v>A venir</v>
      </c>
      <c r="V17" s="7" t="str">
        <f t="shared" ca="1" si="19"/>
        <v>A venir</v>
      </c>
      <c r="W17" s="7" t="str">
        <f t="shared" ca="1" si="19"/>
        <v>A venir</v>
      </c>
      <c r="X17" s="7" t="str">
        <f t="shared" ca="1" si="19"/>
        <v>A venir</v>
      </c>
      <c r="Y17" s="7" t="str">
        <f t="shared" ca="1" si="19"/>
        <v>A venir</v>
      </c>
      <c r="Z17" s="7" t="str">
        <f t="shared" ca="1" si="19"/>
        <v>A venir</v>
      </c>
      <c r="AA17" s="7" t="str">
        <f t="shared" ca="1" si="19"/>
        <v>A venir</v>
      </c>
      <c r="AB17" s="7" t="str">
        <f t="shared" ca="1" si="19"/>
        <v>A venir</v>
      </c>
      <c r="AC17" s="7" t="str">
        <f t="shared" ca="1" si="19"/>
        <v>A venir</v>
      </c>
      <c r="AD17" s="7" t="str">
        <f t="shared" ca="1" si="19"/>
        <v>A venir</v>
      </c>
      <c r="AE17" s="7" t="str">
        <f t="shared" ca="1" si="19"/>
        <v>A venir</v>
      </c>
      <c r="AF17" s="7" t="str">
        <f t="shared" ca="1" si="19"/>
        <v>A venir</v>
      </c>
      <c r="AG17" s="7" t="str">
        <f t="shared" ca="1" si="19"/>
        <v>A venir</v>
      </c>
      <c r="AH17" s="7" t="str">
        <f t="shared" ca="1" si="19"/>
        <v>A venir</v>
      </c>
      <c r="AI17" s="7" t="str">
        <f t="shared" ca="1" si="19"/>
        <v>A venir</v>
      </c>
      <c r="AJ17" s="7" t="str">
        <f t="shared" ca="1" si="19"/>
        <v>A venir</v>
      </c>
      <c r="AK17" s="7" t="str">
        <f t="shared" ca="1" si="19"/>
        <v>A venir</v>
      </c>
      <c r="AL17" s="7" t="str">
        <f t="shared" ca="1" si="19"/>
        <v>A venir</v>
      </c>
      <c r="AM17" s="7" t="str">
        <f t="shared" ca="1" si="19"/>
        <v>A venir</v>
      </c>
      <c r="AN17" s="7" t="str">
        <f t="shared" ca="1" si="19"/>
        <v>A venir</v>
      </c>
      <c r="AO17" s="7" t="str">
        <f t="shared" ca="1" si="20"/>
        <v>A venir</v>
      </c>
      <c r="AP17" s="7" t="str">
        <f t="shared" ca="1" si="20"/>
        <v>A venir</v>
      </c>
      <c r="AQ17" s="7" t="str">
        <f t="shared" ca="1" si="20"/>
        <v>A venir</v>
      </c>
      <c r="AR17" s="7" t="str">
        <f t="shared" ca="1" si="20"/>
        <v>A venir</v>
      </c>
      <c r="AS17" s="7" t="str">
        <f t="shared" ca="1" si="20"/>
        <v>A venir</v>
      </c>
      <c r="AT17" s="7" t="str">
        <f t="shared" ca="1" si="20"/>
        <v>A venir</v>
      </c>
      <c r="AU17" s="7" t="str">
        <f t="shared" ca="1" si="20"/>
        <v/>
      </c>
      <c r="AV17" s="7" t="str">
        <f t="shared" ca="1" si="20"/>
        <v/>
      </c>
      <c r="AW17" s="7" t="str">
        <f t="shared" ca="1" si="20"/>
        <v/>
      </c>
      <c r="AX17" s="7" t="str">
        <f t="shared" ca="1" si="20"/>
        <v/>
      </c>
      <c r="AY17" s="7" t="str">
        <f t="shared" ca="1" si="20"/>
        <v/>
      </c>
      <c r="AZ17" s="7" t="str">
        <f t="shared" ca="1" si="20"/>
        <v/>
      </c>
      <c r="BA17" s="7" t="str">
        <f t="shared" ca="1" si="20"/>
        <v/>
      </c>
      <c r="BB17" s="7" t="str">
        <f t="shared" ca="1" si="20"/>
        <v/>
      </c>
      <c r="BC17" s="7" t="str">
        <f t="shared" ca="1" si="20"/>
        <v/>
      </c>
      <c r="BD17" s="7" t="str">
        <f t="shared" ca="1" si="20"/>
        <v/>
      </c>
      <c r="BE17" s="7" t="str">
        <f t="shared" ca="1" si="20"/>
        <v/>
      </c>
    </row>
    <row r="18" spans="2:57">
      <c r="H18" s="7" t="str">
        <f t="shared" ca="1" si="21"/>
        <v/>
      </c>
      <c r="I18" s="7" t="str">
        <f t="shared" ca="1" si="19"/>
        <v/>
      </c>
      <c r="J18" s="7" t="str">
        <f t="shared" ca="1" si="19"/>
        <v/>
      </c>
      <c r="K18" s="7" t="str">
        <f t="shared" ca="1" si="19"/>
        <v/>
      </c>
      <c r="L18" s="7" t="str">
        <f t="shared" ca="1" si="19"/>
        <v/>
      </c>
      <c r="M18" s="7" t="str">
        <f t="shared" ca="1" si="19"/>
        <v/>
      </c>
      <c r="N18" s="7" t="str">
        <f t="shared" ca="1" si="19"/>
        <v/>
      </c>
      <c r="O18" s="7" t="str">
        <f t="shared" ca="1" si="19"/>
        <v/>
      </c>
      <c r="P18" s="7" t="str">
        <f t="shared" ca="1" si="19"/>
        <v/>
      </c>
      <c r="Q18" s="7" t="str">
        <f t="shared" ca="1" si="19"/>
        <v/>
      </c>
      <c r="R18" s="7" t="str">
        <f t="shared" ca="1" si="19"/>
        <v/>
      </c>
      <c r="S18" s="7" t="str">
        <f t="shared" ca="1" si="19"/>
        <v/>
      </c>
      <c r="T18" s="7" t="str">
        <f t="shared" ca="1" si="19"/>
        <v/>
      </c>
      <c r="U18" s="7" t="str">
        <f t="shared" ca="1" si="19"/>
        <v/>
      </c>
      <c r="V18" s="7" t="str">
        <f t="shared" ca="1" si="19"/>
        <v/>
      </c>
      <c r="W18" s="7" t="str">
        <f t="shared" ca="1" si="19"/>
        <v/>
      </c>
      <c r="X18" s="7" t="str">
        <f t="shared" ca="1" si="19"/>
        <v/>
      </c>
      <c r="Y18" s="7" t="str">
        <f t="shared" ca="1" si="19"/>
        <v/>
      </c>
      <c r="Z18" s="7" t="str">
        <f t="shared" ca="1" si="19"/>
        <v/>
      </c>
      <c r="AA18" s="7" t="str">
        <f t="shared" ca="1" si="19"/>
        <v/>
      </c>
      <c r="AB18" s="7" t="str">
        <f t="shared" ca="1" si="19"/>
        <v/>
      </c>
      <c r="AC18" s="7" t="str">
        <f t="shared" ca="1" si="19"/>
        <v/>
      </c>
      <c r="AD18" s="7" t="str">
        <f t="shared" ca="1" si="19"/>
        <v/>
      </c>
      <c r="AE18" s="7" t="str">
        <f t="shared" ca="1" si="19"/>
        <v/>
      </c>
      <c r="AF18" s="7" t="str">
        <f t="shared" ca="1" si="19"/>
        <v/>
      </c>
      <c r="AG18" s="7" t="str">
        <f t="shared" ca="1" si="19"/>
        <v/>
      </c>
      <c r="AH18" s="7" t="str">
        <f t="shared" ca="1" si="19"/>
        <v/>
      </c>
      <c r="AI18" s="7" t="str">
        <f t="shared" ca="1" si="19"/>
        <v/>
      </c>
      <c r="AJ18" s="7" t="str">
        <f t="shared" ca="1" si="19"/>
        <v/>
      </c>
      <c r="AK18" s="7" t="str">
        <f t="shared" ca="1" si="19"/>
        <v/>
      </c>
      <c r="AL18" s="7" t="str">
        <f t="shared" ca="1" si="19"/>
        <v/>
      </c>
      <c r="AM18" s="7" t="str">
        <f t="shared" ca="1" si="19"/>
        <v/>
      </c>
      <c r="AN18" s="7" t="str">
        <f t="shared" ca="1" si="19"/>
        <v/>
      </c>
      <c r="AO18" s="7" t="str">
        <f t="shared" ca="1" si="20"/>
        <v/>
      </c>
      <c r="AP18" s="7" t="str">
        <f t="shared" ca="1" si="20"/>
        <v/>
      </c>
      <c r="AQ18" s="7" t="str">
        <f t="shared" ca="1" si="20"/>
        <v/>
      </c>
      <c r="AR18" s="7" t="str">
        <f t="shared" ca="1" si="20"/>
        <v/>
      </c>
      <c r="AS18" s="7" t="str">
        <f t="shared" ca="1" si="20"/>
        <v/>
      </c>
      <c r="AT18" s="7" t="str">
        <f t="shared" ca="1" si="20"/>
        <v/>
      </c>
      <c r="AU18" s="7" t="str">
        <f t="shared" ca="1" si="20"/>
        <v/>
      </c>
      <c r="AV18" s="7" t="str">
        <f t="shared" ca="1" si="20"/>
        <v/>
      </c>
      <c r="AW18" s="7" t="str">
        <f t="shared" ca="1" si="20"/>
        <v/>
      </c>
      <c r="AX18" s="7" t="str">
        <f t="shared" ca="1" si="20"/>
        <v/>
      </c>
      <c r="AY18" s="7" t="str">
        <f t="shared" ca="1" si="20"/>
        <v/>
      </c>
      <c r="AZ18" s="7" t="str">
        <f t="shared" ca="1" si="20"/>
        <v/>
      </c>
      <c r="BA18" s="7" t="str">
        <f t="shared" ca="1" si="20"/>
        <v/>
      </c>
      <c r="BB18" s="7" t="str">
        <f t="shared" ca="1" si="20"/>
        <v/>
      </c>
      <c r="BC18" s="7" t="str">
        <f t="shared" ca="1" si="20"/>
        <v/>
      </c>
      <c r="BD18" s="7" t="str">
        <f t="shared" ca="1" si="20"/>
        <v/>
      </c>
      <c r="BE18" s="7" t="str">
        <f t="shared" ca="1" si="20"/>
        <v/>
      </c>
    </row>
    <row r="19" spans="2:57">
      <c r="B19" t="s">
        <v>13</v>
      </c>
      <c r="C19" t="s">
        <v>15</v>
      </c>
      <c r="E19">
        <v>45537</v>
      </c>
      <c r="F19">
        <v>35</v>
      </c>
      <c r="G19" t="s">
        <v>6</v>
      </c>
      <c r="H19" s="7" t="str">
        <f t="shared" ca="1" si="21"/>
        <v>A venir</v>
      </c>
      <c r="I19" s="7" t="str">
        <f t="shared" ca="1" si="19"/>
        <v>A venir</v>
      </c>
      <c r="J19" s="7" t="str">
        <f t="shared" ca="1" si="19"/>
        <v>A venir</v>
      </c>
      <c r="K19" s="7" t="str">
        <f t="shared" ca="1" si="19"/>
        <v>A venir</v>
      </c>
      <c r="L19" s="7" t="str">
        <f t="shared" ca="1" si="19"/>
        <v>A venir</v>
      </c>
      <c r="M19" s="7" t="str">
        <f t="shared" ca="1" si="19"/>
        <v>A venir</v>
      </c>
      <c r="N19" s="7" t="str">
        <f t="shared" ca="1" si="19"/>
        <v>A venir</v>
      </c>
      <c r="O19" s="7" t="str">
        <f t="shared" ca="1" si="19"/>
        <v>A venir</v>
      </c>
      <c r="P19" s="7" t="str">
        <f t="shared" ca="1" si="19"/>
        <v>A venir</v>
      </c>
      <c r="Q19" s="7" t="str">
        <f t="shared" ca="1" si="19"/>
        <v>A venir</v>
      </c>
      <c r="R19" s="7" t="str">
        <f t="shared" ca="1" si="19"/>
        <v>A venir</v>
      </c>
      <c r="S19" s="7" t="str">
        <f t="shared" ca="1" si="19"/>
        <v>A venir</v>
      </c>
      <c r="T19" s="7" t="str">
        <f t="shared" ca="1" si="19"/>
        <v>A venir</v>
      </c>
      <c r="U19" s="7" t="str">
        <f t="shared" ca="1" si="19"/>
        <v>A venir</v>
      </c>
      <c r="V19" s="7" t="str">
        <f t="shared" ca="1" si="19"/>
        <v>A venir</v>
      </c>
      <c r="W19" s="7" t="str">
        <f t="shared" ca="1" si="19"/>
        <v>A venir</v>
      </c>
      <c r="X19" s="7" t="str">
        <f t="shared" ca="1" si="19"/>
        <v>A venir</v>
      </c>
      <c r="Y19" s="7" t="str">
        <f t="shared" ca="1" si="19"/>
        <v>A venir</v>
      </c>
      <c r="Z19" s="7" t="str">
        <f t="shared" ca="1" si="19"/>
        <v>A venir</v>
      </c>
      <c r="AA19" s="7" t="str">
        <f t="shared" ca="1" si="19"/>
        <v>A venir</v>
      </c>
      <c r="AB19" s="7" t="str">
        <f t="shared" ca="1" si="19"/>
        <v>A venir</v>
      </c>
      <c r="AC19" s="7" t="str">
        <f t="shared" ca="1" si="19"/>
        <v>A venir</v>
      </c>
      <c r="AD19" s="7" t="str">
        <f t="shared" ca="1" si="19"/>
        <v>A venir</v>
      </c>
      <c r="AE19" s="7" t="str">
        <f t="shared" ca="1" si="19"/>
        <v>A venir</v>
      </c>
      <c r="AF19" s="7" t="str">
        <f t="shared" ca="1" si="19"/>
        <v>A venir</v>
      </c>
      <c r="AG19" s="7" t="str">
        <f t="shared" ca="1" si="19"/>
        <v>A venir</v>
      </c>
      <c r="AH19" s="7" t="str">
        <f t="shared" ca="1" si="19"/>
        <v>A venir</v>
      </c>
      <c r="AI19" s="7" t="str">
        <f t="shared" ca="1" si="19"/>
        <v>A venir</v>
      </c>
      <c r="AJ19" s="7" t="str">
        <f t="shared" ca="1" si="19"/>
        <v>A venir</v>
      </c>
      <c r="AK19" s="7" t="str">
        <f t="shared" ca="1" si="19"/>
        <v>A venir</v>
      </c>
      <c r="AL19" s="7" t="str">
        <f t="shared" ca="1" si="19"/>
        <v>A venir</v>
      </c>
      <c r="AM19" s="7" t="str">
        <f t="shared" ca="1" si="19"/>
        <v>A venir</v>
      </c>
      <c r="AN19" s="7" t="str">
        <f t="shared" ca="1" si="19"/>
        <v>A venir</v>
      </c>
      <c r="AO19" s="7" t="str">
        <f t="shared" ca="1" si="20"/>
        <v>A venir</v>
      </c>
      <c r="AP19" s="7" t="str">
        <f t="shared" ca="1" si="20"/>
        <v>A venir</v>
      </c>
      <c r="AQ19" s="7" t="str">
        <f t="shared" ca="1" si="20"/>
        <v>A venir</v>
      </c>
      <c r="AR19" s="7" t="str">
        <f t="shared" ca="1" si="20"/>
        <v/>
      </c>
      <c r="AS19" s="7" t="str">
        <f t="shared" ca="1" si="20"/>
        <v/>
      </c>
      <c r="AT19" s="7" t="str">
        <f t="shared" ca="1" si="20"/>
        <v/>
      </c>
      <c r="AU19" s="7" t="str">
        <f t="shared" ca="1" si="20"/>
        <v/>
      </c>
      <c r="AV19" s="7" t="str">
        <f t="shared" ca="1" si="20"/>
        <v/>
      </c>
      <c r="AW19" s="7" t="str">
        <f t="shared" ca="1" si="20"/>
        <v/>
      </c>
      <c r="AX19" s="7" t="str">
        <f t="shared" ca="1" si="20"/>
        <v/>
      </c>
      <c r="AY19" s="7" t="str">
        <f t="shared" ca="1" si="20"/>
        <v/>
      </c>
      <c r="AZ19" s="7" t="str">
        <f t="shared" ca="1" si="20"/>
        <v/>
      </c>
      <c r="BA19" s="7" t="str">
        <f t="shared" ca="1" si="20"/>
        <v/>
      </c>
      <c r="BB19" s="7" t="str">
        <f t="shared" ca="1" si="20"/>
        <v/>
      </c>
      <c r="BC19" s="7" t="str">
        <f t="shared" ca="1" si="20"/>
        <v/>
      </c>
      <c r="BD19" s="7" t="str">
        <f t="shared" ca="1" si="20"/>
        <v/>
      </c>
      <c r="BE19" s="7" t="str">
        <f t="shared" ca="1" si="20"/>
        <v/>
      </c>
    </row>
    <row r="20" spans="2:57">
      <c r="B20" t="s">
        <v>13</v>
      </c>
      <c r="C20" t="s">
        <v>16</v>
      </c>
      <c r="E20">
        <v>45537</v>
      </c>
      <c r="F20">
        <v>35</v>
      </c>
      <c r="G20" t="s">
        <v>6</v>
      </c>
      <c r="H20" s="7" t="str">
        <f t="shared" ca="1" si="21"/>
        <v>A venir</v>
      </c>
      <c r="I20" s="7" t="str">
        <f t="shared" ca="1" si="19"/>
        <v>A venir</v>
      </c>
      <c r="J20" s="7" t="str">
        <f t="shared" ca="1" si="19"/>
        <v>A venir</v>
      </c>
      <c r="K20" s="7" t="str">
        <f t="shared" ca="1" si="19"/>
        <v>A venir</v>
      </c>
      <c r="L20" s="7" t="str">
        <f t="shared" ca="1" si="19"/>
        <v>A venir</v>
      </c>
      <c r="M20" s="7" t="str">
        <f t="shared" ca="1" si="19"/>
        <v>A venir</v>
      </c>
      <c r="N20" s="7" t="str">
        <f t="shared" ca="1" si="19"/>
        <v>A venir</v>
      </c>
      <c r="O20" s="7" t="str">
        <f t="shared" ca="1" si="19"/>
        <v>A venir</v>
      </c>
      <c r="P20" s="7" t="str">
        <f t="shared" ca="1" si="19"/>
        <v>A venir</v>
      </c>
      <c r="Q20" s="7" t="str">
        <f t="shared" ca="1" si="19"/>
        <v>A venir</v>
      </c>
      <c r="R20" s="7" t="str">
        <f t="shared" ca="1" si="19"/>
        <v>A venir</v>
      </c>
      <c r="S20" s="7" t="str">
        <f t="shared" ca="1" si="19"/>
        <v>A venir</v>
      </c>
      <c r="T20" s="7" t="str">
        <f t="shared" ca="1" si="19"/>
        <v>A venir</v>
      </c>
      <c r="U20" s="7" t="str">
        <f t="shared" ca="1" si="19"/>
        <v>A venir</v>
      </c>
      <c r="V20" s="7" t="str">
        <f t="shared" ca="1" si="19"/>
        <v>A venir</v>
      </c>
      <c r="W20" s="7" t="str">
        <f t="shared" ca="1" si="19"/>
        <v>A venir</v>
      </c>
      <c r="X20" s="7" t="str">
        <f t="shared" ca="1" si="19"/>
        <v>A venir</v>
      </c>
      <c r="Y20" s="7" t="str">
        <f t="shared" ca="1" si="19"/>
        <v>A venir</v>
      </c>
      <c r="Z20" s="7" t="str">
        <f t="shared" ca="1" si="19"/>
        <v>A venir</v>
      </c>
      <c r="AA20" s="7" t="str">
        <f t="shared" ca="1" si="19"/>
        <v>A venir</v>
      </c>
      <c r="AB20" s="7" t="str">
        <f t="shared" ca="1" si="19"/>
        <v>A venir</v>
      </c>
      <c r="AC20" s="7" t="str">
        <f t="shared" ca="1" si="19"/>
        <v>A venir</v>
      </c>
      <c r="AD20" s="7" t="str">
        <f t="shared" ca="1" si="19"/>
        <v>A venir</v>
      </c>
      <c r="AE20" s="7" t="str">
        <f t="shared" ca="1" si="19"/>
        <v>A venir</v>
      </c>
      <c r="AF20" s="7" t="str">
        <f t="shared" ca="1" si="19"/>
        <v>A venir</v>
      </c>
      <c r="AG20" s="7" t="str">
        <f t="shared" ca="1" si="19"/>
        <v>A venir</v>
      </c>
      <c r="AH20" s="7" t="str">
        <f t="shared" ca="1" si="19"/>
        <v>A venir</v>
      </c>
      <c r="AI20" s="7" t="str">
        <f t="shared" ca="1" si="19"/>
        <v>A venir</v>
      </c>
      <c r="AJ20" s="7" t="str">
        <f t="shared" ca="1" si="19"/>
        <v>A venir</v>
      </c>
      <c r="AK20" s="7" t="str">
        <f t="shared" ca="1" si="19"/>
        <v>A venir</v>
      </c>
      <c r="AL20" s="7" t="str">
        <f t="shared" ca="1" si="19"/>
        <v>A venir</v>
      </c>
      <c r="AM20" s="7" t="str">
        <f t="shared" ca="1" si="19"/>
        <v>A venir</v>
      </c>
      <c r="AN20" s="7" t="str">
        <f t="shared" ca="1" si="19"/>
        <v>A venir</v>
      </c>
      <c r="AO20" s="7" t="str">
        <f t="shared" ca="1" si="20"/>
        <v>A venir</v>
      </c>
      <c r="AP20" s="7" t="str">
        <f t="shared" ca="1" si="20"/>
        <v>A venir</v>
      </c>
      <c r="AQ20" s="7" t="str">
        <f t="shared" ca="1" si="20"/>
        <v>A venir</v>
      </c>
      <c r="AR20" s="7" t="str">
        <f t="shared" ca="1" si="20"/>
        <v/>
      </c>
      <c r="AS20" s="7" t="str">
        <f t="shared" ca="1" si="20"/>
        <v/>
      </c>
      <c r="AT20" s="7" t="str">
        <f t="shared" ca="1" si="20"/>
        <v/>
      </c>
      <c r="AU20" s="7" t="str">
        <f t="shared" ca="1" si="20"/>
        <v/>
      </c>
      <c r="AV20" s="7" t="str">
        <f t="shared" ca="1" si="20"/>
        <v/>
      </c>
      <c r="AW20" s="7" t="str">
        <f t="shared" ca="1" si="20"/>
        <v/>
      </c>
      <c r="AX20" s="7" t="str">
        <f t="shared" ca="1" si="20"/>
        <v/>
      </c>
      <c r="AY20" s="7" t="str">
        <f t="shared" ca="1" si="20"/>
        <v/>
      </c>
      <c r="AZ20" s="7" t="str">
        <f t="shared" ca="1" si="20"/>
        <v/>
      </c>
      <c r="BA20" s="7" t="str">
        <f t="shared" ca="1" si="20"/>
        <v/>
      </c>
      <c r="BB20" s="7" t="str">
        <f t="shared" ca="1" si="20"/>
        <v/>
      </c>
      <c r="BC20" s="7" t="str">
        <f t="shared" ca="1" si="20"/>
        <v/>
      </c>
      <c r="BD20" s="7" t="str">
        <f t="shared" ca="1" si="20"/>
        <v/>
      </c>
      <c r="BE20" s="7" t="str">
        <f t="shared" ca="1" si="20"/>
        <v/>
      </c>
    </row>
    <row r="21" spans="2:57">
      <c r="B21" t="s">
        <v>13</v>
      </c>
      <c r="C21" t="s">
        <v>14</v>
      </c>
      <c r="E21">
        <v>45504</v>
      </c>
      <c r="F21">
        <v>2</v>
      </c>
      <c r="G21" t="s">
        <v>12</v>
      </c>
      <c r="H21" s="7" t="str">
        <f t="shared" ca="1" si="21"/>
        <v>En cours</v>
      </c>
      <c r="I21" s="7" t="str">
        <f t="shared" ca="1" si="19"/>
        <v>En cours</v>
      </c>
      <c r="J21" s="7" t="str">
        <f t="shared" ca="1" si="19"/>
        <v>En cours</v>
      </c>
      <c r="K21" s="7" t="str">
        <f t="shared" ca="1" si="19"/>
        <v/>
      </c>
      <c r="L21" s="7" t="str">
        <f t="shared" ca="1" si="19"/>
        <v/>
      </c>
      <c r="M21" s="7" t="str">
        <f t="shared" ca="1" si="19"/>
        <v/>
      </c>
      <c r="N21" s="7" t="str">
        <f t="shared" ca="1" si="19"/>
        <v/>
      </c>
      <c r="O21" s="7" t="str">
        <f t="shared" ca="1" si="19"/>
        <v/>
      </c>
      <c r="P21" s="7" t="str">
        <f t="shared" ca="1" si="19"/>
        <v/>
      </c>
      <c r="Q21" s="7" t="str">
        <f t="shared" ca="1" si="19"/>
        <v/>
      </c>
      <c r="R21" s="7" t="str">
        <f t="shared" ca="1" si="19"/>
        <v/>
      </c>
      <c r="S21" s="7" t="str">
        <f t="shared" ca="1" si="19"/>
        <v/>
      </c>
      <c r="T21" s="7" t="str">
        <f t="shared" ca="1" si="19"/>
        <v/>
      </c>
      <c r="U21" s="7" t="str">
        <f t="shared" ca="1" si="19"/>
        <v/>
      </c>
      <c r="V21" s="7" t="str">
        <f t="shared" ca="1" si="19"/>
        <v/>
      </c>
      <c r="W21" s="7" t="str">
        <f t="shared" ca="1" si="19"/>
        <v/>
      </c>
      <c r="X21" s="7" t="str">
        <f t="shared" ca="1" si="19"/>
        <v/>
      </c>
      <c r="Y21" s="7" t="str">
        <f t="shared" ca="1" si="19"/>
        <v/>
      </c>
      <c r="Z21" s="7" t="str">
        <f t="shared" ca="1" si="19"/>
        <v/>
      </c>
      <c r="AA21" s="7" t="str">
        <f t="shared" ca="1" si="19"/>
        <v/>
      </c>
      <c r="AB21" s="7" t="str">
        <f t="shared" ca="1" si="19"/>
        <v/>
      </c>
      <c r="AC21" s="7" t="str">
        <f t="shared" ca="1" si="19"/>
        <v/>
      </c>
      <c r="AD21" s="7" t="str">
        <f t="shared" ca="1" si="19"/>
        <v/>
      </c>
      <c r="AE21" s="7" t="str">
        <f t="shared" ca="1" si="19"/>
        <v/>
      </c>
      <c r="AF21" s="7" t="str">
        <f t="shared" ca="1" si="19"/>
        <v/>
      </c>
      <c r="AG21" s="7" t="str">
        <f t="shared" ref="AG21:AV29" ca="1" si="22">IF(AND(AG$12&gt;=$D21,AG$12&lt;=$E21),$G21,"")</f>
        <v/>
      </c>
      <c r="AH21" s="7" t="str">
        <f t="shared" ca="1" si="22"/>
        <v/>
      </c>
      <c r="AI21" s="7" t="str">
        <f t="shared" ca="1" si="22"/>
        <v/>
      </c>
      <c r="AJ21" s="7" t="str">
        <f t="shared" ca="1" si="22"/>
        <v/>
      </c>
      <c r="AK21" s="7" t="str">
        <f t="shared" ca="1" si="22"/>
        <v/>
      </c>
      <c r="AL21" s="7" t="str">
        <f t="shared" ca="1" si="22"/>
        <v/>
      </c>
      <c r="AM21" s="7" t="str">
        <f t="shared" ca="1" si="22"/>
        <v/>
      </c>
      <c r="AN21" s="7" t="str">
        <f t="shared" ca="1" si="22"/>
        <v/>
      </c>
      <c r="AO21" s="7" t="str">
        <f t="shared" ca="1" si="22"/>
        <v/>
      </c>
      <c r="AP21" s="7" t="str">
        <f t="shared" ca="1" si="22"/>
        <v/>
      </c>
      <c r="AQ21" s="7" t="str">
        <f t="shared" ca="1" si="22"/>
        <v/>
      </c>
      <c r="AR21" s="7" t="str">
        <f t="shared" ca="1" si="22"/>
        <v/>
      </c>
      <c r="AS21" s="7" t="str">
        <f t="shared" ca="1" si="22"/>
        <v/>
      </c>
      <c r="AT21" s="7" t="str">
        <f t="shared" ca="1" si="22"/>
        <v/>
      </c>
      <c r="AU21" s="7" t="str">
        <f t="shared" ca="1" si="22"/>
        <v/>
      </c>
      <c r="AV21" s="7" t="str">
        <f t="shared" ca="1" si="22"/>
        <v/>
      </c>
      <c r="AW21" s="7" t="str">
        <f t="shared" ca="1" si="20"/>
        <v/>
      </c>
      <c r="AX21" s="7" t="str">
        <f t="shared" ca="1" si="20"/>
        <v/>
      </c>
      <c r="AY21" s="7" t="str">
        <f t="shared" ca="1" si="20"/>
        <v/>
      </c>
      <c r="AZ21" s="7" t="str">
        <f t="shared" ca="1" si="20"/>
        <v/>
      </c>
      <c r="BA21" s="7" t="str">
        <f t="shared" ca="1" si="20"/>
        <v/>
      </c>
      <c r="BB21" s="7" t="str">
        <f t="shared" ca="1" si="20"/>
        <v/>
      </c>
      <c r="BC21" s="7" t="str">
        <f t="shared" ca="1" si="20"/>
        <v/>
      </c>
      <c r="BD21" s="7" t="str">
        <f t="shared" ca="1" si="20"/>
        <v/>
      </c>
      <c r="BE21" s="7" t="str">
        <f t="shared" ca="1" si="20"/>
        <v/>
      </c>
    </row>
    <row r="22" spans="2:57">
      <c r="B22" t="s">
        <v>13</v>
      </c>
      <c r="C22" t="s">
        <v>36</v>
      </c>
      <c r="E22">
        <v>45355</v>
      </c>
      <c r="F22">
        <v>-147</v>
      </c>
      <c r="G22" t="s">
        <v>9</v>
      </c>
      <c r="H22" s="7" t="str">
        <f t="shared" ca="1" si="21"/>
        <v/>
      </c>
      <c r="I22" s="7" t="str">
        <f t="shared" ca="1" si="21"/>
        <v/>
      </c>
      <c r="J22" s="7" t="str">
        <f t="shared" ca="1" si="21"/>
        <v/>
      </c>
      <c r="K22" s="7" t="str">
        <f t="shared" ca="1" si="21"/>
        <v/>
      </c>
      <c r="L22" s="7" t="str">
        <f t="shared" ca="1" si="21"/>
        <v/>
      </c>
      <c r="M22" s="7" t="str">
        <f t="shared" ca="1" si="21"/>
        <v/>
      </c>
      <c r="N22" s="7" t="str">
        <f t="shared" ca="1" si="21"/>
        <v/>
      </c>
      <c r="O22" s="7" t="str">
        <f t="shared" ca="1" si="21"/>
        <v/>
      </c>
      <c r="P22" s="7" t="str">
        <f t="shared" ca="1" si="21"/>
        <v/>
      </c>
      <c r="Q22" s="7" t="str">
        <f t="shared" ca="1" si="21"/>
        <v/>
      </c>
      <c r="R22" s="7" t="str">
        <f t="shared" ca="1" si="21"/>
        <v/>
      </c>
      <c r="S22" s="7" t="str">
        <f t="shared" ca="1" si="21"/>
        <v/>
      </c>
      <c r="T22" s="7" t="str">
        <f t="shared" ca="1" si="21"/>
        <v/>
      </c>
      <c r="U22" s="7" t="str">
        <f t="shared" ca="1" si="21"/>
        <v/>
      </c>
      <c r="V22" s="7" t="str">
        <f t="shared" ca="1" si="21"/>
        <v/>
      </c>
      <c r="W22" s="7" t="str">
        <f t="shared" ca="1" si="21"/>
        <v/>
      </c>
      <c r="X22" s="7" t="str">
        <f t="shared" ref="X22:AO26" ca="1" si="23">IF(AND(X$12&gt;=$D22,X$12&lt;=$E22),$G22,"")</f>
        <v/>
      </c>
      <c r="Y22" s="7" t="str">
        <f t="shared" ca="1" si="23"/>
        <v/>
      </c>
      <c r="Z22" s="7" t="str">
        <f t="shared" ca="1" si="23"/>
        <v/>
      </c>
      <c r="AA22" s="7" t="str">
        <f t="shared" ca="1" si="23"/>
        <v/>
      </c>
      <c r="AB22" s="7" t="str">
        <f t="shared" ca="1" si="23"/>
        <v/>
      </c>
      <c r="AC22" s="7" t="str">
        <f t="shared" ca="1" si="23"/>
        <v/>
      </c>
      <c r="AD22" s="7" t="str">
        <f t="shared" ca="1" si="23"/>
        <v/>
      </c>
      <c r="AE22" s="7" t="str">
        <f t="shared" ca="1" si="23"/>
        <v/>
      </c>
      <c r="AF22" s="7" t="str">
        <f t="shared" ca="1" si="23"/>
        <v/>
      </c>
      <c r="AG22" s="7" t="str">
        <f t="shared" ca="1" si="23"/>
        <v/>
      </c>
      <c r="AH22" s="7" t="str">
        <f t="shared" ca="1" si="23"/>
        <v/>
      </c>
      <c r="AI22" s="7" t="str">
        <f t="shared" ca="1" si="23"/>
        <v/>
      </c>
      <c r="AJ22" s="7" t="str">
        <f t="shared" ca="1" si="23"/>
        <v/>
      </c>
      <c r="AK22" s="7" t="str">
        <f t="shared" ca="1" si="23"/>
        <v/>
      </c>
      <c r="AL22" s="7" t="str">
        <f t="shared" ca="1" si="23"/>
        <v/>
      </c>
      <c r="AM22" s="7" t="str">
        <f t="shared" ca="1" si="23"/>
        <v/>
      </c>
      <c r="AN22" s="7" t="str">
        <f t="shared" ca="1" si="23"/>
        <v/>
      </c>
      <c r="AO22" s="7" t="str">
        <f t="shared" ca="1" si="23"/>
        <v/>
      </c>
      <c r="AP22" s="7" t="str">
        <f t="shared" ca="1" si="22"/>
        <v/>
      </c>
      <c r="AQ22" s="7" t="str">
        <f t="shared" ca="1" si="22"/>
        <v/>
      </c>
      <c r="AR22" s="7" t="str">
        <f t="shared" ca="1" si="22"/>
        <v/>
      </c>
      <c r="AS22" s="7" t="str">
        <f t="shared" ca="1" si="22"/>
        <v/>
      </c>
      <c r="AT22" s="7" t="str">
        <f t="shared" ca="1" si="22"/>
        <v/>
      </c>
      <c r="AU22" s="7" t="str">
        <f t="shared" ca="1" si="22"/>
        <v/>
      </c>
      <c r="AV22" s="7" t="str">
        <f t="shared" ca="1" si="22"/>
        <v/>
      </c>
      <c r="AW22" s="7" t="str">
        <f t="shared" ca="1" si="20"/>
        <v/>
      </c>
      <c r="AX22" s="7" t="str">
        <f t="shared" ca="1" si="20"/>
        <v/>
      </c>
      <c r="AY22" s="7" t="str">
        <f t="shared" ca="1" si="20"/>
        <v/>
      </c>
      <c r="AZ22" s="7" t="str">
        <f t="shared" ca="1" si="20"/>
        <v/>
      </c>
      <c r="BA22" s="7" t="str">
        <f t="shared" ca="1" si="20"/>
        <v/>
      </c>
      <c r="BB22" s="7" t="str">
        <f t="shared" ca="1" si="20"/>
        <v/>
      </c>
      <c r="BC22" s="7" t="str">
        <f t="shared" ca="1" si="20"/>
        <v/>
      </c>
      <c r="BD22" s="7" t="str">
        <f t="shared" ca="1" si="20"/>
        <v/>
      </c>
      <c r="BE22" s="7" t="str">
        <f t="shared" ca="1" si="20"/>
        <v/>
      </c>
    </row>
    <row r="23" spans="2:57">
      <c r="H23" s="7" t="str">
        <f t="shared" ca="1" si="21"/>
        <v/>
      </c>
      <c r="I23" s="7" t="str">
        <f t="shared" ca="1" si="21"/>
        <v/>
      </c>
      <c r="J23" s="7" t="str">
        <f t="shared" ca="1" si="21"/>
        <v/>
      </c>
      <c r="K23" s="7" t="str">
        <f t="shared" ca="1" si="21"/>
        <v/>
      </c>
      <c r="L23" s="7" t="str">
        <f t="shared" ca="1" si="21"/>
        <v/>
      </c>
      <c r="M23" s="7" t="str">
        <f t="shared" ca="1" si="21"/>
        <v/>
      </c>
      <c r="N23" s="7" t="str">
        <f t="shared" ca="1" si="21"/>
        <v/>
      </c>
      <c r="O23" s="7" t="str">
        <f t="shared" ca="1" si="21"/>
        <v/>
      </c>
      <c r="P23" s="7" t="str">
        <f t="shared" ca="1" si="21"/>
        <v/>
      </c>
      <c r="Q23" s="7" t="str">
        <f t="shared" ca="1" si="21"/>
        <v/>
      </c>
      <c r="R23" s="7" t="str">
        <f t="shared" ca="1" si="21"/>
        <v/>
      </c>
      <c r="S23" s="7" t="str">
        <f t="shared" ca="1" si="21"/>
        <v/>
      </c>
      <c r="T23" s="7" t="str">
        <f t="shared" ca="1" si="21"/>
        <v/>
      </c>
      <c r="U23" s="7" t="str">
        <f t="shared" ca="1" si="21"/>
        <v/>
      </c>
      <c r="V23" s="7" t="str">
        <f t="shared" ca="1" si="21"/>
        <v/>
      </c>
      <c r="W23" s="7" t="str">
        <f t="shared" ca="1" si="21"/>
        <v/>
      </c>
      <c r="X23" s="7" t="str">
        <f t="shared" ca="1" si="23"/>
        <v/>
      </c>
      <c r="Y23" s="7" t="str">
        <f t="shared" ca="1" si="23"/>
        <v/>
      </c>
      <c r="Z23" s="7" t="str">
        <f t="shared" ca="1" si="23"/>
        <v/>
      </c>
      <c r="AA23" s="7" t="str">
        <f t="shared" ca="1" si="23"/>
        <v/>
      </c>
      <c r="AB23" s="7" t="str">
        <f t="shared" ca="1" si="23"/>
        <v/>
      </c>
      <c r="AC23" s="7" t="str">
        <f t="shared" ca="1" si="23"/>
        <v/>
      </c>
      <c r="AD23" s="7" t="str">
        <f t="shared" ca="1" si="23"/>
        <v/>
      </c>
      <c r="AE23" s="7" t="str">
        <f t="shared" ca="1" si="23"/>
        <v/>
      </c>
      <c r="AF23" s="7" t="str">
        <f t="shared" ca="1" si="23"/>
        <v/>
      </c>
      <c r="AG23" s="7" t="str">
        <f t="shared" ca="1" si="23"/>
        <v/>
      </c>
      <c r="AH23" s="7" t="str">
        <f t="shared" ca="1" si="23"/>
        <v/>
      </c>
      <c r="AI23" s="7" t="str">
        <f t="shared" ca="1" si="23"/>
        <v/>
      </c>
      <c r="AJ23" s="7" t="str">
        <f t="shared" ca="1" si="23"/>
        <v/>
      </c>
      <c r="AK23" s="7" t="str">
        <f t="shared" ca="1" si="23"/>
        <v/>
      </c>
      <c r="AL23" s="7" t="str">
        <f t="shared" ca="1" si="23"/>
        <v/>
      </c>
      <c r="AM23" s="7" t="str">
        <f t="shared" ca="1" si="23"/>
        <v/>
      </c>
      <c r="AN23" s="7" t="str">
        <f t="shared" ca="1" si="23"/>
        <v/>
      </c>
      <c r="AO23" s="7" t="str">
        <f t="shared" ca="1" si="20"/>
        <v/>
      </c>
      <c r="AP23" s="7" t="str">
        <f t="shared" ca="1" si="20"/>
        <v/>
      </c>
      <c r="AQ23" s="7" t="str">
        <f t="shared" ca="1" si="20"/>
        <v/>
      </c>
      <c r="AR23" s="7" t="str">
        <f t="shared" ca="1" si="20"/>
        <v/>
      </c>
      <c r="AS23" s="7" t="str">
        <f t="shared" ca="1" si="20"/>
        <v/>
      </c>
      <c r="AT23" s="7" t="str">
        <f t="shared" ca="1" si="20"/>
        <v/>
      </c>
      <c r="AU23" s="7" t="str">
        <f t="shared" ca="1" si="20"/>
        <v/>
      </c>
      <c r="AV23" s="7" t="str">
        <f t="shared" ca="1" si="20"/>
        <v/>
      </c>
      <c r="AW23" s="7" t="str">
        <f t="shared" ca="1" si="20"/>
        <v/>
      </c>
      <c r="AX23" s="7" t="str">
        <f t="shared" ca="1" si="20"/>
        <v/>
      </c>
      <c r="AY23" s="7" t="str">
        <f t="shared" ca="1" si="20"/>
        <v/>
      </c>
      <c r="AZ23" s="7" t="str">
        <f t="shared" ca="1" si="20"/>
        <v/>
      </c>
      <c r="BA23" s="7" t="str">
        <f t="shared" ca="1" si="20"/>
        <v/>
      </c>
      <c r="BB23" s="7" t="str">
        <f t="shared" ca="1" si="20"/>
        <v/>
      </c>
      <c r="BC23" s="7" t="str">
        <f t="shared" ca="1" si="20"/>
        <v/>
      </c>
      <c r="BD23" s="7" t="str">
        <f t="shared" ca="1" si="20"/>
        <v/>
      </c>
      <c r="BE23" s="7" t="str">
        <f t="shared" ca="1" si="20"/>
        <v/>
      </c>
    </row>
    <row r="24" spans="2:57">
      <c r="H24" s="7" t="str">
        <f t="shared" ca="1" si="21"/>
        <v/>
      </c>
      <c r="I24" s="7" t="str">
        <f t="shared" ca="1" si="21"/>
        <v/>
      </c>
      <c r="J24" s="7" t="str">
        <f t="shared" ca="1" si="21"/>
        <v/>
      </c>
      <c r="K24" s="7" t="str">
        <f t="shared" ca="1" si="21"/>
        <v/>
      </c>
      <c r="L24" s="7" t="str">
        <f t="shared" ca="1" si="21"/>
        <v/>
      </c>
      <c r="M24" s="7" t="str">
        <f t="shared" ca="1" si="21"/>
        <v/>
      </c>
      <c r="N24" s="7" t="str">
        <f t="shared" ca="1" si="21"/>
        <v/>
      </c>
      <c r="O24" s="7" t="str">
        <f t="shared" ca="1" si="21"/>
        <v/>
      </c>
      <c r="P24" s="7" t="str">
        <f t="shared" ca="1" si="21"/>
        <v/>
      </c>
      <c r="Q24" s="7" t="str">
        <f t="shared" ca="1" si="21"/>
        <v/>
      </c>
      <c r="R24" s="7" t="str">
        <f t="shared" ca="1" si="21"/>
        <v/>
      </c>
      <c r="S24" s="7" t="str">
        <f t="shared" ca="1" si="21"/>
        <v/>
      </c>
      <c r="T24" s="7" t="str">
        <f t="shared" ca="1" si="21"/>
        <v/>
      </c>
      <c r="U24" s="7" t="str">
        <f t="shared" ca="1" si="21"/>
        <v/>
      </c>
      <c r="V24" s="7" t="str">
        <f t="shared" ca="1" si="21"/>
        <v/>
      </c>
      <c r="W24" s="7" t="str">
        <f t="shared" ca="1" si="21"/>
        <v/>
      </c>
      <c r="X24" s="7" t="str">
        <f t="shared" ca="1" si="23"/>
        <v/>
      </c>
      <c r="Y24" s="7" t="str">
        <f t="shared" ca="1" si="23"/>
        <v/>
      </c>
      <c r="Z24" s="7" t="str">
        <f t="shared" ca="1" si="23"/>
        <v/>
      </c>
      <c r="AA24" s="7" t="str">
        <f t="shared" ca="1" si="23"/>
        <v/>
      </c>
      <c r="AB24" s="7" t="str">
        <f t="shared" ca="1" si="23"/>
        <v/>
      </c>
      <c r="AC24" s="7" t="str">
        <f t="shared" ca="1" si="23"/>
        <v/>
      </c>
      <c r="AD24" s="7" t="str">
        <f t="shared" ca="1" si="23"/>
        <v/>
      </c>
      <c r="AE24" s="7" t="str">
        <f t="shared" ca="1" si="23"/>
        <v/>
      </c>
      <c r="AF24" s="7" t="str">
        <f t="shared" ca="1" si="23"/>
        <v/>
      </c>
      <c r="AG24" s="7" t="str">
        <f t="shared" ca="1" si="23"/>
        <v/>
      </c>
      <c r="AH24" s="7" t="str">
        <f t="shared" ca="1" si="23"/>
        <v/>
      </c>
      <c r="AI24" s="7" t="str">
        <f t="shared" ca="1" si="23"/>
        <v/>
      </c>
      <c r="AJ24" s="7" t="str">
        <f t="shared" ca="1" si="23"/>
        <v/>
      </c>
      <c r="AK24" s="7" t="str">
        <f t="shared" ca="1" si="23"/>
        <v/>
      </c>
      <c r="AL24" s="7" t="str">
        <f t="shared" ca="1" si="23"/>
        <v/>
      </c>
      <c r="AM24" s="7" t="str">
        <f t="shared" ca="1" si="23"/>
        <v/>
      </c>
      <c r="AN24" s="7" t="str">
        <f t="shared" ca="1" si="23"/>
        <v/>
      </c>
      <c r="AO24" s="7" t="str">
        <f t="shared" ca="1" si="20"/>
        <v/>
      </c>
      <c r="AP24" s="7" t="str">
        <f t="shared" ca="1" si="20"/>
        <v/>
      </c>
      <c r="AQ24" s="7" t="str">
        <f t="shared" ca="1" si="20"/>
        <v/>
      </c>
      <c r="AR24" s="7" t="str">
        <f t="shared" ca="1" si="20"/>
        <v/>
      </c>
      <c r="AS24" s="7" t="str">
        <f t="shared" ca="1" si="20"/>
        <v/>
      </c>
      <c r="AT24" s="7" t="str">
        <f t="shared" ca="1" si="20"/>
        <v/>
      </c>
      <c r="AU24" s="7" t="str">
        <f t="shared" ca="1" si="20"/>
        <v/>
      </c>
      <c r="AV24" s="7" t="str">
        <f t="shared" ca="1" si="20"/>
        <v/>
      </c>
      <c r="AW24" s="7" t="str">
        <f t="shared" ca="1" si="20"/>
        <v/>
      </c>
      <c r="AX24" s="7" t="str">
        <f t="shared" ca="1" si="20"/>
        <v/>
      </c>
      <c r="AY24" s="7" t="str">
        <f t="shared" ca="1" si="20"/>
        <v/>
      </c>
      <c r="AZ24" s="7" t="str">
        <f t="shared" ca="1" si="20"/>
        <v/>
      </c>
      <c r="BA24" s="7" t="str">
        <f t="shared" ca="1" si="20"/>
        <v/>
      </c>
      <c r="BB24" s="7" t="str">
        <f t="shared" ca="1" si="20"/>
        <v/>
      </c>
      <c r="BC24" s="7" t="str">
        <f t="shared" ca="1" si="20"/>
        <v/>
      </c>
      <c r="BD24" s="7" t="str">
        <f t="shared" ca="1" si="20"/>
        <v/>
      </c>
      <c r="BE24" s="7" t="str">
        <f t="shared" ca="1" si="20"/>
        <v/>
      </c>
    </row>
    <row r="25" spans="2:57">
      <c r="H25" s="7" t="str">
        <f t="shared" ca="1" si="21"/>
        <v/>
      </c>
      <c r="I25" s="7" t="str">
        <f t="shared" ca="1" si="21"/>
        <v/>
      </c>
      <c r="J25" s="7" t="str">
        <f t="shared" ca="1" si="21"/>
        <v/>
      </c>
      <c r="K25" s="7" t="str">
        <f t="shared" ca="1" si="21"/>
        <v/>
      </c>
      <c r="L25" s="7" t="str">
        <f t="shared" ca="1" si="21"/>
        <v/>
      </c>
      <c r="M25" s="7" t="str">
        <f t="shared" ca="1" si="21"/>
        <v/>
      </c>
      <c r="N25" s="7" t="str">
        <f t="shared" ca="1" si="21"/>
        <v/>
      </c>
      <c r="O25" s="7" t="str">
        <f t="shared" ca="1" si="21"/>
        <v/>
      </c>
      <c r="P25" s="7" t="str">
        <f t="shared" ca="1" si="21"/>
        <v/>
      </c>
      <c r="Q25" s="7" t="str">
        <f t="shared" ca="1" si="21"/>
        <v/>
      </c>
      <c r="R25" s="7" t="str">
        <f t="shared" ca="1" si="21"/>
        <v/>
      </c>
      <c r="S25" s="7" t="str">
        <f t="shared" ca="1" si="21"/>
        <v/>
      </c>
      <c r="T25" s="7" t="str">
        <f t="shared" ca="1" si="21"/>
        <v/>
      </c>
      <c r="U25" s="7" t="str">
        <f t="shared" ca="1" si="21"/>
        <v/>
      </c>
      <c r="V25" s="7" t="str">
        <f t="shared" ca="1" si="21"/>
        <v/>
      </c>
      <c r="W25" s="7" t="str">
        <f t="shared" ca="1" si="21"/>
        <v/>
      </c>
      <c r="X25" s="7" t="str">
        <f t="shared" ca="1" si="23"/>
        <v/>
      </c>
      <c r="Y25" s="7" t="str">
        <f t="shared" ca="1" si="23"/>
        <v/>
      </c>
      <c r="Z25" s="7" t="str">
        <f t="shared" ca="1" si="23"/>
        <v/>
      </c>
      <c r="AA25" s="7" t="str">
        <f t="shared" ca="1" si="23"/>
        <v/>
      </c>
      <c r="AB25" s="7" t="str">
        <f t="shared" ca="1" si="23"/>
        <v/>
      </c>
      <c r="AC25" s="7" t="str">
        <f t="shared" ca="1" si="23"/>
        <v/>
      </c>
      <c r="AD25" s="7" t="str">
        <f t="shared" ca="1" si="23"/>
        <v/>
      </c>
      <c r="AE25" s="7" t="str">
        <f t="shared" ca="1" si="23"/>
        <v/>
      </c>
      <c r="AF25" s="7" t="str">
        <f t="shared" ca="1" si="23"/>
        <v/>
      </c>
      <c r="AG25" s="7" t="str">
        <f t="shared" ca="1" si="23"/>
        <v/>
      </c>
      <c r="AH25" s="7" t="str">
        <f t="shared" ca="1" si="23"/>
        <v/>
      </c>
      <c r="AI25" s="7" t="str">
        <f t="shared" ca="1" si="23"/>
        <v/>
      </c>
      <c r="AJ25" s="7" t="str">
        <f t="shared" ca="1" si="23"/>
        <v/>
      </c>
      <c r="AK25" s="7" t="str">
        <f t="shared" ca="1" si="23"/>
        <v/>
      </c>
      <c r="AL25" s="7" t="str">
        <f t="shared" ca="1" si="23"/>
        <v/>
      </c>
      <c r="AM25" s="7" t="str">
        <f t="shared" ca="1" si="23"/>
        <v/>
      </c>
      <c r="AN25" s="7" t="str">
        <f t="shared" ca="1" si="23"/>
        <v/>
      </c>
      <c r="AO25" s="7" t="str">
        <f t="shared" ca="1" si="20"/>
        <v/>
      </c>
      <c r="AP25" s="7" t="str">
        <f t="shared" ca="1" si="20"/>
        <v/>
      </c>
      <c r="AQ25" s="7" t="str">
        <f t="shared" ca="1" si="20"/>
        <v/>
      </c>
      <c r="AR25" s="7" t="str">
        <f t="shared" ca="1" si="20"/>
        <v/>
      </c>
      <c r="AS25" s="7" t="str">
        <f t="shared" ca="1" si="20"/>
        <v/>
      </c>
      <c r="AT25" s="7" t="str">
        <f t="shared" ca="1" si="20"/>
        <v/>
      </c>
      <c r="AU25" s="7" t="str">
        <f t="shared" ca="1" si="20"/>
        <v/>
      </c>
      <c r="AV25" s="7" t="str">
        <f t="shared" ca="1" si="20"/>
        <v/>
      </c>
      <c r="AW25" s="7" t="str">
        <f t="shared" ca="1" si="20"/>
        <v/>
      </c>
      <c r="AX25" s="7" t="str">
        <f t="shared" ca="1" si="20"/>
        <v/>
      </c>
      <c r="AY25" s="7" t="str">
        <f t="shared" ca="1" si="20"/>
        <v/>
      </c>
      <c r="AZ25" s="7" t="str">
        <f t="shared" ca="1" si="20"/>
        <v/>
      </c>
      <c r="BA25" s="7" t="str">
        <f t="shared" ca="1" si="20"/>
        <v/>
      </c>
      <c r="BB25" s="7" t="str">
        <f t="shared" ca="1" si="20"/>
        <v/>
      </c>
      <c r="BC25" s="7" t="str">
        <f t="shared" ca="1" si="20"/>
        <v/>
      </c>
      <c r="BD25" s="7" t="str">
        <f t="shared" ca="1" si="20"/>
        <v/>
      </c>
      <c r="BE25" s="7" t="str">
        <f t="shared" ca="1" si="20"/>
        <v/>
      </c>
    </row>
    <row r="26" spans="2:57">
      <c r="H26" s="7" t="str">
        <f t="shared" ca="1" si="21"/>
        <v/>
      </c>
      <c r="I26" s="7" t="str">
        <f t="shared" ca="1" si="21"/>
        <v/>
      </c>
      <c r="J26" s="7" t="str">
        <f t="shared" ca="1" si="21"/>
        <v/>
      </c>
      <c r="K26" s="7" t="str">
        <f t="shared" ca="1" si="21"/>
        <v/>
      </c>
      <c r="L26" s="7" t="str">
        <f t="shared" ca="1" si="21"/>
        <v/>
      </c>
      <c r="M26" s="7" t="str">
        <f t="shared" ca="1" si="21"/>
        <v/>
      </c>
      <c r="N26" s="7" t="str">
        <f t="shared" ca="1" si="21"/>
        <v/>
      </c>
      <c r="O26" s="7" t="str">
        <f t="shared" ca="1" si="21"/>
        <v/>
      </c>
      <c r="P26" s="7" t="str">
        <f t="shared" ca="1" si="21"/>
        <v/>
      </c>
      <c r="Q26" s="7" t="str">
        <f t="shared" ca="1" si="21"/>
        <v/>
      </c>
      <c r="R26" s="7" t="str">
        <f t="shared" ca="1" si="21"/>
        <v/>
      </c>
      <c r="S26" s="7" t="str">
        <f t="shared" ca="1" si="21"/>
        <v/>
      </c>
      <c r="T26" s="7" t="str">
        <f t="shared" ca="1" si="21"/>
        <v/>
      </c>
      <c r="U26" s="7" t="str">
        <f t="shared" ca="1" si="21"/>
        <v/>
      </c>
      <c r="V26" s="7" t="str">
        <f t="shared" ca="1" si="21"/>
        <v/>
      </c>
      <c r="W26" s="7" t="str">
        <f t="shared" ca="1" si="21"/>
        <v/>
      </c>
      <c r="X26" s="7" t="str">
        <f t="shared" ca="1" si="23"/>
        <v/>
      </c>
      <c r="Y26" s="7" t="str">
        <f t="shared" ca="1" si="23"/>
        <v/>
      </c>
      <c r="Z26" s="7" t="str">
        <f t="shared" ca="1" si="23"/>
        <v/>
      </c>
      <c r="AA26" s="7" t="str">
        <f t="shared" ca="1" si="23"/>
        <v/>
      </c>
      <c r="AB26" s="7" t="str">
        <f t="shared" ca="1" si="23"/>
        <v/>
      </c>
      <c r="AC26" s="7" t="str">
        <f t="shared" ca="1" si="23"/>
        <v/>
      </c>
      <c r="AD26" s="7" t="str">
        <f t="shared" ca="1" si="23"/>
        <v/>
      </c>
      <c r="AE26" s="7" t="str">
        <f t="shared" ca="1" si="23"/>
        <v/>
      </c>
      <c r="AF26" s="7" t="str">
        <f t="shared" ca="1" si="23"/>
        <v/>
      </c>
      <c r="AG26" s="7" t="str">
        <f t="shared" ca="1" si="23"/>
        <v/>
      </c>
      <c r="AH26" s="7" t="str">
        <f t="shared" ca="1" si="23"/>
        <v/>
      </c>
      <c r="AI26" s="7" t="str">
        <f t="shared" ca="1" si="23"/>
        <v/>
      </c>
      <c r="AJ26" s="7" t="str">
        <f t="shared" ca="1" si="23"/>
        <v/>
      </c>
      <c r="AK26" s="7" t="str">
        <f t="shared" ca="1" si="23"/>
        <v/>
      </c>
      <c r="AL26" s="7" t="str">
        <f t="shared" ca="1" si="23"/>
        <v/>
      </c>
      <c r="AM26" s="7" t="str">
        <f t="shared" ca="1" si="23"/>
        <v/>
      </c>
      <c r="AN26" s="7" t="str">
        <f t="shared" ca="1" si="23"/>
        <v/>
      </c>
      <c r="AO26" s="7" t="str">
        <f t="shared" ca="1" si="20"/>
        <v/>
      </c>
      <c r="AP26" s="7" t="str">
        <f t="shared" ca="1" si="20"/>
        <v/>
      </c>
      <c r="AQ26" s="7" t="str">
        <f t="shared" ca="1" si="20"/>
        <v/>
      </c>
      <c r="AR26" s="7" t="str">
        <f t="shared" ca="1" si="20"/>
        <v/>
      </c>
      <c r="AS26" s="7" t="str">
        <f t="shared" ca="1" si="20"/>
        <v/>
      </c>
      <c r="AT26" s="7" t="str">
        <f t="shared" ca="1" si="20"/>
        <v/>
      </c>
      <c r="AU26" s="7" t="str">
        <f t="shared" ca="1" si="20"/>
        <v/>
      </c>
      <c r="AV26" s="7" t="str">
        <f t="shared" ca="1" si="20"/>
        <v/>
      </c>
      <c r="AW26" s="7" t="str">
        <f t="shared" ca="1" si="20"/>
        <v/>
      </c>
      <c r="AX26" s="7" t="str">
        <f t="shared" ca="1" si="20"/>
        <v/>
      </c>
      <c r="AY26" s="7" t="str">
        <f t="shared" ca="1" si="20"/>
        <v/>
      </c>
      <c r="AZ26" s="7" t="str">
        <f t="shared" ca="1" si="20"/>
        <v/>
      </c>
      <c r="BA26" s="7" t="str">
        <f t="shared" ca="1" si="20"/>
        <v/>
      </c>
      <c r="BB26" s="7" t="str">
        <f t="shared" ca="1" si="20"/>
        <v/>
      </c>
      <c r="BC26" s="7" t="str">
        <f t="shared" ca="1" si="20"/>
        <v/>
      </c>
      <c r="BD26" s="7" t="str">
        <f t="shared" ca="1" si="20"/>
        <v/>
      </c>
      <c r="BE26" s="7" t="str">
        <f t="shared" ca="1" si="20"/>
        <v/>
      </c>
    </row>
    <row r="27" spans="2:57">
      <c r="H27" s="7" t="str">
        <f t="shared" ca="1" si="21"/>
        <v/>
      </c>
      <c r="I27" s="8">
        <f t="shared" ref="I27:AO30" si="24">IF(AND(I$2&gt;=$D27,I$2&lt;=$E27),$G27,"")</f>
        <v>0</v>
      </c>
      <c r="J27" s="8">
        <f t="shared" si="24"/>
        <v>0</v>
      </c>
      <c r="K27" s="8">
        <f t="shared" si="24"/>
        <v>0</v>
      </c>
      <c r="L27" s="8">
        <f t="shared" si="24"/>
        <v>0</v>
      </c>
      <c r="M27" s="8">
        <f t="shared" si="24"/>
        <v>0</v>
      </c>
      <c r="N27" s="8">
        <f t="shared" si="24"/>
        <v>0</v>
      </c>
      <c r="O27" s="8">
        <f t="shared" si="24"/>
        <v>0</v>
      </c>
      <c r="P27" s="8">
        <f t="shared" si="24"/>
        <v>0</v>
      </c>
      <c r="Q27" s="8">
        <f t="shared" si="24"/>
        <v>0</v>
      </c>
      <c r="R27" s="8">
        <f t="shared" si="24"/>
        <v>0</v>
      </c>
      <c r="S27" s="8">
        <f t="shared" si="24"/>
        <v>0</v>
      </c>
      <c r="T27" s="8">
        <f t="shared" si="24"/>
        <v>0</v>
      </c>
      <c r="U27" s="8">
        <f t="shared" si="24"/>
        <v>0</v>
      </c>
      <c r="V27" s="8">
        <f t="shared" si="24"/>
        <v>0</v>
      </c>
      <c r="W27" s="8">
        <f t="shared" si="24"/>
        <v>0</v>
      </c>
      <c r="X27" s="8">
        <f t="shared" si="24"/>
        <v>0</v>
      </c>
      <c r="Y27" s="8">
        <f t="shared" si="24"/>
        <v>0</v>
      </c>
      <c r="Z27" s="8">
        <f t="shared" si="24"/>
        <v>0</v>
      </c>
      <c r="AA27" s="8">
        <f t="shared" si="24"/>
        <v>0</v>
      </c>
      <c r="AB27" s="8">
        <f t="shared" si="24"/>
        <v>0</v>
      </c>
      <c r="AC27" s="8">
        <f t="shared" si="24"/>
        <v>0</v>
      </c>
      <c r="AD27" s="8">
        <f t="shared" si="24"/>
        <v>0</v>
      </c>
      <c r="AE27" s="8">
        <f t="shared" si="24"/>
        <v>0</v>
      </c>
      <c r="AF27" s="8">
        <f t="shared" si="24"/>
        <v>0</v>
      </c>
      <c r="AG27" s="8">
        <f t="shared" si="24"/>
        <v>0</v>
      </c>
      <c r="AH27" s="8">
        <f t="shared" si="24"/>
        <v>0</v>
      </c>
      <c r="AI27" s="8">
        <f t="shared" si="24"/>
        <v>0</v>
      </c>
      <c r="AJ27" s="8">
        <f t="shared" si="24"/>
        <v>0</v>
      </c>
      <c r="AK27" s="8">
        <f t="shared" si="24"/>
        <v>0</v>
      </c>
      <c r="AL27" s="8">
        <f t="shared" si="24"/>
        <v>0</v>
      </c>
      <c r="AM27" s="8">
        <f t="shared" si="24"/>
        <v>0</v>
      </c>
      <c r="AN27" s="8">
        <f t="shared" si="24"/>
        <v>0</v>
      </c>
      <c r="AO27" s="8">
        <f t="shared" si="24"/>
        <v>0</v>
      </c>
      <c r="AP27" s="8">
        <f t="shared" ref="AO27:BE30" si="25">IF(AND(AP$2&gt;=$D27,AP$2&lt;=$E27),$G27,"")</f>
        <v>0</v>
      </c>
      <c r="AQ27" s="8">
        <f t="shared" si="25"/>
        <v>0</v>
      </c>
      <c r="AR27" s="8">
        <f t="shared" si="25"/>
        <v>0</v>
      </c>
      <c r="AS27" s="8">
        <f t="shared" si="25"/>
        <v>0</v>
      </c>
      <c r="AT27" s="8">
        <f t="shared" si="25"/>
        <v>0</v>
      </c>
      <c r="AU27" s="8">
        <f t="shared" si="25"/>
        <v>0</v>
      </c>
      <c r="AV27" s="8">
        <f t="shared" si="25"/>
        <v>0</v>
      </c>
      <c r="AW27" s="8">
        <f t="shared" si="25"/>
        <v>0</v>
      </c>
      <c r="AX27" s="8">
        <f t="shared" si="25"/>
        <v>0</v>
      </c>
      <c r="AY27" s="8">
        <f t="shared" si="25"/>
        <v>0</v>
      </c>
      <c r="AZ27" s="8">
        <f t="shared" si="25"/>
        <v>0</v>
      </c>
      <c r="BA27" s="8">
        <f t="shared" si="25"/>
        <v>0</v>
      </c>
      <c r="BB27" s="8">
        <f t="shared" si="25"/>
        <v>0</v>
      </c>
      <c r="BC27" s="8">
        <f t="shared" si="25"/>
        <v>0</v>
      </c>
      <c r="BD27" s="8">
        <f t="shared" si="25"/>
        <v>0</v>
      </c>
      <c r="BE27" s="8">
        <f t="shared" si="25"/>
        <v>0</v>
      </c>
    </row>
    <row r="28" spans="2:57">
      <c r="H28" s="7" t="str">
        <f t="shared" ca="1" si="21"/>
        <v/>
      </c>
      <c r="I28" s="8">
        <f t="shared" si="24"/>
        <v>0</v>
      </c>
      <c r="J28" s="8">
        <f t="shared" si="24"/>
        <v>0</v>
      </c>
      <c r="K28" s="8">
        <f t="shared" si="24"/>
        <v>0</v>
      </c>
      <c r="L28" s="8">
        <f t="shared" si="24"/>
        <v>0</v>
      </c>
      <c r="M28" s="8">
        <f t="shared" si="24"/>
        <v>0</v>
      </c>
      <c r="N28" s="8">
        <f t="shared" si="24"/>
        <v>0</v>
      </c>
      <c r="O28" s="8">
        <f t="shared" si="24"/>
        <v>0</v>
      </c>
      <c r="P28" s="8">
        <f t="shared" si="24"/>
        <v>0</v>
      </c>
      <c r="Q28" s="8">
        <f t="shared" si="24"/>
        <v>0</v>
      </c>
      <c r="R28" s="8">
        <f t="shared" si="24"/>
        <v>0</v>
      </c>
      <c r="S28" s="8">
        <f t="shared" si="24"/>
        <v>0</v>
      </c>
      <c r="T28" s="8">
        <f t="shared" si="24"/>
        <v>0</v>
      </c>
      <c r="U28" s="8">
        <f t="shared" si="24"/>
        <v>0</v>
      </c>
      <c r="V28" s="8">
        <f t="shared" si="24"/>
        <v>0</v>
      </c>
      <c r="W28" s="8">
        <f t="shared" si="24"/>
        <v>0</v>
      </c>
      <c r="X28" s="8">
        <f t="shared" si="24"/>
        <v>0</v>
      </c>
      <c r="Y28" s="8">
        <f t="shared" si="24"/>
        <v>0</v>
      </c>
      <c r="Z28" s="8">
        <f t="shared" si="24"/>
        <v>0</v>
      </c>
      <c r="AA28" s="8">
        <f t="shared" si="24"/>
        <v>0</v>
      </c>
      <c r="AB28" s="8">
        <f t="shared" si="24"/>
        <v>0</v>
      </c>
      <c r="AC28" s="8">
        <f t="shared" si="24"/>
        <v>0</v>
      </c>
      <c r="AD28" s="8">
        <f t="shared" si="24"/>
        <v>0</v>
      </c>
      <c r="AE28" s="8">
        <f t="shared" si="24"/>
        <v>0</v>
      </c>
      <c r="AF28" s="8">
        <f t="shared" si="24"/>
        <v>0</v>
      </c>
      <c r="AG28" s="8">
        <f t="shared" si="24"/>
        <v>0</v>
      </c>
      <c r="AH28" s="8">
        <f t="shared" si="24"/>
        <v>0</v>
      </c>
      <c r="AI28" s="8">
        <f t="shared" si="24"/>
        <v>0</v>
      </c>
      <c r="AJ28" s="8">
        <f t="shared" si="24"/>
        <v>0</v>
      </c>
      <c r="AK28" s="8">
        <f t="shared" si="24"/>
        <v>0</v>
      </c>
      <c r="AL28" s="8">
        <f t="shared" si="24"/>
        <v>0</v>
      </c>
      <c r="AM28" s="8">
        <f t="shared" si="24"/>
        <v>0</v>
      </c>
      <c r="AN28" s="8">
        <f t="shared" si="24"/>
        <v>0</v>
      </c>
      <c r="AO28" s="8">
        <f t="shared" si="25"/>
        <v>0</v>
      </c>
      <c r="AP28" s="8">
        <f t="shared" si="25"/>
        <v>0</v>
      </c>
      <c r="AQ28" s="8">
        <f t="shared" si="25"/>
        <v>0</v>
      </c>
      <c r="AR28" s="8">
        <f t="shared" si="25"/>
        <v>0</v>
      </c>
      <c r="AS28" s="8">
        <f t="shared" si="25"/>
        <v>0</v>
      </c>
      <c r="AT28" s="8">
        <f t="shared" si="25"/>
        <v>0</v>
      </c>
      <c r="AU28" s="8">
        <f t="shared" si="25"/>
        <v>0</v>
      </c>
      <c r="AV28" s="8">
        <f t="shared" si="25"/>
        <v>0</v>
      </c>
      <c r="AW28" s="8">
        <f t="shared" si="25"/>
        <v>0</v>
      </c>
      <c r="AX28" s="8">
        <f t="shared" si="25"/>
        <v>0</v>
      </c>
      <c r="AY28" s="8">
        <f t="shared" si="25"/>
        <v>0</v>
      </c>
      <c r="AZ28" s="8">
        <f t="shared" si="25"/>
        <v>0</v>
      </c>
      <c r="BA28" s="8">
        <f t="shared" si="25"/>
        <v>0</v>
      </c>
      <c r="BB28" s="8">
        <f t="shared" si="25"/>
        <v>0</v>
      </c>
      <c r="BC28" s="8">
        <f t="shared" si="25"/>
        <v>0</v>
      </c>
      <c r="BD28" s="8">
        <f t="shared" si="25"/>
        <v>0</v>
      </c>
      <c r="BE28" s="8">
        <f t="shared" si="25"/>
        <v>0</v>
      </c>
    </row>
    <row r="29" spans="2:57">
      <c r="H29" s="7" t="str">
        <f t="shared" ca="1" si="21"/>
        <v/>
      </c>
      <c r="I29" s="8">
        <f t="shared" si="24"/>
        <v>0</v>
      </c>
      <c r="J29" s="8">
        <f t="shared" si="24"/>
        <v>0</v>
      </c>
      <c r="K29" s="8">
        <f t="shared" si="24"/>
        <v>0</v>
      </c>
      <c r="L29" s="8">
        <f t="shared" si="24"/>
        <v>0</v>
      </c>
      <c r="M29" s="8">
        <f t="shared" si="24"/>
        <v>0</v>
      </c>
      <c r="N29" s="8">
        <f t="shared" si="24"/>
        <v>0</v>
      </c>
      <c r="O29" s="8">
        <f t="shared" si="24"/>
        <v>0</v>
      </c>
      <c r="P29" s="8">
        <f t="shared" si="24"/>
        <v>0</v>
      </c>
      <c r="Q29" s="8">
        <f t="shared" si="24"/>
        <v>0</v>
      </c>
      <c r="R29" s="8">
        <f t="shared" si="24"/>
        <v>0</v>
      </c>
      <c r="S29" s="8">
        <f t="shared" si="24"/>
        <v>0</v>
      </c>
      <c r="T29" s="8">
        <f t="shared" si="24"/>
        <v>0</v>
      </c>
      <c r="U29" s="8">
        <f t="shared" si="24"/>
        <v>0</v>
      </c>
      <c r="V29" s="8">
        <f t="shared" si="24"/>
        <v>0</v>
      </c>
      <c r="W29" s="8">
        <f t="shared" si="24"/>
        <v>0</v>
      </c>
      <c r="X29" s="8">
        <f t="shared" si="24"/>
        <v>0</v>
      </c>
      <c r="Y29" s="8">
        <f t="shared" si="24"/>
        <v>0</v>
      </c>
      <c r="Z29" s="8">
        <f t="shared" si="24"/>
        <v>0</v>
      </c>
      <c r="AA29" s="8">
        <f t="shared" si="24"/>
        <v>0</v>
      </c>
      <c r="AB29" s="8">
        <f t="shared" si="24"/>
        <v>0</v>
      </c>
      <c r="AC29" s="8">
        <f t="shared" si="24"/>
        <v>0</v>
      </c>
      <c r="AD29" s="8">
        <f t="shared" si="24"/>
        <v>0</v>
      </c>
      <c r="AE29" s="8">
        <f t="shared" si="24"/>
        <v>0</v>
      </c>
      <c r="AF29" s="8">
        <f t="shared" si="24"/>
        <v>0</v>
      </c>
      <c r="AG29" s="8">
        <f t="shared" si="24"/>
        <v>0</v>
      </c>
      <c r="AH29" s="8">
        <f t="shared" si="24"/>
        <v>0</v>
      </c>
      <c r="AI29" s="8">
        <f t="shared" si="24"/>
        <v>0</v>
      </c>
      <c r="AJ29" s="8">
        <f t="shared" si="24"/>
        <v>0</v>
      </c>
      <c r="AK29" s="8">
        <f t="shared" si="24"/>
        <v>0</v>
      </c>
      <c r="AL29" s="8">
        <f t="shared" si="24"/>
        <v>0</v>
      </c>
      <c r="AM29" s="8">
        <f t="shared" si="24"/>
        <v>0</v>
      </c>
      <c r="AN29" s="8">
        <f t="shared" si="24"/>
        <v>0</v>
      </c>
      <c r="AO29" s="8">
        <f t="shared" si="25"/>
        <v>0</v>
      </c>
      <c r="AP29" s="8">
        <f t="shared" si="25"/>
        <v>0</v>
      </c>
      <c r="AQ29" s="8">
        <f t="shared" si="25"/>
        <v>0</v>
      </c>
      <c r="AR29" s="8">
        <f t="shared" si="25"/>
        <v>0</v>
      </c>
      <c r="AS29" s="8">
        <f t="shared" si="25"/>
        <v>0</v>
      </c>
      <c r="AT29" s="8">
        <f t="shared" si="25"/>
        <v>0</v>
      </c>
      <c r="AU29" s="8">
        <f t="shared" si="25"/>
        <v>0</v>
      </c>
      <c r="AV29" s="8">
        <f t="shared" si="25"/>
        <v>0</v>
      </c>
      <c r="AW29" s="8">
        <f t="shared" si="25"/>
        <v>0</v>
      </c>
      <c r="AX29" s="8">
        <f t="shared" si="25"/>
        <v>0</v>
      </c>
      <c r="AY29" s="8">
        <f t="shared" si="25"/>
        <v>0</v>
      </c>
      <c r="AZ29" s="8">
        <f t="shared" si="25"/>
        <v>0</v>
      </c>
      <c r="BA29" s="8">
        <f t="shared" si="25"/>
        <v>0</v>
      </c>
      <c r="BB29" s="8">
        <f t="shared" si="25"/>
        <v>0</v>
      </c>
      <c r="BC29" s="8">
        <f t="shared" si="25"/>
        <v>0</v>
      </c>
      <c r="BD29" s="8">
        <f t="shared" si="25"/>
        <v>0</v>
      </c>
      <c r="BE29" s="8">
        <f t="shared" si="25"/>
        <v>0</v>
      </c>
    </row>
    <row r="30" spans="2:57">
      <c r="H30" s="7" t="str">
        <f t="shared" ca="1" si="21"/>
        <v/>
      </c>
      <c r="I30" s="8">
        <f t="shared" si="24"/>
        <v>0</v>
      </c>
      <c r="J30" s="8">
        <f t="shared" si="24"/>
        <v>0</v>
      </c>
      <c r="K30" s="8">
        <f t="shared" si="24"/>
        <v>0</v>
      </c>
      <c r="L30" s="8">
        <f t="shared" si="24"/>
        <v>0</v>
      </c>
      <c r="M30" s="8">
        <f t="shared" si="24"/>
        <v>0</v>
      </c>
      <c r="N30" s="8">
        <f t="shared" si="24"/>
        <v>0</v>
      </c>
      <c r="O30" s="8">
        <f t="shared" si="24"/>
        <v>0</v>
      </c>
      <c r="P30" s="8">
        <f t="shared" si="24"/>
        <v>0</v>
      </c>
      <c r="Q30" s="8">
        <f t="shared" si="24"/>
        <v>0</v>
      </c>
      <c r="R30" s="8">
        <f t="shared" si="24"/>
        <v>0</v>
      </c>
      <c r="S30" s="8">
        <f t="shared" si="24"/>
        <v>0</v>
      </c>
      <c r="T30" s="8">
        <f t="shared" si="24"/>
        <v>0</v>
      </c>
      <c r="U30" s="8">
        <f t="shared" si="24"/>
        <v>0</v>
      </c>
      <c r="V30" s="8">
        <f t="shared" si="24"/>
        <v>0</v>
      </c>
      <c r="W30" s="8">
        <f t="shared" si="24"/>
        <v>0</v>
      </c>
      <c r="X30" s="8">
        <f t="shared" si="24"/>
        <v>0</v>
      </c>
      <c r="Y30" s="8">
        <f t="shared" si="24"/>
        <v>0</v>
      </c>
      <c r="Z30" s="8">
        <f t="shared" si="24"/>
        <v>0</v>
      </c>
      <c r="AA30" s="8">
        <f t="shared" si="24"/>
        <v>0</v>
      </c>
      <c r="AB30" s="8">
        <f t="shared" si="24"/>
        <v>0</v>
      </c>
      <c r="AC30" s="8">
        <f t="shared" si="24"/>
        <v>0</v>
      </c>
      <c r="AD30" s="8">
        <f t="shared" si="24"/>
        <v>0</v>
      </c>
      <c r="AE30" s="8">
        <f t="shared" si="24"/>
        <v>0</v>
      </c>
      <c r="AF30" s="8">
        <f t="shared" si="24"/>
        <v>0</v>
      </c>
      <c r="AG30" s="8">
        <f t="shared" si="24"/>
        <v>0</v>
      </c>
      <c r="AH30" s="8">
        <f t="shared" si="24"/>
        <v>0</v>
      </c>
      <c r="AI30" s="8">
        <f t="shared" si="24"/>
        <v>0</v>
      </c>
      <c r="AJ30" s="8">
        <f t="shared" si="24"/>
        <v>0</v>
      </c>
      <c r="AK30" s="8">
        <f t="shared" si="24"/>
        <v>0</v>
      </c>
      <c r="AL30" s="8">
        <f t="shared" si="24"/>
        <v>0</v>
      </c>
      <c r="AM30" s="8">
        <f t="shared" si="24"/>
        <v>0</v>
      </c>
      <c r="AN30" s="8">
        <f t="shared" si="24"/>
        <v>0</v>
      </c>
      <c r="AO30" s="8">
        <f t="shared" si="25"/>
        <v>0</v>
      </c>
      <c r="AP30" s="8">
        <f t="shared" si="25"/>
        <v>0</v>
      </c>
      <c r="AQ30" s="8">
        <f t="shared" si="25"/>
        <v>0</v>
      </c>
      <c r="AR30" s="8">
        <f t="shared" si="25"/>
        <v>0</v>
      </c>
      <c r="AS30" s="8">
        <f t="shared" si="25"/>
        <v>0</v>
      </c>
      <c r="AT30" s="8">
        <f t="shared" si="25"/>
        <v>0</v>
      </c>
      <c r="AU30" s="8">
        <f t="shared" si="25"/>
        <v>0</v>
      </c>
      <c r="AV30" s="8">
        <f t="shared" si="25"/>
        <v>0</v>
      </c>
      <c r="AW30" s="8">
        <f t="shared" si="25"/>
        <v>0</v>
      </c>
      <c r="AX30" s="8">
        <f t="shared" si="25"/>
        <v>0</v>
      </c>
      <c r="AY30" s="8">
        <f t="shared" si="25"/>
        <v>0</v>
      </c>
      <c r="AZ30" s="8">
        <f t="shared" si="25"/>
        <v>0</v>
      </c>
      <c r="BA30" s="8">
        <f t="shared" si="25"/>
        <v>0</v>
      </c>
      <c r="BB30" s="8">
        <f t="shared" si="25"/>
        <v>0</v>
      </c>
      <c r="BC30" s="8">
        <f t="shared" si="25"/>
        <v>0</v>
      </c>
      <c r="BD30" s="8">
        <f t="shared" si="25"/>
        <v>0</v>
      </c>
      <c r="BE30" s="8">
        <f t="shared" si="25"/>
        <v>0</v>
      </c>
    </row>
  </sheetData>
  <sheetProtection sheet="1" objects="1" scenarios="1"/>
  <mergeCells count="1">
    <mergeCell ref="B12:G12"/>
  </mergeCells>
  <conditionalFormatting sqref="H14:BE30">
    <cfRule type="expression" dxfId="11" priority="7">
      <formula>COUNTIF(ferie,H$12)&gt;0</formula>
    </cfRule>
    <cfRule type="expression" dxfId="10" priority="8">
      <formula>WEEKDAY(H$12,2)&gt;5</formula>
    </cfRule>
    <cfRule type="cellIs" dxfId="9" priority="9" operator="equal">
      <formula>"A venir"</formula>
    </cfRule>
    <cfRule type="cellIs" dxfId="8" priority="10" operator="equal">
      <formula>"En cours"</formula>
    </cfRule>
    <cfRule type="cellIs" dxfId="7" priority="11" operator="equal">
      <formula>"EA"</formula>
    </cfRule>
    <cfRule type="cellIs" dxfId="6" priority="12" operator="equal">
      <formula>"T"</formula>
    </cfRule>
  </conditionalFormatting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D155B1-2D79-455E-8713-934F18F3673D}">
  <sheetPr codeName="Feuil2"/>
  <dimension ref="A1:B13"/>
  <sheetViews>
    <sheetView workbookViewId="0">
      <selection activeCell="B1" sqref="B1:B13"/>
    </sheetView>
  </sheetViews>
  <sheetFormatPr baseColWidth="10" defaultRowHeight="13.8"/>
  <cols>
    <col min="1" max="1" width="17.5" customWidth="1"/>
    <col min="2" max="2" width="18" customWidth="1"/>
  </cols>
  <sheetData>
    <row r="1" spans="1:2">
      <c r="A1" s="9" t="s">
        <v>21</v>
      </c>
      <c r="B1" s="10">
        <f>DATE(Var_An,1,1)</f>
        <v>45292</v>
      </c>
    </row>
    <row r="2" spans="1:2">
      <c r="A2" s="9" t="s">
        <v>22</v>
      </c>
      <c r="B2" s="10">
        <f>ROUND(DATE(Var_An,4,MOD(234-11*MOD(Var_An,19),30))/7,)*7-6</f>
        <v>45382</v>
      </c>
    </row>
    <row r="3" spans="1:2">
      <c r="A3" s="9" t="s">
        <v>23</v>
      </c>
      <c r="B3" s="10">
        <f>SUM(B2+1)</f>
        <v>45383</v>
      </c>
    </row>
    <row r="4" spans="1:2">
      <c r="A4" s="9" t="s">
        <v>24</v>
      </c>
      <c r="B4" s="10">
        <f>DATE(Var_An,5,1)</f>
        <v>45413</v>
      </c>
    </row>
    <row r="5" spans="1:2">
      <c r="A5" s="9" t="s">
        <v>25</v>
      </c>
      <c r="B5" s="10">
        <f>DATE(Var_An,5,8)</f>
        <v>45420</v>
      </c>
    </row>
    <row r="6" spans="1:2">
      <c r="A6" s="9" t="s">
        <v>26</v>
      </c>
      <c r="B6" s="10">
        <f>B2+39</f>
        <v>45421</v>
      </c>
    </row>
    <row r="7" spans="1:2">
      <c r="A7" s="9" t="s">
        <v>27</v>
      </c>
      <c r="B7" s="10">
        <f>B2+49</f>
        <v>45431</v>
      </c>
    </row>
    <row r="8" spans="1:2">
      <c r="A8" s="9" t="s">
        <v>28</v>
      </c>
      <c r="B8" s="10">
        <f>B7+1</f>
        <v>45432</v>
      </c>
    </row>
    <row r="9" spans="1:2">
      <c r="A9" s="9" t="s">
        <v>29</v>
      </c>
      <c r="B9" s="10">
        <f>DATE(Var_An,7,14)</f>
        <v>45487</v>
      </c>
    </row>
    <row r="10" spans="1:2">
      <c r="A10" s="9" t="s">
        <v>30</v>
      </c>
      <c r="B10" s="10">
        <f>DATE(Var_An,8,15)</f>
        <v>45519</v>
      </c>
    </row>
    <row r="11" spans="1:2">
      <c r="A11" s="9" t="s">
        <v>31</v>
      </c>
      <c r="B11" s="10">
        <f>DATE(Var_An,11,1)</f>
        <v>45597</v>
      </c>
    </row>
    <row r="12" spans="1:2">
      <c r="A12" s="9" t="s">
        <v>32</v>
      </c>
      <c r="B12" s="10">
        <f>DATE(Var_An,11,11)</f>
        <v>45607</v>
      </c>
    </row>
    <row r="13" spans="1:2">
      <c r="A13" s="9" t="s">
        <v>33</v>
      </c>
      <c r="B13" s="10">
        <f>DATE(Var_An,12,25)</f>
        <v>45651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TemplafyTemplateConfiguration><![CDATA[{"transformationConfigurations":[],"templateName":"blankspreadsheet","templateDescription":"","enableDocumentContentUpdater":false,"version":"2.0"}]]></TemplafyTemplateConfiguration>
</file>

<file path=customXml/item2.xml><?xml version="1.0" encoding="utf-8"?>
<TemplafyFormConfiguration><![CDATA[{"formFields":[],"formDataEntries":[]}]]></TemplafyFormConfiguration>
</file>

<file path=customXml/itemProps1.xml><?xml version="1.0" encoding="utf-8"?>
<ds:datastoreItem xmlns:ds="http://schemas.openxmlformats.org/officeDocument/2006/customXml" ds:itemID="{4E19FFF9-6A23-4D4A-B0EA-B280F7626374}">
  <ds:schemaRefs/>
</ds:datastoreItem>
</file>

<file path=customXml/itemProps2.xml><?xml version="1.0" encoding="utf-8"?>
<ds:datastoreItem xmlns:ds="http://schemas.openxmlformats.org/officeDocument/2006/customXml" ds:itemID="{100D92EC-CA7D-4803-A68F-45E78619E9DB}">
  <ds:schemaRefs/>
</ds:datastoreItem>
</file>

<file path=docMetadata/LabelInfo.xml><?xml version="1.0" encoding="utf-8"?>
<clbl:labelList xmlns:clbl="http://schemas.microsoft.com/office/2020/mipLabelMetadata">
  <clbl:label id="{049e3382-8cdc-477b-9317-951b04689668}" enabled="0" method="" siteId="{049e3382-8cdc-477b-9317-951b04689668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Template/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Sheet1</vt:lpstr>
      <vt:lpstr>Données</vt:lpstr>
      <vt:lpstr>ferie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>1</cp:revision>
  <dcterms:created xsi:type="dcterms:W3CDTF">2024-07-01T09:47:02Z</dcterms:created>
  <dcterms:modified xsi:type="dcterms:W3CDTF">2024-07-29T13:47:27Z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emplafyTenantId">
    <vt:lpwstr>colliers</vt:lpwstr>
  </property>
  <property fmtid="{D5CDD505-2E9C-101B-9397-08002B2CF9AE}" pid="3" name="TemplafyTemplateId">
    <vt:lpwstr>883364822461186313</vt:lpwstr>
  </property>
  <property fmtid="{D5CDD505-2E9C-101B-9397-08002B2CF9AE}" pid="4" name="TemplafyUserProfileId">
    <vt:lpwstr>939330385130553357</vt:lpwstr>
  </property>
  <property fmtid="{D5CDD505-2E9C-101B-9397-08002B2CF9AE}" pid="5" name="TemplafyLanguageCode">
    <vt:lpwstr>fr-FR</vt:lpwstr>
  </property>
  <property fmtid="{D5CDD505-2E9C-101B-9397-08002B2CF9AE}" pid="6" name="TemplafyFromBlank">
    <vt:bool>true</vt:bool>
  </property>
</Properties>
</file>