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4.xml" ContentType="application/vnd.openxmlformats-officedocument.spreadsheetml.table+xml"/>
  <Override PartName="/xl/drawings/drawing3.xml" ContentType="application/vnd.openxmlformats-officedocument.drawing+xml"/>
  <Override PartName="/xl/tables/table15.xml" ContentType="application/vnd.openxmlformats-officedocument.spreadsheetml.table+xml"/>
  <Override PartName="/xl/drawings/drawing4.xml" ContentType="application/vnd.openxmlformats-officedocument.drawing+xml"/>
  <Override PartName="/xl/tables/table16.xml" ContentType="application/vnd.openxmlformats-officedocument.spreadsheetml.table+xml"/>
  <Override PartName="/xl/drawings/drawing5.xml" ContentType="application/vnd.openxmlformats-officedocument.drawing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408A96E-CC3A-422C-9724-F9682C2324BE}" xr6:coauthVersionLast="36" xr6:coauthVersionMax="47" xr10:uidLastSave="{00000000-0000-0000-0000-000000000000}"/>
  <bookViews>
    <workbookView xWindow="-108" yWindow="-108" windowWidth="19416" windowHeight="11016" tabRatio="916" activeTab="3" xr2:uid="{00000000-000D-0000-FFFF-FFFF00000000}"/>
  </bookViews>
  <sheets>
    <sheet name="Archives" sheetId="11" r:id="rId1"/>
    <sheet name="Listes" sheetId="10" r:id="rId2"/>
    <sheet name="Accueil" sheetId="1" r:id="rId3"/>
    <sheet name="T_Janvier" sheetId="2" r:id="rId4"/>
    <sheet name="T_Février" sheetId="3" r:id="rId5"/>
    <sheet name="T_Mars" sheetId="4" r:id="rId6"/>
    <sheet name="T_Avril" sheetId="12" r:id="rId7"/>
  </sheets>
  <definedNames>
    <definedName name="an">Accueil!$L$2</definedName>
    <definedName name="Liste_Biens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B2" i="4"/>
  <c r="B2" i="12"/>
  <c r="B2" i="2"/>
</calcChain>
</file>

<file path=xl/sharedStrings.xml><?xml version="1.0" encoding="utf-8"?>
<sst xmlns="http://schemas.openxmlformats.org/spreadsheetml/2006/main" count="214" uniqueCount="72">
  <si>
    <t>CP</t>
  </si>
  <si>
    <t>VILLE</t>
  </si>
  <si>
    <t>NOM</t>
  </si>
  <si>
    <t>PRENOM</t>
  </si>
  <si>
    <t>ADRESSE</t>
  </si>
  <si>
    <t>TEL1</t>
  </si>
  <si>
    <t>TEL2</t>
  </si>
  <si>
    <t>MAIL</t>
  </si>
  <si>
    <t>Liste Tableaux</t>
  </si>
  <si>
    <t>T_Janvier</t>
  </si>
  <si>
    <t>T_Février</t>
  </si>
  <si>
    <t>T_Mars</t>
  </si>
  <si>
    <t>T_Avril</t>
  </si>
  <si>
    <t>iD</t>
  </si>
  <si>
    <t>date</t>
  </si>
  <si>
    <t>rubriques</t>
  </si>
  <si>
    <t>libellés</t>
  </si>
  <si>
    <t>notes</t>
  </si>
  <si>
    <t>mouvements</t>
  </si>
  <si>
    <t>revenus</t>
  </si>
  <si>
    <t>dépenses</t>
  </si>
  <si>
    <t>Virement banque</t>
  </si>
  <si>
    <t>Rentes</t>
  </si>
  <si>
    <t>AVS 1</t>
  </si>
  <si>
    <t>Logement</t>
  </si>
  <si>
    <t>Loyer</t>
  </si>
  <si>
    <t>Post Finance</t>
  </si>
  <si>
    <t>Santé</t>
  </si>
  <si>
    <t>Alimentation</t>
  </si>
  <si>
    <t>Courses</t>
  </si>
  <si>
    <t>Espèces</t>
  </si>
  <si>
    <t>T01_Tab</t>
  </si>
  <si>
    <t>T02_Tab</t>
  </si>
  <si>
    <t>T03_Tab</t>
  </si>
  <si>
    <t>T04_Tab</t>
  </si>
  <si>
    <t>archive janvier</t>
  </si>
  <si>
    <t>T03_Arc</t>
  </si>
  <si>
    <t>T02_Arc</t>
  </si>
  <si>
    <t>T01_Arc</t>
  </si>
  <si>
    <t>T04_Arc</t>
  </si>
  <si>
    <t>archive février</t>
  </si>
  <si>
    <t>archive mars</t>
  </si>
  <si>
    <t>id</t>
  </si>
  <si>
    <t>archive avril</t>
  </si>
  <si>
    <t>archive mai</t>
  </si>
  <si>
    <t>archive juin</t>
  </si>
  <si>
    <t>archive juillet</t>
  </si>
  <si>
    <t>archive août</t>
  </si>
  <si>
    <t>archive septembre</t>
  </si>
  <si>
    <t>archive octobre</t>
  </si>
  <si>
    <t>archive novembre</t>
  </si>
  <si>
    <t>archive décembre</t>
  </si>
  <si>
    <t>Liste Onglets</t>
  </si>
  <si>
    <t>Liste Archives</t>
  </si>
  <si>
    <t>TS_Onglets</t>
  </si>
  <si>
    <t>LPP 1</t>
  </si>
  <si>
    <t>JK</t>
  </si>
  <si>
    <t>Régie Kiki</t>
  </si>
  <si>
    <t>JK xx</t>
  </si>
  <si>
    <t>listes des tableaux par mois</t>
  </si>
  <si>
    <t>Rente JK</t>
  </si>
  <si>
    <t>Régie KIKI</t>
  </si>
  <si>
    <t>Rente JK xxx</t>
  </si>
  <si>
    <t>0002</t>
  </si>
  <si>
    <t>27.03.2024</t>
  </si>
  <si>
    <t>1.00</t>
  </si>
  <si>
    <t>Un seul UserForm pour plusieurs tableaux structurés</t>
  </si>
  <si>
    <t>Semaine 1</t>
  </si>
  <si>
    <t>Primes</t>
  </si>
  <si>
    <t>Assurance maladie</t>
  </si>
  <si>
    <t>Semaine 2</t>
  </si>
  <si>
    <t>sur une idée originale de AFEH proposée le 08.12.2023 chez excel pratique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</si>
</sst>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"/>
  </numFmts>
  <fonts count="8" x14ac:knownFonts="1">
    <font>
      <sz val="11"/>
      <color theme="1"/>
      <name val="Calibri"/>
      <family val="2"/>
      <scheme val="minor"/>
    </font>
    <font>
      <sz val="7"/>
      <color theme="1"/>
      <name val="Tahoma"/>
      <family val="2"/>
    </font>
    <font>
      <b/>
      <sz val="7"/>
      <color theme="0"/>
      <name val="Tahoma"/>
      <family val="2"/>
    </font>
    <font>
      <b/>
      <sz val="14"/>
      <color theme="0" tint="-0.499984740745262"/>
      <name val="Tahoma"/>
      <family val="2"/>
    </font>
    <font>
      <sz val="8"/>
      <color theme="1"/>
      <name val="Arial"/>
      <family val="2"/>
    </font>
    <font>
      <sz val="9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4" fontId="1" fillId="0" borderId="0" xfId="0" applyNumberFormat="1" applyFont="1" applyAlignment="1">
      <alignment horizontal="right" vertical="center" indent="1"/>
    </xf>
    <xf numFmtId="4" fontId="1" fillId="3" borderId="4" xfId="0" applyNumberFormat="1" applyFont="1" applyFill="1" applyBorder="1" applyAlignment="1">
      <alignment horizontal="right" vertical="center" indent="1"/>
    </xf>
    <xf numFmtId="0" fontId="1" fillId="0" borderId="0" xfId="0" applyFont="1" applyAlignment="1">
      <alignment horizontal="left" vertical="center" indent="1"/>
    </xf>
    <xf numFmtId="0" fontId="1" fillId="3" borderId="4" xfId="0" applyFont="1" applyFill="1" applyBorder="1" applyAlignment="1">
      <alignment horizontal="left" vertical="center" indent="1"/>
    </xf>
    <xf numFmtId="165" fontId="1" fillId="0" borderId="0" xfId="0" applyNumberFormat="1" applyFont="1" applyAlignment="1">
      <alignment horizontal="center" vertical="center"/>
    </xf>
    <xf numFmtId="165" fontId="1" fillId="3" borderId="5" xfId="0" applyNumberFormat="1" applyFont="1" applyFill="1" applyBorder="1" applyAlignment="1">
      <alignment horizontal="center" vertical="center"/>
    </xf>
    <xf numFmtId="0" fontId="1" fillId="4" borderId="0" xfId="0" applyFont="1" applyFill="1" applyAlignment="1">
      <alignment horizontal="left" vertical="center" indent="1"/>
    </xf>
    <xf numFmtId="4" fontId="1" fillId="4" borderId="0" xfId="0" applyNumberFormat="1" applyFont="1" applyFill="1" applyAlignment="1">
      <alignment horizontal="right" vertical="center" indent="1"/>
    </xf>
    <xf numFmtId="0" fontId="4" fillId="0" borderId="0" xfId="0" applyFont="1" applyAlignment="1">
      <alignment vertical="center"/>
    </xf>
    <xf numFmtId="0" fontId="4" fillId="5" borderId="0" xfId="0" applyFont="1" applyFill="1" applyAlignment="1">
      <alignment horizontal="center" vertical="center"/>
    </xf>
    <xf numFmtId="165" fontId="2" fillId="2" borderId="6" xfId="0" applyNumberFormat="1" applyFont="1" applyFill="1" applyBorder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 indent="1"/>
    </xf>
    <xf numFmtId="4" fontId="2" fillId="2" borderId="0" xfId="0" applyNumberFormat="1" applyFont="1" applyFill="1" applyAlignment="1">
      <alignment horizontal="right" vertical="center" indent="1"/>
    </xf>
    <xf numFmtId="164" fontId="1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1" fillId="4" borderId="0" xfId="0" applyFont="1" applyFill="1" applyAlignment="1">
      <alignment vertical="center"/>
    </xf>
    <xf numFmtId="0" fontId="4" fillId="6" borderId="0" xfId="0" applyFont="1" applyFill="1" applyAlignment="1">
      <alignment vertical="center"/>
    </xf>
    <xf numFmtId="0" fontId="7" fillId="6" borderId="0" xfId="0" applyFont="1" applyFill="1" applyAlignment="1">
      <alignment vertical="center"/>
    </xf>
    <xf numFmtId="0" fontId="5" fillId="4" borderId="0" xfId="0" applyFont="1" applyFill="1" applyAlignment="1">
      <alignment horizontal="left" vertical="center"/>
    </xf>
    <xf numFmtId="165" fontId="3" fillId="4" borderId="0" xfId="0" quotePrefix="1" applyNumberFormat="1" applyFont="1" applyFill="1" applyAlignment="1">
      <alignment horizontal="left" vertical="center"/>
    </xf>
    <xf numFmtId="165" fontId="3" fillId="4" borderId="0" xfId="0" applyNumberFormat="1" applyFont="1" applyFill="1" applyAlignment="1">
      <alignment horizontal="left" vertical="center"/>
    </xf>
    <xf numFmtId="165" fontId="3" fillId="4" borderId="2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153"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Tahoma"/>
        <family val="2"/>
        <scheme val="none"/>
      </font>
      <fill>
        <patternFill patternType="solid">
          <fgColor theme="4"/>
          <bgColor theme="4"/>
        </patternFill>
      </fill>
      <alignment horizontal="left" vertical="center" textRotation="0" wrapText="0" indent="1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Tahoma"/>
        <family val="2"/>
        <scheme val="none"/>
      </font>
      <fill>
        <patternFill patternType="solid">
          <fgColor theme="4"/>
          <bgColor theme="4"/>
        </patternFill>
      </fill>
      <alignment horizontal="left" vertical="center" textRotation="0" wrapText="0" indent="1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Tahoma"/>
        <family val="2"/>
        <scheme val="none"/>
      </font>
      <fill>
        <patternFill patternType="solid">
          <fgColor theme="4"/>
          <bgColor theme="4"/>
        </patternFill>
      </fill>
      <alignment horizontal="left" vertical="center" textRotation="0" wrapText="0" indent="1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Tahoma"/>
        <family val="2"/>
        <scheme val="none"/>
      </font>
      <fill>
        <patternFill patternType="solid">
          <fgColor theme="4"/>
          <bgColor theme="4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Tahoma"/>
        <family val="2"/>
        <scheme val="none"/>
      </font>
      <fill>
        <patternFill patternType="solid">
          <fgColor theme="4"/>
          <bgColor theme="4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Tahoma"/>
        <family val="2"/>
        <scheme val="none"/>
      </font>
      <fill>
        <patternFill patternType="solid">
          <fgColor theme="4"/>
          <bgColor theme="4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numFmt numFmtId="164" formatCode="0#&quot; &quot;##&quot; &quot;##&quot; &quot;##&quot; &quot;##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name val="Tahoma"/>
        <family val="2"/>
        <scheme val="none"/>
      </font>
      <alignment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33CC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sv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146050</xdr:colOff>
      <xdr:row>1</xdr:row>
      <xdr:rowOff>6350</xdr:rowOff>
    </xdr:from>
    <xdr:to>
      <xdr:col>13</xdr:col>
      <xdr:colOff>442800</xdr:colOff>
      <xdr:row>1</xdr:row>
      <xdr:rowOff>258350</xdr:rowOff>
    </xdr:to>
    <xdr:sp macro="[0]!ShowData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315F3C37-DF15-4EF8-8465-773A56EAF980}"/>
            </a:ext>
          </a:extLst>
        </xdr:cNvPr>
        <xdr:cNvSpPr/>
      </xdr:nvSpPr>
      <xdr:spPr>
        <a:xfrm>
          <a:off x="6813550" y="44450"/>
          <a:ext cx="900000" cy="252000"/>
        </a:xfrm>
        <a:prstGeom prst="roundRect">
          <a:avLst/>
        </a:prstGeom>
        <a:gradFill rotWithShape="1">
          <a:gsLst>
            <a:gs pos="0">
              <a:srgbClr val="9BBB59">
                <a:shade val="51000"/>
                <a:satMod val="130000"/>
              </a:srgbClr>
            </a:gs>
            <a:gs pos="80000">
              <a:srgbClr val="9BBB59">
                <a:shade val="93000"/>
                <a:satMod val="130000"/>
              </a:srgbClr>
            </a:gs>
            <a:gs pos="100000">
              <a:srgbClr val="9BBB59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formulaire</a:t>
          </a:r>
        </a:p>
      </xdr:txBody>
    </xdr:sp>
    <xdr:clientData/>
  </xdr:twoCellAnchor>
  <xdr:twoCellAnchor>
    <xdr:from>
      <xdr:col>1</xdr:col>
      <xdr:colOff>317500</xdr:colOff>
      <xdr:row>4</xdr:row>
      <xdr:rowOff>82550</xdr:rowOff>
    </xdr:from>
    <xdr:to>
      <xdr:col>7</xdr:col>
      <xdr:colOff>114300</xdr:colOff>
      <xdr:row>29</xdr:row>
      <xdr:rowOff>127000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018CC76-6DD9-4C17-14F5-5ED0EEB387AD}"/>
            </a:ext>
          </a:extLst>
        </xdr:cNvPr>
        <xdr:cNvSpPr txBox="1"/>
      </xdr:nvSpPr>
      <xdr:spPr>
        <a:xfrm>
          <a:off x="349250" y="571500"/>
          <a:ext cx="3416300" cy="36957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>
              <a:effectLst/>
              <a:latin typeface="Arial" panose="020B0604020202020204" pitchFamily="34" charset="0"/>
              <a:cs typeface="Arial" panose="020B0604020202020204" pitchFamily="34" charset="0"/>
            </a:rPr>
            <a:t>Bonjour le forum,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>
              <a:effectLst/>
              <a:latin typeface="Arial" panose="020B0604020202020204" pitchFamily="34" charset="0"/>
              <a:cs typeface="Arial" panose="020B0604020202020204" pitchFamily="34" charset="0"/>
            </a:rPr>
            <a:t>Le code proposé par AFEH permet d'utiliser un seul userform pour les 12 tableaux structurés correspondant à</a:t>
          </a:r>
          <a:r>
            <a:rPr lang="fr-CH" sz="9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 chaque mois de l'année et ça marche.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J'essaie maintenant, sans succès, de faire fonctionner deux codes :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1. Une recherche intuitive (voir code dans la procédure TextBox1_Change ci contre) qui devrait fonctionner avec le tableau (mois) choisi. Ce code produit l'erreur 1004</a:t>
          </a:r>
          <a:endParaRPr lang="fr-CH" sz="900" i="1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i="1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i="1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"La méthode Range de l'objet_Global a échoué."</a:t>
          </a:r>
          <a:r>
            <a:rPr lang="fr-CH" sz="900" i="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 et la ligne de code surligné est :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i="0" baseline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i="1">
              <a:solidFill>
                <a:schemeClr val="dk1"/>
              </a:solidFill>
              <a:effectLst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For Each C In Application.Index(Range("Tbl_BDD[[" &amp; Range("B4").Value &amp; "]:[dépenses]]"), , 1)</a:t>
          </a:r>
          <a:endParaRPr lang="fr-CH" sz="900" i="1">
            <a:effectLst/>
            <a:latin typeface="Courier New" panose="02070309020205020404" pitchFamily="49" charset="0"/>
            <a:cs typeface="Courier New" panose="02070309020205020404" pitchFamily="49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2. Mettre les en-têtes des tableaux dans la ListBox2 (voir la variable </a:t>
          </a:r>
          <a:r>
            <a:rPr lang="fr-CH" sz="900" i="1" baseline="0">
              <a:effectLst/>
              <a:latin typeface="Courier New" panose="02070309020205020404" pitchFamily="49" charset="0"/>
              <a:cs typeface="Courier New" panose="02070309020205020404" pitchFamily="49" charset="0"/>
            </a:rPr>
            <a:t>Init_ListBox2</a:t>
          </a:r>
          <a:r>
            <a:rPr lang="fr-CH" sz="900" i="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Merci d'avance pour toute éventuelle aide proposée.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effectLst/>
              <a:latin typeface="Arial" panose="020B0604020202020204" pitchFamily="34" charset="0"/>
              <a:cs typeface="Arial" panose="020B0604020202020204" pitchFamily="34" charset="0"/>
            </a:rPr>
            <a:t>Jorge.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 baseline="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9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oneCell">
    <xdr:from>
      <xdr:col>14</xdr:col>
      <xdr:colOff>19050</xdr:colOff>
      <xdr:row>1</xdr:row>
      <xdr:rowOff>0</xdr:rowOff>
    </xdr:from>
    <xdr:to>
      <xdr:col>14</xdr:col>
      <xdr:colOff>307050</xdr:colOff>
      <xdr:row>2</xdr:row>
      <xdr:rowOff>21300</xdr:rowOff>
    </xdr:to>
    <xdr:pic macro="[0]!RafraichirTableaux">
      <xdr:nvPicPr>
        <xdr:cNvPr id="2" name="Image 1" descr="Supprimer contenu tableaux">
          <a:extLst>
            <a:ext uri="{FF2B5EF4-FFF2-40B4-BE49-F238E27FC236}">
              <a16:creationId xmlns:a16="http://schemas.microsoft.com/office/drawing/2014/main" id="{5EB723C3-F38A-4585-9333-B1051451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3050" y="38100"/>
          <a:ext cx="288000" cy="2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596900</xdr:colOff>
      <xdr:row>3</xdr:row>
      <xdr:rowOff>63500</xdr:rowOff>
    </xdr:from>
    <xdr:to>
      <xdr:col>19</xdr:col>
      <xdr:colOff>584200</xdr:colOff>
      <xdr:row>31</xdr:row>
      <xdr:rowOff>12700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51AFC80-B289-AD8A-23FD-70E0D8BE055E}"/>
            </a:ext>
          </a:extLst>
        </xdr:cNvPr>
        <xdr:cNvSpPr txBox="1"/>
      </xdr:nvSpPr>
      <xdr:spPr>
        <a:xfrm>
          <a:off x="4248150" y="406400"/>
          <a:ext cx="7226300" cy="40386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Private Sub TextBox1_Change()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Dim i, C</a:t>
          </a:r>
        </a:p>
        <a:p>
          <a:endParaRPr lang="fr-CH" sz="900">
            <a:latin typeface="Courier New" panose="02070309020205020404" pitchFamily="49" charset="0"/>
            <a:cs typeface="Courier New" panose="02070309020205020404" pitchFamily="49" charset="0"/>
          </a:endParaRP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Me.ListBox1.Clear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i = 0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For Each C In Application.Index(Range("Tbl_BDD[[" &amp; Range("B4").Value &amp; "]:[dépenses]]"), , 1)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If UCase(C)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1))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2))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3))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4))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5))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6))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7)) Like "*" &amp; UCase(Me.TextBox1) &amp; "*" Or _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UCase(C.Offset(, 8)) Like "*" &amp; UCase(Me.TextBox1) &amp; "*" Then</a:t>
          </a:r>
        </a:p>
        <a:p>
          <a:endParaRPr lang="fr-CH" sz="900">
            <a:latin typeface="Courier New" panose="02070309020205020404" pitchFamily="49" charset="0"/>
            <a:cs typeface="Courier New" panose="02070309020205020404" pitchFamily="49" charset="0"/>
          </a:endParaRP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Me.ListBox1.AddItem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0) = C.Offset(0, 0).Value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1) = C.Offset(0, 1).Value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2) = C.Offset(0, 2).Value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3) = C.Offset(0, 3).Value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4) = C.Offset(0, 4).Value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5) = C.Offset(0, 5).Value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6) = C.Offset(0, 6).Value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Me.ListBox1.List(i, 7) = C.Offset(0, 7).Value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    i = i + 1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    End If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    Next C</a:t>
          </a:r>
        </a:p>
        <a:p>
          <a:r>
            <a:rPr lang="fr-CH" sz="900">
              <a:latin typeface="Courier New" panose="02070309020205020404" pitchFamily="49" charset="0"/>
              <a:cs typeface="Courier New" panose="02070309020205020404" pitchFamily="49" charset="0"/>
            </a:rPr>
            <a:t>End Sub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339725</xdr:colOff>
      <xdr:row>0</xdr:row>
      <xdr:rowOff>15875</xdr:rowOff>
    </xdr:from>
    <xdr:to>
      <xdr:col>8</xdr:col>
      <xdr:colOff>635725</xdr:colOff>
      <xdr:row>2</xdr:row>
      <xdr:rowOff>119725</xdr:rowOff>
    </xdr:to>
    <xdr:pic macro="[0]!BoutonAccueil_Cliquer">
      <xdr:nvPicPr>
        <xdr:cNvPr id="3" name="BoutonAccueil" descr="Maison avec un remplissage uni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696075" y="15875"/>
          <a:ext cx="296000" cy="288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352425</xdr:colOff>
      <xdr:row>0</xdr:row>
      <xdr:rowOff>15875</xdr:rowOff>
    </xdr:from>
    <xdr:to>
      <xdr:col>8</xdr:col>
      <xdr:colOff>640425</xdr:colOff>
      <xdr:row>2</xdr:row>
      <xdr:rowOff>119725</xdr:rowOff>
    </xdr:to>
    <xdr:pic macro="[0]!BoutonAccueil_Cliquer">
      <xdr:nvPicPr>
        <xdr:cNvPr id="3" name="BoutonAccueil" descr="Maison avec un remplissage uni">
          <a:extLst>
            <a:ext uri="{FF2B5EF4-FFF2-40B4-BE49-F238E27FC236}">
              <a16:creationId xmlns:a16="http://schemas.microsoft.com/office/drawing/2014/main" id="{8F6F6241-F3D2-44A7-9034-0BE65A40A5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708775" y="15875"/>
          <a:ext cx="288000" cy="288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387350</xdr:colOff>
      <xdr:row>1</xdr:row>
      <xdr:rowOff>0</xdr:rowOff>
    </xdr:from>
    <xdr:to>
      <xdr:col>9</xdr:col>
      <xdr:colOff>2250</xdr:colOff>
      <xdr:row>2</xdr:row>
      <xdr:rowOff>141950</xdr:rowOff>
    </xdr:to>
    <xdr:pic macro="[0]!BoutonAccueil_Cliquer">
      <xdr:nvPicPr>
        <xdr:cNvPr id="5" name="BoutonAccueil" descr="Maison avec un remplissage uni">
          <a:extLst>
            <a:ext uri="{FF2B5EF4-FFF2-40B4-BE49-F238E27FC236}">
              <a16:creationId xmlns:a16="http://schemas.microsoft.com/office/drawing/2014/main" id="{D792D4EA-E9F2-4440-8E81-F688EB35B1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743700" y="38100"/>
          <a:ext cx="288000" cy="288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400050</xdr:colOff>
      <xdr:row>1</xdr:row>
      <xdr:rowOff>0</xdr:rowOff>
    </xdr:from>
    <xdr:to>
      <xdr:col>9</xdr:col>
      <xdr:colOff>14950</xdr:colOff>
      <xdr:row>2</xdr:row>
      <xdr:rowOff>141950</xdr:rowOff>
    </xdr:to>
    <xdr:pic macro="[0]!BoutonAccueil_Cliquer">
      <xdr:nvPicPr>
        <xdr:cNvPr id="7" name="BoutonAccueil" descr="Maison avec un remplissage uni">
          <a:extLst>
            <a:ext uri="{FF2B5EF4-FFF2-40B4-BE49-F238E27FC236}">
              <a16:creationId xmlns:a16="http://schemas.microsoft.com/office/drawing/2014/main" id="{29CFD229-D4C2-461E-AD36-2348D99DDC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756400" y="38100"/>
          <a:ext cx="288000" cy="288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E000000}" name="T01_Arc" displayName="T01_Arc" ref="B3:I4" insertRow="1" totalsRowShown="0" headerRowDxfId="152" dataDxfId="151">
  <autoFilter ref="B3:I4" xr:uid="{00000000-0009-0000-0100-000005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E00-000001000000}" name="id" dataDxfId="150"/>
    <tableColumn id="2" xr3:uid="{00000000-0010-0000-0E00-000002000000}" name="date" dataDxfId="149"/>
    <tableColumn id="3" xr3:uid="{00000000-0010-0000-0E00-000003000000}" name="rubriques" dataDxfId="148"/>
    <tableColumn id="4" xr3:uid="{00000000-0010-0000-0E00-000004000000}" name="libellés" dataDxfId="147"/>
    <tableColumn id="5" xr3:uid="{00000000-0010-0000-0E00-000005000000}" name="notes" dataDxfId="146"/>
    <tableColumn id="6" xr3:uid="{00000000-0010-0000-0E00-000006000000}" name="mouvements" dataDxfId="145"/>
    <tableColumn id="7" xr3:uid="{00000000-0010-0000-0E00-000007000000}" name="revenus" dataDxfId="144"/>
    <tableColumn id="8" xr3:uid="{00000000-0010-0000-0E00-000008000000}" name="dépenses" dataDxfId="14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F000000}" name="T02_Arc" displayName="T02_Arc" ref="B7:I8" insertRow="1" totalsRowShown="0" headerRowDxfId="142" dataDxfId="141">
  <autoFilter ref="B7:I8" xr:uid="{00000000-0009-0000-0100-00000F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F00-000001000000}" name="id" dataDxfId="140"/>
    <tableColumn id="2" xr3:uid="{00000000-0010-0000-0F00-000002000000}" name="date" dataDxfId="139"/>
    <tableColumn id="3" xr3:uid="{00000000-0010-0000-0F00-000003000000}" name="rubriques" dataDxfId="138"/>
    <tableColumn id="4" xr3:uid="{00000000-0010-0000-0F00-000004000000}" name="libellés" dataDxfId="137"/>
    <tableColumn id="5" xr3:uid="{00000000-0010-0000-0F00-000005000000}" name="notes" dataDxfId="136"/>
    <tableColumn id="6" xr3:uid="{00000000-0010-0000-0F00-000006000000}" name="mouvements" dataDxfId="135"/>
    <tableColumn id="7" xr3:uid="{00000000-0010-0000-0F00-000007000000}" name="revenus" dataDxfId="134"/>
    <tableColumn id="8" xr3:uid="{00000000-0010-0000-0F00-000008000000}" name="dépenses" dataDxfId="13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10000000}" name="T03_Arc" displayName="T03_Arc" ref="B11:I12" insertRow="1" totalsRowShown="0" headerRowDxfId="132" dataDxfId="130" headerRowBorderDxfId="131" tableBorderDxfId="129">
  <autoFilter ref="B11:I12" xr:uid="{00000000-0009-0000-0100-000010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1000-000001000000}" name="id" dataDxfId="128"/>
    <tableColumn id="2" xr3:uid="{00000000-0010-0000-1000-000002000000}" name="date" dataDxfId="127"/>
    <tableColumn id="3" xr3:uid="{00000000-0010-0000-1000-000003000000}" name="rubriques" dataDxfId="126"/>
    <tableColumn id="4" xr3:uid="{00000000-0010-0000-1000-000004000000}" name="libellés" dataDxfId="125"/>
    <tableColumn id="5" xr3:uid="{00000000-0010-0000-1000-000005000000}" name="notes" dataDxfId="124"/>
    <tableColumn id="6" xr3:uid="{00000000-0010-0000-1000-000006000000}" name="mouvements" dataDxfId="123"/>
    <tableColumn id="7" xr3:uid="{00000000-0010-0000-1000-000007000000}" name="revenus" dataDxfId="122"/>
    <tableColumn id="8" xr3:uid="{00000000-0010-0000-1000-000008000000}" name="dépenses" dataDxfId="12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5586471D-B7D9-4830-9E01-6376FBE3C67E}" name="T04_Arc" displayName="T04_Arc" ref="B15:I16" totalsRowShown="0" headerRowDxfId="120" dataDxfId="118" headerRowBorderDxfId="119" tableBorderDxfId="117">
  <autoFilter ref="B15:I16" xr:uid="{5586471D-B7D9-4830-9E01-6376FBE3C67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771B3E08-01F9-49AA-9C52-74D6D5D3E3AA}" name="id" dataDxfId="116"/>
    <tableColumn id="2" xr3:uid="{9FAF3C41-4112-4218-B4A2-41E3ED667449}" name="date" dataDxfId="115"/>
    <tableColumn id="3" xr3:uid="{747F90F4-1EF7-4BEE-A510-84568BB606FC}" name="rubriques" dataDxfId="114"/>
    <tableColumn id="4" xr3:uid="{A77E3AC8-2803-4204-A336-FBFB37EB41D4}" name="libellés" dataDxfId="113"/>
    <tableColumn id="5" xr3:uid="{099E2229-073E-48A1-80A0-CAF48599B581}" name="notes" dataDxfId="112"/>
    <tableColumn id="6" xr3:uid="{14E3D52C-B64B-4C1B-A00B-9C3AA9EF6D0F}" name="mouvements" dataDxfId="111"/>
    <tableColumn id="7" xr3:uid="{5CA714AD-1A6E-45E8-8EA8-B9EF06706DE2}" name="revenus" dataDxfId="110"/>
    <tableColumn id="8" xr3:uid="{88242ECC-4A07-4876-816B-1668CB223F5C}" name="dépenses" dataDxfId="10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441C6DA-AFBC-4591-841B-055D6CE7BFD3}" name="T05_Arc" displayName="T05_Arc" ref="B19:I20" insertRow="1" totalsRowShown="0" headerRowDxfId="108" dataDxfId="106" headerRowBorderDxfId="107" tableBorderDxfId="105">
  <autoFilter ref="B19:I20" xr:uid="{D441C6DA-AFBC-4591-841B-055D6CE7BFD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D1BFA4F1-3951-4ACC-8E5E-B459C251F400}" name="id" dataDxfId="104"/>
    <tableColumn id="2" xr3:uid="{CC0730D8-771D-4795-B1F2-57A713FF9B1F}" name="date" dataDxfId="103"/>
    <tableColumn id="3" xr3:uid="{9835E592-28EE-4C74-ADF1-C517986EFFC3}" name="rubriques" dataDxfId="102"/>
    <tableColumn id="4" xr3:uid="{1E6135AC-4C34-4107-BA68-B8F2E661BA38}" name="libellés" dataDxfId="101"/>
    <tableColumn id="5" xr3:uid="{05D21EB9-1CF1-4841-9F0C-CB8F912B32B4}" name="notes" dataDxfId="100"/>
    <tableColumn id="6" xr3:uid="{E18AE391-9461-4CD2-9733-6ADB48976866}" name="mouvements" dataDxfId="99"/>
    <tableColumn id="7" xr3:uid="{A382F137-692E-49B2-9E1E-B59BD2F97A0B}" name="revenus" dataDxfId="98"/>
    <tableColumn id="8" xr3:uid="{9DC6AA52-12AF-475E-A290-BBF1BE5CA0F7}" name="dépenses" dataDxfId="9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809D5EF5-A1FD-474C-B27E-B125CEF03AA3}" name="T06_Arc" displayName="T06_Arc" ref="B23:I24" insertRow="1" totalsRowShown="0" headerRowDxfId="96" dataDxfId="94" headerRowBorderDxfId="95" tableBorderDxfId="93">
  <autoFilter ref="B23:I24" xr:uid="{809D5EF5-A1FD-474C-B27E-B125CEF03AA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56AAF074-1935-4D61-8B5A-3C9BC9DD2993}" name="id" dataDxfId="92"/>
    <tableColumn id="2" xr3:uid="{40166B8F-4BDD-4605-9C27-8F302E74E59A}" name="date" dataDxfId="91"/>
    <tableColumn id="3" xr3:uid="{04FF79E4-15B7-4D52-B29F-58A7BC4DABBB}" name="rubriques" dataDxfId="90"/>
    <tableColumn id="4" xr3:uid="{29523CB3-A065-4370-82BA-10FC0EB72FC3}" name="libellés" dataDxfId="89"/>
    <tableColumn id="5" xr3:uid="{F9C1F497-D47D-4A93-B934-13E9AEB8BE63}" name="notes" dataDxfId="88"/>
    <tableColumn id="6" xr3:uid="{20B18EE0-BF4C-4C48-ACE3-5709C45AF6B3}" name="mouvements" dataDxfId="87"/>
    <tableColumn id="7" xr3:uid="{59B21903-5608-4766-ADC5-2B2523AEB708}" name="revenus" dataDxfId="86"/>
    <tableColumn id="8" xr3:uid="{1B48D8B9-79DA-478C-935D-7B2440C8A926}" name="dépenses" dataDxfId="8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3D38566F-FEDA-496B-BC61-D4A67C07D6C0}" name="T07_Arc" displayName="T07_Arc" ref="B27:I28" insertRow="1" totalsRowShown="0" headerRowDxfId="84" dataDxfId="82" headerRowBorderDxfId="83" tableBorderDxfId="81">
  <autoFilter ref="B27:I28" xr:uid="{3D38566F-FEDA-496B-BC61-D4A67C07D6C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7A31C611-7BB1-4F97-B3A0-DAD8A0FFD60C}" name="NOM" dataDxfId="80"/>
    <tableColumn id="2" xr3:uid="{C03CBAC5-8C30-4EFE-A994-D61676068DBF}" name="PRENOM" dataDxfId="79"/>
    <tableColumn id="3" xr3:uid="{883EBAAE-4193-42B6-A587-8750862D8593}" name="ADRESSE" dataDxfId="78"/>
    <tableColumn id="4" xr3:uid="{FA1D35EF-233A-4FAC-B647-7A0C62D455D1}" name="CP" dataDxfId="77"/>
    <tableColumn id="5" xr3:uid="{D46BA61B-207F-4A46-9B5E-41A74CD6ADFA}" name="VILLE" dataDxfId="76"/>
    <tableColumn id="6" xr3:uid="{C88480A1-CF41-42C2-804F-D610B69E0DB9}" name="TEL1" dataDxfId="75"/>
    <tableColumn id="7" xr3:uid="{FB60B980-BC97-4392-A2D2-554F62A6FA09}" name="TEL2" dataDxfId="74"/>
    <tableColumn id="8" xr3:uid="{55A7942C-0D8E-4EE4-811F-0DA9B093F9C7}" name="MAIL" dataDxfId="7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E5F61876-BF7A-435A-873B-47C67D800751}" name="T08_Arc" displayName="T08_Arc" ref="B31:I32" insertRow="1" totalsRowShown="0" headerRowDxfId="72" dataDxfId="70" headerRowBorderDxfId="71" tableBorderDxfId="69">
  <autoFilter ref="B31:I32" xr:uid="{E5F61876-BF7A-435A-873B-47C67D80075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4C2DD8D0-6224-495E-972A-C91C881017D7}" name="NOM" dataDxfId="68"/>
    <tableColumn id="2" xr3:uid="{C057358D-8355-4ADD-B521-31489D0F19C5}" name="PRENOM" dataDxfId="67"/>
    <tableColumn id="3" xr3:uid="{7CB298AC-8FBB-49E6-9373-FC854A025BDE}" name="ADRESSE" dataDxfId="66"/>
    <tableColumn id="4" xr3:uid="{7325DB59-A543-4F5E-95D2-65609812A2D6}" name="CP" dataDxfId="65"/>
    <tableColumn id="5" xr3:uid="{0725B5A0-17D5-4D93-A426-4C098E4BB41E}" name="VILLE" dataDxfId="64"/>
    <tableColumn id="6" xr3:uid="{5AAA6F1D-783C-4F34-B012-6006E6E43882}" name="TEL1" dataDxfId="63"/>
    <tableColumn id="7" xr3:uid="{EB62545E-6B12-4AA4-9244-F6F8CE33AF63}" name="TEL2" dataDxfId="62"/>
    <tableColumn id="8" xr3:uid="{B3C7E573-DDD7-44A3-B144-4DEFE389C548}" name="MAIL" dataDxfId="6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25C8B98-CE19-4B7C-80E7-6139C5D1B3EC}" name="T09_Arc" displayName="T09_Arc" ref="B35:I36" insertRow="1" totalsRowShown="0" headerRowDxfId="60" dataDxfId="58" headerRowBorderDxfId="59" tableBorderDxfId="57">
  <autoFilter ref="B35:I36" xr:uid="{925C8B98-CE19-4B7C-80E7-6139C5D1B3E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5853863-02CC-4D9B-ADB9-577743C441AF}" name="id" dataDxfId="56"/>
    <tableColumn id="2" xr3:uid="{702A5745-9D3B-48A2-8E90-103C0062EE19}" name="date" dataDxfId="55"/>
    <tableColumn id="3" xr3:uid="{5ADB811E-084E-4D81-B4A7-28D1F6D6D8F6}" name="rubriques" dataDxfId="54"/>
    <tableColumn id="4" xr3:uid="{74E226FF-5B62-4C52-B51C-FC39124E8D2B}" name="libellés" dataDxfId="53"/>
    <tableColumn id="5" xr3:uid="{FF553FC8-A1CB-4270-9432-0FF2D197C4C7}" name="notes" dataDxfId="52"/>
    <tableColumn id="6" xr3:uid="{B3C73A1C-1D9B-4A5A-93EF-292C8509E312}" name="mouvements" dataDxfId="51"/>
    <tableColumn id="7" xr3:uid="{7C4BB398-6936-4358-AF85-79444D89C6BB}" name="revenus" dataDxfId="50"/>
    <tableColumn id="8" xr3:uid="{FE58A8FA-7F51-4BBB-BC87-D5B95C699948}" name="dépenses" dataDxfId="4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F1A62027-1054-4BBD-8576-0AC8295DC76B}" name="T10_Arc" displayName="T10_Arc" ref="B39:I40" insertRow="1" totalsRowShown="0" headerRowDxfId="48" dataDxfId="46" headerRowBorderDxfId="47" tableBorderDxfId="45">
  <autoFilter ref="B39:I40" xr:uid="{F1A62027-1054-4BBD-8576-0AC8295DC76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20C18A7-6490-4AD5-86A5-D1441C66D296}" name="id" dataDxfId="44"/>
    <tableColumn id="2" xr3:uid="{71876FD3-559B-4D86-B50E-4B48DD1852E6}" name="date" dataDxfId="43"/>
    <tableColumn id="3" xr3:uid="{D330EE1C-C5CF-4C55-B39F-8C6B984C2EA4}" name="rubriques" dataDxfId="42"/>
    <tableColumn id="4" xr3:uid="{8A168BBE-7D5A-44AF-B81F-96C14C58C409}" name="libellés" dataDxfId="41"/>
    <tableColumn id="5" xr3:uid="{41867D83-76D1-4177-9D3B-C13E988E0A5E}" name="notes" dataDxfId="40"/>
    <tableColumn id="6" xr3:uid="{16837A2A-C6BD-4ED8-AED9-C76421D4330A}" name="mouvements" dataDxfId="39"/>
    <tableColumn id="7" xr3:uid="{F2E82156-169F-44B2-B458-60CFE177844B}" name="revenus" dataDxfId="38"/>
    <tableColumn id="8" xr3:uid="{1564F014-852E-471D-B365-31CE87797E4F}" name="dépenses" dataDxfId="37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3C8298-036D-4480-9FB1-3AB51C0B087C}" name="T11_Arc" displayName="T11_Arc" ref="B43:I44" insertRow="1" totalsRowShown="0" headerRowDxfId="36" dataDxfId="34" headerRowBorderDxfId="35" tableBorderDxfId="33">
  <autoFilter ref="B43:I44" xr:uid="{003C8298-036D-4480-9FB1-3AB51C0B087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6C5C334F-DFD8-4DE3-B6CD-8B919038FB61}" name="id" dataDxfId="32"/>
    <tableColumn id="2" xr3:uid="{4C989486-D7FF-4C72-981A-48CA338EA462}" name="date" dataDxfId="31"/>
    <tableColumn id="3" xr3:uid="{343E1C05-B17B-4ECC-AA71-51405C99A6C9}" name="rubriques" dataDxfId="30"/>
    <tableColumn id="4" xr3:uid="{CA19D518-FFE4-404E-86F7-01CB0C22E958}" name="libellés" dataDxfId="29"/>
    <tableColumn id="5" xr3:uid="{68F5F22A-3FD3-4CA2-8EB8-BFE0DF7F49F5}" name="notes" dataDxfId="28"/>
    <tableColumn id="6" xr3:uid="{F50040DC-FF91-42EF-9808-3C84B8C106E3}" name="mouvements" dataDxfId="27"/>
    <tableColumn id="7" xr3:uid="{F9F07189-70DB-46FB-AD97-C2E674008DE7}" name="revenus" dataDxfId="26"/>
    <tableColumn id="8" xr3:uid="{C39A8CC1-EC84-4024-8198-C29E3FCF147D}" name="dépenses" dataDxfId="2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72531827-A206-4B23-A254-CB9C95020A02}" name="T12_Arc" displayName="T12_Arc" ref="B47:I48" insertRow="1" totalsRowShown="0" headerRowDxfId="24" dataDxfId="22" headerRowBorderDxfId="23" tableBorderDxfId="21">
  <autoFilter ref="B47:I48" xr:uid="{72531827-A206-4B23-A254-CB9C95020A0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4672CD87-BFEF-4A68-A73F-9EBC45E4D356}" name="id" dataDxfId="20"/>
    <tableColumn id="2" xr3:uid="{838CEB6B-785E-4C4A-A527-BD7599E3E40F}" name="date" dataDxfId="19"/>
    <tableColumn id="3" xr3:uid="{6EA8C9E4-11C5-42B2-980F-42050C2F0B31}" name="rubriques" dataDxfId="18"/>
    <tableColumn id="4" xr3:uid="{16413F5E-6016-4D55-B2F2-CDF8E1D3110F}" name="libellés" dataDxfId="17"/>
    <tableColumn id="5" xr3:uid="{0B277AF7-9CBB-4DDE-8FF9-06B7D9D1AA20}" name="notes" dataDxfId="16"/>
    <tableColumn id="6" xr3:uid="{5888F72C-3983-455D-96BC-09D0AE485672}" name="mouvements" dataDxfId="15"/>
    <tableColumn id="7" xr3:uid="{8E6CDACA-20E5-4CCF-9F98-F9C56A9C57C5}" name="revenus" dataDxfId="14"/>
    <tableColumn id="8" xr3:uid="{BA383AE8-5AAF-46FF-AFCE-4082F0FFE93E}" name="dépenses" dataDxfId="1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C000000}" name="TS_Onglets" displayName="TS_Onglets" ref="B5:D9" totalsRowShown="0" headerRowDxfId="12" dataDxfId="11">
  <autoFilter ref="B5:D9" xr:uid="{00000000-0009-0000-0100-00000B000000}">
    <filterColumn colId="0" hiddenButton="1"/>
    <filterColumn colId="1" hiddenButton="1"/>
    <filterColumn colId="2" hiddenButton="1"/>
  </autoFilter>
  <tableColumns count="3">
    <tableColumn id="1" xr3:uid="{00000000-0010-0000-0C00-000001000000}" name="Liste Onglets" dataDxfId="10"/>
    <tableColumn id="2" xr3:uid="{00000000-0010-0000-0C00-000002000000}" name="Liste Tableaux" dataDxfId="9"/>
    <tableColumn id="3" xr3:uid="{00000000-0010-0000-0C00-000003000000}" name="Liste Archives" dataDxfId="8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4E8E23-05C2-4A1D-939A-0C958E9DC210}" name="T01_Tab" displayName="T01_Tab" ref="B4:I9" totalsRowShown="0" headerRowDxfId="7" tableBorderDxfId="6">
  <autoFilter ref="B4:I9" xr:uid="{DF4E8E23-05C2-4A1D-939A-0C958E9DC21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5180E40F-E7A0-4408-91BF-2D17A2F37582}" name="iD"/>
    <tableColumn id="2" xr3:uid="{1CBB8896-0EAF-4950-9587-2718E2AE6A56}" name="date"/>
    <tableColumn id="3" xr3:uid="{50A6D24C-F905-4AE5-9451-3777FE73C258}" name="rubriques"/>
    <tableColumn id="4" xr3:uid="{DD5CFE47-EAB4-4F59-8640-913DBB38FFA7}" name="libellés"/>
    <tableColumn id="5" xr3:uid="{5999F865-3CE8-4996-9329-F573E9D9E47F}" name="notes"/>
    <tableColumn id="6" xr3:uid="{389E4C0B-E45C-46D3-A0B4-4FB7442286CD}" name="mouvements"/>
    <tableColumn id="7" xr3:uid="{2E7811B7-6480-46BB-BFFF-2E3F8B902677}" name="revenus"/>
    <tableColumn id="8" xr3:uid="{CFD0743C-6B49-4812-BD8A-1F5ECB0DC40F}" name="dépenses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B077DA-F525-4962-B5D1-912F344E12E3}" name="T02_Tab" displayName="T02_Tab" ref="B4:I7" totalsRowShown="0" headerRowDxfId="5" tableBorderDxfId="4">
  <autoFilter ref="B4:I7" xr:uid="{66B077DA-F525-4962-B5D1-912F344E12E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561E670-4AD5-4E59-A560-93FBB79BB6F5}" name="iD"/>
    <tableColumn id="2" xr3:uid="{8259651D-D155-464E-B781-EC3210E7AA91}" name="date"/>
    <tableColumn id="3" xr3:uid="{24CD3357-2BCD-4DB3-AC2A-D7D042B56AE1}" name="rubriques"/>
    <tableColumn id="4" xr3:uid="{0FD175FE-8B69-4FB4-AD3C-F223971D8366}" name="libellés"/>
    <tableColumn id="5" xr3:uid="{F952EF98-D38C-46A5-9788-5188E21D2FE3}" name="notes"/>
    <tableColumn id="6" xr3:uid="{994B6621-07AB-4F3C-9B36-DD9E11E197C3}" name="mouvements"/>
    <tableColumn id="7" xr3:uid="{AEF707EB-E52D-4375-9969-69F69B0664AF}" name="revenus"/>
    <tableColumn id="8" xr3:uid="{DB57C8F6-1C3A-4E07-AA39-E6B021F35CAA}" name="dépenses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4B81C85-8B42-4607-8FB3-556882ACCDEB}" name="T03_Tab" displayName="T03_Tab" ref="B4:I5" insertRow="1" totalsRowShown="0" headerRowDxfId="3" tableBorderDxfId="2">
  <autoFilter ref="B4:I5" xr:uid="{04B81C85-8B42-4607-8FB3-556882ACCDE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2B89AE6A-7758-4E87-AB6C-AC03E0510365}" name="iD"/>
    <tableColumn id="2" xr3:uid="{8DC857FA-9162-4AF3-8471-DFABE4D922BA}" name="date"/>
    <tableColumn id="3" xr3:uid="{188C003B-9912-47BA-969A-A3A35096FFD3}" name="rubriques"/>
    <tableColumn id="4" xr3:uid="{56412003-408D-4DF3-878C-931EBCD4461B}" name="libellés"/>
    <tableColumn id="5" xr3:uid="{94EEF23A-DFC2-4696-93A1-567C3B5A83EC}" name="notes"/>
    <tableColumn id="6" xr3:uid="{85FF3A26-C066-405E-BD10-DA599C93C0D5}" name="mouvements"/>
    <tableColumn id="7" xr3:uid="{E96CED75-9E9B-4A3F-A8E1-EB19C6A87200}" name="revenus"/>
    <tableColumn id="8" xr3:uid="{D7E10ADB-77E8-4E4B-A55D-D7E34347144F}" name="dépenses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ACA28A7-587F-46F7-8381-D8492EB79CDD}" name="T04_Tab" displayName="T04_Tab" ref="B4:I8" totalsRowShown="0" headerRowDxfId="1" tableBorderDxfId="0">
  <autoFilter ref="B4:I8" xr:uid="{AACA28A7-587F-46F7-8381-D8492EB79CD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E6C7FDEE-A470-483E-92BF-5F462E030F7D}" name="iD"/>
    <tableColumn id="2" xr3:uid="{BDAC2A89-D144-4D77-9A87-3B68E2FA08DA}" name="date"/>
    <tableColumn id="3" xr3:uid="{E66366DE-32FB-4484-80CF-0914C8150E11}" name="rubriques"/>
    <tableColumn id="4" xr3:uid="{A6832C4A-CD9E-45D4-92FB-019002EDCFEB}" name="libellés"/>
    <tableColumn id="5" xr3:uid="{6CAFCF19-B3F6-4C2F-9415-98CFE1171DC4}" name="notes"/>
    <tableColumn id="6" xr3:uid="{CA122F04-C859-4C46-8B3B-B40B3A1C12FE}" name="mouvements"/>
    <tableColumn id="7" xr3:uid="{178B8CC5-44E3-4163-A855-CE0FE0212A76}" name="revenus"/>
    <tableColumn id="8" xr3:uid="{4EAC2549-B8A4-4914-AED7-99624F278F62}" name="dépens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6"/>
  <dimension ref="B1:I48"/>
  <sheetViews>
    <sheetView workbookViewId="0">
      <selection activeCell="K16" sqref="K16"/>
    </sheetView>
  </sheetViews>
  <sheetFormatPr baseColWidth="10" defaultColWidth="10.88671875" defaultRowHeight="11.55" customHeight="1" x14ac:dyDescent="0.3"/>
  <cols>
    <col min="1" max="1" width="0.44140625" style="1" customWidth="1"/>
    <col min="2" max="2" width="3.77734375" style="1" customWidth="1"/>
    <col min="3" max="3" width="8.33203125" style="1" customWidth="1"/>
    <col min="4" max="5" width="16.6640625" style="1" customWidth="1"/>
    <col min="6" max="6" width="23.6640625" style="1" customWidth="1"/>
    <col min="7" max="7" width="11.77734375" style="1" customWidth="1"/>
    <col min="8" max="9" width="9.6640625" style="1" customWidth="1"/>
    <col min="10" max="10" width="0.44140625" style="1" customWidth="1"/>
    <col min="11" max="16384" width="10.88671875" style="1"/>
  </cols>
  <sheetData>
    <row r="1" spans="2:9" ht="3" customHeight="1" x14ac:dyDescent="0.3"/>
    <row r="2" spans="2:9" ht="11.55" customHeight="1" x14ac:dyDescent="0.3">
      <c r="B2" s="26" t="s">
        <v>35</v>
      </c>
      <c r="C2" s="26"/>
      <c r="D2" s="26"/>
      <c r="E2" s="26"/>
      <c r="F2" s="26"/>
      <c r="G2" s="26"/>
      <c r="H2" s="26"/>
      <c r="I2" s="26"/>
    </row>
    <row r="3" spans="2:9" ht="11.55" customHeight="1" x14ac:dyDescent="0.3">
      <c r="B3" s="1" t="s">
        <v>42</v>
      </c>
      <c r="C3" s="1" t="s">
        <v>14</v>
      </c>
      <c r="D3" s="1" t="s">
        <v>15</v>
      </c>
      <c r="E3" s="1" t="s">
        <v>16</v>
      </c>
      <c r="F3" s="1" t="s">
        <v>17</v>
      </c>
      <c r="G3" s="1" t="s">
        <v>18</v>
      </c>
      <c r="H3" s="1" t="s">
        <v>19</v>
      </c>
      <c r="I3" s="1" t="s">
        <v>20</v>
      </c>
    </row>
    <row r="4" spans="2:9" ht="11.55" customHeight="1" x14ac:dyDescent="0.3">
      <c r="G4" s="18"/>
      <c r="H4" s="18"/>
    </row>
    <row r="6" spans="2:9" ht="11.55" customHeight="1" x14ac:dyDescent="0.3">
      <c r="B6" s="26" t="s">
        <v>40</v>
      </c>
      <c r="C6" s="26"/>
      <c r="D6" s="26"/>
      <c r="E6" s="26"/>
      <c r="F6" s="26"/>
      <c r="G6" s="26"/>
      <c r="H6" s="26"/>
      <c r="I6" s="26"/>
    </row>
    <row r="7" spans="2:9" ht="11.55" customHeight="1" x14ac:dyDescent="0.3">
      <c r="B7" s="1" t="s">
        <v>42</v>
      </c>
      <c r="C7" s="1" t="s">
        <v>14</v>
      </c>
      <c r="D7" s="1" t="s">
        <v>15</v>
      </c>
      <c r="E7" s="1" t="s">
        <v>16</v>
      </c>
      <c r="F7" s="1" t="s">
        <v>17</v>
      </c>
      <c r="G7" s="1" t="s">
        <v>18</v>
      </c>
      <c r="H7" s="1" t="s">
        <v>19</v>
      </c>
      <c r="I7" s="1" t="s">
        <v>20</v>
      </c>
    </row>
    <row r="8" spans="2:9" ht="11.55" customHeight="1" x14ac:dyDescent="0.3">
      <c r="G8" s="18"/>
      <c r="H8" s="18"/>
    </row>
    <row r="10" spans="2:9" ht="11.55" customHeight="1" x14ac:dyDescent="0.3">
      <c r="B10" s="26" t="s">
        <v>41</v>
      </c>
      <c r="C10" s="26"/>
      <c r="D10" s="26"/>
      <c r="E10" s="26"/>
      <c r="F10" s="26"/>
      <c r="G10" s="26"/>
      <c r="H10" s="26"/>
      <c r="I10" s="26"/>
    </row>
    <row r="11" spans="2:9" ht="11.55" customHeight="1" x14ac:dyDescent="0.3">
      <c r="B11" s="1" t="s">
        <v>42</v>
      </c>
      <c r="C11" s="1" t="s">
        <v>14</v>
      </c>
      <c r="D11" s="1" t="s">
        <v>15</v>
      </c>
      <c r="E11" s="1" t="s">
        <v>16</v>
      </c>
      <c r="F11" s="1" t="s">
        <v>17</v>
      </c>
      <c r="G11" s="1" t="s">
        <v>18</v>
      </c>
      <c r="H11" s="1" t="s">
        <v>19</v>
      </c>
      <c r="I11" s="1" t="s">
        <v>20</v>
      </c>
    </row>
    <row r="12" spans="2:9" ht="11.55" customHeight="1" x14ac:dyDescent="0.3">
      <c r="G12" s="18"/>
      <c r="H12" s="18"/>
    </row>
    <row r="14" spans="2:9" ht="11.55" customHeight="1" x14ac:dyDescent="0.3">
      <c r="B14" s="26" t="s">
        <v>43</v>
      </c>
      <c r="C14" s="26"/>
      <c r="D14" s="26"/>
      <c r="E14" s="26"/>
      <c r="F14" s="26"/>
      <c r="G14" s="26"/>
      <c r="H14" s="26"/>
      <c r="I14" s="26"/>
    </row>
    <row r="15" spans="2:9" ht="11.55" customHeight="1" x14ac:dyDescent="0.3">
      <c r="B15" s="1" t="s">
        <v>42</v>
      </c>
      <c r="C15" s="1" t="s">
        <v>14</v>
      </c>
      <c r="D15" s="1" t="s">
        <v>15</v>
      </c>
      <c r="E15" s="1" t="s">
        <v>16</v>
      </c>
      <c r="F15" s="1" t="s">
        <v>17</v>
      </c>
      <c r="G15" s="1" t="s">
        <v>18</v>
      </c>
      <c r="H15" s="1" t="s">
        <v>19</v>
      </c>
      <c r="I15" s="1" t="s">
        <v>20</v>
      </c>
    </row>
    <row r="16" spans="2:9" ht="11.55" customHeight="1" x14ac:dyDescent="0.3">
      <c r="B16" s="1" t="s">
        <v>63</v>
      </c>
      <c r="C16" s="1" t="s">
        <v>64</v>
      </c>
      <c r="D16" s="1" t="s">
        <v>22</v>
      </c>
      <c r="E16" s="1" t="s">
        <v>55</v>
      </c>
      <c r="F16" s="1" t="s">
        <v>62</v>
      </c>
      <c r="G16" s="18" t="s">
        <v>21</v>
      </c>
      <c r="H16" s="18" t="s">
        <v>65</v>
      </c>
    </row>
    <row r="18" spans="2:9" ht="11.55" customHeight="1" x14ac:dyDescent="0.3">
      <c r="B18" s="26" t="s">
        <v>44</v>
      </c>
      <c r="C18" s="26"/>
      <c r="D18" s="26"/>
      <c r="E18" s="26"/>
      <c r="F18" s="26"/>
      <c r="G18" s="26"/>
      <c r="H18" s="26"/>
      <c r="I18" s="26"/>
    </row>
    <row r="19" spans="2:9" ht="11.55" customHeight="1" x14ac:dyDescent="0.3">
      <c r="B19" s="1" t="s">
        <v>42</v>
      </c>
      <c r="C19" s="1" t="s">
        <v>14</v>
      </c>
      <c r="D19" s="1" t="s">
        <v>15</v>
      </c>
      <c r="E19" s="1" t="s">
        <v>16</v>
      </c>
      <c r="F19" s="1" t="s">
        <v>17</v>
      </c>
      <c r="G19" s="1" t="s">
        <v>18</v>
      </c>
      <c r="H19" s="1" t="s">
        <v>19</v>
      </c>
      <c r="I19" s="1" t="s">
        <v>20</v>
      </c>
    </row>
    <row r="20" spans="2:9" ht="11.55" customHeight="1" x14ac:dyDescent="0.3">
      <c r="G20" s="18"/>
      <c r="H20" s="18"/>
    </row>
    <row r="22" spans="2:9" ht="11.55" customHeight="1" x14ac:dyDescent="0.3">
      <c r="B22" s="26" t="s">
        <v>45</v>
      </c>
      <c r="C22" s="26"/>
      <c r="D22" s="26"/>
      <c r="E22" s="26"/>
      <c r="F22" s="26"/>
      <c r="G22" s="26"/>
      <c r="H22" s="26"/>
      <c r="I22" s="26"/>
    </row>
    <row r="23" spans="2:9" ht="11.55" customHeight="1" x14ac:dyDescent="0.3">
      <c r="B23" s="1" t="s">
        <v>42</v>
      </c>
      <c r="C23" s="1" t="s">
        <v>14</v>
      </c>
      <c r="D23" s="1" t="s">
        <v>15</v>
      </c>
      <c r="E23" s="1" t="s">
        <v>16</v>
      </c>
      <c r="F23" s="1" t="s">
        <v>17</v>
      </c>
      <c r="G23" s="1" t="s">
        <v>18</v>
      </c>
      <c r="H23" s="1" t="s">
        <v>19</v>
      </c>
      <c r="I23" s="1" t="s">
        <v>20</v>
      </c>
    </row>
    <row r="24" spans="2:9" ht="11.55" customHeight="1" x14ac:dyDescent="0.3">
      <c r="G24" s="18"/>
      <c r="H24" s="18"/>
    </row>
    <row r="26" spans="2:9" ht="11.55" customHeight="1" x14ac:dyDescent="0.3">
      <c r="B26" s="26" t="s">
        <v>46</v>
      </c>
      <c r="C26" s="26"/>
      <c r="D26" s="26"/>
      <c r="E26" s="26"/>
      <c r="F26" s="26"/>
      <c r="G26" s="26"/>
      <c r="H26" s="26"/>
      <c r="I26" s="26"/>
    </row>
    <row r="27" spans="2:9" ht="11.55" customHeight="1" x14ac:dyDescent="0.3">
      <c r="B27" s="19" t="s">
        <v>2</v>
      </c>
      <c r="C27" s="20" t="s">
        <v>3</v>
      </c>
      <c r="D27" s="20" t="s">
        <v>4</v>
      </c>
      <c r="E27" s="20" t="s">
        <v>0</v>
      </c>
      <c r="F27" s="20" t="s">
        <v>1</v>
      </c>
      <c r="G27" s="20" t="s">
        <v>5</v>
      </c>
      <c r="H27" s="20" t="s">
        <v>6</v>
      </c>
      <c r="I27" s="21" t="s">
        <v>7</v>
      </c>
    </row>
    <row r="28" spans="2:9" ht="11.55" customHeight="1" x14ac:dyDescent="0.3">
      <c r="G28" s="18"/>
      <c r="H28" s="18"/>
    </row>
    <row r="30" spans="2:9" ht="11.55" customHeight="1" x14ac:dyDescent="0.3">
      <c r="B30" s="26" t="s">
        <v>47</v>
      </c>
      <c r="C30" s="26"/>
      <c r="D30" s="26"/>
      <c r="E30" s="26"/>
      <c r="F30" s="26"/>
      <c r="G30" s="26"/>
      <c r="H30" s="26"/>
      <c r="I30" s="26"/>
    </row>
    <row r="31" spans="2:9" ht="11.55" customHeight="1" x14ac:dyDescent="0.3">
      <c r="B31" s="19" t="s">
        <v>2</v>
      </c>
      <c r="C31" s="20" t="s">
        <v>3</v>
      </c>
      <c r="D31" s="20" t="s">
        <v>4</v>
      </c>
      <c r="E31" s="20" t="s">
        <v>0</v>
      </c>
      <c r="F31" s="20" t="s">
        <v>1</v>
      </c>
      <c r="G31" s="20" t="s">
        <v>5</v>
      </c>
      <c r="H31" s="20" t="s">
        <v>6</v>
      </c>
      <c r="I31" s="21" t="s">
        <v>7</v>
      </c>
    </row>
    <row r="32" spans="2:9" ht="11.55" customHeight="1" x14ac:dyDescent="0.3">
      <c r="G32" s="18"/>
      <c r="H32" s="18"/>
    </row>
    <row r="34" spans="2:9" ht="11.55" customHeight="1" x14ac:dyDescent="0.3">
      <c r="B34" s="26" t="s">
        <v>48</v>
      </c>
      <c r="C34" s="26"/>
      <c r="D34" s="26"/>
      <c r="E34" s="26"/>
      <c r="F34" s="26"/>
      <c r="G34" s="26"/>
      <c r="H34" s="26"/>
      <c r="I34" s="26"/>
    </row>
    <row r="35" spans="2:9" ht="11.55" customHeight="1" x14ac:dyDescent="0.3">
      <c r="B35" s="1" t="s">
        <v>42</v>
      </c>
      <c r="C35" s="1" t="s">
        <v>14</v>
      </c>
      <c r="D35" s="1" t="s">
        <v>15</v>
      </c>
      <c r="E35" s="1" t="s">
        <v>16</v>
      </c>
      <c r="F35" s="1" t="s">
        <v>17</v>
      </c>
      <c r="G35" s="1" t="s">
        <v>18</v>
      </c>
      <c r="H35" s="1" t="s">
        <v>19</v>
      </c>
      <c r="I35" s="1" t="s">
        <v>20</v>
      </c>
    </row>
    <row r="36" spans="2:9" ht="11.55" customHeight="1" x14ac:dyDescent="0.3">
      <c r="G36" s="18"/>
      <c r="H36" s="18"/>
    </row>
    <row r="38" spans="2:9" ht="11.55" customHeight="1" x14ac:dyDescent="0.3">
      <c r="B38" s="26" t="s">
        <v>49</v>
      </c>
      <c r="C38" s="26"/>
      <c r="D38" s="26"/>
      <c r="E38" s="26"/>
      <c r="F38" s="26"/>
      <c r="G38" s="26"/>
      <c r="H38" s="26"/>
      <c r="I38" s="26"/>
    </row>
    <row r="39" spans="2:9" ht="11.55" customHeight="1" x14ac:dyDescent="0.3">
      <c r="B39" s="1" t="s">
        <v>42</v>
      </c>
      <c r="C39" s="1" t="s">
        <v>14</v>
      </c>
      <c r="D39" s="1" t="s">
        <v>15</v>
      </c>
      <c r="E39" s="1" t="s">
        <v>16</v>
      </c>
      <c r="F39" s="1" t="s">
        <v>17</v>
      </c>
      <c r="G39" s="1" t="s">
        <v>18</v>
      </c>
      <c r="H39" s="1" t="s">
        <v>19</v>
      </c>
      <c r="I39" s="1" t="s">
        <v>20</v>
      </c>
    </row>
    <row r="40" spans="2:9" ht="11.55" customHeight="1" x14ac:dyDescent="0.3">
      <c r="G40" s="18"/>
      <c r="H40" s="18"/>
    </row>
    <row r="42" spans="2:9" ht="11.55" customHeight="1" x14ac:dyDescent="0.3">
      <c r="B42" s="26" t="s">
        <v>50</v>
      </c>
      <c r="C42" s="26"/>
      <c r="D42" s="26"/>
      <c r="E42" s="26"/>
      <c r="F42" s="26"/>
      <c r="G42" s="26"/>
      <c r="H42" s="26"/>
      <c r="I42" s="26"/>
    </row>
    <row r="43" spans="2:9" ht="11.55" customHeight="1" x14ac:dyDescent="0.3">
      <c r="B43" s="1" t="s">
        <v>42</v>
      </c>
      <c r="C43" s="1" t="s">
        <v>14</v>
      </c>
      <c r="D43" s="1" t="s">
        <v>15</v>
      </c>
      <c r="E43" s="1" t="s">
        <v>16</v>
      </c>
      <c r="F43" s="1" t="s">
        <v>17</v>
      </c>
      <c r="G43" s="1" t="s">
        <v>18</v>
      </c>
      <c r="H43" s="1" t="s">
        <v>19</v>
      </c>
      <c r="I43" s="1" t="s">
        <v>20</v>
      </c>
    </row>
    <row r="44" spans="2:9" ht="11.55" customHeight="1" x14ac:dyDescent="0.3">
      <c r="G44" s="18"/>
      <c r="H44" s="18"/>
    </row>
    <row r="46" spans="2:9" ht="11.55" customHeight="1" x14ac:dyDescent="0.3">
      <c r="B46" s="26" t="s">
        <v>51</v>
      </c>
      <c r="C46" s="26"/>
      <c r="D46" s="26"/>
      <c r="E46" s="26"/>
      <c r="F46" s="26"/>
      <c r="G46" s="26"/>
      <c r="H46" s="26"/>
      <c r="I46" s="26"/>
    </row>
    <row r="47" spans="2:9" ht="11.55" customHeight="1" x14ac:dyDescent="0.3">
      <c r="B47" s="1" t="s">
        <v>42</v>
      </c>
      <c r="C47" s="1" t="s">
        <v>14</v>
      </c>
      <c r="D47" s="1" t="s">
        <v>15</v>
      </c>
      <c r="E47" s="1" t="s">
        <v>16</v>
      </c>
      <c r="F47" s="1" t="s">
        <v>17</v>
      </c>
      <c r="G47" s="1" t="s">
        <v>18</v>
      </c>
      <c r="H47" s="1" t="s">
        <v>19</v>
      </c>
      <c r="I47" s="1" t="s">
        <v>20</v>
      </c>
    </row>
    <row r="48" spans="2:9" ht="11.55" customHeight="1" x14ac:dyDescent="0.3">
      <c r="G48" s="18"/>
      <c r="H48" s="18"/>
    </row>
  </sheetData>
  <mergeCells count="12">
    <mergeCell ref="B2:I2"/>
    <mergeCell ref="B6:I6"/>
    <mergeCell ref="B10:I10"/>
    <mergeCell ref="B14:I14"/>
    <mergeCell ref="B18:I18"/>
    <mergeCell ref="B42:I42"/>
    <mergeCell ref="B46:I46"/>
    <mergeCell ref="B22:I22"/>
    <mergeCell ref="B26:I26"/>
    <mergeCell ref="B30:I30"/>
    <mergeCell ref="B34:I34"/>
    <mergeCell ref="B38:I38"/>
  </mergeCells>
  <pageMargins left="0.7" right="0.7" top="0.75" bottom="0.75" header="0.3" footer="0.3"/>
  <pageSetup paperSize="9"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4"/>
  <dimension ref="B1:E9"/>
  <sheetViews>
    <sheetView workbookViewId="0">
      <selection activeCell="H16" sqref="H16"/>
    </sheetView>
  </sheetViews>
  <sheetFormatPr baseColWidth="10" defaultColWidth="10.88671875" defaultRowHeight="11.55" customHeight="1" x14ac:dyDescent="0.3"/>
  <cols>
    <col min="1" max="1" width="0.44140625" style="12" customWidth="1"/>
    <col min="2" max="4" width="16.6640625" style="12" customWidth="1"/>
    <col min="5" max="6" width="0.44140625" style="12" customWidth="1"/>
    <col min="7" max="16384" width="10.88671875" style="12"/>
  </cols>
  <sheetData>
    <row r="1" spans="2:5" ht="3" customHeight="1" x14ac:dyDescent="0.3"/>
    <row r="2" spans="2:5" ht="21" customHeight="1" x14ac:dyDescent="0.3">
      <c r="B2" s="25" t="s">
        <v>59</v>
      </c>
      <c r="C2" s="24"/>
      <c r="D2" s="24"/>
    </row>
    <row r="3" spans="2:5" ht="3" customHeight="1" x14ac:dyDescent="0.3"/>
    <row r="4" spans="2:5" ht="10.050000000000001" customHeight="1" x14ac:dyDescent="0.3">
      <c r="B4" s="23" t="s">
        <v>54</v>
      </c>
      <c r="C4" s="23"/>
      <c r="D4" s="23"/>
      <c r="E4" s="1"/>
    </row>
    <row r="5" spans="2:5" ht="11.55" customHeight="1" x14ac:dyDescent="0.3">
      <c r="B5" s="12" t="s">
        <v>52</v>
      </c>
      <c r="C5" s="12" t="s">
        <v>8</v>
      </c>
      <c r="D5" s="12" t="s">
        <v>53</v>
      </c>
    </row>
    <row r="6" spans="2:5" ht="11.55" customHeight="1" x14ac:dyDescent="0.3">
      <c r="B6" s="12" t="s">
        <v>9</v>
      </c>
      <c r="C6" s="12" t="s">
        <v>31</v>
      </c>
      <c r="D6" s="12" t="s">
        <v>38</v>
      </c>
    </row>
    <row r="7" spans="2:5" ht="11.55" customHeight="1" x14ac:dyDescent="0.3">
      <c r="B7" s="12" t="s">
        <v>10</v>
      </c>
      <c r="C7" s="12" t="s">
        <v>32</v>
      </c>
      <c r="D7" s="12" t="s">
        <v>37</v>
      </c>
    </row>
    <row r="8" spans="2:5" ht="11.55" customHeight="1" x14ac:dyDescent="0.3">
      <c r="B8" s="12" t="s">
        <v>11</v>
      </c>
      <c r="C8" s="12" t="s">
        <v>33</v>
      </c>
      <c r="D8" s="12" t="s">
        <v>36</v>
      </c>
    </row>
    <row r="9" spans="2:5" ht="11.55" customHeight="1" x14ac:dyDescent="0.3">
      <c r="B9" s="12" t="s">
        <v>12</v>
      </c>
      <c r="C9" s="12" t="s">
        <v>34</v>
      </c>
      <c r="D9" s="12" t="s">
        <v>39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/>
  <dimension ref="B1:L4"/>
  <sheetViews>
    <sheetView zoomScaleNormal="100" workbookViewId="0">
      <selection activeCell="H11" sqref="H11"/>
    </sheetView>
  </sheetViews>
  <sheetFormatPr baseColWidth="10" defaultColWidth="10.88671875" defaultRowHeight="11.55" customHeight="1" x14ac:dyDescent="0.3"/>
  <cols>
    <col min="1" max="1" width="0.44140625" style="12" customWidth="1"/>
    <col min="2" max="28" width="8.6640625" style="12" customWidth="1"/>
    <col min="29" max="16384" width="10.88671875" style="12"/>
  </cols>
  <sheetData>
    <row r="1" spans="2:12" ht="3" customHeight="1" x14ac:dyDescent="0.3"/>
    <row r="2" spans="2:12" ht="21" customHeight="1" x14ac:dyDescent="0.3">
      <c r="B2" s="22" t="s">
        <v>66</v>
      </c>
      <c r="L2" s="13">
        <v>2024</v>
      </c>
    </row>
    <row r="3" spans="2:12" ht="3" customHeight="1" x14ac:dyDescent="0.3"/>
    <row r="4" spans="2:12" ht="11.55" customHeight="1" x14ac:dyDescent="0.3">
      <c r="B4" s="12" t="s">
        <v>71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01"/>
  <dimension ref="A1:I9"/>
  <sheetViews>
    <sheetView tabSelected="1" workbookViewId="0">
      <selection activeCell="D8" sqref="D8"/>
    </sheetView>
  </sheetViews>
  <sheetFormatPr baseColWidth="10" defaultColWidth="10.88671875" defaultRowHeight="11.55" customHeight="1" x14ac:dyDescent="0.3"/>
  <cols>
    <col min="1" max="1" width="0.44140625" style="1" customWidth="1"/>
    <col min="2" max="2" width="3.77734375" style="8" customWidth="1"/>
    <col min="3" max="3" width="8.33203125" style="2" customWidth="1"/>
    <col min="4" max="5" width="16.6640625" style="6" customWidth="1"/>
    <col min="6" max="6" width="23.6640625" style="6" customWidth="1"/>
    <col min="7" max="7" width="11.77734375" style="6" customWidth="1"/>
    <col min="8" max="9" width="9.6640625" style="4" customWidth="1"/>
    <col min="10" max="10" width="0.44140625" style="1" customWidth="1"/>
    <col min="11" max="16384" width="10.88671875" style="1"/>
  </cols>
  <sheetData>
    <row r="1" spans="1:9" ht="3" customHeight="1" x14ac:dyDescent="0.3">
      <c r="A1" s="1">
        <v>1</v>
      </c>
    </row>
    <row r="2" spans="1:9" ht="11.55" customHeight="1" x14ac:dyDescent="0.3">
      <c r="B2" s="27" t="str">
        <f>UPPER(TEXT(DATE(an,A1,1),"mmmm"))&amp;" "&amp;an</f>
        <v>JANVIER 2024</v>
      </c>
      <c r="C2" s="28"/>
      <c r="D2" s="28"/>
      <c r="E2" s="28"/>
      <c r="F2" s="10"/>
      <c r="G2" s="10"/>
      <c r="H2" s="11"/>
      <c r="I2" s="11"/>
    </row>
    <row r="3" spans="1:9" ht="11.55" customHeight="1" x14ac:dyDescent="0.3">
      <c r="B3" s="29"/>
      <c r="C3" s="29"/>
      <c r="D3" s="29"/>
      <c r="E3" s="29"/>
      <c r="F3" s="10"/>
      <c r="G3" s="10"/>
      <c r="H3" s="11"/>
      <c r="I3" s="11"/>
    </row>
    <row r="4" spans="1:9" ht="11.55" customHeight="1" x14ac:dyDescent="0.3">
      <c r="B4" s="14" t="s">
        <v>13</v>
      </c>
      <c r="C4" s="15" t="s">
        <v>14</v>
      </c>
      <c r="D4" s="16" t="s">
        <v>15</v>
      </c>
      <c r="E4" s="16" t="s">
        <v>16</v>
      </c>
      <c r="F4" s="16" t="s">
        <v>17</v>
      </c>
      <c r="G4" s="16" t="s">
        <v>18</v>
      </c>
      <c r="H4" s="17" t="s">
        <v>19</v>
      </c>
      <c r="I4" s="17" t="s">
        <v>20</v>
      </c>
    </row>
    <row r="5" spans="1:9" ht="11.55" customHeight="1" x14ac:dyDescent="0.3">
      <c r="B5" s="9">
        <v>1</v>
      </c>
      <c r="C5" s="3">
        <v>45287</v>
      </c>
      <c r="D5" s="7" t="s">
        <v>22</v>
      </c>
      <c r="E5" s="7" t="s">
        <v>23</v>
      </c>
      <c r="F5" s="7" t="s">
        <v>56</v>
      </c>
      <c r="G5" s="7" t="s">
        <v>21</v>
      </c>
      <c r="H5" s="5">
        <v>5450.88</v>
      </c>
      <c r="I5" s="5"/>
    </row>
    <row r="6" spans="1:9" ht="11.55" customHeight="1" x14ac:dyDescent="0.3">
      <c r="B6" s="8">
        <v>2</v>
      </c>
      <c r="C6" s="2">
        <v>45287</v>
      </c>
      <c r="D6" s="6" t="s">
        <v>22</v>
      </c>
      <c r="E6" s="6" t="s">
        <v>55</v>
      </c>
      <c r="F6" s="6" t="s">
        <v>56</v>
      </c>
      <c r="G6" s="6" t="s">
        <v>21</v>
      </c>
      <c r="H6" s="4">
        <v>1800.99</v>
      </c>
    </row>
    <row r="7" spans="1:9" ht="11.55" customHeight="1" x14ac:dyDescent="0.3">
      <c r="B7" s="8">
        <v>3</v>
      </c>
      <c r="C7" s="2">
        <v>45288</v>
      </c>
      <c r="D7" s="6" t="s">
        <v>24</v>
      </c>
      <c r="E7" s="6" t="s">
        <v>25</v>
      </c>
      <c r="F7" s="6" t="s">
        <v>57</v>
      </c>
      <c r="G7" s="6" t="s">
        <v>26</v>
      </c>
      <c r="I7" s="4">
        <v>952.33</v>
      </c>
    </row>
    <row r="8" spans="1:9" ht="11.55" customHeight="1" x14ac:dyDescent="0.3">
      <c r="B8" s="8">
        <v>4</v>
      </c>
      <c r="C8" s="2">
        <v>45293</v>
      </c>
      <c r="D8" s="6" t="s">
        <v>28</v>
      </c>
      <c r="E8" s="6" t="s">
        <v>29</v>
      </c>
      <c r="F8" s="6" t="s">
        <v>67</v>
      </c>
      <c r="G8" s="6" t="s">
        <v>30</v>
      </c>
      <c r="I8" s="4">
        <v>345.89</v>
      </c>
    </row>
    <row r="9" spans="1:9" ht="11.55" customHeight="1" x14ac:dyDescent="0.3">
      <c r="B9" s="8">
        <v>5</v>
      </c>
      <c r="C9" s="2">
        <v>45296</v>
      </c>
      <c r="D9" s="6" t="s">
        <v>27</v>
      </c>
      <c r="E9" s="6" t="s">
        <v>68</v>
      </c>
      <c r="F9" s="6" t="s">
        <v>69</v>
      </c>
      <c r="G9" s="6" t="s">
        <v>26</v>
      </c>
      <c r="I9" s="4">
        <v>428.79</v>
      </c>
    </row>
  </sheetData>
  <mergeCells count="1">
    <mergeCell ref="B2:E3"/>
  </mergeCells>
  <pageMargins left="0.19685039370078741" right="0.19685039370078741" top="0.19685039370078741" bottom="0.19685039370078741" header="0" footer="0"/>
  <pageSetup paperSize="9" orientation="portrait" horizontalDpi="360" verticalDpi="36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02"/>
  <dimension ref="A1:I7"/>
  <sheetViews>
    <sheetView workbookViewId="0">
      <selection activeCell="G17" sqref="G17"/>
    </sheetView>
  </sheetViews>
  <sheetFormatPr baseColWidth="10" defaultColWidth="10.88671875" defaultRowHeight="11.55" customHeight="1" x14ac:dyDescent="0.3"/>
  <cols>
    <col min="1" max="1" width="0.44140625" style="1" customWidth="1"/>
    <col min="2" max="2" width="3.77734375" style="8" customWidth="1"/>
    <col min="3" max="3" width="8.33203125" style="2" customWidth="1"/>
    <col min="4" max="5" width="16.6640625" style="6" customWidth="1"/>
    <col min="6" max="6" width="23.6640625" style="6" customWidth="1"/>
    <col min="7" max="7" width="11.77734375" style="6" customWidth="1"/>
    <col min="8" max="9" width="9.6640625" style="4" customWidth="1"/>
    <col min="10" max="10" width="0.44140625" style="1" customWidth="1"/>
    <col min="11" max="16384" width="10.88671875" style="1"/>
  </cols>
  <sheetData>
    <row r="1" spans="1:9" ht="3" customHeight="1" x14ac:dyDescent="0.3">
      <c r="A1" s="1">
        <v>2</v>
      </c>
    </row>
    <row r="2" spans="1:9" ht="11.55" customHeight="1" x14ac:dyDescent="0.3">
      <c r="B2" s="27" t="str">
        <f>UPPER(TEXT(DATE(an,A1,1),"mmmm"))&amp;" "&amp;an</f>
        <v>FÉVRIER 2024</v>
      </c>
      <c r="C2" s="28"/>
      <c r="D2" s="28"/>
      <c r="E2" s="28"/>
      <c r="F2" s="10"/>
      <c r="G2" s="10"/>
      <c r="H2" s="11"/>
      <c r="I2" s="11"/>
    </row>
    <row r="3" spans="1:9" ht="11.55" customHeight="1" x14ac:dyDescent="0.3">
      <c r="B3" s="29"/>
      <c r="C3" s="29"/>
      <c r="D3" s="29"/>
      <c r="E3" s="29"/>
      <c r="F3" s="10"/>
      <c r="G3" s="10"/>
      <c r="H3" s="11"/>
      <c r="I3" s="11"/>
    </row>
    <row r="4" spans="1:9" ht="11.55" customHeight="1" x14ac:dyDescent="0.3">
      <c r="B4" s="14" t="s">
        <v>13</v>
      </c>
      <c r="C4" s="15" t="s">
        <v>14</v>
      </c>
      <c r="D4" s="16" t="s">
        <v>15</v>
      </c>
      <c r="E4" s="16" t="s">
        <v>16</v>
      </c>
      <c r="F4" s="16" t="s">
        <v>17</v>
      </c>
      <c r="G4" s="16" t="s">
        <v>18</v>
      </c>
      <c r="H4" s="17" t="s">
        <v>19</v>
      </c>
      <c r="I4" s="17" t="s">
        <v>20</v>
      </c>
    </row>
    <row r="5" spans="1:9" ht="11.55" customHeight="1" x14ac:dyDescent="0.3">
      <c r="B5" s="9">
        <v>1</v>
      </c>
      <c r="C5" s="3">
        <v>45318</v>
      </c>
      <c r="D5" s="7" t="s">
        <v>22</v>
      </c>
      <c r="E5" s="7" t="s">
        <v>23</v>
      </c>
      <c r="F5" s="7" t="s">
        <v>58</v>
      </c>
      <c r="G5" s="7" t="s">
        <v>21</v>
      </c>
      <c r="H5" s="5">
        <v>3800.25</v>
      </c>
      <c r="I5" s="5"/>
    </row>
    <row r="6" spans="1:9" ht="11.55" customHeight="1" x14ac:dyDescent="0.3">
      <c r="B6" s="8">
        <v>2</v>
      </c>
      <c r="C6" s="2">
        <v>45319</v>
      </c>
      <c r="D6" s="6" t="s">
        <v>24</v>
      </c>
      <c r="E6" s="6" t="s">
        <v>25</v>
      </c>
      <c r="F6" s="6" t="s">
        <v>61</v>
      </c>
      <c r="G6" s="6" t="s">
        <v>26</v>
      </c>
      <c r="I6" s="4">
        <v>984.5</v>
      </c>
    </row>
    <row r="7" spans="1:9" ht="11.55" customHeight="1" x14ac:dyDescent="0.3">
      <c r="B7" s="8">
        <v>3</v>
      </c>
      <c r="C7" s="2">
        <v>45326</v>
      </c>
      <c r="D7" s="6" t="s">
        <v>27</v>
      </c>
      <c r="E7" s="6" t="s">
        <v>68</v>
      </c>
      <c r="F7" s="6" t="s">
        <v>69</v>
      </c>
      <c r="G7" s="6" t="s">
        <v>26</v>
      </c>
      <c r="I7" s="4">
        <v>638.9</v>
      </c>
    </row>
  </sheetData>
  <mergeCells count="1">
    <mergeCell ref="B2:E3"/>
  </mergeCells>
  <pageMargins left="0.19685039370078741" right="0.19685039370078741" top="0.19685039370078741" bottom="0.19685039370078741" header="0" footer="0"/>
  <pageSetup paperSize="9" orientation="portrait" horizontalDpi="360" verticalDpi="36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03"/>
  <dimension ref="A1:I5"/>
  <sheetViews>
    <sheetView workbookViewId="0">
      <selection activeCell="H16" sqref="H16"/>
    </sheetView>
  </sheetViews>
  <sheetFormatPr baseColWidth="10" defaultColWidth="10.88671875" defaultRowHeight="11.55" customHeight="1" x14ac:dyDescent="0.3"/>
  <cols>
    <col min="1" max="1" width="0.44140625" style="1" customWidth="1"/>
    <col min="2" max="2" width="3.77734375" style="8" customWidth="1"/>
    <col min="3" max="3" width="8.33203125" style="2" customWidth="1"/>
    <col min="4" max="5" width="16.6640625" style="6" customWidth="1"/>
    <col min="6" max="6" width="23.6640625" style="6" customWidth="1"/>
    <col min="7" max="7" width="11.77734375" style="6" customWidth="1"/>
    <col min="8" max="9" width="9.6640625" style="4" customWidth="1"/>
    <col min="10" max="10" width="0.44140625" style="1" customWidth="1"/>
    <col min="11" max="16384" width="10.88671875" style="1"/>
  </cols>
  <sheetData>
    <row r="1" spans="1:9" ht="3" customHeight="1" x14ac:dyDescent="0.3">
      <c r="A1" s="1">
        <v>3</v>
      </c>
    </row>
    <row r="2" spans="1:9" ht="11.55" customHeight="1" x14ac:dyDescent="0.3">
      <c r="B2" s="27" t="str">
        <f>UPPER(TEXT(DATE(an,A1,1),"mmmm"))&amp;" "&amp;an</f>
        <v>MARS 2024</v>
      </c>
      <c r="C2" s="28"/>
      <c r="D2" s="28"/>
      <c r="E2" s="28"/>
      <c r="F2" s="10"/>
      <c r="G2" s="10"/>
      <c r="H2" s="11"/>
      <c r="I2" s="11"/>
    </row>
    <row r="3" spans="1:9" ht="11.55" customHeight="1" x14ac:dyDescent="0.3">
      <c r="B3" s="29"/>
      <c r="C3" s="29"/>
      <c r="D3" s="29"/>
      <c r="E3" s="29"/>
      <c r="F3" s="10"/>
      <c r="G3" s="10"/>
      <c r="H3" s="11"/>
      <c r="I3" s="11"/>
    </row>
    <row r="4" spans="1:9" ht="11.55" customHeight="1" x14ac:dyDescent="0.3">
      <c r="B4" s="14" t="s">
        <v>13</v>
      </c>
      <c r="C4" s="15" t="s">
        <v>14</v>
      </c>
      <c r="D4" s="16" t="s">
        <v>15</v>
      </c>
      <c r="E4" s="16" t="s">
        <v>16</v>
      </c>
      <c r="F4" s="16" t="s">
        <v>17</v>
      </c>
      <c r="G4" s="16" t="s">
        <v>18</v>
      </c>
      <c r="H4" s="17" t="s">
        <v>19</v>
      </c>
      <c r="I4" s="17" t="s">
        <v>20</v>
      </c>
    </row>
    <row r="5" spans="1:9" ht="11.55" customHeight="1" x14ac:dyDescent="0.3">
      <c r="B5" s="9"/>
      <c r="C5" s="3"/>
      <c r="D5" s="7"/>
      <c r="E5" s="7"/>
      <c r="F5" s="7"/>
      <c r="G5" s="7"/>
      <c r="H5" s="5"/>
      <c r="I5" s="5"/>
    </row>
  </sheetData>
  <mergeCells count="1">
    <mergeCell ref="B2:E3"/>
  </mergeCells>
  <pageMargins left="0.19685039370078741" right="0.19685039370078741" top="0.19685039370078741" bottom="0.19685039370078741" header="0" footer="0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B66C02-A833-4371-A0F5-BA154AEEDFBA}">
  <sheetPr codeName="Feuil04"/>
  <dimension ref="A1:I8"/>
  <sheetViews>
    <sheetView workbookViewId="0">
      <selection activeCell="G17" sqref="G17"/>
    </sheetView>
  </sheetViews>
  <sheetFormatPr baseColWidth="10" defaultColWidth="10.88671875" defaultRowHeight="11.55" customHeight="1" x14ac:dyDescent="0.3"/>
  <cols>
    <col min="1" max="1" width="0.44140625" style="1" customWidth="1"/>
    <col min="2" max="2" width="3.77734375" style="8" customWidth="1"/>
    <col min="3" max="3" width="8.33203125" style="2" customWidth="1"/>
    <col min="4" max="5" width="16.6640625" style="6" customWidth="1"/>
    <col min="6" max="6" width="23.6640625" style="6" customWidth="1"/>
    <col min="7" max="7" width="11.77734375" style="6" customWidth="1"/>
    <col min="8" max="9" width="9.6640625" style="4" customWidth="1"/>
    <col min="10" max="10" width="0.44140625" style="1" customWidth="1"/>
    <col min="11" max="16384" width="10.88671875" style="1"/>
  </cols>
  <sheetData>
    <row r="1" spans="1:9" ht="3" customHeight="1" x14ac:dyDescent="0.3">
      <c r="A1" s="1">
        <v>4</v>
      </c>
    </row>
    <row r="2" spans="1:9" ht="11.55" customHeight="1" x14ac:dyDescent="0.3">
      <c r="B2" s="27" t="str">
        <f>UPPER(TEXT(DATE(an,A1,1),"mmmm"))&amp;" "&amp;an</f>
        <v>AVRIL 2024</v>
      </c>
      <c r="C2" s="28"/>
      <c r="D2" s="28"/>
      <c r="E2" s="28"/>
      <c r="F2" s="10"/>
      <c r="G2" s="10"/>
      <c r="H2" s="11"/>
      <c r="I2" s="11"/>
    </row>
    <row r="3" spans="1:9" ht="11.55" customHeight="1" x14ac:dyDescent="0.3">
      <c r="B3" s="29"/>
      <c r="C3" s="29"/>
      <c r="D3" s="29"/>
      <c r="E3" s="29"/>
      <c r="F3" s="10"/>
      <c r="G3" s="10"/>
      <c r="H3" s="11"/>
      <c r="I3" s="11"/>
    </row>
    <row r="4" spans="1:9" ht="11.55" customHeight="1" x14ac:dyDescent="0.3">
      <c r="B4" s="14" t="s">
        <v>13</v>
      </c>
      <c r="C4" s="15" t="s">
        <v>14</v>
      </c>
      <c r="D4" s="16" t="s">
        <v>15</v>
      </c>
      <c r="E4" s="16" t="s">
        <v>16</v>
      </c>
      <c r="F4" s="16" t="s">
        <v>17</v>
      </c>
      <c r="G4" s="16" t="s">
        <v>18</v>
      </c>
      <c r="H4" s="17" t="s">
        <v>19</v>
      </c>
      <c r="I4" s="17" t="s">
        <v>20</v>
      </c>
    </row>
    <row r="5" spans="1:9" ht="11.55" customHeight="1" x14ac:dyDescent="0.3">
      <c r="B5" s="9">
        <v>1</v>
      </c>
      <c r="C5" s="3">
        <v>45378</v>
      </c>
      <c r="D5" s="7" t="s">
        <v>22</v>
      </c>
      <c r="E5" s="7" t="s">
        <v>23</v>
      </c>
      <c r="F5" s="7" t="s">
        <v>60</v>
      </c>
      <c r="G5" s="7" t="s">
        <v>21</v>
      </c>
      <c r="H5" s="5">
        <v>3450.78</v>
      </c>
      <c r="I5" s="5"/>
    </row>
    <row r="6" spans="1:9" ht="11.55" customHeight="1" x14ac:dyDescent="0.3">
      <c r="B6" s="8">
        <v>2</v>
      </c>
      <c r="C6" s="2">
        <v>45378</v>
      </c>
      <c r="D6" s="6" t="s">
        <v>24</v>
      </c>
      <c r="E6" s="6" t="s">
        <v>25</v>
      </c>
      <c r="F6" s="6" t="s">
        <v>61</v>
      </c>
      <c r="G6" s="6" t="s">
        <v>26</v>
      </c>
      <c r="I6" s="4">
        <v>1300.25</v>
      </c>
    </row>
    <row r="7" spans="1:9" ht="11.55" customHeight="1" x14ac:dyDescent="0.3">
      <c r="B7" s="8">
        <v>3</v>
      </c>
      <c r="C7" s="2">
        <v>45383</v>
      </c>
      <c r="D7" s="6" t="s">
        <v>28</v>
      </c>
      <c r="E7" s="6" t="s">
        <v>29</v>
      </c>
      <c r="F7" s="6" t="s">
        <v>67</v>
      </c>
      <c r="G7" s="6" t="s">
        <v>30</v>
      </c>
      <c r="I7" s="4">
        <v>345.9</v>
      </c>
    </row>
    <row r="8" spans="1:9" ht="11.55" customHeight="1" x14ac:dyDescent="0.3">
      <c r="B8" s="8">
        <v>4</v>
      </c>
      <c r="C8" s="2">
        <v>45389</v>
      </c>
      <c r="D8" s="6" t="s">
        <v>28</v>
      </c>
      <c r="E8" s="6" t="s">
        <v>29</v>
      </c>
      <c r="F8" s="6" t="s">
        <v>70</v>
      </c>
      <c r="G8" s="6" t="s">
        <v>30</v>
      </c>
      <c r="I8" s="4">
        <v>370.98</v>
      </c>
    </row>
  </sheetData>
  <mergeCells count="1">
    <mergeCell ref="B2:E3"/>
  </mergeCells>
  <pageMargins left="0.19685039370078741" right="0.19685039370078741" top="0.19685039370078741" bottom="0.19685039370078741" header="0" footer="0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Archives</vt:lpstr>
      <vt:lpstr>Listes</vt:lpstr>
      <vt:lpstr>Accueil</vt:lpstr>
      <vt:lpstr>T_Janvier</vt:lpstr>
      <vt:lpstr>T_Février</vt:lpstr>
      <vt:lpstr>T_Mars</vt:lpstr>
      <vt:lpstr>T_Avril</vt:lpstr>
      <vt:lpstr>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Servane Lebec</dc:creator>
  <cp:lastModifiedBy>François ROUZE</cp:lastModifiedBy>
  <cp:lastPrinted>2024-05-06T10:54:21Z</cp:lastPrinted>
  <dcterms:created xsi:type="dcterms:W3CDTF">2023-11-29T10:54:46Z</dcterms:created>
  <dcterms:modified xsi:type="dcterms:W3CDTF">2024-05-25T04:06:39Z</dcterms:modified>
</cp:coreProperties>
</file>