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DE4DF42-4876-4169-BB60-30A5EDD3298E}" xr6:coauthVersionLast="36" xr6:coauthVersionMax="47" xr10:uidLastSave="{00000000-0000-0000-0000-000000000000}"/>
  <bookViews>
    <workbookView xWindow="-120" yWindow="-120" windowWidth="29040" windowHeight="15840" xr2:uid="{6209DDB9-9B0C-4C16-90BF-E1230D01B43C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8" i="1"/>
  <c r="D18" i="1"/>
  <c r="D19" i="1"/>
</calcChain>
</file>

<file path=xl/sharedStrings.xml><?xml version="1.0" encoding="utf-8"?>
<sst xmlns="http://schemas.openxmlformats.org/spreadsheetml/2006/main" count="27" uniqueCount="15">
  <si>
    <t>P12 - September</t>
  </si>
  <si>
    <t>BS212290</t>
  </si>
  <si>
    <t>213000</t>
  </si>
  <si>
    <t>213001</t>
  </si>
  <si>
    <t>BS212300</t>
  </si>
  <si>
    <t>214000</t>
  </si>
  <si>
    <t>214001</t>
  </si>
  <si>
    <t>214004</t>
  </si>
  <si>
    <t>214005</t>
  </si>
  <si>
    <t>214006</t>
  </si>
  <si>
    <t>214007</t>
  </si>
  <si>
    <t>BS</t>
  </si>
  <si>
    <t>Résultat Souhaité</t>
  </si>
  <si>
    <t>NB: la colonne BS peut contenir plusieurs comptes en colonne B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</si>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</sst>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5">
    <font>
      <sz val="1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/>
    <xf numFmtId="0" fontId="0" fillId="0" borderId="0" xfId="0" applyAlignment="1">
      <alignment horizontal="left" vertical="top"/>
    </xf>
    <xf numFmtId="164" fontId="0" fillId="0" borderId="0" xfId="1" applyFont="1" applyAlignment="1">
      <alignment vertical="top"/>
    </xf>
    <xf numFmtId="0" fontId="0" fillId="3" borderId="0" xfId="0" applyFill="1" applyAlignment="1">
      <alignment vertical="top"/>
    </xf>
    <xf numFmtId="164" fontId="0" fillId="0" borderId="0" xfId="0" applyNumberFormat="1" applyAlignment="1">
      <alignment vertical="top"/>
    </xf>
    <xf numFmtId="0" fontId="4" fillId="0" borderId="0" xfId="0" applyFont="1" applyAlignment="1">
      <alignment vertical="top"/>
    </xf>
  </cellXfs>
  <cellStyles count="2">
    <cellStyle name="Millier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D5A2C8AC-E82F-46DA-A861-0C927DB3407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DF92C-26B5-4B5A-8FB9-83470488B31B}">
  <dimension ref="A1:F22"/>
  <sheetViews>
    <sheetView tabSelected="1" workbookViewId="0">
      <selection activeCell="F12" sqref="F12"/>
    </sheetView>
  </sheetViews>
  <sheetFormatPr baseColWidth="10" defaultColWidth="9.109375" defaultRowHeight="13.2"/>
  <cols>
    <col min="1" max="1" width="11.109375" style="1" bestFit="1" customWidth="1"/>
    <col min="2" max="2" width="11.5546875" style="1" bestFit="1" customWidth="1"/>
    <col min="3" max="4" width="16.109375" style="1" bestFit="1" customWidth="1"/>
    <col min="5" max="5" width="15.109375" style="1" bestFit="1" customWidth="1"/>
    <col min="6" max="6" width="11.44140625" style="1" bestFit="1" customWidth="1"/>
    <col min="7" max="16384" width="9.109375" style="1"/>
  </cols>
  <sheetData>
    <row r="1" spans="1:6">
      <c r="C1" s="2">
        <v>2024</v>
      </c>
      <c r="D1" s="2">
        <v>2023</v>
      </c>
    </row>
    <row r="2" spans="1:6">
      <c r="A2" s="3" t="s">
        <v>11</v>
      </c>
      <c r="B2" s="4" t="s">
        <v>14</v>
      </c>
      <c r="C2" s="4" t="s">
        <v>0</v>
      </c>
      <c r="D2" s="4" t="s">
        <v>0</v>
      </c>
    </row>
    <row r="3" spans="1:6">
      <c r="A3" s="5" t="s">
        <v>1</v>
      </c>
      <c r="B3" s="1" t="s">
        <v>2</v>
      </c>
      <c r="C3" s="6">
        <v>536742.63</v>
      </c>
      <c r="D3" s="1">
        <v>5000</v>
      </c>
    </row>
    <row r="4" spans="1:6">
      <c r="A4" s="5" t="s">
        <v>1</v>
      </c>
      <c r="B4" s="1" t="s">
        <v>3</v>
      </c>
      <c r="C4" s="6">
        <v>-536742.63</v>
      </c>
      <c r="D4" s="1">
        <v>-6000</v>
      </c>
    </row>
    <row r="5" spans="1:6">
      <c r="A5" s="5" t="s">
        <v>4</v>
      </c>
      <c r="B5" s="1" t="s">
        <v>5</v>
      </c>
      <c r="C5" s="6">
        <v>1267258.33</v>
      </c>
      <c r="D5" s="1">
        <v>12000</v>
      </c>
      <c r="F5" s="8"/>
    </row>
    <row r="6" spans="1:6">
      <c r="A6" s="5" t="s">
        <v>4</v>
      </c>
      <c r="B6" s="1" t="s">
        <v>6</v>
      </c>
      <c r="C6" s="6">
        <v>-1109209.45</v>
      </c>
      <c r="D6" s="1">
        <v>-1588</v>
      </c>
    </row>
    <row r="7" spans="1:6">
      <c r="A7" s="5" t="s">
        <v>4</v>
      </c>
      <c r="B7" s="1" t="s">
        <v>7</v>
      </c>
      <c r="C7" s="6">
        <v>1145077.01</v>
      </c>
      <c r="D7" s="1">
        <v>255</v>
      </c>
    </row>
    <row r="8" spans="1:6">
      <c r="A8" s="5" t="s">
        <v>4</v>
      </c>
      <c r="B8" s="1" t="s">
        <v>8</v>
      </c>
      <c r="C8" s="6">
        <v>-1088938.97</v>
      </c>
      <c r="D8" s="1">
        <v>-2587</v>
      </c>
    </row>
    <row r="9" spans="1:6">
      <c r="A9" s="5" t="s">
        <v>4</v>
      </c>
      <c r="B9" s="1" t="s">
        <v>9</v>
      </c>
      <c r="C9" s="6">
        <v>523899.05</v>
      </c>
      <c r="D9" s="1">
        <v>523</v>
      </c>
    </row>
    <row r="10" spans="1:6">
      <c r="A10" s="5" t="s">
        <v>4</v>
      </c>
      <c r="B10" s="1" t="s">
        <v>10</v>
      </c>
      <c r="C10" s="6">
        <v>-513272.4</v>
      </c>
      <c r="D10" s="1">
        <v>-513</v>
      </c>
    </row>
    <row r="14" spans="1:6">
      <c r="C14" s="1" t="s">
        <v>12</v>
      </c>
    </row>
    <row r="16" spans="1:6">
      <c r="C16" s="7"/>
      <c r="D16" s="7">
        <v>2024</v>
      </c>
      <c r="E16" s="1">
        <v>2023</v>
      </c>
    </row>
    <row r="17" spans="1:5">
      <c r="C17" s="7" t="s">
        <v>11</v>
      </c>
      <c r="D17" s="7" t="s">
        <v>0</v>
      </c>
      <c r="E17" s="1" t="s">
        <v>0</v>
      </c>
    </row>
    <row r="18" spans="1:5">
      <c r="C18" s="1" t="s">
        <v>1</v>
      </c>
      <c r="D18" s="8">
        <f>SUMPRODUCT(($A$3:$A$10=$C18)*($C$3:$C$10))</f>
        <v>0</v>
      </c>
      <c r="E18" s="8">
        <f>SUMPRODUCT(($A$3:$A$10=$C18)*($D$3:$D$10))</f>
        <v>-1000</v>
      </c>
    </row>
    <row r="19" spans="1:5">
      <c r="C19" s="1" t="s">
        <v>4</v>
      </c>
      <c r="D19" s="8">
        <f>SUMPRODUCT(($A$3:$A$10=C19)*($C$3:$C$10))</f>
        <v>224813.57000000018</v>
      </c>
      <c r="E19" s="8">
        <f>SUMPRODUCT(($A$3:$A$10=$C19)*($D$3:$D$10))</f>
        <v>8090</v>
      </c>
    </row>
    <row r="22" spans="1:5">
      <c r="A22" s="9" t="s">
        <v>13</v>
      </c>
      <c r="B22" s="9"/>
      <c r="C22" s="9"/>
      <c r="D2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François ROUZE</cp:lastModifiedBy>
  <dcterms:created xsi:type="dcterms:W3CDTF">2024-04-15T11:34:29Z</dcterms:created>
  <dcterms:modified xsi:type="dcterms:W3CDTF">2024-04-15T12:16:07Z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