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CDDB1438-328E-4B6A-ADD8-1B60827E62F8}" xr6:coauthVersionLast="36" xr6:coauthVersionMax="36" xr10:uidLastSave="{00000000-0000-0000-0000-000000000000}"/>
  <bookViews>
    <workbookView xWindow="0" yWindow="0" windowWidth="23016" windowHeight="9024" xr2:uid="{11411866-8532-4215-ABED-C91C6D1D2FD7}"/>
  </bookViews>
  <sheets>
    <sheet name="Données" sheetId="1" r:id="rId1"/>
    <sheet name="Plan Entrepôt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G7" i="1" l="1"/>
  <c r="K23" i="2" a="1"/>
  <c r="K23" i="2" s="1"/>
  <c r="J23" i="2" a="1"/>
  <c r="J23" i="2" s="1"/>
  <c r="I23" i="2" a="1"/>
  <c r="I23" i="2" s="1"/>
  <c r="H23" i="2" a="1"/>
  <c r="H23" i="2" s="1"/>
  <c r="G23" i="2" a="1"/>
  <c r="G23" i="2" s="1"/>
  <c r="E23" i="2" a="1"/>
  <c r="E23" i="2" s="1"/>
  <c r="D23" i="2" a="1"/>
  <c r="D23" i="2" s="1"/>
  <c r="K22" i="2" a="1"/>
  <c r="K22" i="2" s="1"/>
  <c r="J22" i="2" a="1"/>
  <c r="J22" i="2" s="1"/>
  <c r="I22" i="2" a="1"/>
  <c r="I22" i="2" s="1"/>
  <c r="H22" i="2" a="1"/>
  <c r="H22" i="2" s="1"/>
  <c r="G22" i="2" a="1"/>
  <c r="G22" i="2" s="1"/>
  <c r="F22" i="2" a="1"/>
  <c r="F22" i="2" s="1"/>
  <c r="E22" i="2" a="1"/>
  <c r="E22" i="2" s="1"/>
  <c r="D22" i="2" a="1"/>
  <c r="D22" i="2" s="1"/>
  <c r="K19" i="2" a="1"/>
  <c r="K19" i="2" s="1"/>
  <c r="J19" i="2" a="1"/>
  <c r="J19" i="2" s="1"/>
  <c r="I19" i="2" a="1"/>
  <c r="I19" i="2" s="1"/>
  <c r="H19" i="2" a="1"/>
  <c r="H19" i="2" s="1"/>
  <c r="G19" i="2" a="1"/>
  <c r="G19" i="2" s="1"/>
  <c r="F19" i="2" a="1"/>
  <c r="F19" i="2" s="1"/>
  <c r="E19" i="2" a="1"/>
  <c r="E19" i="2" s="1"/>
  <c r="D19" i="2" a="1"/>
  <c r="D19" i="2" s="1"/>
  <c r="K18" i="2" a="1"/>
  <c r="K18" i="2" s="1"/>
  <c r="J18" i="2" a="1"/>
  <c r="J18" i="2" s="1"/>
  <c r="I18" i="2" a="1"/>
  <c r="I18" i="2" s="1"/>
  <c r="H18" i="2" a="1"/>
  <c r="H18" i="2" s="1"/>
  <c r="G18" i="2" a="1"/>
  <c r="G18" i="2" s="1"/>
  <c r="F18" i="2" a="1"/>
  <c r="F18" i="2" s="1"/>
  <c r="E18" i="2" a="1"/>
  <c r="E18" i="2" s="1"/>
  <c r="D18" i="2" a="1"/>
  <c r="D18" i="2" s="1"/>
  <c r="K15" i="2" a="1"/>
  <c r="K15" i="2" s="1"/>
  <c r="J15" i="2" a="1"/>
  <c r="J15" i="2" s="1"/>
  <c r="I15" i="2" a="1"/>
  <c r="I15" i="2" s="1"/>
  <c r="H15" i="2" a="1"/>
  <c r="H15" i="2" s="1"/>
  <c r="G15" i="2" a="1"/>
  <c r="G15" i="2" s="1"/>
  <c r="F15" i="2" a="1"/>
  <c r="F15" i="2" s="1"/>
  <c r="E15" i="2" a="1"/>
  <c r="E15" i="2" s="1"/>
  <c r="D15" i="2" a="1"/>
  <c r="D15" i="2" s="1"/>
  <c r="K14" i="2" a="1"/>
  <c r="K14" i="2" s="1"/>
  <c r="J14" i="2" a="1"/>
  <c r="J14" i="2" s="1"/>
  <c r="I14" i="2" a="1"/>
  <c r="I14" i="2" s="1"/>
  <c r="H14" i="2" a="1"/>
  <c r="H14" i="2" s="1"/>
  <c r="G14" i="2" a="1"/>
  <c r="G14" i="2" s="1"/>
  <c r="F14" i="2" a="1"/>
  <c r="F14" i="2" s="1"/>
  <c r="E14" i="2" a="1"/>
  <c r="E14" i="2" s="1"/>
  <c r="D14" i="2" a="1"/>
  <c r="D14" i="2" s="1"/>
  <c r="K11" i="2" a="1"/>
  <c r="K11" i="2" s="1"/>
  <c r="J11" i="2" a="1"/>
  <c r="J11" i="2" s="1"/>
  <c r="I11" i="2" a="1"/>
  <c r="I11" i="2" s="1"/>
  <c r="H11" i="2" a="1"/>
  <c r="H11" i="2" s="1"/>
  <c r="G11" i="2" a="1"/>
  <c r="G11" i="2" s="1"/>
  <c r="F11" i="2" a="1"/>
  <c r="F11" i="2" s="1"/>
  <c r="E11" i="2" a="1"/>
  <c r="E11" i="2" s="1"/>
  <c r="D11" i="2" a="1"/>
  <c r="D11" i="2" s="1"/>
  <c r="K10" i="2" a="1"/>
  <c r="K10" i="2" s="1"/>
  <c r="J10" i="2" a="1"/>
  <c r="J10" i="2" s="1"/>
  <c r="I10" i="2" a="1"/>
  <c r="I10" i="2" s="1"/>
  <c r="H10" i="2" a="1"/>
  <c r="H10" i="2" s="1"/>
  <c r="F10" i="2" a="1"/>
  <c r="F10" i="2" s="1"/>
  <c r="E10" i="2" a="1"/>
  <c r="E10" i="2" s="1"/>
  <c r="D10" i="2" a="1"/>
  <c r="D10" i="2" s="1"/>
  <c r="K7" i="2" a="1"/>
  <c r="K7" i="2" s="1"/>
  <c r="J7" i="2" a="1"/>
  <c r="J7" i="2" s="1"/>
  <c r="I7" i="2" a="1"/>
  <c r="I7" i="2" s="1"/>
  <c r="H7" i="2" a="1"/>
  <c r="H7" i="2" s="1"/>
  <c r="G7" i="2" a="1"/>
  <c r="G7" i="2" s="1"/>
  <c r="F7" i="2" a="1"/>
  <c r="F7" i="2" s="1"/>
  <c r="E7" i="2" a="1"/>
  <c r="E7" i="2" s="1"/>
  <c r="D7" i="2" a="1"/>
  <c r="D7" i="2" s="1"/>
  <c r="K6" i="2" a="1"/>
  <c r="K6" i="2" s="1"/>
  <c r="J6" i="2" a="1"/>
  <c r="J6" i="2" s="1"/>
  <c r="I6" i="2" a="1"/>
  <c r="I6" i="2" s="1"/>
  <c r="H6" i="2" a="1"/>
  <c r="H6" i="2" s="1"/>
  <c r="G6" i="2" a="1"/>
  <c r="G6" i="2" s="1"/>
  <c r="E6" i="2" a="1"/>
  <c r="E6" i="2" s="1"/>
  <c r="D6" i="2" a="1"/>
  <c r="D6" i="2" s="1"/>
  <c r="G2" i="1"/>
  <c r="G3" i="1"/>
  <c r="G4" i="1"/>
  <c r="G5" i="1"/>
  <c r="G6" i="1"/>
</calcChain>
</file>

<file path=xl/sharedStrings.xml><?xml version="1.0" encoding="utf-8"?>
<sst xmlns="http://schemas.openxmlformats.org/spreadsheetml/2006/main" count="127" uniqueCount="103">
  <si>
    <t>N° Entrée</t>
  </si>
  <si>
    <t>Client</t>
  </si>
  <si>
    <t>Produits</t>
  </si>
  <si>
    <t>Emplacement</t>
  </si>
  <si>
    <t>Date d'arrivée</t>
  </si>
  <si>
    <t>Date de sortie</t>
  </si>
  <si>
    <t>ZARA</t>
  </si>
  <si>
    <t>Vetements</t>
  </si>
  <si>
    <t>D19</t>
  </si>
  <si>
    <t>Auchan</t>
  </si>
  <si>
    <t>Aspirateur</t>
  </si>
  <si>
    <t>F19</t>
  </si>
  <si>
    <t>Boulanger</t>
  </si>
  <si>
    <t>Casques audio</t>
  </si>
  <si>
    <t>D23</t>
  </si>
  <si>
    <t>auchan</t>
  </si>
  <si>
    <t>menager</t>
  </si>
  <si>
    <t>K23</t>
  </si>
  <si>
    <t>samuel Tobby</t>
  </si>
  <si>
    <t>lunettes de vitesses</t>
  </si>
  <si>
    <t>F23</t>
  </si>
  <si>
    <t>Verif</t>
  </si>
  <si>
    <t>D6</t>
  </si>
  <si>
    <t>E6</t>
  </si>
  <si>
    <t>F6</t>
  </si>
  <si>
    <t>G6</t>
  </si>
  <si>
    <t>H6</t>
  </si>
  <si>
    <t>I6</t>
  </si>
  <si>
    <t>J6</t>
  </si>
  <si>
    <t>K6</t>
  </si>
  <si>
    <t>D7</t>
  </si>
  <si>
    <t>E7</t>
  </si>
  <si>
    <t>F7</t>
  </si>
  <si>
    <t>G7</t>
  </si>
  <si>
    <t>H7</t>
  </si>
  <si>
    <t>I7</t>
  </si>
  <si>
    <t>J7</t>
  </si>
  <si>
    <t>K7</t>
  </si>
  <si>
    <t>D10</t>
  </si>
  <si>
    <t>E10</t>
  </si>
  <si>
    <t>F10</t>
  </si>
  <si>
    <t>G10</t>
  </si>
  <si>
    <t>H10</t>
  </si>
  <si>
    <t>I10</t>
  </si>
  <si>
    <t>J10</t>
  </si>
  <si>
    <t>K10</t>
  </si>
  <si>
    <t>D11</t>
  </si>
  <si>
    <t>E11</t>
  </si>
  <si>
    <t>F11</t>
  </si>
  <si>
    <t>G11</t>
  </si>
  <si>
    <t>H11</t>
  </si>
  <si>
    <t>I11</t>
  </si>
  <si>
    <t>J11</t>
  </si>
  <si>
    <t>K11</t>
  </si>
  <si>
    <t>H14</t>
  </si>
  <si>
    <t>I14</t>
  </si>
  <si>
    <t>J14</t>
  </si>
  <si>
    <t>K14</t>
  </si>
  <si>
    <t>D15</t>
  </si>
  <si>
    <t>E15</t>
  </si>
  <si>
    <t>F15</t>
  </si>
  <si>
    <t>G15</t>
  </si>
  <si>
    <t>H15</t>
  </si>
  <si>
    <t>I15</t>
  </si>
  <si>
    <t>J15</t>
  </si>
  <si>
    <t>K15</t>
  </si>
  <si>
    <t>D18</t>
  </si>
  <si>
    <t>E18</t>
  </si>
  <si>
    <t>F18</t>
  </si>
  <si>
    <t>G18</t>
  </si>
  <si>
    <t>H18</t>
  </si>
  <si>
    <t>I18</t>
  </si>
  <si>
    <t>J18</t>
  </si>
  <si>
    <t>K18</t>
  </si>
  <si>
    <t>E19</t>
  </si>
  <si>
    <t>G19</t>
  </si>
  <si>
    <t>H19</t>
  </si>
  <si>
    <t>I19</t>
  </si>
  <si>
    <t>J19</t>
  </si>
  <si>
    <t>K19</t>
  </si>
  <si>
    <t>D22</t>
  </si>
  <si>
    <t>E22</t>
  </si>
  <si>
    <t>F22</t>
  </si>
  <si>
    <t>G22</t>
  </si>
  <si>
    <t>H22</t>
  </si>
  <si>
    <t>I22</t>
  </si>
  <si>
    <t>J22</t>
  </si>
  <si>
    <t>K22</t>
  </si>
  <si>
    <t>E23</t>
  </si>
  <si>
    <t>G23</t>
  </si>
  <si>
    <t>H23</t>
  </si>
  <si>
    <t>I23</t>
  </si>
  <si>
    <t>J23</t>
  </si>
  <si>
    <t>listes masquées colonne J à N</t>
  </si>
  <si>
    <t>Réfectoire/Salle de pause</t>
  </si>
  <si>
    <t>Bureau</t>
  </si>
  <si>
    <t xml:space="preserve">Zone de recharge &amp; entretien des appareils de manutention </t>
  </si>
  <si>
    <t>Zone de Réception</t>
  </si>
  <si>
    <t>Zone de Preéparation de commande</t>
  </si>
  <si>
    <t xml:space="preserve">Zone d'Expédition </t>
  </si>
  <si>
    <t>client3</t>
  </si>
  <si>
    <t>produit3</t>
  </si>
  <si>
    <t>client5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</si>
</sst>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Arial"/>
      <family val="2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249977111117893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theme="4" tint="0.39997558519241921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14" fontId="2" fillId="2" borderId="2" xfId="0" applyNumberFormat="1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14" fontId="2" fillId="2" borderId="3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14" fontId="2" fillId="2" borderId="9" xfId="0" applyNumberFormat="1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2" fillId="2" borderId="9" xfId="0" applyNumberFormat="1" applyFont="1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0" fillId="3" borderId="21" xfId="0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 wrapText="1"/>
    </xf>
    <xf numFmtId="0" fontId="3" fillId="2" borderId="15" xfId="0" applyFont="1" applyFill="1" applyBorder="1" applyAlignment="1">
      <alignment horizontal="center" vertical="center" wrapText="1"/>
    </xf>
    <xf numFmtId="0" fontId="3" fillId="2" borderId="16" xfId="0" applyFont="1" applyFill="1" applyBorder="1" applyAlignment="1">
      <alignment horizontal="center" vertical="center" wrapText="1"/>
    </xf>
    <xf numFmtId="0" fontId="3" fillId="2" borderId="17" xfId="0" applyFont="1" applyFill="1" applyBorder="1" applyAlignment="1">
      <alignment horizontal="center" vertical="center" wrapText="1"/>
    </xf>
    <xf numFmtId="0" fontId="3" fillId="2" borderId="0" xfId="0" applyFont="1" applyFill="1" applyAlignment="1">
      <alignment horizontal="center" vertical="center" wrapText="1"/>
    </xf>
    <xf numFmtId="0" fontId="3" fillId="2" borderId="18" xfId="0" applyFont="1" applyFill="1" applyBorder="1" applyAlignment="1">
      <alignment horizontal="center" vertical="center" wrapText="1"/>
    </xf>
    <xf numFmtId="0" fontId="3" fillId="2" borderId="19" xfId="0" applyFont="1" applyFill="1" applyBorder="1" applyAlignment="1">
      <alignment horizontal="center" vertical="center" wrapText="1"/>
    </xf>
    <xf numFmtId="0" fontId="3" fillId="2" borderId="20" xfId="0" applyFont="1" applyFill="1" applyBorder="1" applyAlignment="1">
      <alignment horizontal="center" vertical="center" wrapText="1"/>
    </xf>
    <xf numFmtId="0" fontId="3" fillId="2" borderId="21" xfId="0" applyFont="1" applyFill="1" applyBorder="1" applyAlignment="1">
      <alignment horizontal="center" vertical="center" wrapText="1"/>
    </xf>
    <xf numFmtId="0" fontId="0" fillId="2" borderId="14" xfId="0" applyFill="1" applyBorder="1" applyAlignment="1">
      <alignment horizontal="center" vertical="center" textRotation="45" wrapText="1"/>
    </xf>
    <xf numFmtId="0" fontId="0" fillId="2" borderId="16" xfId="0" applyFill="1" applyBorder="1" applyAlignment="1">
      <alignment horizontal="center" vertical="center" textRotation="45" wrapText="1"/>
    </xf>
    <xf numFmtId="0" fontId="0" fillId="2" borderId="17" xfId="0" applyFill="1" applyBorder="1" applyAlignment="1">
      <alignment horizontal="center" vertical="center" textRotation="45" wrapText="1"/>
    </xf>
    <xf numFmtId="0" fontId="0" fillId="2" borderId="18" xfId="0" applyFill="1" applyBorder="1" applyAlignment="1">
      <alignment horizontal="center" vertical="center" textRotation="45" wrapText="1"/>
    </xf>
    <xf numFmtId="0" fontId="0" fillId="2" borderId="19" xfId="0" applyFill="1" applyBorder="1" applyAlignment="1">
      <alignment horizontal="center" vertical="center" textRotation="45" wrapText="1"/>
    </xf>
    <xf numFmtId="0" fontId="0" fillId="2" borderId="21" xfId="0" applyFill="1" applyBorder="1" applyAlignment="1">
      <alignment horizontal="center" vertical="center" textRotation="45" wrapText="1"/>
    </xf>
    <xf numFmtId="0" fontId="0" fillId="2" borderId="14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0" fillId="2" borderId="21" xfId="0" applyFill="1" applyBorder="1" applyAlignment="1">
      <alignment horizontal="center" vertical="center"/>
    </xf>
  </cellXfs>
  <cellStyles count="1">
    <cellStyle name="Normal" xfId="0" builtinId="0"/>
  </cellStyles>
  <dxfs count="27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top style="thin">
          <color indexed="64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251460</xdr:colOff>
      <xdr:row>5</xdr:row>
      <xdr:rowOff>45720</xdr:rowOff>
    </xdr:from>
    <xdr:to>
      <xdr:col>13</xdr:col>
      <xdr:colOff>845820</xdr:colOff>
      <xdr:row>8</xdr:row>
      <xdr:rowOff>15240</xdr:rowOff>
    </xdr:to>
    <xdr:sp macro="[0]!entre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D3F2DE0-0BF9-4CA7-9A27-60E70021DD1C}"/>
            </a:ext>
          </a:extLst>
        </xdr:cNvPr>
        <xdr:cNvSpPr/>
      </xdr:nvSpPr>
      <xdr:spPr>
        <a:xfrm>
          <a:off x="11224260" y="1013460"/>
          <a:ext cx="1508760" cy="5410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ENTREE</a:t>
          </a:r>
        </a:p>
      </xdr:txBody>
    </xdr:sp>
    <xdr:clientData/>
  </xdr:twoCellAnchor>
  <xdr:twoCellAnchor>
    <xdr:from>
      <xdr:col>12</xdr:col>
      <xdr:colOff>259080</xdr:colOff>
      <xdr:row>9</xdr:row>
      <xdr:rowOff>22860</xdr:rowOff>
    </xdr:from>
    <xdr:to>
      <xdr:col>13</xdr:col>
      <xdr:colOff>853440</xdr:colOff>
      <xdr:row>11</xdr:row>
      <xdr:rowOff>182880</xdr:rowOff>
    </xdr:to>
    <xdr:sp macro="[0]!sorti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E1F509A7-BE92-4CDA-B8C5-7ED5EE309773}"/>
            </a:ext>
          </a:extLst>
        </xdr:cNvPr>
        <xdr:cNvSpPr/>
      </xdr:nvSpPr>
      <xdr:spPr>
        <a:xfrm>
          <a:off x="11231880" y="1752600"/>
          <a:ext cx="1508760" cy="5410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SORTIE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ae-5-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 Entrepôt"/>
      <sheetName val="Données"/>
    </sheetNames>
    <sheetDataSet>
      <sheetData sheetId="0" refreshError="1"/>
      <sheetData sheetId="1">
        <row r="1">
          <cell r="A1" t="str">
            <v>N° Entrée</v>
          </cell>
          <cell r="D1" t="str">
            <v>Emplacement</v>
          </cell>
          <cell r="G1" t="str">
            <v>verif</v>
          </cell>
          <cell r="Z1" t="str">
            <v>D6</v>
          </cell>
          <cell r="AA1" t="str">
            <v>E6</v>
          </cell>
          <cell r="AC1" t="str">
            <v>G6</v>
          </cell>
          <cell r="AD1" t="str">
            <v>H6</v>
          </cell>
          <cell r="AE1" t="str">
            <v>I6</v>
          </cell>
          <cell r="AF1" t="str">
            <v>J6</v>
          </cell>
          <cell r="AG1" t="str">
            <v>K6</v>
          </cell>
        </row>
        <row r="2">
          <cell r="A2">
            <v>24001</v>
          </cell>
          <cell r="D2" t="str">
            <v>D19</v>
          </cell>
          <cell r="G2">
            <v>1</v>
          </cell>
          <cell r="Z2" t="str">
            <v>D7</v>
          </cell>
          <cell r="AA2" t="str">
            <v>E7</v>
          </cell>
          <cell r="AB2" t="str">
            <v>F7</v>
          </cell>
          <cell r="AC2" t="str">
            <v>G7</v>
          </cell>
          <cell r="AD2" t="str">
            <v>H7</v>
          </cell>
          <cell r="AE2" t="str">
            <v>I7</v>
          </cell>
          <cell r="AF2" t="str">
            <v>J7</v>
          </cell>
          <cell r="AG2" t="str">
            <v>K7</v>
          </cell>
        </row>
        <row r="3">
          <cell r="A3">
            <v>24002</v>
          </cell>
          <cell r="D3" t="str">
            <v>F19</v>
          </cell>
          <cell r="G3">
            <v>1</v>
          </cell>
        </row>
        <row r="4">
          <cell r="A4">
            <v>24003</v>
          </cell>
          <cell r="D4" t="str">
            <v>D23</v>
          </cell>
          <cell r="G4">
            <v>1</v>
          </cell>
        </row>
        <row r="5">
          <cell r="A5">
            <v>24004</v>
          </cell>
          <cell r="D5" t="str">
            <v>K23</v>
          </cell>
          <cell r="G5">
            <v>1</v>
          </cell>
          <cell r="Z5" t="str">
            <v>D10</v>
          </cell>
          <cell r="AA5" t="str">
            <v>E10</v>
          </cell>
          <cell r="AB5" t="str">
            <v>F10</v>
          </cell>
          <cell r="AD5" t="str">
            <v>H10</v>
          </cell>
          <cell r="AE5" t="str">
            <v>I10</v>
          </cell>
          <cell r="AF5" t="str">
            <v>J10</v>
          </cell>
          <cell r="AG5" t="str">
            <v>K10</v>
          </cell>
        </row>
        <row r="6">
          <cell r="A6">
            <v>24005</v>
          </cell>
          <cell r="D6" t="str">
            <v>F23</v>
          </cell>
          <cell r="G6">
            <v>0</v>
          </cell>
          <cell r="Z6" t="str">
            <v>D11</v>
          </cell>
          <cell r="AA6" t="str">
            <v>E11</v>
          </cell>
          <cell r="AB6" t="str">
            <v>F11</v>
          </cell>
          <cell r="AC6" t="str">
            <v>G11</v>
          </cell>
          <cell r="AD6" t="str">
            <v>H11</v>
          </cell>
          <cell r="AE6" t="str">
            <v>I11</v>
          </cell>
          <cell r="AF6" t="str">
            <v>J11</v>
          </cell>
          <cell r="AG6" t="str">
            <v>K11</v>
          </cell>
        </row>
        <row r="7">
          <cell r="A7">
            <v>24006</v>
          </cell>
          <cell r="D7" t="str">
            <v>F6</v>
          </cell>
        </row>
        <row r="9">
          <cell r="Z9" t="str">
            <v>D14</v>
          </cell>
          <cell r="AA9" t="str">
            <v>E14</v>
          </cell>
          <cell r="AB9" t="str">
            <v>F14</v>
          </cell>
          <cell r="AC9" t="str">
            <v>G14</v>
          </cell>
          <cell r="AD9" t="str">
            <v>H14</v>
          </cell>
          <cell r="AE9" t="str">
            <v>I14</v>
          </cell>
          <cell r="AF9" t="str">
            <v>J14</v>
          </cell>
          <cell r="AG9" t="str">
            <v>K14</v>
          </cell>
        </row>
        <row r="10">
          <cell r="Z10" t="str">
            <v>D15</v>
          </cell>
          <cell r="AA10" t="str">
            <v>E15</v>
          </cell>
          <cell r="AB10" t="str">
            <v>F15</v>
          </cell>
          <cell r="AC10" t="str">
            <v>G15</v>
          </cell>
          <cell r="AD10" t="str">
            <v>H15</v>
          </cell>
          <cell r="AE10" t="str">
            <v>I15</v>
          </cell>
          <cell r="AF10" t="str">
            <v>J15</v>
          </cell>
          <cell r="AG10" t="str">
            <v>K15</v>
          </cell>
        </row>
        <row r="13">
          <cell r="Z13" t="str">
            <v>D18</v>
          </cell>
          <cell r="AA13" t="str">
            <v>E18</v>
          </cell>
          <cell r="AB13" t="str">
            <v>F18</v>
          </cell>
          <cell r="AC13" t="str">
            <v>G18</v>
          </cell>
          <cell r="AD13" t="str">
            <v>H18</v>
          </cell>
          <cell r="AE13" t="str">
            <v>I18</v>
          </cell>
          <cell r="AF13" t="str">
            <v>J18</v>
          </cell>
          <cell r="AG13" t="str">
            <v>K18</v>
          </cell>
        </row>
        <row r="14">
          <cell r="Z14" t="str">
            <v>D19</v>
          </cell>
          <cell r="AA14" t="str">
            <v>E19</v>
          </cell>
          <cell r="AB14" t="str">
            <v>F19</v>
          </cell>
          <cell r="AC14" t="str">
            <v>G19</v>
          </cell>
          <cell r="AD14" t="str">
            <v>H19</v>
          </cell>
          <cell r="AE14" t="str">
            <v>I19</v>
          </cell>
          <cell r="AF14" t="str">
            <v>J19</v>
          </cell>
          <cell r="AG14" t="str">
            <v>K19</v>
          </cell>
        </row>
        <row r="17">
          <cell r="Z17" t="str">
            <v>D22</v>
          </cell>
          <cell r="AA17" t="str">
            <v>E22</v>
          </cell>
          <cell r="AB17" t="str">
            <v>F22</v>
          </cell>
          <cell r="AC17" t="str">
            <v>G22</v>
          </cell>
          <cell r="AD17" t="str">
            <v>H22</v>
          </cell>
          <cell r="AE17" t="str">
            <v>I22</v>
          </cell>
          <cell r="AF17" t="str">
            <v>J22</v>
          </cell>
          <cell r="AG17" t="str">
            <v>K22</v>
          </cell>
        </row>
        <row r="18">
          <cell r="Z18" t="str">
            <v>D23</v>
          </cell>
          <cell r="AA18" t="str">
            <v>E23</v>
          </cell>
          <cell r="AC18" t="str">
            <v>G23</v>
          </cell>
          <cell r="AD18" t="str">
            <v>H23</v>
          </cell>
          <cell r="AE18" t="str">
            <v>I23</v>
          </cell>
          <cell r="AF18" t="str">
            <v>J23</v>
          </cell>
          <cell r="AG18" t="str">
            <v>K23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1A1600A-16B7-433A-8571-81B248342601}" name="T_donnees" displayName="T_donnees" ref="A1:G8" totalsRowShown="0" headerRowDxfId="26" dataDxfId="24" headerRowBorderDxfId="25" tableBorderDxfId="23" totalsRowBorderDxfId="22">
  <tableColumns count="7">
    <tableColumn id="1" xr3:uid="{C29CB969-24F6-45DE-BB41-0C47679DF321}" name="N° Entrée" dataDxfId="21"/>
    <tableColumn id="2" xr3:uid="{69E856BC-FC71-48C6-A301-84F24DA22763}" name="Client" dataDxfId="20"/>
    <tableColumn id="3" xr3:uid="{5FF24A91-B7E4-40E7-A088-F2FEC40AB4AA}" name="Produits" dataDxfId="19"/>
    <tableColumn id="4" xr3:uid="{C0839350-B289-4469-864D-A9438D140F0D}" name="Emplacement" dataDxfId="18"/>
    <tableColumn id="5" xr3:uid="{347BDA90-A1F4-4EF8-A8FD-D4DA64349E04}" name="Date d'arrivée" dataDxfId="17"/>
    <tableColumn id="6" xr3:uid="{9065BD9A-D374-4DC4-A176-5548F226AB13}" name="Date de sortie" dataDxfId="16"/>
    <tableColumn id="7" xr3:uid="{8E8D6245-4E82-419B-9BD0-B1DB06A7D784}" name="Verif" dataDxfId="15">
      <calculatedColumnFormula>IF(ISBLANK(F2),0,1)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FF03917-3DE8-47AC-AF6D-28F975A7BF7A}" name="T_produit" displayName="T_produit" ref="L1:L7" totalsRowShown="0" headerRowDxfId="14" dataDxfId="12" headerRowBorderDxfId="13" tableBorderDxfId="11" totalsRowBorderDxfId="10">
  <autoFilter ref="L1:L7" xr:uid="{8279A182-59CD-41FF-B19C-BC4CC8C05E80}"/>
  <tableColumns count="1">
    <tableColumn id="1" xr3:uid="{61281D7E-D88B-400B-A8D6-75B8BA55A9F6}" name="Produits" dataDxfId="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22DE6FD-4118-4364-88C5-E087AA601EBD}" name="T_client" displayName="T_client" ref="N1:N8" totalsRowShown="0" headerRowDxfId="8" dataDxfId="6" headerRowBorderDxfId="7" tableBorderDxfId="5" totalsRowBorderDxfId="4">
  <autoFilter ref="N1:N8" xr:uid="{AE5EB7D9-C468-4C0A-86C8-A875BF67211F}"/>
  <tableColumns count="1">
    <tableColumn id="1" xr3:uid="{CF5CB5A8-F2F4-4DCD-BC0A-47E23A2A6874}" name="Client" dataDxfId="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B68F01C7-1350-4307-AB64-FE91DD1098C9}" name="T_emplacement" displayName="T_emplacement" ref="J1:J77" totalsRowShown="0" headerRowDxfId="2" dataDxfId="1">
  <autoFilter ref="J1:J77" xr:uid="{F0BBB916-D75D-467B-B5D0-4E413C7C968C}"/>
  <tableColumns count="1">
    <tableColumn id="1" xr3:uid="{290B652B-B06C-42FC-9DD8-F7A5825AAC73}" name="Emplacemen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1769DD-2CBD-4CC4-BB4D-2137379CFBF3}">
  <sheetPr codeName="Feuil1"/>
  <dimension ref="A1:P77"/>
  <sheetViews>
    <sheetView tabSelected="1" workbookViewId="0">
      <selection activeCell="H14" sqref="H14"/>
    </sheetView>
  </sheetViews>
  <sheetFormatPr baseColWidth="10" defaultRowHeight="15" x14ac:dyDescent="0.25"/>
  <cols>
    <col min="2" max="2" width="16" customWidth="1"/>
    <col min="3" max="3" width="18.90625" customWidth="1"/>
    <col min="4" max="4" width="12.7265625" customWidth="1"/>
    <col min="5" max="6" width="13.1796875" customWidth="1"/>
    <col min="7" max="7" width="0" hidden="1" customWidth="1"/>
    <col min="10" max="10" width="13.90625" hidden="1" customWidth="1"/>
    <col min="11" max="11" width="3.08984375" hidden="1" customWidth="1"/>
    <col min="12" max="12" width="16.54296875" hidden="1" customWidth="1"/>
    <col min="13" max="13" width="2.90625" hidden="1" customWidth="1"/>
    <col min="14" max="14" width="15.08984375" hidden="1" customWidth="1"/>
  </cols>
  <sheetData>
    <row r="1" spans="1:16" ht="15.6" x14ac:dyDescent="0.25">
      <c r="A1" s="8" t="s">
        <v>0</v>
      </c>
      <c r="B1" s="9" t="s">
        <v>1</v>
      </c>
      <c r="C1" s="9" t="s">
        <v>2</v>
      </c>
      <c r="D1" s="9" t="s">
        <v>3</v>
      </c>
      <c r="E1" s="9" t="s">
        <v>4</v>
      </c>
      <c r="F1" s="9" t="s">
        <v>5</v>
      </c>
      <c r="G1" s="9" t="s">
        <v>21</v>
      </c>
      <c r="J1" s="14" t="s">
        <v>3</v>
      </c>
      <c r="L1" s="17" t="s">
        <v>2</v>
      </c>
      <c r="N1" s="17" t="s">
        <v>1</v>
      </c>
    </row>
    <row r="2" spans="1:16" ht="15.6" x14ac:dyDescent="0.25">
      <c r="A2" s="6">
        <v>24001</v>
      </c>
      <c r="B2" s="1" t="s">
        <v>6</v>
      </c>
      <c r="C2" s="1" t="s">
        <v>7</v>
      </c>
      <c r="D2" s="1" t="s">
        <v>8</v>
      </c>
      <c r="E2" s="2">
        <v>45330</v>
      </c>
      <c r="F2" s="3">
        <v>45331</v>
      </c>
      <c r="G2" s="13">
        <f t="shared" ref="G2:G6" si="0">IF(ISBLANK(F2),0,1)</f>
        <v>1</v>
      </c>
      <c r="J2" s="14" t="s">
        <v>22</v>
      </c>
      <c r="L2" s="15" t="s">
        <v>7</v>
      </c>
      <c r="N2" s="15" t="s">
        <v>6</v>
      </c>
    </row>
    <row r="3" spans="1:16" ht="15.6" x14ac:dyDescent="0.25">
      <c r="A3" s="6">
        <v>24002</v>
      </c>
      <c r="B3" s="1" t="s">
        <v>9</v>
      </c>
      <c r="C3" s="1" t="s">
        <v>10</v>
      </c>
      <c r="D3" s="1" t="s">
        <v>11</v>
      </c>
      <c r="E3" s="2">
        <v>45329</v>
      </c>
      <c r="F3" s="2">
        <v>45330</v>
      </c>
      <c r="G3" s="1">
        <f t="shared" si="0"/>
        <v>1</v>
      </c>
      <c r="J3" s="14" t="s">
        <v>23</v>
      </c>
      <c r="L3" s="15" t="s">
        <v>10</v>
      </c>
      <c r="N3" s="15" t="s">
        <v>9</v>
      </c>
      <c r="P3" t="s">
        <v>93</v>
      </c>
    </row>
    <row r="4" spans="1:16" ht="15.6" x14ac:dyDescent="0.25">
      <c r="A4" s="7">
        <v>24003</v>
      </c>
      <c r="B4" s="4" t="s">
        <v>12</v>
      </c>
      <c r="C4" s="4" t="s">
        <v>13</v>
      </c>
      <c r="D4" s="4" t="s">
        <v>14</v>
      </c>
      <c r="E4" s="5">
        <v>45330</v>
      </c>
      <c r="F4" s="2">
        <v>2</v>
      </c>
      <c r="G4" s="1">
        <f t="shared" si="0"/>
        <v>1</v>
      </c>
      <c r="J4" s="14" t="s">
        <v>24</v>
      </c>
      <c r="L4" s="16" t="s">
        <v>13</v>
      </c>
      <c r="N4" s="16" t="s">
        <v>12</v>
      </c>
    </row>
    <row r="5" spans="1:16" ht="15.6" x14ac:dyDescent="0.25">
      <c r="A5" s="6">
        <v>24004</v>
      </c>
      <c r="B5" s="1" t="s">
        <v>15</v>
      </c>
      <c r="C5" s="1" t="s">
        <v>16</v>
      </c>
      <c r="D5" s="1" t="s">
        <v>17</v>
      </c>
      <c r="E5" s="2">
        <v>45330</v>
      </c>
      <c r="F5" s="2">
        <v>45334</v>
      </c>
      <c r="G5" s="1">
        <f t="shared" si="0"/>
        <v>1</v>
      </c>
      <c r="J5" s="14" t="s">
        <v>25</v>
      </c>
      <c r="L5" s="15" t="s">
        <v>16</v>
      </c>
      <c r="N5" s="15" t="s">
        <v>15</v>
      </c>
    </row>
    <row r="6" spans="1:16" ht="15.6" x14ac:dyDescent="0.25">
      <c r="A6" s="10">
        <v>24007</v>
      </c>
      <c r="B6" s="11" t="s">
        <v>18</v>
      </c>
      <c r="C6" s="11" t="s">
        <v>19</v>
      </c>
      <c r="D6" s="11" t="s">
        <v>20</v>
      </c>
      <c r="E6" s="12">
        <v>45334</v>
      </c>
      <c r="F6" s="12">
        <v>45334</v>
      </c>
      <c r="G6" s="11">
        <f t="shared" si="0"/>
        <v>1</v>
      </c>
      <c r="J6" s="14" t="s">
        <v>26</v>
      </c>
      <c r="L6" s="18" t="s">
        <v>19</v>
      </c>
      <c r="N6" s="18" t="s">
        <v>18</v>
      </c>
    </row>
    <row r="7" spans="1:16" ht="15.6" x14ac:dyDescent="0.25">
      <c r="A7" s="10">
        <v>24009</v>
      </c>
      <c r="B7" s="11" t="s">
        <v>100</v>
      </c>
      <c r="C7" s="11" t="s">
        <v>101</v>
      </c>
      <c r="D7" s="11" t="s">
        <v>41</v>
      </c>
      <c r="E7" s="12">
        <v>45335</v>
      </c>
      <c r="F7" s="12">
        <v>45335</v>
      </c>
      <c r="G7" s="21">
        <f>IF(ISBLANK(F7),0,1)</f>
        <v>1</v>
      </c>
      <c r="J7" s="14" t="s">
        <v>27</v>
      </c>
      <c r="L7" s="18" t="s">
        <v>101</v>
      </c>
      <c r="N7" s="18" t="s">
        <v>100</v>
      </c>
    </row>
    <row r="8" spans="1:16" ht="15.6" x14ac:dyDescent="0.25">
      <c r="A8" s="10">
        <v>24008</v>
      </c>
      <c r="B8" s="11" t="s">
        <v>102</v>
      </c>
      <c r="C8" s="11" t="s">
        <v>10</v>
      </c>
      <c r="D8" s="11" t="s">
        <v>24</v>
      </c>
      <c r="E8" s="12">
        <v>45337</v>
      </c>
      <c r="F8" s="12"/>
      <c r="G8" s="21">
        <f>IF(ISBLANK(F8),0,1)</f>
        <v>0</v>
      </c>
      <c r="J8" s="14" t="s">
        <v>28</v>
      </c>
      <c r="N8" s="18" t="s">
        <v>102</v>
      </c>
    </row>
    <row r="9" spans="1:16" x14ac:dyDescent="0.25">
      <c r="J9" s="14" t="s">
        <v>29</v>
      </c>
    </row>
    <row r="10" spans="1:16" x14ac:dyDescent="0.25">
      <c r="J10" s="14" t="s">
        <v>30</v>
      </c>
    </row>
    <row r="11" spans="1:16" x14ac:dyDescent="0.25">
      <c r="J11" s="14" t="s">
        <v>31</v>
      </c>
    </row>
    <row r="12" spans="1:16" x14ac:dyDescent="0.25">
      <c r="J12" s="14" t="s">
        <v>32</v>
      </c>
    </row>
    <row r="13" spans="1:16" x14ac:dyDescent="0.25">
      <c r="J13" s="14" t="s">
        <v>33</v>
      </c>
    </row>
    <row r="14" spans="1:16" x14ac:dyDescent="0.25">
      <c r="J14" s="14" t="s">
        <v>34</v>
      </c>
    </row>
    <row r="15" spans="1:16" x14ac:dyDescent="0.25">
      <c r="J15" s="14" t="s">
        <v>35</v>
      </c>
    </row>
    <row r="16" spans="1:16" x14ac:dyDescent="0.25">
      <c r="J16" s="14" t="s">
        <v>36</v>
      </c>
    </row>
    <row r="17" spans="10:10" x14ac:dyDescent="0.25">
      <c r="J17" s="14" t="s">
        <v>37</v>
      </c>
    </row>
    <row r="18" spans="10:10" x14ac:dyDescent="0.25">
      <c r="J18" s="14" t="s">
        <v>38</v>
      </c>
    </row>
    <row r="19" spans="10:10" x14ac:dyDescent="0.25">
      <c r="J19" s="14" t="s">
        <v>39</v>
      </c>
    </row>
    <row r="20" spans="10:10" x14ac:dyDescent="0.25">
      <c r="J20" s="14" t="s">
        <v>40</v>
      </c>
    </row>
    <row r="21" spans="10:10" x14ac:dyDescent="0.25">
      <c r="J21" s="14" t="s">
        <v>41</v>
      </c>
    </row>
    <row r="22" spans="10:10" x14ac:dyDescent="0.25">
      <c r="J22" s="14" t="s">
        <v>42</v>
      </c>
    </row>
    <row r="23" spans="10:10" x14ac:dyDescent="0.25">
      <c r="J23" s="14" t="s">
        <v>43</v>
      </c>
    </row>
    <row r="24" spans="10:10" x14ac:dyDescent="0.25">
      <c r="J24" s="14" t="s">
        <v>44</v>
      </c>
    </row>
    <row r="25" spans="10:10" x14ac:dyDescent="0.25">
      <c r="J25" s="14" t="s">
        <v>45</v>
      </c>
    </row>
    <row r="26" spans="10:10" x14ac:dyDescent="0.25">
      <c r="J26" s="14" t="s">
        <v>46</v>
      </c>
    </row>
    <row r="27" spans="10:10" x14ac:dyDescent="0.25">
      <c r="J27" s="14" t="s">
        <v>47</v>
      </c>
    </row>
    <row r="28" spans="10:10" x14ac:dyDescent="0.25">
      <c r="J28" s="14" t="s">
        <v>48</v>
      </c>
    </row>
    <row r="29" spans="10:10" x14ac:dyDescent="0.25">
      <c r="J29" s="14" t="s">
        <v>49</v>
      </c>
    </row>
    <row r="30" spans="10:10" x14ac:dyDescent="0.25">
      <c r="J30" s="14" t="s">
        <v>50</v>
      </c>
    </row>
    <row r="31" spans="10:10" x14ac:dyDescent="0.25">
      <c r="J31" s="14" t="s">
        <v>51</v>
      </c>
    </row>
    <row r="32" spans="10:10" x14ac:dyDescent="0.25">
      <c r="J32" s="14" t="s">
        <v>52</v>
      </c>
    </row>
    <row r="33" spans="10:10" x14ac:dyDescent="0.25">
      <c r="J33" s="14" t="s">
        <v>53</v>
      </c>
    </row>
    <row r="34" spans="10:10" x14ac:dyDescent="0.25">
      <c r="J34" s="14" t="s">
        <v>54</v>
      </c>
    </row>
    <row r="35" spans="10:10" x14ac:dyDescent="0.25">
      <c r="J35" s="14" t="s">
        <v>55</v>
      </c>
    </row>
    <row r="36" spans="10:10" x14ac:dyDescent="0.25">
      <c r="J36" s="14" t="s">
        <v>56</v>
      </c>
    </row>
    <row r="37" spans="10:10" x14ac:dyDescent="0.25">
      <c r="J37" s="14" t="s">
        <v>57</v>
      </c>
    </row>
    <row r="38" spans="10:10" x14ac:dyDescent="0.25">
      <c r="J38" s="14" t="s">
        <v>58</v>
      </c>
    </row>
    <row r="39" spans="10:10" x14ac:dyDescent="0.25">
      <c r="J39" s="14" t="s">
        <v>59</v>
      </c>
    </row>
    <row r="40" spans="10:10" x14ac:dyDescent="0.25">
      <c r="J40" s="14" t="s">
        <v>60</v>
      </c>
    </row>
    <row r="41" spans="10:10" x14ac:dyDescent="0.25">
      <c r="J41" s="14" t="s">
        <v>61</v>
      </c>
    </row>
    <row r="42" spans="10:10" x14ac:dyDescent="0.25">
      <c r="J42" s="14" t="s">
        <v>62</v>
      </c>
    </row>
    <row r="43" spans="10:10" x14ac:dyDescent="0.25">
      <c r="J43" s="14" t="s">
        <v>63</v>
      </c>
    </row>
    <row r="44" spans="10:10" x14ac:dyDescent="0.25">
      <c r="J44" s="14" t="s">
        <v>64</v>
      </c>
    </row>
    <row r="45" spans="10:10" x14ac:dyDescent="0.25">
      <c r="J45" s="14" t="s">
        <v>65</v>
      </c>
    </row>
    <row r="46" spans="10:10" x14ac:dyDescent="0.25">
      <c r="J46" s="14" t="s">
        <v>66</v>
      </c>
    </row>
    <row r="47" spans="10:10" x14ac:dyDescent="0.25">
      <c r="J47" s="14" t="s">
        <v>67</v>
      </c>
    </row>
    <row r="48" spans="10:10" x14ac:dyDescent="0.25">
      <c r="J48" s="14" t="s">
        <v>68</v>
      </c>
    </row>
    <row r="49" spans="10:10" x14ac:dyDescent="0.25">
      <c r="J49" s="14" t="s">
        <v>69</v>
      </c>
    </row>
    <row r="50" spans="10:10" x14ac:dyDescent="0.25">
      <c r="J50" s="14" t="s">
        <v>70</v>
      </c>
    </row>
    <row r="51" spans="10:10" x14ac:dyDescent="0.25">
      <c r="J51" s="14" t="s">
        <v>71</v>
      </c>
    </row>
    <row r="52" spans="10:10" x14ac:dyDescent="0.25">
      <c r="J52" s="14" t="s">
        <v>72</v>
      </c>
    </row>
    <row r="53" spans="10:10" x14ac:dyDescent="0.25">
      <c r="J53" s="14" t="s">
        <v>73</v>
      </c>
    </row>
    <row r="54" spans="10:10" x14ac:dyDescent="0.25">
      <c r="J54" s="14" t="s">
        <v>8</v>
      </c>
    </row>
    <row r="55" spans="10:10" x14ac:dyDescent="0.25">
      <c r="J55" s="14" t="s">
        <v>74</v>
      </c>
    </row>
    <row r="56" spans="10:10" x14ac:dyDescent="0.25">
      <c r="J56" s="14" t="s">
        <v>11</v>
      </c>
    </row>
    <row r="57" spans="10:10" x14ac:dyDescent="0.25">
      <c r="J57" s="14" t="s">
        <v>75</v>
      </c>
    </row>
    <row r="58" spans="10:10" x14ac:dyDescent="0.25">
      <c r="J58" s="14" t="s">
        <v>76</v>
      </c>
    </row>
    <row r="59" spans="10:10" x14ac:dyDescent="0.25">
      <c r="J59" s="14" t="s">
        <v>77</v>
      </c>
    </row>
    <row r="60" spans="10:10" x14ac:dyDescent="0.25">
      <c r="J60" s="14" t="s">
        <v>78</v>
      </c>
    </row>
    <row r="61" spans="10:10" x14ac:dyDescent="0.25">
      <c r="J61" s="14" t="s">
        <v>79</v>
      </c>
    </row>
    <row r="62" spans="10:10" x14ac:dyDescent="0.25">
      <c r="J62" s="14" t="s">
        <v>80</v>
      </c>
    </row>
    <row r="63" spans="10:10" x14ac:dyDescent="0.25">
      <c r="J63" s="14" t="s">
        <v>81</v>
      </c>
    </row>
    <row r="64" spans="10:10" x14ac:dyDescent="0.25">
      <c r="J64" s="14" t="s">
        <v>82</v>
      </c>
    </row>
    <row r="65" spans="10:10" x14ac:dyDescent="0.25">
      <c r="J65" s="14" t="s">
        <v>83</v>
      </c>
    </row>
    <row r="66" spans="10:10" x14ac:dyDescent="0.25">
      <c r="J66" s="14" t="s">
        <v>84</v>
      </c>
    </row>
    <row r="67" spans="10:10" x14ac:dyDescent="0.25">
      <c r="J67" s="14" t="s">
        <v>85</v>
      </c>
    </row>
    <row r="68" spans="10:10" x14ac:dyDescent="0.25">
      <c r="J68" s="14" t="s">
        <v>86</v>
      </c>
    </row>
    <row r="69" spans="10:10" x14ac:dyDescent="0.25">
      <c r="J69" s="14" t="s">
        <v>87</v>
      </c>
    </row>
    <row r="70" spans="10:10" x14ac:dyDescent="0.25">
      <c r="J70" s="14" t="s">
        <v>14</v>
      </c>
    </row>
    <row r="71" spans="10:10" x14ac:dyDescent="0.25">
      <c r="J71" s="14" t="s">
        <v>88</v>
      </c>
    </row>
    <row r="72" spans="10:10" x14ac:dyDescent="0.25">
      <c r="J72" s="14" t="s">
        <v>20</v>
      </c>
    </row>
    <row r="73" spans="10:10" x14ac:dyDescent="0.25">
      <c r="J73" s="14" t="s">
        <v>89</v>
      </c>
    </row>
    <row r="74" spans="10:10" x14ac:dyDescent="0.25">
      <c r="J74" s="14" t="s">
        <v>90</v>
      </c>
    </row>
    <row r="75" spans="10:10" x14ac:dyDescent="0.25">
      <c r="J75" s="14" t="s">
        <v>91</v>
      </c>
    </row>
    <row r="76" spans="10:10" x14ac:dyDescent="0.25">
      <c r="J76" s="14" t="s">
        <v>92</v>
      </c>
    </row>
    <row r="77" spans="10:10" x14ac:dyDescent="0.25">
      <c r="J77" s="14" t="s">
        <v>17</v>
      </c>
    </row>
  </sheetData>
  <dataValidations disablePrompts="1" count="5">
    <dataValidation type="custom" allowBlank="1" showInputMessage="1" showErrorMessage="1" sqref="F5:F6" xr:uid="{B8D8F58C-FA99-4FA4-A17E-C33AD0BA27C2}">
      <formula1>ISBLANK(VLOOKUP(F4,E7:J1004,6,0))</formula1>
    </dataValidation>
    <dataValidation type="custom" allowBlank="1" showInputMessage="1" showErrorMessage="1" sqref="D2:D8" xr:uid="{640535D1-EB09-43EB-89B7-4CE939B92B4E}">
      <formula1>IF(ISBLANK(F4),COUNTIF(D:D,D4)=1,"")</formula1>
    </dataValidation>
    <dataValidation type="custom" allowBlank="1" showInputMessage="1" showErrorMessage="1" sqref="D1" xr:uid="{DF741583-5FE7-4034-921C-3F6C0FC57934}">
      <formula1>IF(ISBLANK(F2),COUNTIF(D:D,D2)=1,"")</formula1>
    </dataValidation>
    <dataValidation type="custom" allowBlank="1" showInputMessage="1" showErrorMessage="1" errorTitle="Numéro d'entrée utlisé !" error="Le numéro d'entrée que vous essayer de saisir est dèjà utlisé !" sqref="A1" xr:uid="{8E1AAA43-D601-473C-9DCA-14AC2F5845C8}">
      <formula1>COUNTIF(A:A,A1)=1</formula1>
    </dataValidation>
    <dataValidation type="custom" allowBlank="1" showInputMessage="1" showErrorMessage="1" sqref="A2:A8" xr:uid="{06BA173C-9570-44C8-B7DD-06BC9D76B58A}">
      <formula1>COUNTIF(XFA5:XFD1002,A2)=0</formula1>
    </dataValidation>
  </dataValidations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7A496A-D5D8-49EB-8994-E5593DAF0E38}">
  <sheetPr codeName="Feuil2"/>
  <dimension ref="A1:M29"/>
  <sheetViews>
    <sheetView workbookViewId="0">
      <selection activeCell="F6" sqref="F6"/>
    </sheetView>
  </sheetViews>
  <sheetFormatPr baseColWidth="10" defaultRowHeight="15" x14ac:dyDescent="0.25"/>
  <sheetData>
    <row r="1" spans="1:13" x14ac:dyDescent="0.25">
      <c r="A1" s="22" t="s">
        <v>94</v>
      </c>
      <c r="B1" s="23"/>
      <c r="C1" s="24"/>
      <c r="D1" s="22" t="s">
        <v>95</v>
      </c>
      <c r="E1" s="23"/>
      <c r="F1" s="23"/>
      <c r="G1" s="23"/>
      <c r="H1" s="23"/>
      <c r="I1" s="24"/>
      <c r="K1" s="31" t="s">
        <v>96</v>
      </c>
      <c r="L1" s="32"/>
      <c r="M1" s="33"/>
    </row>
    <row r="2" spans="1:13" x14ac:dyDescent="0.25">
      <c r="A2" s="25"/>
      <c r="B2" s="26"/>
      <c r="C2" s="27"/>
      <c r="D2" s="25"/>
      <c r="E2" s="26"/>
      <c r="F2" s="26"/>
      <c r="G2" s="26"/>
      <c r="H2" s="26"/>
      <c r="I2" s="27"/>
      <c r="K2" s="34"/>
      <c r="L2" s="35"/>
      <c r="M2" s="36"/>
    </row>
    <row r="3" spans="1:13" ht="15.6" thickBot="1" x14ac:dyDescent="0.3">
      <c r="A3" s="28"/>
      <c r="B3" s="29"/>
      <c r="C3" s="30"/>
      <c r="D3" s="28"/>
      <c r="E3" s="29"/>
      <c r="F3" s="29"/>
      <c r="G3" s="29"/>
      <c r="H3" s="29"/>
      <c r="I3" s="30"/>
      <c r="K3" s="37"/>
      <c r="L3" s="38"/>
      <c r="M3" s="39"/>
    </row>
    <row r="5" spans="1:13" ht="15.6" thickBot="1" x14ac:dyDescent="0.3"/>
    <row r="6" spans="1:13" x14ac:dyDescent="0.25">
      <c r="A6" s="40" t="s">
        <v>97</v>
      </c>
      <c r="B6" s="41"/>
      <c r="D6" s="19" t="str">
        <f t="array" ref="D6">IFERROR(INDEX([1]Données!$A:$A,MATCH([1]Données!Z1&amp;0,[1]Données!$D:$D&amp;[1]Données!$G:$G,0)),"")</f>
        <v/>
      </c>
      <c r="E6" s="19" t="str">
        <f t="array" ref="E6">IFERROR(INDEX([1]Données!$A:$A,MATCH([1]Données!AA1&amp;0,[1]Données!$D:$D&amp;[1]Données!$G:$G,0)),"")</f>
        <v/>
      </c>
      <c r="F6" s="19">
        <v>24008</v>
      </c>
      <c r="G6" s="19" t="str">
        <f t="array" ref="G6">IFERROR(INDEX([1]Données!$A:$A,MATCH([1]Données!AC1&amp;0,[1]Données!$D:$D&amp;[1]Données!$G:$G,0)),"")</f>
        <v/>
      </c>
      <c r="H6" s="19" t="str">
        <f t="array" ref="H6">IFERROR(INDEX([1]Données!$A:$A,MATCH([1]Données!AD1&amp;0,[1]Données!$D:$D&amp;[1]Données!$G:$G,0)),"")</f>
        <v/>
      </c>
      <c r="I6" s="19" t="str">
        <f t="array" ref="I6">IFERROR(INDEX([1]Données!$A:$A,MATCH([1]Données!AE1&amp;0,[1]Données!$D:$D&amp;[1]Données!$G:$G,0)),"")</f>
        <v/>
      </c>
      <c r="J6" s="19" t="str">
        <f t="array" ref="J6">IFERROR(INDEX([1]Données!$A:$A,MATCH([1]Données!AF1&amp;0,[1]Données!$D:$D&amp;[1]Données!$G:$G,0)),"")</f>
        <v/>
      </c>
      <c r="K6" s="19" t="str">
        <f t="array" ref="K6">IFERROR(INDEX([1]Données!$A:$A,MATCH([1]Données!AG1&amp;0,[1]Données!$D:$D&amp;[1]Données!$G:$G,0)),"")</f>
        <v/>
      </c>
    </row>
    <row r="7" spans="1:13" x14ac:dyDescent="0.25">
      <c r="A7" s="42"/>
      <c r="B7" s="43"/>
      <c r="D7" s="20" t="str">
        <f t="array" ref="D7">IFERROR(INDEX([1]Données!$A:$A,MATCH([1]Données!Z2&amp;0,[1]Données!$D:$D&amp;[1]Données!$G:$G,0)),"")</f>
        <v/>
      </c>
      <c r="E7" s="20" t="str">
        <f t="array" ref="E7">IFERROR(INDEX([1]Données!$A:$A,MATCH([1]Données!AA2&amp;0,[1]Données!$D:$D&amp;[1]Données!$G:$G,0)),"")</f>
        <v/>
      </c>
      <c r="F7" s="20" t="str">
        <f t="array" ref="F7">IFERROR(INDEX([1]Données!$A:$A,MATCH([1]Données!AB2&amp;0,[1]Données!$D:$D&amp;[1]Données!$G:$G,0)),"")</f>
        <v/>
      </c>
      <c r="G7" s="20" t="str">
        <f t="array" ref="G7">IFERROR(INDEX([1]Données!$A:$A,MATCH([1]Données!AC2&amp;0,[1]Données!$D:$D&amp;[1]Données!$G:$G,0)),"")</f>
        <v/>
      </c>
      <c r="H7" s="20" t="str">
        <f t="array" ref="H7">IFERROR(INDEX([1]Données!$A:$A,MATCH([1]Données!AD2&amp;0,[1]Données!$D:$D&amp;[1]Données!$G:$G,0)),"")</f>
        <v/>
      </c>
      <c r="I7" s="20" t="str">
        <f t="array" ref="I7">IFERROR(INDEX([1]Données!$A:$A,MATCH([1]Données!AE2&amp;0,[1]Données!$D:$D&amp;[1]Données!$G:$G,0)),"")</f>
        <v/>
      </c>
      <c r="J7" s="20" t="str">
        <f t="array" ref="J7">IFERROR(INDEX([1]Données!$A:$A,MATCH([1]Données!AF2&amp;0,[1]Données!$D:$D&amp;[1]Données!$G:$G,0)),"")</f>
        <v/>
      </c>
      <c r="K7" s="20" t="str">
        <f t="array" ref="K7">IFERROR(INDEX([1]Données!$A:$A,MATCH([1]Données!AG2&amp;0,[1]Données!$D:$D&amp;[1]Données!$G:$G,0)),"")</f>
        <v/>
      </c>
    </row>
    <row r="8" spans="1:13" x14ac:dyDescent="0.25">
      <c r="A8" s="42"/>
      <c r="B8" s="43"/>
      <c r="D8" s="14"/>
      <c r="E8" s="14"/>
      <c r="F8" s="14"/>
      <c r="G8" s="14"/>
      <c r="H8" s="14"/>
      <c r="I8" s="14"/>
      <c r="J8" s="14"/>
      <c r="K8" s="14"/>
    </row>
    <row r="9" spans="1:13" x14ac:dyDescent="0.25">
      <c r="A9" s="42"/>
      <c r="B9" s="43"/>
      <c r="D9" s="14"/>
      <c r="E9" s="14"/>
      <c r="F9" s="14"/>
      <c r="G9" s="14"/>
      <c r="H9" s="14"/>
      <c r="I9" s="14"/>
      <c r="J9" s="14"/>
      <c r="K9" s="14"/>
    </row>
    <row r="10" spans="1:13" x14ac:dyDescent="0.25">
      <c r="A10" s="42"/>
      <c r="B10" s="43"/>
      <c r="D10" s="19" t="str">
        <f t="array" ref="D10">IFERROR(INDEX([1]Données!$A:$A,MATCH([1]Données!Z5&amp;0,[1]Données!$D:$D&amp;[1]Données!$G:$G,0)),"")</f>
        <v/>
      </c>
      <c r="E10" s="19" t="str">
        <f t="array" ref="E10">IFERROR(INDEX([1]Données!$A:$A,MATCH([1]Données!AA5&amp;0,[1]Données!$D:$D&amp;[1]Données!$G:$G,0)),"")</f>
        <v/>
      </c>
      <c r="F10" s="19" t="str">
        <f t="array" ref="F10">IFERROR(INDEX([1]Données!$A:$A,MATCH([1]Données!AB5&amp;0,[1]Données!$D:$D&amp;[1]Données!$G:$G,0)),"")</f>
        <v/>
      </c>
      <c r="G10" s="19"/>
      <c r="H10" s="19" t="str">
        <f t="array" ref="H10">IFERROR(INDEX([1]Données!$A:$A,MATCH([1]Données!AD5&amp;0,[1]Données!$D:$D&amp;[1]Données!$G:$G,0)),"")</f>
        <v/>
      </c>
      <c r="I10" s="19" t="str">
        <f t="array" ref="I10">IFERROR(INDEX([1]Données!$A:$A,MATCH([1]Données!AE5&amp;0,[1]Données!$D:$D&amp;[1]Données!$G:$G,0)),"")</f>
        <v/>
      </c>
      <c r="J10" s="19" t="str">
        <f t="array" ref="J10">IFERROR(INDEX([1]Données!$A:$A,MATCH([1]Données!AF5&amp;0,[1]Données!$D:$D&amp;[1]Données!$G:$G,0)),"")</f>
        <v/>
      </c>
      <c r="K10" s="19" t="str">
        <f t="array" ref="K10">IFERROR(INDEX([1]Données!$A:$A,MATCH([1]Données!AG5&amp;0,[1]Données!$D:$D&amp;[1]Données!$G:$G,0)),"")</f>
        <v/>
      </c>
    </row>
    <row r="11" spans="1:13" x14ac:dyDescent="0.25">
      <c r="A11" s="42"/>
      <c r="B11" s="43"/>
      <c r="D11" s="20" t="str">
        <f t="array" ref="D11">IFERROR(INDEX([1]Données!$A:$A,MATCH([1]Données!Z6&amp;0,[1]Données!$D:$D&amp;[1]Données!$G:$G,0)),"")</f>
        <v/>
      </c>
      <c r="E11" s="20" t="str">
        <f t="array" ref="E11">IFERROR(INDEX([1]Données!$A:$A,MATCH([1]Données!AA6&amp;0,[1]Données!$D:$D&amp;[1]Données!$G:$G,0)),"")</f>
        <v/>
      </c>
      <c r="F11" s="20" t="str">
        <f t="array" ref="F11">IFERROR(INDEX([1]Données!$A:$A,MATCH([1]Données!AB6&amp;0,[1]Données!$D:$D&amp;[1]Données!$G:$G,0)),"")</f>
        <v/>
      </c>
      <c r="G11" s="20" t="str">
        <f t="array" ref="G11">IFERROR(INDEX([1]Données!$A:$A,MATCH([1]Données!AC6&amp;0,[1]Données!$D:$D&amp;[1]Données!$G:$G,0)),"")</f>
        <v/>
      </c>
      <c r="H11" s="20" t="str">
        <f t="array" ref="H11">IFERROR(INDEX([1]Données!$A:$A,MATCH([1]Données!AD6&amp;0,[1]Données!$D:$D&amp;[1]Données!$G:$G,0)),"")</f>
        <v/>
      </c>
      <c r="I11" s="20" t="str">
        <f t="array" ref="I11">IFERROR(INDEX([1]Données!$A:$A,MATCH([1]Données!AE6&amp;0,[1]Données!$D:$D&amp;[1]Données!$G:$G,0)),"")</f>
        <v/>
      </c>
      <c r="J11" s="20" t="str">
        <f t="array" ref="J11">IFERROR(INDEX([1]Données!$A:$A,MATCH([1]Données!AF6&amp;0,[1]Données!$D:$D&amp;[1]Données!$G:$G,0)),"")</f>
        <v/>
      </c>
      <c r="K11" s="20" t="str">
        <f t="array" ref="K11">IFERROR(INDEX([1]Données!$A:$A,MATCH([1]Données!AG6&amp;0,[1]Données!$D:$D&amp;[1]Données!$G:$G,0)),"")</f>
        <v/>
      </c>
    </row>
    <row r="12" spans="1:13" x14ac:dyDescent="0.25">
      <c r="A12" s="42"/>
      <c r="B12" s="43"/>
      <c r="D12" s="14"/>
      <c r="E12" s="14"/>
      <c r="F12" s="14"/>
      <c r="G12" s="14"/>
      <c r="H12" s="14"/>
      <c r="I12" s="14"/>
      <c r="J12" s="14"/>
      <c r="K12" s="14"/>
    </row>
    <row r="13" spans="1:13" x14ac:dyDescent="0.25">
      <c r="A13" s="42"/>
      <c r="B13" s="43"/>
      <c r="D13" s="14"/>
      <c r="E13" s="14"/>
      <c r="F13" s="14"/>
      <c r="G13" s="14"/>
      <c r="H13" s="14"/>
      <c r="I13" s="14"/>
      <c r="J13" s="14"/>
      <c r="K13" s="14"/>
    </row>
    <row r="14" spans="1:13" x14ac:dyDescent="0.25">
      <c r="A14" s="42"/>
      <c r="B14" s="43"/>
      <c r="D14" s="19" t="str">
        <f t="array" ref="D14">IFERROR(INDEX([1]Données!$A:$A,MATCH([1]Données!Z9&amp;0,[1]Données!$D:$D&amp;[1]Données!$G:$G,0)),"")</f>
        <v/>
      </c>
      <c r="E14" s="19" t="str">
        <f t="array" ref="E14">IFERROR(INDEX([1]Données!$A:$A,MATCH([1]Données!AA9&amp;0,[1]Données!$D:$D&amp;[1]Données!$G:$G,0)),"")</f>
        <v/>
      </c>
      <c r="F14" s="19" t="str">
        <f t="array" ref="F14">IFERROR(INDEX([1]Données!$A:$A,MATCH([1]Données!AB9&amp;0,[1]Données!$D:$D&amp;[1]Données!$G:$G,0)),"")</f>
        <v/>
      </c>
      <c r="G14" s="19" t="str">
        <f t="array" ref="G14">IFERROR(INDEX([1]Données!$A:$A,MATCH([1]Données!AC9&amp;0,[1]Données!$D:$D&amp;[1]Données!$G:$G,0)),"")</f>
        <v/>
      </c>
      <c r="H14" s="19" t="str">
        <f t="array" ref="H14">IFERROR(INDEX([1]Données!$A:$A,MATCH([1]Données!AD9&amp;0,[1]Données!$D:$D&amp;[1]Données!$G:$G,0)),"")</f>
        <v/>
      </c>
      <c r="I14" s="19" t="str">
        <f t="array" ref="I14">IFERROR(INDEX([1]Données!$A:$A,MATCH([1]Données!AE9&amp;0,[1]Données!$D:$D&amp;[1]Données!$G:$G,0)),"")</f>
        <v/>
      </c>
      <c r="J14" s="19" t="str">
        <f t="array" ref="J14">IFERROR(INDEX([1]Données!$A:$A,MATCH([1]Données!AF9&amp;0,[1]Données!$D:$D&amp;[1]Données!$G:$G,0)),"")</f>
        <v/>
      </c>
      <c r="K14" s="19" t="str">
        <f t="array" ref="K14">IFERROR(INDEX([1]Données!$A:$A,MATCH([1]Données!AG9&amp;0,[1]Données!$D:$D&amp;[1]Données!$G:$G,0)),"")</f>
        <v/>
      </c>
    </row>
    <row r="15" spans="1:13" x14ac:dyDescent="0.25">
      <c r="A15" s="42"/>
      <c r="B15" s="43"/>
      <c r="D15" s="20" t="str">
        <f t="array" ref="D15">IFERROR(INDEX([1]Données!$A:$A,MATCH([1]Données!Z10&amp;0,[1]Données!$D:$D&amp;[1]Données!$G:$G,0)),"")</f>
        <v/>
      </c>
      <c r="E15" s="20" t="str">
        <f t="array" ref="E15">IFERROR(INDEX([1]Données!$A:$A,MATCH([1]Données!AA10&amp;0,[1]Données!$D:$D&amp;[1]Données!$G:$G,0)),"")</f>
        <v/>
      </c>
      <c r="F15" s="20" t="str">
        <f t="array" ref="F15">IFERROR(INDEX([1]Données!$A:$A,MATCH([1]Données!AB10&amp;0,[1]Données!$D:$D&amp;[1]Données!$G:$G,0)),"")</f>
        <v/>
      </c>
      <c r="G15" s="20" t="str">
        <f t="array" ref="G15">IFERROR(INDEX([1]Données!$A:$A,MATCH([1]Données!AC10&amp;0,[1]Données!$D:$D&amp;[1]Données!$G:$G,0)),"")</f>
        <v/>
      </c>
      <c r="H15" s="20" t="str">
        <f t="array" ref="H15">IFERROR(INDEX([1]Données!$A:$A,MATCH([1]Données!AD10&amp;0,[1]Données!$D:$D&amp;[1]Données!$G:$G,0)),"")</f>
        <v/>
      </c>
      <c r="I15" s="20" t="str">
        <f t="array" ref="I15">IFERROR(INDEX([1]Données!$A:$A,MATCH([1]Données!AE10&amp;0,[1]Données!$D:$D&amp;[1]Données!$G:$G,0)),"")</f>
        <v/>
      </c>
      <c r="J15" s="20" t="str">
        <f t="array" ref="J15">IFERROR(INDEX([1]Données!$A:$A,MATCH([1]Données!AF10&amp;0,[1]Données!$D:$D&amp;[1]Données!$G:$G,0)),"")</f>
        <v/>
      </c>
      <c r="K15" s="20" t="str">
        <f t="array" ref="K15">IFERROR(INDEX([1]Données!$A:$A,MATCH([1]Données!AG10&amp;0,[1]Données!$D:$D&amp;[1]Données!$G:$G,0)),"")</f>
        <v/>
      </c>
    </row>
    <row r="16" spans="1:13" x14ac:dyDescent="0.25">
      <c r="A16" s="42"/>
      <c r="B16" s="43"/>
      <c r="D16" s="14"/>
      <c r="E16" s="14"/>
      <c r="F16" s="14"/>
      <c r="G16" s="14"/>
      <c r="H16" s="14"/>
      <c r="I16" s="14"/>
      <c r="J16" s="14"/>
      <c r="K16" s="14"/>
    </row>
    <row r="17" spans="1:13" x14ac:dyDescent="0.25">
      <c r="A17" s="42"/>
      <c r="B17" s="43"/>
      <c r="D17" s="14"/>
      <c r="E17" s="14"/>
      <c r="F17" s="14"/>
      <c r="G17" s="14"/>
      <c r="H17" s="14"/>
      <c r="I17" s="14"/>
      <c r="J17" s="14"/>
      <c r="K17" s="14"/>
    </row>
    <row r="18" spans="1:13" x14ac:dyDescent="0.25">
      <c r="A18" s="42"/>
      <c r="B18" s="43"/>
      <c r="D18" s="19" t="str">
        <f t="array" ref="D18">IFERROR(INDEX([1]Données!$A:$A,MATCH([1]Données!Z13&amp;0,[1]Données!$D:$D&amp;[1]Données!$G:$G,0)),"")</f>
        <v/>
      </c>
      <c r="E18" s="19" t="str">
        <f t="array" ref="E18">IFERROR(INDEX([1]Données!$A:$A,MATCH([1]Données!AA13&amp;0,[1]Données!$D:$D&amp;[1]Données!$G:$G,0)),"")</f>
        <v/>
      </c>
      <c r="F18" s="19" t="str">
        <f t="array" ref="F18">IFERROR(INDEX([1]Données!$A:$A,MATCH([1]Données!AB13&amp;0,[1]Données!$D:$D&amp;[1]Données!$G:$G,0)),"")</f>
        <v/>
      </c>
      <c r="G18" s="19" t="str">
        <f t="array" ref="G18">IFERROR(INDEX([1]Données!$A:$A,MATCH([1]Données!AC13&amp;0,[1]Données!$D:$D&amp;[1]Données!$G:$G,0)),"")</f>
        <v/>
      </c>
      <c r="H18" s="19" t="str">
        <f t="array" ref="H18">IFERROR(INDEX([1]Données!$A:$A,MATCH([1]Données!AD13&amp;0,[1]Données!$D:$D&amp;[1]Données!$G:$G,0)),"")</f>
        <v/>
      </c>
      <c r="I18" s="19" t="str">
        <f t="array" ref="I18">IFERROR(INDEX([1]Données!$A:$A,MATCH([1]Données!AE13&amp;0,[1]Données!$D:$D&amp;[1]Données!$G:$G,0)),"")</f>
        <v/>
      </c>
      <c r="J18" s="19" t="str">
        <f t="array" ref="J18">IFERROR(INDEX([1]Données!$A:$A,MATCH([1]Données!AF13&amp;0,[1]Données!$D:$D&amp;[1]Données!$G:$G,0)),"")</f>
        <v/>
      </c>
      <c r="K18" s="19" t="str">
        <f t="array" ref="K18">IFERROR(INDEX([1]Données!$A:$A,MATCH([1]Données!AG13&amp;0,[1]Données!$D:$D&amp;[1]Données!$G:$G,0)),"")</f>
        <v/>
      </c>
    </row>
    <row r="19" spans="1:13" x14ac:dyDescent="0.25">
      <c r="A19" s="42"/>
      <c r="B19" s="43"/>
      <c r="D19" s="20" t="str">
        <f t="array" ref="D19">IFERROR(INDEX([1]Données!$A:$A,MATCH([1]Données!Z14&amp;0,[1]Données!$D:$D&amp;[1]Données!$G:$G,0)),"")</f>
        <v/>
      </c>
      <c r="E19" s="20" t="str">
        <f t="array" ref="E19">IFERROR(INDEX([1]Données!$A:$A,MATCH([1]Données!AA14&amp;0,[1]Données!$D:$D&amp;[1]Données!$G:$G,0)),"")</f>
        <v/>
      </c>
      <c r="F19" s="20" t="str">
        <f t="array" ref="F19">IFERROR(INDEX([1]Données!$A:$A,MATCH([1]Données!AB14&amp;0,[1]Données!$D:$D&amp;[1]Données!$G:$G,0)),"")</f>
        <v/>
      </c>
      <c r="G19" s="20" t="str">
        <f t="array" ref="G19">IFERROR(INDEX([1]Données!$A:$A,MATCH([1]Données!AC14&amp;0,[1]Données!$D:$D&amp;[1]Données!$G:$G,0)),"")</f>
        <v/>
      </c>
      <c r="H19" s="20" t="str">
        <f t="array" ref="H19">IFERROR(INDEX([1]Données!$A:$A,MATCH([1]Données!AD14&amp;0,[1]Données!$D:$D&amp;[1]Données!$G:$G,0)),"")</f>
        <v/>
      </c>
      <c r="I19" s="20" t="str">
        <f t="array" ref="I19">IFERROR(INDEX([1]Données!$A:$A,MATCH([1]Données!AE14&amp;0,[1]Données!$D:$D&amp;[1]Données!$G:$G,0)),"")</f>
        <v/>
      </c>
      <c r="J19" s="20" t="str">
        <f t="array" ref="J19">IFERROR(INDEX([1]Données!$A:$A,MATCH([1]Données!AF14&amp;0,[1]Données!$D:$D&amp;[1]Données!$G:$G,0)),"")</f>
        <v/>
      </c>
      <c r="K19" s="20" t="str">
        <f t="array" ref="K19">IFERROR(INDEX([1]Données!$A:$A,MATCH([1]Données!AG14&amp;0,[1]Données!$D:$D&amp;[1]Données!$G:$G,0)),"")</f>
        <v/>
      </c>
    </row>
    <row r="20" spans="1:13" x14ac:dyDescent="0.25">
      <c r="A20" s="42"/>
      <c r="B20" s="43"/>
      <c r="D20" s="14"/>
      <c r="E20" s="14"/>
      <c r="F20" s="14"/>
      <c r="G20" s="14"/>
      <c r="H20" s="14"/>
      <c r="I20" s="14"/>
      <c r="J20" s="14"/>
      <c r="K20" s="14"/>
    </row>
    <row r="21" spans="1:13" x14ac:dyDescent="0.25">
      <c r="A21" s="42"/>
      <c r="B21" s="43"/>
      <c r="D21" s="14"/>
      <c r="E21" s="14"/>
      <c r="F21" s="14"/>
      <c r="G21" s="14"/>
      <c r="H21" s="14"/>
      <c r="I21" s="14"/>
      <c r="J21" s="14"/>
      <c r="K21" s="14"/>
    </row>
    <row r="22" spans="1:13" x14ac:dyDescent="0.25">
      <c r="A22" s="42"/>
      <c r="B22" s="43"/>
      <c r="D22" s="19" t="str">
        <f t="array" ref="D22">IFERROR(INDEX([1]Données!$A:$A,MATCH([1]Données!Z17&amp;0,[1]Données!$D:$D&amp;[1]Données!$G:$G,0)),"")</f>
        <v/>
      </c>
      <c r="E22" s="19" t="str">
        <f t="array" ref="E22">IFERROR(INDEX([1]Données!$A:$A,MATCH([1]Données!AA17&amp;0,[1]Données!$D:$D&amp;[1]Données!$G:$G,0)),"")</f>
        <v/>
      </c>
      <c r="F22" s="19" t="str">
        <f t="array" ref="F22">IFERROR(INDEX([1]Données!$A:$A,MATCH([1]Données!AB17&amp;0,[1]Données!$D:$D&amp;[1]Données!$G:$G,0)),"")</f>
        <v/>
      </c>
      <c r="G22" s="19" t="str">
        <f t="array" ref="G22">IFERROR(INDEX([1]Données!$A:$A,MATCH([1]Données!AC17&amp;0,[1]Données!$D:$D&amp;[1]Données!$G:$G,0)),"")</f>
        <v/>
      </c>
      <c r="H22" s="19" t="str">
        <f t="array" ref="H22">IFERROR(INDEX([1]Données!$A:$A,MATCH([1]Données!AD17&amp;0,[1]Données!$D:$D&amp;[1]Données!$G:$G,0)),"")</f>
        <v/>
      </c>
      <c r="I22" s="19" t="str">
        <f t="array" ref="I22">IFERROR(INDEX([1]Données!$A:$A,MATCH([1]Données!AE17&amp;0,[1]Données!$D:$D&amp;[1]Données!$G:$G,0)),"")</f>
        <v/>
      </c>
      <c r="J22" s="19" t="str">
        <f t="array" ref="J22">IFERROR(INDEX([1]Données!$A:$A,MATCH([1]Données!AF17&amp;0,[1]Données!$D:$D&amp;[1]Données!$G:$G,0)),"")</f>
        <v/>
      </c>
      <c r="K22" s="19" t="str">
        <f t="array" ref="K22">IFERROR(INDEX([1]Données!$A:$A,MATCH([1]Données!AG17&amp;0,[1]Données!$D:$D&amp;[1]Données!$G:$G,0)),"")</f>
        <v/>
      </c>
    </row>
    <row r="23" spans="1:13" ht="15.6" thickBot="1" x14ac:dyDescent="0.3">
      <c r="A23" s="44"/>
      <c r="B23" s="45"/>
      <c r="D23" s="20" t="str">
        <f t="array" ref="D23">IFERROR(INDEX([1]Données!$A:$A,MATCH([1]Données!Z18&amp;0,[1]Données!$D:$D&amp;[1]Données!$G:$G,0)),"")</f>
        <v/>
      </c>
      <c r="E23" s="20" t="str">
        <f t="array" ref="E23">IFERROR(INDEX([1]Données!$A:$A,MATCH([1]Données!AA18&amp;0,[1]Données!$D:$D&amp;[1]Données!$G:$G,0)),"")</f>
        <v/>
      </c>
      <c r="F23" s="20"/>
      <c r="G23" s="20" t="str">
        <f t="array" ref="G23">IFERROR(INDEX([1]Données!$A:$A,MATCH([1]Données!AC18&amp;0,[1]Données!$D:$D&amp;[1]Données!$G:$G,0)),"")</f>
        <v/>
      </c>
      <c r="H23" s="20" t="str">
        <f t="array" ref="H23">IFERROR(INDEX([1]Données!$A:$A,MATCH([1]Données!AD18&amp;0,[1]Données!$D:$D&amp;[1]Données!$G:$G,0)),"")</f>
        <v/>
      </c>
      <c r="I23" s="20" t="str">
        <f t="array" ref="I23">IFERROR(INDEX([1]Données!$A:$A,MATCH([1]Données!AE18&amp;0,[1]Données!$D:$D&amp;[1]Données!$G:$G,0)),"")</f>
        <v/>
      </c>
      <c r="J23" s="20" t="str">
        <f t="array" ref="J23">IFERROR(INDEX([1]Données!$A:$A,MATCH([1]Données!AF18&amp;0,[1]Données!$D:$D&amp;[1]Données!$G:$G,0)),"")</f>
        <v/>
      </c>
      <c r="K23" s="20" t="str">
        <f t="array" ref="K23">IFERROR(INDEX([1]Données!$A:$A,MATCH([1]Données!AG18&amp;0,[1]Données!$D:$D&amp;[1]Données!$G:$G,0)),"")</f>
        <v/>
      </c>
    </row>
    <row r="25" spans="1:13" ht="15.6" thickBot="1" x14ac:dyDescent="0.3"/>
    <row r="26" spans="1:13" x14ac:dyDescent="0.25">
      <c r="A26" s="46" t="s">
        <v>98</v>
      </c>
      <c r="B26" s="47"/>
      <c r="C26" s="47"/>
      <c r="D26" s="47"/>
      <c r="E26" s="48"/>
      <c r="F26" s="46" t="s">
        <v>99</v>
      </c>
      <c r="G26" s="47"/>
      <c r="H26" s="47"/>
      <c r="I26" s="47"/>
      <c r="J26" s="47"/>
      <c r="K26" s="47"/>
      <c r="L26" s="47"/>
      <c r="M26" s="48"/>
    </row>
    <row r="27" spans="1:13" x14ac:dyDescent="0.25">
      <c r="A27" s="49"/>
      <c r="B27" s="50"/>
      <c r="C27" s="50"/>
      <c r="D27" s="50"/>
      <c r="E27" s="51"/>
      <c r="F27" s="49"/>
      <c r="G27" s="50"/>
      <c r="H27" s="50"/>
      <c r="I27" s="50"/>
      <c r="J27" s="50"/>
      <c r="K27" s="50"/>
      <c r="L27" s="50"/>
      <c r="M27" s="51"/>
    </row>
    <row r="28" spans="1:13" x14ac:dyDescent="0.25">
      <c r="A28" s="49"/>
      <c r="B28" s="50"/>
      <c r="C28" s="50"/>
      <c r="D28" s="50"/>
      <c r="E28" s="51"/>
      <c r="F28" s="49"/>
      <c r="G28" s="50"/>
      <c r="H28" s="50"/>
      <c r="I28" s="50"/>
      <c r="J28" s="50"/>
      <c r="K28" s="50"/>
      <c r="L28" s="50"/>
      <c r="M28" s="51"/>
    </row>
    <row r="29" spans="1:13" ht="15.6" thickBot="1" x14ac:dyDescent="0.3">
      <c r="A29" s="52"/>
      <c r="B29" s="53"/>
      <c r="C29" s="53"/>
      <c r="D29" s="53"/>
      <c r="E29" s="54"/>
      <c r="F29" s="52"/>
      <c r="G29" s="53"/>
      <c r="H29" s="53"/>
      <c r="I29" s="53"/>
      <c r="J29" s="53"/>
      <c r="K29" s="53"/>
      <c r="L29" s="53"/>
      <c r="M29" s="54"/>
    </row>
  </sheetData>
  <mergeCells count="6">
    <mergeCell ref="A1:C3"/>
    <mergeCell ref="D1:I3"/>
    <mergeCell ref="K1:M3"/>
    <mergeCell ref="A6:B23"/>
    <mergeCell ref="A26:E29"/>
    <mergeCell ref="F26:M29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Plan Entrepôt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ROUZE</dc:creator>
  <cp:lastModifiedBy>François ROUZE</cp:lastModifiedBy>
  <dcterms:created xsi:type="dcterms:W3CDTF">2024-02-13T15:30:49Z</dcterms:created>
  <dcterms:modified xsi:type="dcterms:W3CDTF">2024-02-15T04:59:39Z</dcterms:modified>
</cp:coreProperties>
</file>