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2ABF892-30ED-4956-B362-237C498A560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Repas_Prim_Mat" sheetId="1" r:id="rId1"/>
    <sheet name="Portage_de_Repas" sheetId="6" r:id="rId2"/>
  </sheets>
  <definedNames>
    <definedName name="MdP">Repas_Prim_Mat!$AM$1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5" i="1" s="1"/>
  <c r="A9" i="1" s="1"/>
  <c r="A13" i="1" s="1"/>
  <c r="A17" i="1" s="1"/>
  <c r="A21" i="1" s="1"/>
  <c r="A27" i="1" s="1"/>
  <c r="D3" i="1" l="1"/>
  <c r="B3" i="6"/>
  <c r="C3" i="6" l="1"/>
  <c r="A5" i="6"/>
  <c r="A9" i="6" s="1"/>
  <c r="A13" i="6" s="1"/>
  <c r="A17" i="6" s="1"/>
  <c r="A21" i="6" s="1"/>
  <c r="A25" i="6" s="1"/>
  <c r="C1" i="6"/>
</calcChain>
</file>

<file path=xl/sharedStrings.xml><?xml version="1.0" encoding="utf-8"?>
<sst xmlns="http://schemas.openxmlformats.org/spreadsheetml/2006/main" count="48" uniqueCount="36">
  <si>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</si>
  <si>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</si>
  <si>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</si>
  <si>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</si>
  <si>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</si>
  <si>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</si>
  <si>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</si>
  <si>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</si>
  <si>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</si>
  <si>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</si>
  <si>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</si>
  <si>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</si>
  <si>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</si>
  <si>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</si>
  <si>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</si>
  <si>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Tomates en vinaigrette</t>
  </si>
  <si>
    <t>Tortellini à la Ricotta sauce italienne</t>
  </si>
  <si>
    <t>Camembert</t>
  </si>
  <si>
    <t>Salade fruits</t>
  </si>
  <si>
    <t>Terrine de foie de volaille</t>
  </si>
  <si>
    <t>Choucroute de la mer</t>
  </si>
  <si>
    <t>Brie</t>
  </si>
  <si>
    <t>Glace vanille</t>
  </si>
  <si>
    <t xml:space="preserve">
Mgxcel59</t>
  </si>
  <si>
    <t>Avocat mayonnaise</t>
  </si>
  <si>
    <t>Boeuf bourguignon</t>
  </si>
  <si>
    <t>Boulette d'Avesnes</t>
  </si>
  <si>
    <t>Tarte aux pommes</t>
  </si>
  <si>
    <t>Salade Niçoise</t>
  </si>
  <si>
    <t>Couscous royal</t>
  </si>
  <si>
    <t>Chaource</t>
  </si>
  <si>
    <t>Flan vanille</t>
  </si>
  <si>
    <t>Crudités</t>
  </si>
  <si>
    <t>Sauté de Veau</t>
  </si>
  <si>
    <t>Chèvre</t>
  </si>
  <si>
    <t>Crème caramel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</si>
</sst>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\ mmmm\ yyyy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165" fontId="2" fillId="0" borderId="11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0</xdr:row>
          <xdr:rowOff>38100</xdr:rowOff>
        </xdr:from>
        <xdr:to>
          <xdr:col>4</xdr:col>
          <xdr:colOff>335280</xdr:colOff>
          <xdr:row>1</xdr:row>
          <xdr:rowOff>60960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496957</xdr:colOff>
      <xdr:row>24</xdr:row>
      <xdr:rowOff>165650</xdr:rowOff>
    </xdr:from>
    <xdr:to>
      <xdr:col>6</xdr:col>
      <xdr:colOff>1673088</xdr:colOff>
      <xdr:row>25</xdr:row>
      <xdr:rowOff>217416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70924" y="6336193"/>
          <a:ext cx="1176131" cy="2898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 des BD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5" totalsRowShown="0" headerRowDxfId="19" headerRowBorderDxfId="18" tableBorderDxfId="17">
  <autoFilter ref="F1:G5" xr:uid="{00000000-0009-0000-0100-000001000000}"/>
  <tableColumns count="2">
    <tableColumn id="1" xr3:uid="{00000000-0010-0000-0000-000001000000}" name="N°" dataDxfId="16"/>
    <tableColumn id="2" xr3:uid="{00000000-0010-0000-0000-000002000000}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7" totalsRowShown="0" headerRowDxfId="14" headerRowBorderDxfId="13" tableBorderDxfId="12">
  <autoFilter ref="H1:I7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6" totalsRowShown="0" headerRowDxfId="9" headerRowBorderDxfId="8" tableBorderDxfId="7">
  <autoFilter ref="J1:K6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6" totalsRowShown="0" headerRowDxfId="4" headerRowBorderDxfId="3" tableBorderDxfId="2">
  <autoFilter ref="L1:M6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30"/>
  <sheetViews>
    <sheetView showGridLines="0" tabSelected="1" zoomScaleNormal="100" workbookViewId="0">
      <selection activeCell="C9" sqref="C9"/>
    </sheetView>
  </sheetViews>
  <sheetFormatPr baseColWidth="10" defaultColWidth="11.44140625" defaultRowHeight="18" x14ac:dyDescent="0.3"/>
  <cols>
    <col min="1" max="1" width="31.6640625" style="1" customWidth="1"/>
    <col min="2" max="2" width="6.6640625" style="2" customWidth="1"/>
    <col min="3" max="3" width="60.6640625" style="1" customWidth="1"/>
    <col min="4" max="4" width="44.6640625" style="1" customWidth="1"/>
    <col min="5" max="5" width="6" style="1" customWidth="1"/>
    <col min="6" max="6" width="5" style="8" customWidth="1"/>
    <col min="7" max="7" width="45.6640625" style="5" customWidth="1"/>
    <col min="8" max="8" width="5" style="10" customWidth="1"/>
    <col min="9" max="9" width="45.6640625" style="5" customWidth="1"/>
    <col min="10" max="10" width="5" style="8" customWidth="1"/>
    <col min="11" max="11" width="45.6640625" style="5" customWidth="1"/>
    <col min="12" max="12" width="5" style="8" customWidth="1"/>
    <col min="13" max="13" width="45.6640625" style="5" customWidth="1"/>
    <col min="14" max="16384" width="11.44140625" style="1"/>
  </cols>
  <sheetData>
    <row r="1" spans="1:39" ht="36" customHeight="1" x14ac:dyDescent="0.3">
      <c r="A1" s="50" t="s">
        <v>14</v>
      </c>
      <c r="B1" s="50"/>
      <c r="C1" s="50"/>
      <c r="D1" s="25">
        <v>6</v>
      </c>
      <c r="F1" s="42" t="s">
        <v>3</v>
      </c>
      <c r="G1" s="43" t="s">
        <v>4</v>
      </c>
      <c r="H1" s="9" t="s">
        <v>3</v>
      </c>
      <c r="I1" s="43" t="s">
        <v>5</v>
      </c>
      <c r="J1" s="9" t="s">
        <v>3</v>
      </c>
      <c r="K1" s="43" t="s">
        <v>2</v>
      </c>
      <c r="L1" s="9" t="s">
        <v>3</v>
      </c>
      <c r="M1" s="43" t="s">
        <v>6</v>
      </c>
      <c r="P1" s="11">
        <v>6</v>
      </c>
      <c r="AM1" s="47" t="s">
        <v>23</v>
      </c>
    </row>
    <row r="2" spans="1:39" x14ac:dyDescent="0.3">
      <c r="A2" s="26" t="s">
        <v>11</v>
      </c>
      <c r="B2" s="12"/>
      <c r="C2" s="28" t="s">
        <v>0</v>
      </c>
      <c r="D2" s="13" t="s">
        <v>1</v>
      </c>
      <c r="F2" s="31">
        <v>1</v>
      </c>
      <c r="G2" s="32" t="s">
        <v>15</v>
      </c>
      <c r="H2" s="6">
        <v>201</v>
      </c>
      <c r="I2" s="3" t="s">
        <v>16</v>
      </c>
      <c r="J2" s="4">
        <v>401</v>
      </c>
      <c r="K2" s="3" t="s">
        <v>17</v>
      </c>
      <c r="L2" s="4">
        <v>601</v>
      </c>
      <c r="M2" s="3" t="s">
        <v>18</v>
      </c>
    </row>
    <row r="3" spans="1:39" x14ac:dyDescent="0.3">
      <c r="A3" s="27" t="s">
        <v>12</v>
      </c>
      <c r="B3" s="29"/>
      <c r="C3" s="30">
        <f ca="1">7*D1+DATE(YEAR(TODAY()),1,3)-WEEKDAY(DATE(YEAR(TODAY()),1,3))-5</f>
        <v>45327</v>
      </c>
      <c r="D3" s="14">
        <f ca="1">C3+5</f>
        <v>45332</v>
      </c>
      <c r="F3" s="44">
        <v>2</v>
      </c>
      <c r="G3" s="45" t="s">
        <v>19</v>
      </c>
      <c r="H3" s="46">
        <v>202</v>
      </c>
      <c r="I3" s="45" t="s">
        <v>20</v>
      </c>
      <c r="J3" s="44">
        <v>402</v>
      </c>
      <c r="K3" s="45" t="s">
        <v>21</v>
      </c>
      <c r="L3" s="44">
        <v>602</v>
      </c>
      <c r="M3" s="45" t="s">
        <v>22</v>
      </c>
    </row>
    <row r="4" spans="1:39" x14ac:dyDescent="0.3">
      <c r="A4" s="15" t="s">
        <v>8</v>
      </c>
      <c r="B4" s="16" t="s">
        <v>3</v>
      </c>
      <c r="C4" s="16" t="s">
        <v>7</v>
      </c>
      <c r="D4" s="15" t="s">
        <v>9</v>
      </c>
      <c r="F4" s="44">
        <v>3</v>
      </c>
      <c r="G4" s="45" t="s">
        <v>24</v>
      </c>
      <c r="H4" s="46">
        <v>203</v>
      </c>
      <c r="I4" s="45" t="s">
        <v>25</v>
      </c>
      <c r="J4" s="44">
        <v>403</v>
      </c>
      <c r="K4" s="45" t="s">
        <v>26</v>
      </c>
      <c r="L4" s="44">
        <v>603</v>
      </c>
      <c r="M4" s="45" t="s">
        <v>27</v>
      </c>
    </row>
    <row r="5" spans="1:39" x14ac:dyDescent="0.3">
      <c r="A5" s="49">
        <f ca="1">C3</f>
        <v>45327</v>
      </c>
      <c r="B5" s="36"/>
      <c r="C5" s="37"/>
      <c r="D5" s="48"/>
      <c r="F5" s="44">
        <v>4</v>
      </c>
      <c r="G5" s="45" t="s">
        <v>28</v>
      </c>
      <c r="H5" s="46">
        <v>204</v>
      </c>
      <c r="I5" s="45" t="s">
        <v>29</v>
      </c>
      <c r="J5" s="44">
        <v>404</v>
      </c>
      <c r="K5" s="45" t="s">
        <v>30</v>
      </c>
      <c r="L5" s="44">
        <v>604</v>
      </c>
      <c r="M5" s="45" t="s">
        <v>31</v>
      </c>
    </row>
    <row r="6" spans="1:39" x14ac:dyDescent="0.3">
      <c r="A6" s="49"/>
      <c r="B6" s="38"/>
      <c r="C6" s="39"/>
      <c r="D6" s="48"/>
      <c r="H6" s="46">
        <v>205</v>
      </c>
      <c r="I6" s="45" t="s">
        <v>32</v>
      </c>
      <c r="J6" s="44">
        <v>405</v>
      </c>
      <c r="K6" s="45" t="s">
        <v>34</v>
      </c>
      <c r="L6" s="44">
        <v>605</v>
      </c>
      <c r="M6" s="45" t="s">
        <v>35</v>
      </c>
    </row>
    <row r="7" spans="1:39" x14ac:dyDescent="0.3">
      <c r="A7" s="49"/>
      <c r="B7" s="38"/>
      <c r="C7" s="39"/>
      <c r="D7" s="48"/>
      <c r="H7" s="46">
        <v>206</v>
      </c>
      <c r="I7" s="45" t="s">
        <v>33</v>
      </c>
    </row>
    <row r="8" spans="1:39" x14ac:dyDescent="0.3">
      <c r="A8" s="49"/>
      <c r="B8" s="40"/>
      <c r="C8" s="41"/>
      <c r="D8" s="48"/>
    </row>
    <row r="9" spans="1:39" x14ac:dyDescent="0.3">
      <c r="A9" s="49">
        <f ca="1">A5+1</f>
        <v>45328</v>
      </c>
      <c r="B9" s="36"/>
      <c r="C9" s="37"/>
      <c r="D9" s="48"/>
    </row>
    <row r="10" spans="1:39" x14ac:dyDescent="0.3">
      <c r="A10" s="49"/>
      <c r="B10" s="38"/>
      <c r="C10" s="39"/>
      <c r="D10" s="48"/>
    </row>
    <row r="11" spans="1:39" x14ac:dyDescent="0.3">
      <c r="A11" s="49"/>
      <c r="B11" s="38"/>
      <c r="C11" s="39"/>
      <c r="D11" s="48"/>
    </row>
    <row r="12" spans="1:39" x14ac:dyDescent="0.3">
      <c r="A12" s="49"/>
      <c r="B12" s="40"/>
      <c r="C12" s="41"/>
      <c r="D12" s="48"/>
    </row>
    <row r="13" spans="1:39" x14ac:dyDescent="0.3">
      <c r="A13" s="49">
        <f ca="1">A9+1</f>
        <v>45329</v>
      </c>
      <c r="B13" s="38"/>
      <c r="C13" s="39"/>
      <c r="D13" s="48"/>
    </row>
    <row r="14" spans="1:39" x14ac:dyDescent="0.3">
      <c r="A14" s="49"/>
      <c r="B14" s="38"/>
      <c r="C14" s="39"/>
      <c r="D14" s="48"/>
    </row>
    <row r="15" spans="1:39" x14ac:dyDescent="0.3">
      <c r="A15" s="49"/>
      <c r="B15" s="38"/>
      <c r="C15" s="39"/>
      <c r="D15" s="48"/>
    </row>
    <row r="16" spans="1:39" x14ac:dyDescent="0.3">
      <c r="A16" s="49"/>
      <c r="B16" s="38"/>
      <c r="C16" s="39"/>
      <c r="D16" s="48"/>
    </row>
    <row r="17" spans="1:7" x14ac:dyDescent="0.3">
      <c r="A17" s="49">
        <f ca="1">A13+1</f>
        <v>45330</v>
      </c>
      <c r="B17" s="36"/>
      <c r="C17" s="37"/>
      <c r="D17" s="48"/>
    </row>
    <row r="18" spans="1:7" x14ac:dyDescent="0.3">
      <c r="A18" s="49"/>
      <c r="B18" s="38"/>
      <c r="C18" s="39"/>
      <c r="D18" s="48"/>
    </row>
    <row r="19" spans="1:7" x14ac:dyDescent="0.3">
      <c r="A19" s="49"/>
      <c r="B19" s="38"/>
      <c r="C19" s="39"/>
      <c r="D19" s="48"/>
    </row>
    <row r="20" spans="1:7" x14ac:dyDescent="0.3">
      <c r="A20" s="49"/>
      <c r="B20" s="40"/>
      <c r="C20" s="41"/>
      <c r="D20" s="48"/>
    </row>
    <row r="21" spans="1:7" x14ac:dyDescent="0.3">
      <c r="A21" s="49">
        <f ca="1">A17+1</f>
        <v>45331</v>
      </c>
      <c r="B21" s="38"/>
      <c r="C21" s="39"/>
      <c r="D21" s="48"/>
    </row>
    <row r="22" spans="1:7" x14ac:dyDescent="0.3">
      <c r="A22" s="49"/>
      <c r="B22" s="38"/>
      <c r="C22" s="39"/>
      <c r="D22" s="48"/>
    </row>
    <row r="23" spans="1:7" x14ac:dyDescent="0.3">
      <c r="A23" s="49"/>
      <c r="B23" s="38"/>
      <c r="C23" s="39"/>
      <c r="D23" s="48"/>
    </row>
    <row r="24" spans="1:7" x14ac:dyDescent="0.3">
      <c r="A24" s="49"/>
      <c r="B24" s="40"/>
      <c r="C24" s="41"/>
      <c r="D24" s="48"/>
    </row>
    <row r="25" spans="1:7" x14ac:dyDescent="0.3">
      <c r="A25" s="7"/>
    </row>
    <row r="26" spans="1:7" x14ac:dyDescent="0.3">
      <c r="A26" s="15" t="s">
        <v>8</v>
      </c>
      <c r="B26" s="16" t="s">
        <v>3</v>
      </c>
      <c r="C26" s="16" t="s">
        <v>10</v>
      </c>
      <c r="D26" s="15" t="s">
        <v>9</v>
      </c>
    </row>
    <row r="27" spans="1:7" x14ac:dyDescent="0.3">
      <c r="A27" s="49">
        <f ca="1">A21+1</f>
        <v>45332</v>
      </c>
      <c r="B27" s="37"/>
      <c r="C27" s="37"/>
      <c r="D27" s="48"/>
      <c r="G27" s="8"/>
    </row>
    <row r="28" spans="1:7" x14ac:dyDescent="0.3">
      <c r="A28" s="49"/>
      <c r="B28" s="39"/>
      <c r="C28" s="39"/>
      <c r="D28" s="48"/>
    </row>
    <row r="29" spans="1:7" x14ac:dyDescent="0.3">
      <c r="A29" s="49"/>
      <c r="B29" s="39"/>
      <c r="C29" s="39"/>
      <c r="D29" s="48"/>
    </row>
    <row r="30" spans="1:7" x14ac:dyDescent="0.3">
      <c r="A30" s="49"/>
      <c r="B30" s="41"/>
      <c r="C30" s="41"/>
      <c r="D30" s="48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106680</xdr:colOff>
                <xdr:row>0</xdr:row>
                <xdr:rowOff>38100</xdr:rowOff>
              </from>
              <to>
                <xdr:col>4</xdr:col>
                <xdr:colOff>335280</xdr:colOff>
                <xdr:row>1</xdr:row>
                <xdr:rowOff>60960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showZero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31.6640625" style="18" customWidth="1"/>
    <col min="2" max="2" width="70.6640625" style="18" customWidth="1"/>
    <col min="3" max="3" width="41.6640625" style="18" customWidth="1"/>
    <col min="4" max="4" width="1.6640625" style="18" customWidth="1"/>
    <col min="5" max="16384" width="11.44140625" style="18"/>
  </cols>
  <sheetData>
    <row r="1" spans="1:12" ht="36" customHeight="1" x14ac:dyDescent="0.3">
      <c r="A1" s="53" t="s">
        <v>13</v>
      </c>
      <c r="B1" s="53"/>
      <c r="C1" s="17">
        <f ca="1">WEEKNUM(B3)</f>
        <v>6</v>
      </c>
    </row>
    <row r="2" spans="1:12" x14ac:dyDescent="0.3">
      <c r="B2" s="19" t="s">
        <v>0</v>
      </c>
      <c r="C2" s="20" t="s">
        <v>1</v>
      </c>
    </row>
    <row r="3" spans="1:12" x14ac:dyDescent="0.3">
      <c r="B3" s="21">
        <f ca="1">Repas_Prim_Mat!$C$3</f>
        <v>45327</v>
      </c>
      <c r="C3" s="22">
        <f ca="1">B3+5</f>
        <v>45332</v>
      </c>
    </row>
    <row r="4" spans="1:12" x14ac:dyDescent="0.3">
      <c r="A4" s="23" t="s">
        <v>8</v>
      </c>
      <c r="B4" s="24" t="s">
        <v>7</v>
      </c>
      <c r="C4" s="23" t="s">
        <v>9</v>
      </c>
    </row>
    <row r="5" spans="1:12" x14ac:dyDescent="0.35">
      <c r="A5" s="51">
        <f ca="1">B3</f>
        <v>45327</v>
      </c>
      <c r="B5" s="33"/>
      <c r="C5" s="54"/>
    </row>
    <row r="6" spans="1:12" x14ac:dyDescent="0.35">
      <c r="A6" s="51"/>
      <c r="B6" s="34"/>
      <c r="C6" s="55"/>
    </row>
    <row r="7" spans="1:12" x14ac:dyDescent="0.35">
      <c r="A7" s="51"/>
      <c r="B7" s="34"/>
      <c r="C7" s="55"/>
    </row>
    <row r="8" spans="1:12" x14ac:dyDescent="0.35">
      <c r="A8" s="51"/>
      <c r="B8" s="35"/>
      <c r="C8" s="56"/>
    </row>
    <row r="9" spans="1:12" x14ac:dyDescent="0.35">
      <c r="A9" s="51">
        <f ca="1">A5+1</f>
        <v>45328</v>
      </c>
      <c r="B9" s="33"/>
      <c r="C9" s="54"/>
    </row>
    <row r="10" spans="1:12" ht="18.75" customHeight="1" x14ac:dyDescent="0.35">
      <c r="A10" s="51"/>
      <c r="B10" s="34"/>
      <c r="C10" s="55"/>
      <c r="J10" s="52"/>
      <c r="K10" s="52"/>
      <c r="L10" s="52"/>
    </row>
    <row r="11" spans="1:12" x14ac:dyDescent="0.35">
      <c r="A11" s="51"/>
      <c r="B11" s="34"/>
      <c r="C11" s="55"/>
    </row>
    <row r="12" spans="1:12" x14ac:dyDescent="0.35">
      <c r="A12" s="51"/>
      <c r="B12" s="35"/>
      <c r="C12" s="56"/>
    </row>
    <row r="13" spans="1:12" x14ac:dyDescent="0.35">
      <c r="A13" s="51">
        <f ca="1">A9+1</f>
        <v>45329</v>
      </c>
      <c r="B13" s="33"/>
      <c r="C13" s="54"/>
    </row>
    <row r="14" spans="1:12" x14ac:dyDescent="0.35">
      <c r="A14" s="51"/>
      <c r="B14" s="34"/>
      <c r="C14" s="55"/>
    </row>
    <row r="15" spans="1:12" x14ac:dyDescent="0.35">
      <c r="A15" s="51"/>
      <c r="B15" s="34"/>
      <c r="C15" s="55"/>
    </row>
    <row r="16" spans="1:12" x14ac:dyDescent="0.35">
      <c r="A16" s="51"/>
      <c r="B16" s="35"/>
      <c r="C16" s="56"/>
    </row>
    <row r="17" spans="1:3" x14ac:dyDescent="0.35">
      <c r="A17" s="51">
        <f ca="1">A13+1</f>
        <v>45330</v>
      </c>
      <c r="B17" s="33"/>
      <c r="C17" s="54"/>
    </row>
    <row r="18" spans="1:3" x14ac:dyDescent="0.35">
      <c r="A18" s="51"/>
      <c r="B18" s="34"/>
      <c r="C18" s="55"/>
    </row>
    <row r="19" spans="1:3" x14ac:dyDescent="0.35">
      <c r="A19" s="51"/>
      <c r="B19" s="34"/>
      <c r="C19" s="55"/>
    </row>
    <row r="20" spans="1:3" x14ac:dyDescent="0.35">
      <c r="A20" s="51"/>
      <c r="B20" s="35"/>
      <c r="C20" s="56"/>
    </row>
    <row r="21" spans="1:3" x14ac:dyDescent="0.35">
      <c r="A21" s="51">
        <f ca="1">A17+1</f>
        <v>45331</v>
      </c>
      <c r="B21" s="33"/>
      <c r="C21" s="54"/>
    </row>
    <row r="22" spans="1:3" x14ac:dyDescent="0.35">
      <c r="A22" s="51"/>
      <c r="B22" s="34"/>
      <c r="C22" s="55"/>
    </row>
    <row r="23" spans="1:3" x14ac:dyDescent="0.35">
      <c r="A23" s="51"/>
      <c r="B23" s="34"/>
      <c r="C23" s="55"/>
    </row>
    <row r="24" spans="1:3" x14ac:dyDescent="0.35">
      <c r="A24" s="51"/>
      <c r="B24" s="35"/>
      <c r="C24" s="56"/>
    </row>
    <row r="25" spans="1:3" x14ac:dyDescent="0.35">
      <c r="A25" s="51">
        <f ca="1">A21+1</f>
        <v>45332</v>
      </c>
      <c r="B25" s="33"/>
      <c r="C25" s="54"/>
    </row>
    <row r="26" spans="1:3" x14ac:dyDescent="0.35">
      <c r="A26" s="51"/>
      <c r="B26" s="34"/>
      <c r="C26" s="55"/>
    </row>
    <row r="27" spans="1:3" x14ac:dyDescent="0.35">
      <c r="A27" s="51"/>
      <c r="B27" s="34"/>
      <c r="C27" s="55"/>
    </row>
    <row r="28" spans="1:3" x14ac:dyDescent="0.35">
      <c r="A28" s="51"/>
      <c r="B28" s="35"/>
      <c r="C28" s="56"/>
    </row>
  </sheetData>
  <sheetProtection password="DA4F" sheet="1" objects="1" scenarios="1"/>
  <mergeCells count="14">
    <mergeCell ref="A25:A28"/>
    <mergeCell ref="A13:A16"/>
    <mergeCell ref="J10:L10"/>
    <mergeCell ref="A1:B1"/>
    <mergeCell ref="A5:A8"/>
    <mergeCell ref="A9:A12"/>
    <mergeCell ref="A17:A20"/>
    <mergeCell ref="A21:A24"/>
    <mergeCell ref="C5:C8"/>
    <mergeCell ref="C9:C12"/>
    <mergeCell ref="C13:C16"/>
    <mergeCell ref="C17:C20"/>
    <mergeCell ref="C21:C24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2024-02-06T08:31:18Z</cp:lastPrinted>
  <dcterms:created xsi:type="dcterms:W3CDTF">2024-01-30T09:59:57Z</dcterms:created>
  <dcterms:modified xsi:type="dcterms:W3CDTF">2024-02-06T09:22:25Z</dcterms:modified>
</cp:coreProperties>
</file>