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E5B1E7F-F64B-48CD-9582-19CF380D8E92}" xr6:coauthVersionLast="36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nte" sheetId="1" r:id="rId1"/>
    <sheet name="Pérsonnel" sheetId="3" r:id="rId2"/>
    <sheet name="Prestation" sheetId="2" r:id="rId3"/>
    <sheet name="janvier" sheetId="6" r:id="rId4"/>
    <sheet name="février" sheetId="5" r:id="rId5"/>
    <sheet name="mars" sheetId="7" r:id="rId6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G14" i="1"/>
  <c r="G15" i="1"/>
  <c r="G16" i="1"/>
  <c r="G17" i="1"/>
  <c r="G18" i="1"/>
  <c r="G19" i="1"/>
  <c r="G12" i="1"/>
  <c r="G20" i="1" l="1"/>
</calcChain>
</file>

<file path=xl/sharedStrings.xml><?xml version="1.0" encoding="utf-8"?>
<sst xmlns="http://schemas.openxmlformats.org/spreadsheetml/2006/main" count="137" uniqueCount="78">
  <si>
    <t>Nom :</t>
  </si>
  <si>
    <t>Date :</t>
  </si>
  <si>
    <t>Prénom :</t>
  </si>
  <si>
    <t>prix :</t>
  </si>
  <si>
    <t>nombres :</t>
  </si>
  <si>
    <t>Sous Total</t>
  </si>
  <si>
    <t>Nom</t>
  </si>
  <si>
    <t>Prénom</t>
  </si>
  <si>
    <t>Prix</t>
  </si>
  <si>
    <t>Nombres</t>
  </si>
  <si>
    <t>Total</t>
  </si>
  <si>
    <t>Règlement</t>
  </si>
  <si>
    <t>LoisiSambre</t>
  </si>
  <si>
    <t>Ociné</t>
  </si>
  <si>
    <t>Emraude adulte</t>
  </si>
  <si>
    <t>Emraude enfant</t>
  </si>
  <si>
    <t>Walibi</t>
  </si>
  <si>
    <t>Bellewarde</t>
  </si>
  <si>
    <t>Aqualibi</t>
  </si>
  <si>
    <t>Pairi Daiza adulte</t>
  </si>
  <si>
    <t>Pairi Daiza enfant</t>
  </si>
  <si>
    <t>Zoo Maubeuge adulte</t>
  </si>
  <si>
    <t>Zoo Maubeuge enfant</t>
  </si>
  <si>
    <t>asterix</t>
  </si>
  <si>
    <t xml:space="preserve">dupont </t>
  </si>
  <si>
    <t xml:space="preserve">juste </t>
  </si>
  <si>
    <t>demaq</t>
  </si>
  <si>
    <t>exemp</t>
  </si>
  <si>
    <t>Prenom</t>
  </si>
  <si>
    <t>jean</t>
  </si>
  <si>
    <t>laurent</t>
  </si>
  <si>
    <t>leblanc</t>
  </si>
  <si>
    <t>rom</t>
  </si>
  <si>
    <t>julien</t>
  </si>
  <si>
    <t>leclerc</t>
  </si>
  <si>
    <t>andré</t>
  </si>
  <si>
    <t xml:space="preserve">Cinéma </t>
  </si>
  <si>
    <t>Piscine 1</t>
  </si>
  <si>
    <t>Piscine 2</t>
  </si>
  <si>
    <t>prestation</t>
  </si>
  <si>
    <t>Leroux</t>
  </si>
  <si>
    <t>Valentin</t>
  </si>
  <si>
    <t>Vidal</t>
  </si>
  <si>
    <t>Lilian</t>
  </si>
  <si>
    <t>Moulin</t>
  </si>
  <si>
    <t>Oscar</t>
  </si>
  <si>
    <t>Victoria</t>
  </si>
  <si>
    <t>Bonnet</t>
  </si>
  <si>
    <t>Gautier</t>
  </si>
  <si>
    <t>Héloïse</t>
  </si>
  <si>
    <t>Coolen</t>
  </si>
  <si>
    <t>Abel</t>
  </si>
  <si>
    <t>100 personnes</t>
  </si>
  <si>
    <t>Date</t>
  </si>
  <si>
    <t>prix</t>
  </si>
  <si>
    <t>Prestation</t>
  </si>
  <si>
    <t>Prestation :</t>
  </si>
  <si>
    <t>nom</t>
  </si>
  <si>
    <t>prenom</t>
  </si>
  <si>
    <t xml:space="preserve">date </t>
  </si>
  <si>
    <t>nombres</t>
  </si>
  <si>
    <t>sous total</t>
  </si>
  <si>
    <t>reglement</t>
  </si>
  <si>
    <t>Carte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</si>
  <si>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</si>
  <si>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</si>
  <si>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</si>
  <si>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</si>
  <si>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</si>
  <si>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</si>
  <si>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</si>
  <si>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</si>
  <si>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</si>
  <si>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</si>
  <si>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</si>
  <si>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</si>
  <si>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Attention! Le nom des feuilles doit correspondre à la liste ci-dessous</t>
  </si>
  <si>
    <t>Pas de majuscule, respecter les accents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</si>
</sst>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164" formatCode="[$-40C]d\ mmmm\ yyyy;@"/>
    <numFmt numFmtId="165" formatCode="#,##0.00\ &quot;€&quot;"/>
    <numFmt numFmtId="168" formatCode="mmmm"/>
  </numFmts>
  <fonts count="10" x14ac:knownFonts="1">
    <font>
      <sz val="11"/>
      <color theme="1"/>
      <name val="Calibri"/>
      <family val="2"/>
      <scheme val="minor"/>
    </font>
    <font>
      <sz val="14"/>
      <color theme="0"/>
      <name val="Arial"/>
      <family val="2"/>
    </font>
    <font>
      <sz val="14"/>
      <color theme="1"/>
      <name val="Arial"/>
      <family val="2"/>
    </font>
    <font>
      <sz val="14"/>
      <color rgb="FF212529"/>
      <name val="Segoe UI"/>
      <family val="2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theme="0" tint="-0.34998626667073579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5" fontId="2" fillId="0" borderId="2" xfId="0" applyNumberFormat="1" applyFont="1" applyBorder="1"/>
    <xf numFmtId="0" fontId="2" fillId="0" borderId="2" xfId="0" applyFont="1" applyBorder="1" applyAlignment="1">
      <alignment horizontal="center"/>
    </xf>
    <xf numFmtId="0" fontId="1" fillId="4" borderId="1" xfId="0" applyFont="1" applyFill="1" applyBorder="1" applyAlignment="1">
      <alignment horizontal="right"/>
    </xf>
    <xf numFmtId="165" fontId="0" fillId="0" borderId="0" xfId="0" applyNumberForma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2" xfId="0" applyFont="1" applyFill="1" applyBorder="1"/>
    <xf numFmtId="0" fontId="1" fillId="4" borderId="6" xfId="0" applyFont="1" applyFill="1" applyBorder="1" applyAlignment="1">
      <alignment horizontal="right"/>
    </xf>
    <xf numFmtId="0" fontId="2" fillId="0" borderId="0" xfId="0" applyFont="1" applyBorder="1"/>
    <xf numFmtId="0" fontId="0" fillId="0" borderId="0" xfId="0" applyAlignment="1">
      <alignment horizontal="center"/>
    </xf>
    <xf numFmtId="0" fontId="2" fillId="6" borderId="3" xfId="0" applyFont="1" applyFill="1" applyBorder="1"/>
    <xf numFmtId="0" fontId="2" fillId="6" borderId="5" xfId="0" applyFont="1" applyFill="1" applyBorder="1"/>
    <xf numFmtId="0" fontId="0" fillId="8" borderId="3" xfId="0" applyFont="1" applyFill="1" applyBorder="1" applyAlignment="1">
      <alignment horizontal="center"/>
    </xf>
    <xf numFmtId="0" fontId="0" fillId="8" borderId="7" xfId="0" applyFont="1" applyFill="1" applyBorder="1" applyAlignment="1">
      <alignment horizontal="center"/>
    </xf>
    <xf numFmtId="164" fontId="2" fillId="0" borderId="8" xfId="0" applyNumberFormat="1" applyFont="1" applyBorder="1" applyAlignment="1">
      <alignment horizontal="left" vertical="center"/>
    </xf>
    <xf numFmtId="164" fontId="2" fillId="0" borderId="0" xfId="0" applyNumberFormat="1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165" fontId="2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0" xfId="0" applyNumberFormat="1" applyFont="1"/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5" borderId="5" xfId="0" applyFont="1" applyFill="1" applyBorder="1"/>
    <xf numFmtId="14" fontId="2" fillId="5" borderId="5" xfId="0" applyNumberFormat="1" applyFont="1" applyFill="1" applyBorder="1"/>
    <xf numFmtId="7" fontId="2" fillId="5" borderId="5" xfId="0" applyNumberFormat="1" applyFont="1" applyFill="1" applyBorder="1"/>
    <xf numFmtId="14" fontId="2" fillId="6" borderId="3" xfId="0" applyNumberFormat="1" applyFont="1" applyFill="1" applyBorder="1"/>
    <xf numFmtId="7" fontId="2" fillId="6" borderId="3" xfId="0" applyNumberFormat="1" applyFont="1" applyFill="1" applyBorder="1"/>
    <xf numFmtId="14" fontId="2" fillId="6" borderId="5" xfId="0" applyNumberFormat="1" applyFont="1" applyFill="1" applyBorder="1"/>
    <xf numFmtId="7" fontId="2" fillId="6" borderId="5" xfId="0" applyNumberFormat="1" applyFont="1" applyFill="1" applyBorder="1"/>
    <xf numFmtId="165" fontId="2" fillId="5" borderId="4" xfId="0" applyNumberFormat="1" applyFont="1" applyFill="1" applyBorder="1"/>
    <xf numFmtId="165" fontId="2" fillId="9" borderId="4" xfId="0" applyNumberFormat="1" applyFont="1" applyFill="1" applyBorder="1"/>
    <xf numFmtId="0" fontId="2" fillId="5" borderId="5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14" fontId="0" fillId="0" borderId="0" xfId="0" applyNumberFormat="1"/>
    <xf numFmtId="168" fontId="0" fillId="0" borderId="0" xfId="0" applyNumberFormat="1"/>
    <xf numFmtId="0" fontId="7" fillId="7" borderId="9" xfId="0" applyFont="1" applyFill="1" applyBorder="1" applyAlignment="1">
      <alignment horizontal="center"/>
    </xf>
    <xf numFmtId="0" fontId="7" fillId="7" borderId="10" xfId="0" applyFont="1" applyFill="1" applyBorder="1" applyAlignment="1">
      <alignment horizontal="center"/>
    </xf>
    <xf numFmtId="0" fontId="7" fillId="7" borderId="11" xfId="0" applyFont="1" applyFill="1" applyBorder="1" applyAlignment="1">
      <alignment horizontal="center"/>
    </xf>
    <xf numFmtId="14" fontId="0" fillId="8" borderId="3" xfId="0" applyNumberFormat="1" applyFont="1" applyFill="1" applyBorder="1" applyAlignment="1">
      <alignment horizontal="center"/>
    </xf>
    <xf numFmtId="7" fontId="0" fillId="8" borderId="3" xfId="0" applyNumberFormat="1" applyFont="1" applyFill="1" applyBorder="1" applyAlignment="1">
      <alignment horizontal="center"/>
    </xf>
    <xf numFmtId="7" fontId="0" fillId="0" borderId="0" xfId="0" applyNumberFormat="1"/>
    <xf numFmtId="0" fontId="7" fillId="7" borderId="10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7" fontId="0" fillId="8" borderId="3" xfId="0" applyNumberFormat="1" applyFont="1" applyFill="1" applyBorder="1" applyAlignment="1">
      <alignment horizontal="center" vertical="center"/>
    </xf>
    <xf numFmtId="0" fontId="0" fillId="8" borderId="3" xfId="0" applyFont="1" applyFill="1" applyBorder="1" applyAlignment="1">
      <alignment horizontal="center" vertical="center"/>
    </xf>
    <xf numFmtId="0" fontId="0" fillId="8" borderId="7" xfId="0" applyFont="1" applyFill="1" applyBorder="1" applyAlignment="1">
      <alignment horizontal="center" vertical="center"/>
    </xf>
    <xf numFmtId="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8" borderId="3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8" fontId="9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8" borderId="3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5">
    <dxf>
      <numFmt numFmtId="165" formatCode="#,##0.00\ &quot;€&quot;"/>
    </dxf>
    <dxf>
      <font>
        <strike val="0"/>
        <outline val="0"/>
        <shadow val="0"/>
        <u val="none"/>
        <vertAlign val="baseline"/>
        <sz val="14"/>
      </font>
    </dxf>
    <dxf>
      <font>
        <strike val="0"/>
        <outline val="0"/>
        <shadow val="0"/>
        <u val="none"/>
        <vertAlign val="baseline"/>
        <sz val="14"/>
      </font>
    </dxf>
    <dxf>
      <font>
        <strike val="0"/>
        <outline val="0"/>
        <shadow val="0"/>
        <u val="none"/>
        <vertAlign val="baseline"/>
        <sz val="14"/>
      </font>
    </dxf>
    <dxf>
      <font>
        <strike val="0"/>
        <outline val="0"/>
        <shadow val="0"/>
        <u val="none"/>
        <vertAlign val="baseline"/>
        <sz val="1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1036320</xdr:colOff>
          <xdr:row>22</xdr:row>
          <xdr:rowOff>38100</xdr:rowOff>
        </xdr:from>
        <xdr:to>
          <xdr:col>7</xdr:col>
          <xdr:colOff>68580</xdr:colOff>
          <xdr:row>25</xdr:row>
          <xdr:rowOff>45720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 qui envoie toute les lignes au mois de ref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7619</xdr:colOff>
          <xdr:row>0</xdr:row>
          <xdr:rowOff>213360</xdr:rowOff>
        </xdr:from>
        <xdr:to>
          <xdr:col>3</xdr:col>
          <xdr:colOff>735105</xdr:colOff>
          <xdr:row>2</xdr:row>
          <xdr:rowOff>15240</xdr:rowOff>
        </xdr:to>
        <xdr:sp macro="" textlink="">
          <xdr:nvSpPr>
            <xdr:cNvPr id="1030" name="ComboBox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4</xdr:row>
          <xdr:rowOff>198120</xdr:rowOff>
        </xdr:from>
        <xdr:to>
          <xdr:col>3</xdr:col>
          <xdr:colOff>493059</xdr:colOff>
          <xdr:row>6</xdr:row>
          <xdr:rowOff>0</xdr:rowOff>
        </xdr:to>
        <xdr:sp macro="" textlink="">
          <xdr:nvSpPr>
            <xdr:cNvPr id="1037" name="ComboBox2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525780</xdr:colOff>
          <xdr:row>5</xdr:row>
          <xdr:rowOff>342900</xdr:rowOff>
        </xdr:from>
        <xdr:to>
          <xdr:col>4</xdr:col>
          <xdr:colOff>655320</xdr:colOff>
          <xdr:row>7</xdr:row>
          <xdr:rowOff>160020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F434ECF-BE67-4A91-8AFB-898B3A429FA3}" name="T_personne" displayName="T_personne" ref="A1:B13" totalsRowShown="0" headerRowDxfId="4" dataDxfId="3">
  <autoFilter ref="A1:B13" xr:uid="{0F434ECF-BE67-4A91-8AFB-898B3A429FA3}"/>
  <tableColumns count="2">
    <tableColumn id="1" xr3:uid="{282FB0F5-5283-4E9C-9211-A9BE9ADEF58E}" name="Nom" dataDxfId="2"/>
    <tableColumn id="2" xr3:uid="{AEB2AF18-62C4-4970-88A9-BC1D9170FADC}" name="Prenom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9FA0C0-714F-4310-A88D-ED32FA42DE55}" name="T_prestation" displayName="T_prestation" ref="A1:B16" totalsRowShown="0">
  <autoFilter ref="A1:B16" xr:uid="{7C9FA0C0-714F-4310-A88D-ED32FA42DE55}"/>
  <tableColumns count="2">
    <tableColumn id="1" xr3:uid="{6179E8AE-FB3A-4BF9-A826-F130DED479AC}" name="Prestation"/>
    <tableColumn id="2" xr3:uid="{6EB4D6E0-89EA-483D-9A3C-DD5D916E1EA2}" name="Prix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21"/>
  <sheetViews>
    <sheetView showZeros="0" tabSelected="1" zoomScale="85" zoomScaleNormal="85" workbookViewId="0">
      <selection activeCell="F7" sqref="F7"/>
    </sheetView>
  </sheetViews>
  <sheetFormatPr baseColWidth="10" defaultColWidth="8.88671875" defaultRowHeight="14.4" x14ac:dyDescent="0.3"/>
  <cols>
    <col min="1" max="1" width="14" bestFit="1" customWidth="1"/>
    <col min="2" max="2" width="14.44140625" bestFit="1" customWidth="1"/>
    <col min="3" max="3" width="14.21875" bestFit="1" customWidth="1"/>
    <col min="4" max="4" width="33" customWidth="1"/>
    <col min="5" max="5" width="16.44140625" bestFit="1" customWidth="1"/>
    <col min="6" max="6" width="16" bestFit="1" customWidth="1"/>
    <col min="7" max="7" width="17.6640625" bestFit="1" customWidth="1"/>
    <col min="8" max="8" width="14" bestFit="1" customWidth="1"/>
    <col min="9" max="9" width="13.21875" bestFit="1" customWidth="1"/>
    <col min="13" max="13" width="10.77734375" bestFit="1" customWidth="1"/>
  </cols>
  <sheetData>
    <row r="1" spans="1:13" ht="18" thickBot="1" x14ac:dyDescent="0.35">
      <c r="C1" s="1"/>
      <c r="F1" s="1"/>
    </row>
    <row r="2" spans="1:13" ht="28.05" customHeight="1" thickBot="1" x14ac:dyDescent="0.35">
      <c r="A2" s="11" t="s">
        <v>0</v>
      </c>
      <c r="C2" s="1"/>
      <c r="D2" s="1"/>
      <c r="E2" s="10" t="s">
        <v>1</v>
      </c>
      <c r="F2" s="20">
        <v>45312</v>
      </c>
      <c r="G2" s="21"/>
      <c r="M2" s="42"/>
    </row>
    <row r="3" spans="1:13" ht="28.05" customHeight="1" thickBot="1" x14ac:dyDescent="0.35">
      <c r="A3" s="11" t="s">
        <v>2</v>
      </c>
      <c r="B3" s="22"/>
      <c r="C3" s="23"/>
      <c r="D3" s="1"/>
      <c r="E3" s="1"/>
      <c r="F3" s="1"/>
      <c r="M3" s="42"/>
    </row>
    <row r="4" spans="1:13" ht="17.399999999999999" x14ac:dyDescent="0.3">
      <c r="C4" s="1"/>
      <c r="D4" s="1"/>
      <c r="E4" s="1"/>
      <c r="F4" s="1"/>
      <c r="M4" s="42"/>
    </row>
    <row r="5" spans="1:13" ht="18" thickBot="1" x14ac:dyDescent="0.35">
      <c r="C5" s="1"/>
      <c r="D5" s="1"/>
      <c r="E5" s="1"/>
      <c r="F5" s="1"/>
      <c r="M5" s="58" t="s">
        <v>76</v>
      </c>
    </row>
    <row r="6" spans="1:13" ht="28.05" customHeight="1" thickBot="1" x14ac:dyDescent="0.35">
      <c r="A6" s="5" t="s">
        <v>56</v>
      </c>
      <c r="B6" s="1"/>
      <c r="C6" s="1"/>
      <c r="D6" s="1"/>
      <c r="E6" s="1"/>
      <c r="M6" t="s">
        <v>64</v>
      </c>
    </row>
    <row r="7" spans="1:13" ht="28.05" customHeight="1" thickBot="1" x14ac:dyDescent="0.35">
      <c r="A7" s="5" t="s">
        <v>3</v>
      </c>
      <c r="B7" s="24"/>
      <c r="C7" s="14"/>
      <c r="D7" s="1"/>
      <c r="E7" s="1"/>
      <c r="M7" t="s">
        <v>65</v>
      </c>
    </row>
    <row r="8" spans="1:13" ht="28.05" customHeight="1" thickBot="1" x14ac:dyDescent="0.35">
      <c r="A8" s="13" t="s">
        <v>4</v>
      </c>
      <c r="B8" s="25"/>
      <c r="C8" s="14"/>
      <c r="D8" s="1"/>
      <c r="E8" s="1"/>
      <c r="M8" t="s">
        <v>66</v>
      </c>
    </row>
    <row r="9" spans="1:13" ht="17.399999999999999" x14ac:dyDescent="0.3">
      <c r="A9" s="1"/>
      <c r="B9" s="1"/>
      <c r="C9" s="1"/>
      <c r="D9" s="1"/>
      <c r="E9" s="1"/>
      <c r="M9" t="s">
        <v>67</v>
      </c>
    </row>
    <row r="10" spans="1:13" ht="17.399999999999999" x14ac:dyDescent="0.3">
      <c r="A10" s="1"/>
      <c r="B10" s="2"/>
      <c r="C10" s="1"/>
      <c r="D10" s="1"/>
      <c r="E10" s="1"/>
      <c r="F10" s="1"/>
      <c r="M10" t="s">
        <v>68</v>
      </c>
    </row>
    <row r="11" spans="1:13" ht="17.399999999999999" x14ac:dyDescent="0.3">
      <c r="A11" s="27" t="s">
        <v>6</v>
      </c>
      <c r="B11" s="27" t="s">
        <v>7</v>
      </c>
      <c r="C11" s="27" t="s">
        <v>53</v>
      </c>
      <c r="D11" s="27" t="s">
        <v>55</v>
      </c>
      <c r="E11" s="27" t="s">
        <v>8</v>
      </c>
      <c r="F11" s="27" t="s">
        <v>9</v>
      </c>
      <c r="G11" s="28" t="s">
        <v>5</v>
      </c>
      <c r="M11" t="s">
        <v>69</v>
      </c>
    </row>
    <row r="12" spans="1:13" ht="17.399999999999999" x14ac:dyDescent="0.3">
      <c r="A12" s="29"/>
      <c r="B12" s="29"/>
      <c r="C12" s="30"/>
      <c r="D12" s="29"/>
      <c r="E12" s="36"/>
      <c r="F12" s="38"/>
      <c r="G12" s="36">
        <f>vente!$E12*vente!$F12</f>
        <v>0</v>
      </c>
      <c r="M12" t="s">
        <v>70</v>
      </c>
    </row>
    <row r="13" spans="1:13" ht="17.399999999999999" x14ac:dyDescent="0.3">
      <c r="A13" s="17"/>
      <c r="B13" s="17"/>
      <c r="C13" s="34"/>
      <c r="D13" s="17"/>
      <c r="E13" s="35"/>
      <c r="F13" s="39"/>
      <c r="G13" s="37">
        <f>vente!$E13*vente!$F13</f>
        <v>0</v>
      </c>
      <c r="M13" t="s">
        <v>71</v>
      </c>
    </row>
    <row r="14" spans="1:13" ht="17.399999999999999" x14ac:dyDescent="0.3">
      <c r="A14" s="29"/>
      <c r="B14" s="29"/>
      <c r="C14" s="30"/>
      <c r="D14" s="29"/>
      <c r="E14" s="31"/>
      <c r="F14" s="38"/>
      <c r="G14" s="36">
        <f>vente!$E14*vente!$F14</f>
        <v>0</v>
      </c>
      <c r="M14" t="s">
        <v>72</v>
      </c>
    </row>
    <row r="15" spans="1:13" ht="17.399999999999999" x14ac:dyDescent="0.3">
      <c r="A15" s="17"/>
      <c r="B15" s="17"/>
      <c r="C15" s="34"/>
      <c r="D15" s="17"/>
      <c r="E15" s="35"/>
      <c r="F15" s="39"/>
      <c r="G15" s="37">
        <f>vente!$E15*vente!$F15</f>
        <v>0</v>
      </c>
      <c r="M15" t="s">
        <v>73</v>
      </c>
    </row>
    <row r="16" spans="1:13" ht="17.399999999999999" x14ac:dyDescent="0.3">
      <c r="A16" s="29"/>
      <c r="B16" s="29"/>
      <c r="C16" s="30"/>
      <c r="D16" s="29"/>
      <c r="E16" s="31"/>
      <c r="F16" s="38"/>
      <c r="G16" s="36">
        <f>vente!$E16*vente!$F16</f>
        <v>0</v>
      </c>
      <c r="M16" t="s">
        <v>74</v>
      </c>
    </row>
    <row r="17" spans="1:13" ht="17.399999999999999" x14ac:dyDescent="0.3">
      <c r="A17" s="17"/>
      <c r="B17" s="17"/>
      <c r="C17" s="34"/>
      <c r="D17" s="17"/>
      <c r="E17" s="17"/>
      <c r="F17" s="39"/>
      <c r="G17" s="37">
        <f>vente!$E17*vente!$F17</f>
        <v>0</v>
      </c>
      <c r="M17" t="s">
        <v>75</v>
      </c>
    </row>
    <row r="18" spans="1:13" ht="17.399999999999999" x14ac:dyDescent="0.3">
      <c r="A18" s="29"/>
      <c r="B18" s="29"/>
      <c r="C18" s="30"/>
      <c r="D18" s="29"/>
      <c r="E18" s="29"/>
      <c r="F18" s="38"/>
      <c r="G18" s="36">
        <f>vente!$E18*vente!$F18</f>
        <v>0</v>
      </c>
    </row>
    <row r="19" spans="1:13" ht="17.399999999999999" x14ac:dyDescent="0.3">
      <c r="A19" s="16"/>
      <c r="B19" s="16"/>
      <c r="C19" s="32"/>
      <c r="D19" s="16"/>
      <c r="E19" s="33"/>
      <c r="F19" s="40"/>
      <c r="G19" s="37">
        <f>vente!$E19*vente!$F19</f>
        <v>0</v>
      </c>
      <c r="M19" s="58" t="s">
        <v>77</v>
      </c>
    </row>
    <row r="20" spans="1:13" ht="17.399999999999999" x14ac:dyDescent="0.3">
      <c r="A20" s="1"/>
      <c r="B20" s="2"/>
      <c r="C20" s="26"/>
      <c r="D20" s="1"/>
      <c r="F20" s="12" t="s">
        <v>10</v>
      </c>
      <c r="G20" s="3">
        <f>SUM(vente!$G$12:$G$19)</f>
        <v>0</v>
      </c>
    </row>
    <row r="21" spans="1:13" ht="17.399999999999999" x14ac:dyDescent="0.3">
      <c r="A21" s="1"/>
      <c r="B21" s="2"/>
      <c r="C21" s="1"/>
      <c r="D21" s="1"/>
      <c r="F21" s="12" t="s">
        <v>11</v>
      </c>
      <c r="G21" s="4"/>
    </row>
  </sheetData>
  <mergeCells count="2">
    <mergeCell ref="F2:G2"/>
    <mergeCell ref="B3:C3"/>
  </mergeCells>
  <dataValidations count="1">
    <dataValidation type="list" allowBlank="1" showInputMessage="1" showErrorMessage="1" sqref="G21" xr:uid="{5B17DABC-92C4-4EA0-93AA-9BB91952744E}">
      <formula1>"Cheque,Espece,Carte,A Payer,   ,"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omboBox1">
          <controlPr defaultSize="0" autoLine="0" autoPict="0" r:id="rId5">
            <anchor moveWithCells="1">
              <from>
                <xdr:col>1</xdr:col>
                <xdr:colOff>7620</xdr:colOff>
                <xdr:row>0</xdr:row>
                <xdr:rowOff>213360</xdr:rowOff>
              </from>
              <to>
                <xdr:col>3</xdr:col>
                <xdr:colOff>739140</xdr:colOff>
                <xdr:row>2</xdr:row>
                <xdr:rowOff>15240</xdr:rowOff>
              </to>
            </anchor>
          </controlPr>
        </control>
      </mc:Choice>
      <mc:Fallback>
        <control shapeId="1030" r:id="rId4" name="ComboBox1"/>
      </mc:Fallback>
    </mc:AlternateContent>
    <mc:AlternateContent xmlns:mc="http://schemas.openxmlformats.org/markup-compatibility/2006">
      <mc:Choice Requires="x14">
        <control shapeId="1037" r:id="rId6" name="ComboBox2">
          <controlPr defaultSize="0" autoLine="0" autoPict="0" r:id="rId7">
            <anchor moveWithCells="1">
              <from>
                <xdr:col>1</xdr:col>
                <xdr:colOff>7620</xdr:colOff>
                <xdr:row>4</xdr:row>
                <xdr:rowOff>198120</xdr:rowOff>
              </from>
              <to>
                <xdr:col>3</xdr:col>
                <xdr:colOff>495300</xdr:colOff>
                <xdr:row>6</xdr:row>
                <xdr:rowOff>0</xdr:rowOff>
              </to>
            </anchor>
          </controlPr>
        </control>
      </mc:Choice>
      <mc:Fallback>
        <control shapeId="1037" r:id="rId6" name="ComboBox2"/>
      </mc:Fallback>
    </mc:AlternateContent>
    <mc:AlternateContent xmlns:mc="http://schemas.openxmlformats.org/markup-compatibility/2006">
      <mc:Choice Requires="x14">
        <control shapeId="1027" r:id="rId8" name="Button 3">
          <controlPr defaultSize="0" print="0" autoFill="0" autoPict="0" macro="[0]!valider">
            <anchor moveWithCells="1" sizeWithCells="1">
              <from>
                <xdr:col>4</xdr:col>
                <xdr:colOff>1036320</xdr:colOff>
                <xdr:row>22</xdr:row>
                <xdr:rowOff>38100</xdr:rowOff>
              </from>
              <to>
                <xdr:col>7</xdr:col>
                <xdr:colOff>68580</xdr:colOff>
                <xdr:row>25</xdr:row>
                <xdr:rowOff>45720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9" name="Button 17">
          <controlPr defaultSize="0" print="0" autoFill="0" autoPict="0" macro="[0]!ajouter">
            <anchor moveWithCells="1" sizeWithCells="1">
              <from>
                <xdr:col>3</xdr:col>
                <xdr:colOff>525780</xdr:colOff>
                <xdr:row>5</xdr:row>
                <xdr:rowOff>342900</xdr:rowOff>
              </from>
              <to>
                <xdr:col>4</xdr:col>
                <xdr:colOff>655320</xdr:colOff>
                <xdr:row>7</xdr:row>
                <xdr:rowOff>160020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F0374-E9F0-46E8-8771-5F0703BA9D90}">
  <sheetPr codeName="Feuil3"/>
  <dimension ref="A1:D13"/>
  <sheetViews>
    <sheetView workbookViewId="0">
      <selection activeCell="A12" sqref="A12"/>
    </sheetView>
  </sheetViews>
  <sheetFormatPr baseColWidth="10" defaultRowHeight="14.4" x14ac:dyDescent="0.3"/>
  <cols>
    <col min="1" max="1" width="22.33203125" customWidth="1"/>
    <col min="2" max="2" width="21.88671875" customWidth="1"/>
    <col min="4" max="4" width="12.77734375" bestFit="1" customWidth="1"/>
  </cols>
  <sheetData>
    <row r="1" spans="1:4" ht="18" x14ac:dyDescent="0.35">
      <c r="A1" s="8" t="s">
        <v>6</v>
      </c>
      <c r="B1" s="8" t="s">
        <v>28</v>
      </c>
    </row>
    <row r="2" spans="1:4" ht="18" x14ac:dyDescent="0.35">
      <c r="A2" s="8" t="s">
        <v>24</v>
      </c>
      <c r="B2" s="8" t="s">
        <v>29</v>
      </c>
    </row>
    <row r="3" spans="1:4" ht="18" x14ac:dyDescent="0.35">
      <c r="A3" s="8" t="s">
        <v>24</v>
      </c>
      <c r="B3" s="8" t="s">
        <v>30</v>
      </c>
    </row>
    <row r="4" spans="1:4" ht="18" x14ac:dyDescent="0.35">
      <c r="A4" s="8" t="s">
        <v>31</v>
      </c>
      <c r="B4" s="8" t="s">
        <v>25</v>
      </c>
    </row>
    <row r="5" spans="1:4" ht="18" x14ac:dyDescent="0.35">
      <c r="A5" s="8" t="s">
        <v>26</v>
      </c>
      <c r="B5" s="8" t="s">
        <v>32</v>
      </c>
      <c r="D5" s="9" t="s">
        <v>52</v>
      </c>
    </row>
    <row r="6" spans="1:4" ht="18" x14ac:dyDescent="0.35">
      <c r="A6" s="8" t="s">
        <v>27</v>
      </c>
      <c r="B6" s="8" t="s">
        <v>33</v>
      </c>
    </row>
    <row r="7" spans="1:4" ht="18" x14ac:dyDescent="0.35">
      <c r="A7" s="8" t="s">
        <v>34</v>
      </c>
      <c r="B7" s="8" t="s">
        <v>35</v>
      </c>
    </row>
    <row r="8" spans="1:4" ht="20.399999999999999" x14ac:dyDescent="0.45">
      <c r="A8" s="7" t="s">
        <v>40</v>
      </c>
      <c r="B8" s="7" t="s">
        <v>41</v>
      </c>
    </row>
    <row r="9" spans="1:4" ht="20.399999999999999" x14ac:dyDescent="0.45">
      <c r="A9" s="7" t="s">
        <v>42</v>
      </c>
      <c r="B9" s="7" t="s">
        <v>43</v>
      </c>
    </row>
    <row r="10" spans="1:4" ht="20.399999999999999" x14ac:dyDescent="0.45">
      <c r="A10" s="7" t="s">
        <v>44</v>
      </c>
      <c r="B10" s="7" t="s">
        <v>45</v>
      </c>
    </row>
    <row r="11" spans="1:4" ht="20.399999999999999" x14ac:dyDescent="0.45">
      <c r="A11" s="7" t="s">
        <v>47</v>
      </c>
      <c r="B11" s="7" t="s">
        <v>46</v>
      </c>
    </row>
    <row r="12" spans="1:4" ht="20.399999999999999" x14ac:dyDescent="0.45">
      <c r="A12" s="7" t="s">
        <v>48</v>
      </c>
      <c r="B12" s="7" t="s">
        <v>49</v>
      </c>
    </row>
    <row r="13" spans="1:4" ht="20.399999999999999" x14ac:dyDescent="0.45">
      <c r="A13" s="7" t="s">
        <v>50</v>
      </c>
      <c r="B13" s="7" t="s">
        <v>51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C2CF0-CC12-4407-8EA7-1C0EE68E290E}">
  <sheetPr codeName="Feuil2"/>
  <dimension ref="A1:B16"/>
  <sheetViews>
    <sheetView workbookViewId="0">
      <selection activeCell="A8" sqref="A8"/>
    </sheetView>
  </sheetViews>
  <sheetFormatPr baseColWidth="10" defaultRowHeight="14.4" x14ac:dyDescent="0.3"/>
  <cols>
    <col min="1" max="1" width="19" bestFit="1" customWidth="1"/>
  </cols>
  <sheetData>
    <row r="1" spans="1:2" x14ac:dyDescent="0.3">
      <c r="A1" t="s">
        <v>55</v>
      </c>
      <c r="B1" t="s">
        <v>8</v>
      </c>
    </row>
    <row r="2" spans="1:2" x14ac:dyDescent="0.3">
      <c r="A2" t="s">
        <v>12</v>
      </c>
      <c r="B2" s="6">
        <v>3</v>
      </c>
    </row>
    <row r="3" spans="1:2" x14ac:dyDescent="0.3">
      <c r="A3" t="s">
        <v>13</v>
      </c>
      <c r="B3" s="6">
        <v>6</v>
      </c>
    </row>
    <row r="4" spans="1:2" x14ac:dyDescent="0.3">
      <c r="A4" t="s">
        <v>37</v>
      </c>
      <c r="B4" s="6">
        <v>1</v>
      </c>
    </row>
    <row r="5" spans="1:2" x14ac:dyDescent="0.3">
      <c r="A5" t="s">
        <v>38</v>
      </c>
      <c r="B5" s="6">
        <v>1</v>
      </c>
    </row>
    <row r="6" spans="1:2" x14ac:dyDescent="0.3">
      <c r="A6" t="s">
        <v>14</v>
      </c>
      <c r="B6" s="6">
        <v>2</v>
      </c>
    </row>
    <row r="7" spans="1:2" x14ac:dyDescent="0.3">
      <c r="A7" t="s">
        <v>15</v>
      </c>
      <c r="B7" s="6">
        <v>1.5</v>
      </c>
    </row>
    <row r="8" spans="1:2" x14ac:dyDescent="0.3">
      <c r="A8" t="s">
        <v>36</v>
      </c>
      <c r="B8" s="6">
        <v>2</v>
      </c>
    </row>
    <row r="9" spans="1:2" x14ac:dyDescent="0.3">
      <c r="A9" t="s">
        <v>16</v>
      </c>
      <c r="B9" s="6">
        <v>28</v>
      </c>
    </row>
    <row r="10" spans="1:2" x14ac:dyDescent="0.3">
      <c r="A10" t="s">
        <v>17</v>
      </c>
      <c r="B10" s="6">
        <v>22</v>
      </c>
    </row>
    <row r="11" spans="1:2" x14ac:dyDescent="0.3">
      <c r="A11" t="s">
        <v>18</v>
      </c>
      <c r="B11" s="6">
        <v>12</v>
      </c>
    </row>
    <row r="12" spans="1:2" x14ac:dyDescent="0.3">
      <c r="A12" t="s">
        <v>19</v>
      </c>
      <c r="B12" s="6">
        <v>28</v>
      </c>
    </row>
    <row r="13" spans="1:2" x14ac:dyDescent="0.3">
      <c r="A13" t="s">
        <v>20</v>
      </c>
      <c r="B13" s="6">
        <v>16</v>
      </c>
    </row>
    <row r="14" spans="1:2" x14ac:dyDescent="0.3">
      <c r="A14" t="s">
        <v>21</v>
      </c>
      <c r="B14" s="6">
        <v>6</v>
      </c>
    </row>
    <row r="15" spans="1:2" x14ac:dyDescent="0.3">
      <c r="A15" t="s">
        <v>22</v>
      </c>
      <c r="B15" s="6">
        <v>3</v>
      </c>
    </row>
    <row r="16" spans="1:2" x14ac:dyDescent="0.3">
      <c r="A16" t="s">
        <v>23</v>
      </c>
      <c r="B16" s="6">
        <v>40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8225D-0DA1-4A64-9557-FBA433FC8C22}">
  <sheetPr codeName="Feuil4"/>
  <dimension ref="A1:H7"/>
  <sheetViews>
    <sheetView workbookViewId="0">
      <selection activeCell="D10" sqref="D10"/>
    </sheetView>
  </sheetViews>
  <sheetFormatPr baseColWidth="10" defaultRowHeight="14.4" x14ac:dyDescent="0.3"/>
  <cols>
    <col min="1" max="1" width="9.33203125" bestFit="1" customWidth="1"/>
    <col min="2" max="2" width="12.109375" bestFit="1" customWidth="1"/>
    <col min="3" max="3" width="12.44140625" style="55" customWidth="1"/>
    <col min="4" max="4" width="20.5546875" customWidth="1"/>
    <col min="5" max="5" width="8.5546875" style="55" bestFit="1" customWidth="1"/>
    <col min="6" max="6" width="12.88671875" style="55" bestFit="1" customWidth="1"/>
    <col min="7" max="7" width="13.5546875" style="55" bestFit="1" customWidth="1"/>
    <col min="8" max="8" width="14" style="55" bestFit="1" customWidth="1"/>
  </cols>
  <sheetData>
    <row r="1" spans="1:8" x14ac:dyDescent="0.3">
      <c r="A1" s="43" t="s">
        <v>57</v>
      </c>
      <c r="B1" s="44" t="s">
        <v>58</v>
      </c>
      <c r="C1" s="49" t="s">
        <v>59</v>
      </c>
      <c r="D1" s="44" t="s">
        <v>39</v>
      </c>
      <c r="E1" s="49" t="s">
        <v>54</v>
      </c>
      <c r="F1" s="49" t="s">
        <v>60</v>
      </c>
      <c r="G1" s="49" t="s">
        <v>61</v>
      </c>
      <c r="H1" s="50" t="s">
        <v>62</v>
      </c>
    </row>
    <row r="2" spans="1:8" x14ac:dyDescent="0.3">
      <c r="A2" s="18" t="s">
        <v>24</v>
      </c>
      <c r="B2" s="18" t="s">
        <v>29</v>
      </c>
      <c r="C2" s="56">
        <v>45312</v>
      </c>
      <c r="D2" s="18" t="s">
        <v>19</v>
      </c>
      <c r="E2" s="51">
        <v>28</v>
      </c>
      <c r="F2" s="52">
        <v>4</v>
      </c>
      <c r="G2" s="51">
        <v>112</v>
      </c>
      <c r="H2" s="53" t="s">
        <v>63</v>
      </c>
    </row>
    <row r="3" spans="1:8" x14ac:dyDescent="0.3">
      <c r="A3" t="s">
        <v>24</v>
      </c>
      <c r="B3" t="s">
        <v>29</v>
      </c>
      <c r="C3" s="57">
        <v>45312</v>
      </c>
      <c r="D3" t="s">
        <v>19</v>
      </c>
      <c r="E3" s="54">
        <v>28</v>
      </c>
      <c r="F3" s="55">
        <v>4</v>
      </c>
      <c r="G3" s="54">
        <v>112</v>
      </c>
      <c r="H3" s="55" t="s">
        <v>63</v>
      </c>
    </row>
    <row r="4" spans="1:8" x14ac:dyDescent="0.3">
      <c r="A4" t="s">
        <v>26</v>
      </c>
      <c r="B4" t="s">
        <v>32</v>
      </c>
      <c r="C4" s="57">
        <v>45312</v>
      </c>
      <c r="D4" t="s">
        <v>21</v>
      </c>
      <c r="E4" s="54">
        <v>6</v>
      </c>
      <c r="F4" s="55">
        <v>2</v>
      </c>
      <c r="G4" s="54">
        <v>12</v>
      </c>
      <c r="H4" s="55" t="s">
        <v>63</v>
      </c>
    </row>
    <row r="5" spans="1:8" x14ac:dyDescent="0.3">
      <c r="A5" t="s">
        <v>24</v>
      </c>
      <c r="B5" t="s">
        <v>29</v>
      </c>
      <c r="C5" s="57">
        <v>45312</v>
      </c>
      <c r="D5" t="s">
        <v>19</v>
      </c>
      <c r="E5" s="54">
        <v>28</v>
      </c>
      <c r="F5" s="55">
        <v>4</v>
      </c>
      <c r="G5" s="54">
        <v>112</v>
      </c>
      <c r="H5" s="55" t="s">
        <v>63</v>
      </c>
    </row>
    <row r="6" spans="1:8" x14ac:dyDescent="0.3">
      <c r="A6" t="s">
        <v>24</v>
      </c>
      <c r="B6" t="s">
        <v>29</v>
      </c>
      <c r="C6" s="57">
        <v>45312</v>
      </c>
      <c r="D6" t="s">
        <v>19</v>
      </c>
      <c r="E6" s="54">
        <v>28</v>
      </c>
      <c r="F6" s="55">
        <v>4</v>
      </c>
      <c r="G6" s="54">
        <v>112</v>
      </c>
      <c r="H6" s="55" t="s">
        <v>63</v>
      </c>
    </row>
    <row r="7" spans="1:8" x14ac:dyDescent="0.3">
      <c r="A7" t="s">
        <v>26</v>
      </c>
      <c r="B7" t="s">
        <v>32</v>
      </c>
      <c r="C7" s="57">
        <v>45312</v>
      </c>
      <c r="D7" t="s">
        <v>21</v>
      </c>
      <c r="E7" s="54">
        <v>6</v>
      </c>
      <c r="F7" s="55">
        <v>2</v>
      </c>
      <c r="G7" s="54">
        <v>12</v>
      </c>
      <c r="H7" s="55" t="s">
        <v>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51DDE-13AF-401D-8079-8677FA67E20A}">
  <sheetPr codeName="Feuil5"/>
  <dimension ref="A1:H3"/>
  <sheetViews>
    <sheetView workbookViewId="0">
      <selection activeCell="D2" sqref="D2"/>
    </sheetView>
  </sheetViews>
  <sheetFormatPr baseColWidth="10" defaultRowHeight="14.4" x14ac:dyDescent="0.3"/>
  <cols>
    <col min="1" max="1" width="9.33203125" bestFit="1" customWidth="1"/>
    <col min="2" max="2" width="12.109375" bestFit="1" customWidth="1"/>
    <col min="3" max="3" width="13.21875" customWidth="1"/>
    <col min="4" max="4" width="19.77734375" customWidth="1"/>
    <col min="5" max="5" width="8.5546875" bestFit="1" customWidth="1"/>
    <col min="6" max="6" width="12.88671875" bestFit="1" customWidth="1"/>
    <col min="7" max="7" width="13.5546875" bestFit="1" customWidth="1"/>
    <col min="8" max="8" width="14" bestFit="1" customWidth="1"/>
  </cols>
  <sheetData>
    <row r="1" spans="1:8" x14ac:dyDescent="0.3">
      <c r="A1" s="43" t="s">
        <v>57</v>
      </c>
      <c r="B1" s="44" t="s">
        <v>58</v>
      </c>
      <c r="C1" s="44" t="s">
        <v>59</v>
      </c>
      <c r="D1" s="44" t="s">
        <v>39</v>
      </c>
      <c r="E1" s="44" t="s">
        <v>54</v>
      </c>
      <c r="F1" s="44" t="s">
        <v>60</v>
      </c>
      <c r="G1" s="44" t="s">
        <v>61</v>
      </c>
      <c r="H1" s="45" t="s">
        <v>62</v>
      </c>
    </row>
    <row r="2" spans="1:8" x14ac:dyDescent="0.3">
      <c r="A2" s="18" t="s">
        <v>42</v>
      </c>
      <c r="B2" s="18" t="s">
        <v>43</v>
      </c>
      <c r="C2" s="46">
        <v>45343</v>
      </c>
      <c r="D2" s="18" t="s">
        <v>21</v>
      </c>
      <c r="E2" s="47">
        <v>6</v>
      </c>
      <c r="F2" s="18">
        <v>2</v>
      </c>
      <c r="G2" s="47">
        <v>12</v>
      </c>
      <c r="H2" s="19" t="s">
        <v>63</v>
      </c>
    </row>
    <row r="3" spans="1:8" x14ac:dyDescent="0.3">
      <c r="A3" t="s">
        <v>42</v>
      </c>
      <c r="B3" t="s">
        <v>43</v>
      </c>
      <c r="C3" s="41">
        <v>45343</v>
      </c>
      <c r="D3" t="s">
        <v>21</v>
      </c>
      <c r="E3" s="48">
        <v>6</v>
      </c>
      <c r="F3">
        <v>2</v>
      </c>
      <c r="G3" s="48">
        <v>12</v>
      </c>
      <c r="H3" t="s">
        <v>63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F5F4C-DB95-4744-A735-86ABA5F207CB}">
  <sheetPr codeName="Feuil6"/>
  <dimension ref="A1:H3"/>
  <sheetViews>
    <sheetView workbookViewId="0">
      <selection activeCell="C9" sqref="C9"/>
    </sheetView>
  </sheetViews>
  <sheetFormatPr baseColWidth="10" defaultRowHeight="14.4" x14ac:dyDescent="0.3"/>
  <cols>
    <col min="1" max="1" width="9.33203125" style="61" bestFit="1" customWidth="1"/>
    <col min="2" max="2" width="12.109375" bestFit="1" customWidth="1"/>
    <col min="3" max="3" width="12.5546875" style="15" customWidth="1"/>
    <col min="4" max="4" width="18.88671875" customWidth="1"/>
    <col min="5" max="5" width="8.5546875" style="55" bestFit="1" customWidth="1"/>
    <col min="6" max="6" width="12.88671875" style="55" bestFit="1" customWidth="1"/>
    <col min="7" max="7" width="13.5546875" style="55" bestFit="1" customWidth="1"/>
    <col min="8" max="8" width="14" style="55" bestFit="1" customWidth="1"/>
  </cols>
  <sheetData>
    <row r="1" spans="1:8" x14ac:dyDescent="0.3">
      <c r="A1" s="43" t="s">
        <v>57</v>
      </c>
      <c r="B1" s="44" t="s">
        <v>58</v>
      </c>
      <c r="C1" s="44" t="s">
        <v>59</v>
      </c>
      <c r="D1" s="44" t="s">
        <v>39</v>
      </c>
      <c r="E1" s="49" t="s">
        <v>54</v>
      </c>
      <c r="F1" s="49" t="s">
        <v>60</v>
      </c>
      <c r="G1" s="49" t="s">
        <v>61</v>
      </c>
      <c r="H1" s="50" t="s">
        <v>62</v>
      </c>
    </row>
    <row r="2" spans="1:8" x14ac:dyDescent="0.3">
      <c r="A2" s="60" t="s">
        <v>31</v>
      </c>
      <c r="B2" s="60" t="s">
        <v>25</v>
      </c>
      <c r="C2" s="46">
        <v>45372</v>
      </c>
      <c r="D2" s="18" t="s">
        <v>21</v>
      </c>
      <c r="E2" s="51">
        <v>6</v>
      </c>
      <c r="F2" s="52">
        <v>2</v>
      </c>
      <c r="G2" s="51">
        <v>12</v>
      </c>
      <c r="H2" s="53" t="s">
        <v>63</v>
      </c>
    </row>
    <row r="3" spans="1:8" x14ac:dyDescent="0.3">
      <c r="A3" s="61" t="s">
        <v>31</v>
      </c>
      <c r="B3" t="s">
        <v>25</v>
      </c>
      <c r="C3" s="59">
        <v>45372</v>
      </c>
      <c r="D3" t="s">
        <v>21</v>
      </c>
      <c r="E3" s="54">
        <v>6</v>
      </c>
      <c r="F3" s="55">
        <v>2</v>
      </c>
      <c r="G3" s="54">
        <v>12</v>
      </c>
      <c r="H3" s="55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vente</vt:lpstr>
      <vt:lpstr>Pérsonnel</vt:lpstr>
      <vt:lpstr>Prestation</vt:lpstr>
      <vt:lpstr>janvier</vt:lpstr>
      <vt:lpstr>février</vt:lpstr>
      <vt:lpstr>mars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TREILLY</dc:creator>
  <cp:lastModifiedBy>François ROUZE</cp:lastModifiedBy>
  <dcterms:created xsi:type="dcterms:W3CDTF">2015-06-05T18:19:34Z</dcterms:created>
  <dcterms:modified xsi:type="dcterms:W3CDTF">2024-01-21T08:26:14Z</dcterms:modified>
</cp:coreProperties>
</file>