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namedSheetViews/namedSheetView1.xml" ContentType="application/vnd.ms-excel.namedsheetviews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D18D8D4-DEEA-4706-81A1-FAB65345B3D5}" xr6:coauthVersionLast="36" xr6:coauthVersionMax="47" xr10:uidLastSave="{00000000-0000-0000-0000-000000000000}"/>
  <bookViews>
    <workbookView xWindow="-30876" yWindow="-16392" windowWidth="29040" windowHeight="15840" tabRatio="634" xr2:uid="{84FA8CC2-2DFA-4094-BFE3-2F6EFBD9E245}"/>
  </bookViews>
  <sheets>
    <sheet name="1" sheetId="1" r:id="rId1"/>
    <sheet name="Feuil1" sheetId="2" r:id="rId2"/>
  </sheets>
  <definedNames>
    <definedName name="_xlnm._FilterDatabase" localSheetId="0" hidden="1">'1'!$A$2:$AR$2</definedName>
    <definedName name="date">#REF!</definedName>
    <definedName name="NumColAnnule">#REF!</definedName>
    <definedName name="NumColDebutCalendrier">#REF!</definedName>
    <definedName name="NumColProduits">#REF!</definedName>
    <definedName name="NumColScenario">#REF!</definedName>
    <definedName name="NumLigneDebutChantier">#REF!</definedName>
    <definedName name="TEST">'1'!$AF:$AF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E8" i="2" s="1"/>
  <c r="F4" i="2"/>
  <c r="E4" i="2" s="1"/>
  <c r="E3" i="2"/>
  <c r="E2" i="2"/>
  <c r="G3" i="2"/>
  <c r="F3" i="2"/>
  <c r="B3" i="2"/>
  <c r="B2" i="2"/>
  <c r="G8" i="2" l="1"/>
  <c r="F9" i="2" s="1"/>
  <c r="G4" i="2"/>
  <c r="F5" i="2" s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N1" i="1"/>
  <c r="NO1" i="1"/>
  <c r="NP1" i="1"/>
  <c r="NQ1" i="1"/>
  <c r="NR1" i="1"/>
  <c r="NS1" i="1"/>
  <c r="NT1" i="1"/>
  <c r="NU1" i="1"/>
  <c r="NV1" i="1"/>
  <c r="NW1" i="1"/>
  <c r="NX1" i="1"/>
  <c r="NY1" i="1"/>
  <c r="NZ1" i="1"/>
  <c r="OA1" i="1"/>
  <c r="OB1" i="1"/>
  <c r="OC1" i="1"/>
  <c r="OD1" i="1"/>
  <c r="OE1" i="1"/>
  <c r="OF1" i="1"/>
  <c r="OG1" i="1"/>
  <c r="OH1" i="1"/>
  <c r="OI1" i="1"/>
  <c r="OJ1" i="1"/>
  <c r="OK1" i="1"/>
  <c r="OL1" i="1"/>
  <c r="OM1" i="1"/>
  <c r="ON1" i="1"/>
  <c r="OO1" i="1"/>
  <c r="OP1" i="1"/>
  <c r="OQ1" i="1"/>
  <c r="OR1" i="1"/>
  <c r="OS1" i="1"/>
  <c r="OT1" i="1"/>
  <c r="OU1" i="1"/>
  <c r="OV1" i="1"/>
  <c r="OW1" i="1"/>
  <c r="OX1" i="1"/>
  <c r="OY1" i="1"/>
  <c r="OZ1" i="1"/>
  <c r="PA1" i="1"/>
  <c r="PB1" i="1"/>
  <c r="PC1" i="1"/>
  <c r="PD1" i="1"/>
  <c r="PE1" i="1"/>
  <c r="PF1" i="1"/>
  <c r="PG1" i="1"/>
  <c r="PH1" i="1"/>
  <c r="PI1" i="1"/>
  <c r="PJ1" i="1"/>
  <c r="E9" i="2" l="1"/>
  <c r="G9" i="2"/>
  <c r="F10" i="2" s="1"/>
  <c r="E5" i="2"/>
  <c r="G5" i="2"/>
  <c r="F6" i="2" s="1"/>
  <c r="E10" i="2" l="1"/>
  <c r="G10" i="2"/>
  <c r="F11" i="2" s="1"/>
  <c r="E6" i="2"/>
  <c r="G6" i="2"/>
  <c r="F7" i="2" s="1"/>
  <c r="E11" i="2" l="1"/>
  <c r="G11" i="2"/>
  <c r="F12" i="2" s="1"/>
  <c r="E7" i="2"/>
  <c r="G7" i="2"/>
  <c r="E12" i="2" l="1"/>
  <c r="G12" i="2"/>
  <c r="F13" i="2" s="1"/>
  <c r="E13" i="2" l="1"/>
  <c r="G13" i="2"/>
  <c r="F14" i="2" s="1"/>
  <c r="E14" i="2" l="1"/>
  <c r="G14" i="2"/>
  <c r="F15" i="2" s="1"/>
  <c r="E15" i="2" l="1"/>
  <c r="G15" i="2"/>
  <c r="F16" i="2" s="1"/>
  <c r="E16" i="2" l="1"/>
  <c r="G16" i="2"/>
  <c r="F17" i="2" s="1"/>
  <c r="G17" i="2" l="1"/>
  <c r="F18" i="2" s="1"/>
  <c r="E17" i="2"/>
  <c r="E18" i="2" l="1"/>
  <c r="G18" i="2"/>
  <c r="F19" i="2" s="1"/>
  <c r="E19" i="2" l="1"/>
  <c r="G19" i="2"/>
  <c r="F20" i="2" s="1"/>
  <c r="E20" i="2" l="1"/>
  <c r="G20" i="2"/>
  <c r="F21" i="2" s="1"/>
  <c r="G21" i="2" l="1"/>
  <c r="F22" i="2" s="1"/>
  <c r="E21" i="2"/>
  <c r="E22" i="2" l="1"/>
  <c r="G22" i="2"/>
  <c r="F23" i="2" s="1"/>
  <c r="E23" i="2" l="1"/>
  <c r="G23" i="2"/>
  <c r="F24" i="2" s="1"/>
  <c r="E24" i="2" l="1"/>
  <c r="G24" i="2"/>
  <c r="F25" i="2" s="1"/>
  <c r="G25" i="2" l="1"/>
  <c r="F26" i="2" s="1"/>
  <c r="E25" i="2"/>
  <c r="E26" i="2" l="1"/>
  <c r="G26" i="2"/>
  <c r="F27" i="2" s="1"/>
  <c r="E27" i="2" l="1"/>
  <c r="G27" i="2"/>
  <c r="F28" i="2" s="1"/>
  <c r="E28" i="2" l="1"/>
  <c r="G28" i="2"/>
  <c r="F29" i="2" s="1"/>
  <c r="G29" i="2" l="1"/>
  <c r="F30" i="2" s="1"/>
  <c r="E29" i="2"/>
  <c r="E30" i="2" l="1"/>
  <c r="G30" i="2"/>
  <c r="F31" i="2" s="1"/>
  <c r="E31" i="2" l="1"/>
  <c r="G31" i="2"/>
  <c r="F32" i="2" s="1"/>
  <c r="E32" i="2" l="1"/>
  <c r="G32" i="2"/>
  <c r="F33" i="2" s="1"/>
  <c r="G33" i="2" l="1"/>
  <c r="F34" i="2" s="1"/>
  <c r="E33" i="2"/>
  <c r="E34" i="2" l="1"/>
  <c r="G34" i="2"/>
  <c r="F35" i="2" s="1"/>
  <c r="E35" i="2" l="1"/>
  <c r="G35" i="2"/>
  <c r="F36" i="2" s="1"/>
  <c r="E36" i="2" l="1"/>
  <c r="G36" i="2"/>
  <c r="F37" i="2" s="1"/>
  <c r="G37" i="2" l="1"/>
  <c r="F38" i="2" s="1"/>
  <c r="E37" i="2"/>
  <c r="E38" i="2" l="1"/>
  <c r="G38" i="2"/>
  <c r="F39" i="2" s="1"/>
  <c r="E39" i="2" l="1"/>
  <c r="G39" i="2"/>
  <c r="F40" i="2" s="1"/>
  <c r="E40" i="2" l="1"/>
  <c r="G40" i="2"/>
  <c r="F41" i="2" s="1"/>
  <c r="G41" i="2" l="1"/>
  <c r="F42" i="2" s="1"/>
  <c r="E41" i="2"/>
  <c r="E42" i="2" l="1"/>
  <c r="G42" i="2"/>
  <c r="F43" i="2" s="1"/>
  <c r="E43" i="2" l="1"/>
  <c r="G43" i="2"/>
  <c r="F44" i="2" s="1"/>
  <c r="E44" i="2" l="1"/>
  <c r="G44" i="2"/>
  <c r="F45" i="2" s="1"/>
  <c r="G45" i="2" l="1"/>
  <c r="F46" i="2" s="1"/>
  <c r="E45" i="2"/>
  <c r="E46" i="2" l="1"/>
  <c r="G46" i="2"/>
  <c r="F47" i="2" s="1"/>
  <c r="E47" i="2" l="1"/>
  <c r="G47" i="2"/>
  <c r="F48" i="2" s="1"/>
  <c r="E48" i="2" l="1"/>
  <c r="G48" i="2"/>
  <c r="F49" i="2" s="1"/>
  <c r="G49" i="2" l="1"/>
  <c r="F50" i="2" s="1"/>
  <c r="E49" i="2"/>
  <c r="E50" i="2" l="1"/>
  <c r="G50" i="2"/>
  <c r="F51" i="2" s="1"/>
  <c r="E51" i="2" l="1"/>
  <c r="G51" i="2"/>
  <c r="F52" i="2" s="1"/>
  <c r="E52" i="2" l="1"/>
  <c r="G52" i="2"/>
  <c r="F53" i="2" s="1"/>
  <c r="G53" i="2" l="1"/>
  <c r="F54" i="2" s="1"/>
  <c r="E53" i="2"/>
  <c r="E54" i="2" l="1"/>
  <c r="G54" i="2"/>
  <c r="F55" i="2" s="1"/>
  <c r="E55" i="2" l="1"/>
  <c r="G55" i="2"/>
  <c r="F56" i="2" s="1"/>
  <c r="E56" i="2" l="1"/>
  <c r="G56" i="2"/>
  <c r="F57" i="2" s="1"/>
  <c r="G57" i="2" l="1"/>
  <c r="E5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tc={2F9BF7FB-CAA6-4456-9F82-43DF2DB0A712}</author>
    <author>tc={806B85F6-22EB-4B9D-948B-DF12F48B61D6}</author>
    <author>tc={15702363-B089-4C19-BE60-3E7F2D2B2280}</author>
    <author>tc={E2521A94-7CA8-4459-98EE-C046DFDA32F2}</author>
    <author>tc={9B63616D-4B9E-4A8D-961E-1FDCA1B96241}</author>
    <author>tc={17FA7DE9-F1C9-43C4-9D9C-4BABB691D1F2}</author>
    <author>tc={E7C9AB54-1C71-4358-AD06-671671C17919}</author>
    <author>tc={7F9D336D-4266-4CCD-9600-264BD1D605B5}</author>
  </authors>
  <commentList>
    <comment ref="B29" authorId="0" shapeId="0" xr:uid="{2F9BF7FB-CAA6-4456-9F82-43DF2DB0A712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Revoir le plan de transport</t>
        </r>
      </text>
    </comment>
    <comment ref="B31" authorId="1" shapeId="0" xr:uid="{806B85F6-22EB-4B9D-948B-DF12F48B61D6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 MAHBOUBI Assya (SNCF VOYAGEURS / DIRECTION DES LIGNES LAJ / DLT - PCAT) @TAQUET GASPERINI Cecile (SNCF VOYAGEURS / DIRECTION DES LIGNES LAJ / DLT - PCAT) plan de transport modfié sur J5. Pas de J07 mais seulement suppression des 2 derniers trains sur les nuits</t>
        </r>
      </text>
    </comment>
    <comment ref="GA46" authorId="2" shapeId="0" xr:uid="{15702363-B089-4C19-BE60-3E7F2D2B2280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@TAQUET GASPERINI Cecile (SNCF VOYAGEURS / DIRECTION DES LIGNES LAJ / DLT - PCAT) @EL MAHBOUBI Assya (SNCF VOYAGEURS / DIRECTION DES LIGNES LAJ / DLT - PCAT) Pas de plage travaux nuit de MA/ME et ME/JE</t>
        </r>
      </text>
    </comment>
    <comment ref="J49" authorId="3" shapeId="0" xr:uid="{E2521A94-7CA8-4459-98EE-C046DFDA32F2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Vérifier ce qui est écrit dans cette case</t>
        </r>
      </text>
    </comment>
    <comment ref="P51" authorId="4" shapeId="0" xr:uid="{9B63616D-4B9E-4A8D-961E-1FDCA1B96241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@Elise : pour les impacts pur W, il n'y a pas besoin de créer un contexte de service dans Orion (pas d'impact sur les horaires maitres =&gt; pas besoin de rassembler des HM dans un ctx)</t>
        </r>
      </text>
    </comment>
    <comment ref="B58" authorId="5" shapeId="0" xr:uid="{17FA7DE9-F1C9-43C4-9D9C-4BABB691D1F2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@TAQUET GASPERINI Cecile (SNCF VOYAGEURS / DIRECTION DES LIGNES LAJ / DLT - PCAT) @EL MAHBOUBI Assya (SNCF VOYAGEURS / DIRECTION DES LIGNES LAJ / DLT - PCAT) revoir le plan de transport sur les S46 et 47 sur L3</t>
        </r>
      </text>
    </comment>
    <comment ref="G58" authorId="6" shapeId="0" xr:uid="{E7C9AB54-1C71-4358-AD06-671671C17919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 46 : en concomitance avec SAL3-01/2.</t>
        </r>
      </text>
    </comment>
    <comment ref="C60" authorId="7" shapeId="0" xr:uid="{7F9D336D-4266-4CCD-9600-264BD1D605B5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 MAHBOUBI Assya (SNCF VOYAGEURS / DIRECTION DES LIGNES LAJ / DLT - PCAT) @TAQUET GASPERINI Cecile (SNCF VOYAGEURS / DIRECTION DES LIGNES LAJ / DLT - PCAT) Suppression du SJ5-01 S33 et 34 suite au moratoire conforme au RP0</t>
        </r>
      </text>
    </comment>
  </commentList>
</comments>
</file>

<file path=xl/sharedStrings.xml><?xml version="1.0" encoding="utf-8"?>
<sst xmlns="http://schemas.openxmlformats.org/spreadsheetml/2006/main" count="890" uniqueCount="448">
  <si>
    <t xml:space="preserve">
</t>
  </si>
  <si>
    <t>LN</t>
  </si>
  <si>
    <t>T13</t>
  </si>
  <si>
    <t>N</t>
  </si>
  <si>
    <t>U</t>
  </si>
  <si>
    <t>14/12/2023</t>
  </si>
  <si>
    <t>15/12/2023</t>
  </si>
  <si>
    <t>16/12/2023</t>
  </si>
  <si>
    <t>17/12/2023</t>
  </si>
  <si>
    <t>18/12/2023</t>
  </si>
  <si>
    <t>19/12/2023</t>
  </si>
  <si>
    <t>20/12/2023</t>
  </si>
  <si>
    <t>21/12/2023</t>
  </si>
  <si>
    <t>22/12/2023</t>
  </si>
  <si>
    <t>23/12/2023</t>
  </si>
  <si>
    <t>24/12/2023</t>
  </si>
  <si>
    <t>25/12/2023</t>
  </si>
  <si>
    <t>26/12/2023</t>
  </si>
  <si>
    <t>27/12/2023</t>
  </si>
  <si>
    <t>28/12/2023</t>
  </si>
  <si>
    <t>29/12/2023</t>
  </si>
  <si>
    <t>30/12/2023</t>
  </si>
  <si>
    <t>31/12/2023</t>
  </si>
  <si>
    <t>01/01/2024</t>
  </si>
  <si>
    <t>02/01/2024</t>
  </si>
  <si>
    <t>03/01/2024</t>
  </si>
  <si>
    <t>04/01/2024</t>
  </si>
  <si>
    <t>05/01/2024</t>
  </si>
  <si>
    <t>06/01/2024</t>
  </si>
  <si>
    <t>07/01/2024</t>
  </si>
  <si>
    <t>08/01/2024</t>
  </si>
  <si>
    <t>09/01/2024</t>
  </si>
  <si>
    <t>10/01/2024</t>
  </si>
  <si>
    <t>11/01/2024</t>
  </si>
  <si>
    <t>12/01/2024</t>
  </si>
  <si>
    <t>13/01/2024</t>
  </si>
  <si>
    <t>14/01/2024</t>
  </si>
  <si>
    <t>15/01/2024</t>
  </si>
  <si>
    <t>16/01/2024</t>
  </si>
  <si>
    <t>17/01/2024</t>
  </si>
  <si>
    <t>18/01/2024</t>
  </si>
  <si>
    <t>19/01/2024</t>
  </si>
  <si>
    <t>20/01/2024</t>
  </si>
  <si>
    <t>21/01/2024</t>
  </si>
  <si>
    <t>22/01/2024</t>
  </si>
  <si>
    <t>23/01/2024</t>
  </si>
  <si>
    <t>24/01/2024</t>
  </si>
  <si>
    <t>25/01/2024</t>
  </si>
  <si>
    <t>26/01/2024</t>
  </si>
  <si>
    <t>27/01/2024</t>
  </si>
  <si>
    <t>28/01/2024</t>
  </si>
  <si>
    <t>29/01/2024</t>
  </si>
  <si>
    <t>30/01/2024</t>
  </si>
  <si>
    <t>31/01/2024</t>
  </si>
  <si>
    <t>01/02/2024</t>
  </si>
  <si>
    <t>02/02/2024</t>
  </si>
  <si>
    <t>03/02/2024</t>
  </si>
  <si>
    <t>04/02/2024</t>
  </si>
  <si>
    <t>05/02/2024</t>
  </si>
  <si>
    <t>06/02/2024</t>
  </si>
  <si>
    <t>07/02/2024</t>
  </si>
  <si>
    <t>08/02/2024</t>
  </si>
  <si>
    <t>09/02/2024</t>
  </si>
  <si>
    <t>10/02/2024</t>
  </si>
  <si>
    <t>11/02/2024</t>
  </si>
  <si>
    <t>12/02/2024</t>
  </si>
  <si>
    <t>13/02/2024</t>
  </si>
  <si>
    <t>14/02/2024</t>
  </si>
  <si>
    <t>15/02/2024</t>
  </si>
  <si>
    <t>16/02/2024</t>
  </si>
  <si>
    <t>17/02/2024</t>
  </si>
  <si>
    <t>18/02/2024</t>
  </si>
  <si>
    <t>19/02/2024</t>
  </si>
  <si>
    <t>20/02/2024</t>
  </si>
  <si>
    <t>21/02/2024</t>
  </si>
  <si>
    <t>22/02/2024</t>
  </si>
  <si>
    <t>23/02/2024</t>
  </si>
  <si>
    <t>24/02/2024</t>
  </si>
  <si>
    <t>25/02/2024</t>
  </si>
  <si>
    <t>26/02/2024</t>
  </si>
  <si>
    <t>27/02/2024</t>
  </si>
  <si>
    <t>28/02/2024</t>
  </si>
  <si>
    <t>29/02/2024</t>
  </si>
  <si>
    <t>01/03/2024</t>
  </si>
  <si>
    <t>02/03/2024</t>
  </si>
  <si>
    <t>03/03/2024</t>
  </si>
  <si>
    <t>04/03/2024</t>
  </si>
  <si>
    <t>05/03/2024</t>
  </si>
  <si>
    <t>06/03/2024</t>
  </si>
  <si>
    <t>07/03/2024</t>
  </si>
  <si>
    <t>08/03/2024</t>
  </si>
  <si>
    <t>09/03/2024</t>
  </si>
  <si>
    <t>10/03/2024</t>
  </si>
  <si>
    <t>11/03/2024</t>
  </si>
  <si>
    <t>12/03/2024</t>
  </si>
  <si>
    <t>13/03/2024</t>
  </si>
  <si>
    <t>14/03/2024</t>
  </si>
  <si>
    <t>15/03/2024</t>
  </si>
  <si>
    <t>16/03/2024</t>
  </si>
  <si>
    <t>17/03/2024</t>
  </si>
  <si>
    <t>18/03/2024</t>
  </si>
  <si>
    <t>19/03/2024</t>
  </si>
  <si>
    <t>20/03/2024</t>
  </si>
  <si>
    <t>21/03/2024</t>
  </si>
  <si>
    <t>22/03/2024</t>
  </si>
  <si>
    <t>23/03/2024</t>
  </si>
  <si>
    <t>24/03/2024</t>
  </si>
  <si>
    <t>25/03/2024</t>
  </si>
  <si>
    <t>26/03/2024</t>
  </si>
  <si>
    <t>27/03/2024</t>
  </si>
  <si>
    <t>28/03/2024</t>
  </si>
  <si>
    <t>29/03/2024</t>
  </si>
  <si>
    <t>30/03/2024</t>
  </si>
  <si>
    <t>31/03/2024</t>
  </si>
  <si>
    <t>01/04/2024</t>
  </si>
  <si>
    <t>02/04/2024</t>
  </si>
  <si>
    <t>03/04/2024</t>
  </si>
  <si>
    <t>04/04/2024</t>
  </si>
  <si>
    <t>05/04/2024</t>
  </si>
  <si>
    <t>06/04/2024</t>
  </si>
  <si>
    <t>07/04/2024</t>
  </si>
  <si>
    <t>08/04/2024</t>
  </si>
  <si>
    <t>09/04/2024</t>
  </si>
  <si>
    <t>10/04/2024</t>
  </si>
  <si>
    <t>11/04/2024</t>
  </si>
  <si>
    <t>12/04/2024</t>
  </si>
  <si>
    <t>13/04/2024</t>
  </si>
  <si>
    <t>14/04/2024</t>
  </si>
  <si>
    <t>15/04/2024</t>
  </si>
  <si>
    <t>16/04/2024</t>
  </si>
  <si>
    <t>17/04/2024</t>
  </si>
  <si>
    <t>18/04/2024</t>
  </si>
  <si>
    <t>19/04/2024</t>
  </si>
  <si>
    <t>20/04/2024</t>
  </si>
  <si>
    <t>21/04/2024</t>
  </si>
  <si>
    <t>22/04/2024</t>
  </si>
  <si>
    <t>23/04/2024</t>
  </si>
  <si>
    <t>24/04/2024</t>
  </si>
  <si>
    <t>25/04/2024</t>
  </si>
  <si>
    <t>26/04/2024</t>
  </si>
  <si>
    <t>27/04/2024</t>
  </si>
  <si>
    <t>28/04/2024</t>
  </si>
  <si>
    <t>29/04/2024</t>
  </si>
  <si>
    <t>30/04/2024</t>
  </si>
  <si>
    <t>01/05/2024</t>
  </si>
  <si>
    <t>02/05/2024</t>
  </si>
  <si>
    <t>03/05/2024</t>
  </si>
  <si>
    <t>04/05/2024</t>
  </si>
  <si>
    <t>05/05/2024</t>
  </si>
  <si>
    <t>06/05/2024</t>
  </si>
  <si>
    <t>07/05/2024</t>
  </si>
  <si>
    <t>08/05/2024</t>
  </si>
  <si>
    <t>09/05/2024</t>
  </si>
  <si>
    <t>10/05/2024</t>
  </si>
  <si>
    <t>11/05/2024</t>
  </si>
  <si>
    <t>12/05/2024</t>
  </si>
  <si>
    <t>13/05/2024</t>
  </si>
  <si>
    <t>14/05/2024</t>
  </si>
  <si>
    <t>15/05/2024</t>
  </si>
  <si>
    <t>16/05/2024</t>
  </si>
  <si>
    <t>17/05/2024</t>
  </si>
  <si>
    <t>18/05/2024</t>
  </si>
  <si>
    <t>19/05/2024</t>
  </si>
  <si>
    <t>20/05/2024</t>
  </si>
  <si>
    <t>21/05/2024</t>
  </si>
  <si>
    <t>22/05/2024</t>
  </si>
  <si>
    <t>23/05/2024</t>
  </si>
  <si>
    <t>24/05/2024</t>
  </si>
  <si>
    <t>25/05/2024</t>
  </si>
  <si>
    <t>26/05/2024</t>
  </si>
  <si>
    <t>27/05/2024</t>
  </si>
  <si>
    <t>28/05/2024</t>
  </si>
  <si>
    <t>29/05/2024</t>
  </si>
  <si>
    <t>30/05/2024</t>
  </si>
  <si>
    <t>31/05/2024</t>
  </si>
  <si>
    <t>01/06/2024</t>
  </si>
  <si>
    <t>02/06/2024</t>
  </si>
  <si>
    <t>03/06/2024</t>
  </si>
  <si>
    <t>04/06/2024</t>
  </si>
  <si>
    <t>05/06/2024</t>
  </si>
  <si>
    <t>06/06/2024</t>
  </si>
  <si>
    <t>07/06/2024</t>
  </si>
  <si>
    <t>08/06/2024</t>
  </si>
  <si>
    <t>09/06/2024</t>
  </si>
  <si>
    <t>10/06/2024</t>
  </si>
  <si>
    <t>11/06/2024</t>
  </si>
  <si>
    <t>12/06/2024</t>
  </si>
  <si>
    <t>13/06/2024</t>
  </si>
  <si>
    <t>14/06/2024</t>
  </si>
  <si>
    <t>15/06/2024</t>
  </si>
  <si>
    <t>16/06/2024</t>
  </si>
  <si>
    <t>17/06/2024</t>
  </si>
  <si>
    <t>18/06/2024</t>
  </si>
  <si>
    <t>19/06/2024</t>
  </si>
  <si>
    <t>20/06/2024</t>
  </si>
  <si>
    <t>21/06/2024</t>
  </si>
  <si>
    <t>22/06/2024</t>
  </si>
  <si>
    <t>23/06/2024</t>
  </si>
  <si>
    <t>24/06/2024</t>
  </si>
  <si>
    <t>25/06/2024</t>
  </si>
  <si>
    <t>26/06/2024</t>
  </si>
  <si>
    <t>27/06/2024</t>
  </si>
  <si>
    <t>28/06/2024</t>
  </si>
  <si>
    <t>29/06/2024</t>
  </si>
  <si>
    <t>30/06/2024</t>
  </si>
  <si>
    <t>01/07/2024</t>
  </si>
  <si>
    <t>02/07/2024</t>
  </si>
  <si>
    <t>03/07/2024</t>
  </si>
  <si>
    <t>04/07/2024</t>
  </si>
  <si>
    <t>05/07/2024</t>
  </si>
  <si>
    <t>06/07/2024</t>
  </si>
  <si>
    <t>07/07/2024</t>
  </si>
  <si>
    <t>08/07/2024</t>
  </si>
  <si>
    <t>09/07/2024</t>
  </si>
  <si>
    <t>10/07/2024</t>
  </si>
  <si>
    <t>11/07/2024</t>
  </si>
  <si>
    <t>12/07/2024</t>
  </si>
  <si>
    <t>13/07/2024</t>
  </si>
  <si>
    <t>14/07/2024</t>
  </si>
  <si>
    <t>15/07/2024</t>
  </si>
  <si>
    <t>16/07/2024</t>
  </si>
  <si>
    <t>17/07/2024</t>
  </si>
  <si>
    <t>18/07/2024</t>
  </si>
  <si>
    <t>19/07/2024</t>
  </si>
  <si>
    <t>20/07/2024</t>
  </si>
  <si>
    <t>21/07/2024</t>
  </si>
  <si>
    <t>22/07/2024</t>
  </si>
  <si>
    <t>23/07/2024</t>
  </si>
  <si>
    <t>24/07/2024</t>
  </si>
  <si>
    <t>25/07/2024</t>
  </si>
  <si>
    <t>26/07/2024</t>
  </si>
  <si>
    <t>27/07/2024</t>
  </si>
  <si>
    <t>28/07/2024</t>
  </si>
  <si>
    <t>29/07/2024</t>
  </si>
  <si>
    <t>30/07/2024</t>
  </si>
  <si>
    <t>31/07/2024</t>
  </si>
  <si>
    <t>01/08/2024</t>
  </si>
  <si>
    <t>02/08/2024</t>
  </si>
  <si>
    <t>03/08/2024</t>
  </si>
  <si>
    <t>04/08/2024</t>
  </si>
  <si>
    <t>05/08/2024</t>
  </si>
  <si>
    <t>06/08/2024</t>
  </si>
  <si>
    <t>07/08/2024</t>
  </si>
  <si>
    <t>08/08/2024</t>
  </si>
  <si>
    <t>09/08/2024</t>
  </si>
  <si>
    <t>10/08/2024</t>
  </si>
  <si>
    <t>11/08/2024</t>
  </si>
  <si>
    <t>12/08/2024</t>
  </si>
  <si>
    <t>13/08/2024</t>
  </si>
  <si>
    <t>14/08/2024</t>
  </si>
  <si>
    <t>15/08/2024</t>
  </si>
  <si>
    <t>16/08/2024</t>
  </si>
  <si>
    <t>17/08/2024</t>
  </si>
  <si>
    <t>18/08/2024</t>
  </si>
  <si>
    <t>19/08/2024</t>
  </si>
  <si>
    <t>20/08/2024</t>
  </si>
  <si>
    <t>21/08/2024</t>
  </si>
  <si>
    <t>22/08/2024</t>
  </si>
  <si>
    <t>23/08/2024</t>
  </si>
  <si>
    <t>24/08/2024</t>
  </si>
  <si>
    <t>25/08/2024</t>
  </si>
  <si>
    <t>26/08/2024</t>
  </si>
  <si>
    <t>27/08/2024</t>
  </si>
  <si>
    <t>28/08/2024</t>
  </si>
  <si>
    <t>29/08/2024</t>
  </si>
  <si>
    <t>30/08/2024</t>
  </si>
  <si>
    <t>31/08/2024</t>
  </si>
  <si>
    <t>01/09/2024</t>
  </si>
  <si>
    <t>02/09/2024</t>
  </si>
  <si>
    <t>03/09/2024</t>
  </si>
  <si>
    <t>04/09/2024</t>
  </si>
  <si>
    <t>05/09/2024</t>
  </si>
  <si>
    <t>06/09/2024</t>
  </si>
  <si>
    <t>07/09/2024</t>
  </si>
  <si>
    <t>08/09/2024</t>
  </si>
  <si>
    <t>09/09/2024</t>
  </si>
  <si>
    <t>10/09/2024</t>
  </si>
  <si>
    <t>11/09/2024</t>
  </si>
  <si>
    <t>12/09/2024</t>
  </si>
  <si>
    <t>13/09/2024</t>
  </si>
  <si>
    <t>14/09/2024</t>
  </si>
  <si>
    <t>15/09/2024</t>
  </si>
  <si>
    <t>16/09/2024</t>
  </si>
  <si>
    <t>17/09/2024</t>
  </si>
  <si>
    <t>18/09/2024</t>
  </si>
  <si>
    <t>19/09/2024</t>
  </si>
  <si>
    <t>20/09/2024</t>
  </si>
  <si>
    <t>21/09/2024</t>
  </si>
  <si>
    <t>22/09/2024</t>
  </si>
  <si>
    <t>23/09/2024</t>
  </si>
  <si>
    <t>24/09/2024</t>
  </si>
  <si>
    <t>25/09/2024</t>
  </si>
  <si>
    <t>26/09/2024</t>
  </si>
  <si>
    <t>27/09/2024</t>
  </si>
  <si>
    <t>28/09/2024</t>
  </si>
  <si>
    <t>29/09/2024</t>
  </si>
  <si>
    <t>30/09/2024</t>
  </si>
  <si>
    <t>01/10/2024</t>
  </si>
  <si>
    <t>02/10/2024</t>
  </si>
  <si>
    <t>03/10/2024</t>
  </si>
  <si>
    <t>04/10/2024</t>
  </si>
  <si>
    <t>05/10/2024</t>
  </si>
  <si>
    <t>06/10/2024</t>
  </si>
  <si>
    <t>07/10/2024</t>
  </si>
  <si>
    <t>08/10/2024</t>
  </si>
  <si>
    <t>09/10/2024</t>
  </si>
  <si>
    <t>10/10/2024</t>
  </si>
  <si>
    <t>11/10/2024</t>
  </si>
  <si>
    <t>12/10/2024</t>
  </si>
  <si>
    <t>13/10/2024</t>
  </si>
  <si>
    <t>14/10/2024</t>
  </si>
  <si>
    <t>15/10/2024</t>
  </si>
  <si>
    <t>16/10/2024</t>
  </si>
  <si>
    <t>17/10/2024</t>
  </si>
  <si>
    <t>18/10/2024</t>
  </si>
  <si>
    <t>19/10/2024</t>
  </si>
  <si>
    <t>20/10/2024</t>
  </si>
  <si>
    <t>21/10/2024</t>
  </si>
  <si>
    <t>22/10/2024</t>
  </si>
  <si>
    <t>23/10/2024</t>
  </si>
  <si>
    <t>24/10/2024</t>
  </si>
  <si>
    <t>25/10/2024</t>
  </si>
  <si>
    <t>26/10/2024</t>
  </si>
  <si>
    <t>27/10/2024</t>
  </si>
  <si>
    <t>28/10/2024</t>
  </si>
  <si>
    <t>29/10/2024</t>
  </si>
  <si>
    <t>30/10/2024</t>
  </si>
  <si>
    <t>31/10/2024</t>
  </si>
  <si>
    <t>01/11/2024</t>
  </si>
  <si>
    <t>02/11/2024</t>
  </si>
  <si>
    <t>03/11/2024</t>
  </si>
  <si>
    <t>04/11/2024</t>
  </si>
  <si>
    <t>05/11/2024</t>
  </si>
  <si>
    <t>06/11/2024</t>
  </si>
  <si>
    <t>07/11/2024</t>
  </si>
  <si>
    <t>08/11/2024</t>
  </si>
  <si>
    <t>09/11/2024</t>
  </si>
  <si>
    <t>10/11/2024</t>
  </si>
  <si>
    <t>11/11/2024</t>
  </si>
  <si>
    <t>12/11/2024</t>
  </si>
  <si>
    <t>13/11/2024</t>
  </si>
  <si>
    <t>14/11/2024</t>
  </si>
  <si>
    <t>15/11/2024</t>
  </si>
  <si>
    <t>16/11/2024</t>
  </si>
  <si>
    <t>17/11/2024</t>
  </si>
  <si>
    <t>18/11/2024</t>
  </si>
  <si>
    <t>19/11/2024</t>
  </si>
  <si>
    <t>20/11/2024</t>
  </si>
  <si>
    <t>21/11/2024</t>
  </si>
  <si>
    <t>22/11/2024</t>
  </si>
  <si>
    <t>23/11/2024</t>
  </si>
  <si>
    <t>24/11/2024</t>
  </si>
  <si>
    <t>25/11/2024</t>
  </si>
  <si>
    <t>26/11/2024</t>
  </si>
  <si>
    <t>27/11/2024</t>
  </si>
  <si>
    <t>28/11/2024</t>
  </si>
  <si>
    <t>29/11/2024</t>
  </si>
  <si>
    <t>30/11/2024</t>
  </si>
  <si>
    <t>01/12/2024</t>
  </si>
  <si>
    <t>02/12/2024</t>
  </si>
  <si>
    <t>03/12/2024</t>
  </si>
  <si>
    <t>04/12/2024</t>
  </si>
  <si>
    <t>05/12/2024</t>
  </si>
  <si>
    <t>06/12/2024</t>
  </si>
  <si>
    <t>07/12/2024</t>
  </si>
  <si>
    <t>08/12/2024</t>
  </si>
  <si>
    <t>09/12/2024</t>
  </si>
  <si>
    <t>10/12/2024</t>
  </si>
  <si>
    <t>11/12/2024</t>
  </si>
  <si>
    <t>12/12/2024</t>
  </si>
  <si>
    <t>13/12/2024</t>
  </si>
  <si>
    <t>14/12/2024</t>
  </si>
  <si>
    <t>15/12/2024</t>
  </si>
  <si>
    <t>16/12/2024</t>
  </si>
  <si>
    <t>17/12/2024</t>
  </si>
  <si>
    <t>18/12/2024</t>
  </si>
  <si>
    <t>19/12/2024</t>
  </si>
  <si>
    <t>20/12/2024</t>
  </si>
  <si>
    <t>21/12/2024</t>
  </si>
  <si>
    <t>22/12/2024</t>
  </si>
  <si>
    <t>23/12/2024</t>
  </si>
  <si>
    <t>24/12/2024</t>
  </si>
  <si>
    <t>25/12/2024</t>
  </si>
  <si>
    <t>26/12/2024</t>
  </si>
  <si>
    <t>27/12/2024</t>
  </si>
  <si>
    <t>28/12/2024</t>
  </si>
  <si>
    <t>29/12/2024</t>
  </si>
  <si>
    <t>30/12/2024</t>
  </si>
  <si>
    <t>31/12/2024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</si>
  <si>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</si>
  <si>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</si>
  <si>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</si>
  <si>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</si>
  <si>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</si>
  <si>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</si>
  <si>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</si>
  <si>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</si>
  <si>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</si>
  <si>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</si>
  <si>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</si>
  <si>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</si>
  <si>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</t>
  </si>
  <si>
    <t>2</t>
  </si>
  <si>
    <t>3</t>
  </si>
  <si>
    <t>4</t>
  </si>
  <si>
    <t>5</t>
  </si>
  <si>
    <t>52</t>
  </si>
  <si>
    <t>6</t>
  </si>
  <si>
    <t>12</t>
  </si>
  <si>
    <t>13</t>
  </si>
  <si>
    <t>14</t>
  </si>
  <si>
    <t>15</t>
  </si>
  <si>
    <t>62</t>
  </si>
  <si>
    <t>32</t>
  </si>
  <si>
    <t>33</t>
  </si>
  <si>
    <t>34</t>
  </si>
  <si>
    <t>35</t>
  </si>
  <si>
    <t>36</t>
  </si>
  <si>
    <t>37</t>
  </si>
  <si>
    <t>38</t>
  </si>
  <si>
    <t>39</t>
  </si>
  <si>
    <t>310</t>
  </si>
  <si>
    <t>311</t>
  </si>
  <si>
    <t>42</t>
  </si>
  <si>
    <t>7</t>
  </si>
  <si>
    <t>72</t>
  </si>
  <si>
    <t>73</t>
  </si>
  <si>
    <t>74</t>
  </si>
  <si>
    <t>75</t>
  </si>
  <si>
    <t>76</t>
  </si>
  <si>
    <t>77</t>
  </si>
  <si>
    <t>78</t>
  </si>
  <si>
    <t>0</t>
  </si>
  <si>
    <t>02</t>
  </si>
  <si>
    <t>03</t>
  </si>
  <si>
    <t>04</t>
  </si>
  <si>
    <t>05</t>
  </si>
  <si>
    <t>06</t>
  </si>
  <si>
    <t>07</t>
  </si>
  <si>
    <t>08</t>
  </si>
  <si>
    <t>09</t>
  </si>
  <si>
    <t>colonne</t>
  </si>
  <si>
    <t>N° semaine</t>
  </si>
  <si>
    <t>Lundi</t>
  </si>
  <si>
    <t>Dimanche</t>
  </si>
  <si>
    <t>PL</t>
  </si>
  <si>
    <t>AS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</si>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</sst>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\ mmm\ h:mm;@"/>
    <numFmt numFmtId="165" formatCode="[$-40C]d\-mmm;@"/>
    <numFmt numFmtId="167" formatCode="[$-F800]dddd\,\ mmmm\ dd\,\ yyyy"/>
  </numFmts>
  <fonts count="15" x14ac:knownFonts="1"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9"/>
      <color theme="0" tint="-0.499984740745262"/>
      <name val="Arial"/>
      <family val="2"/>
    </font>
    <font>
      <sz val="10"/>
      <color theme="0" tint="-0.499984740745262"/>
      <name val="Arial"/>
      <family val="2"/>
    </font>
    <font>
      <sz val="8"/>
      <color theme="0"/>
      <name val="Arial"/>
      <family val="2"/>
    </font>
    <font>
      <sz val="10"/>
      <color rgb="FF000000"/>
      <name val="Arial"/>
      <family val="2"/>
    </font>
    <font>
      <i/>
      <sz val="10"/>
      <color theme="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i/>
      <sz val="14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009A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/>
  </cellStyleXfs>
  <cellXfs count="46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textRotation="90"/>
      <protection locked="0"/>
    </xf>
    <xf numFmtId="0" fontId="0" fillId="0" borderId="0" xfId="0" applyAlignment="1" applyProtection="1">
      <alignment horizontal="center" vertical="center" textRotation="90"/>
      <protection locked="0"/>
    </xf>
    <xf numFmtId="0" fontId="0" fillId="0" borderId="0" xfId="0" quotePrefix="1" applyAlignment="1" applyProtection="1">
      <alignment horizontal="left" vertical="center" wrapText="1"/>
      <protection locked="0"/>
    </xf>
    <xf numFmtId="0" fontId="5" fillId="0" borderId="0" xfId="0" applyFont="1" applyAlignment="1" applyProtection="1">
      <alignment horizontal="left" vertical="center" wrapText="1"/>
      <protection locked="0"/>
    </xf>
    <xf numFmtId="16" fontId="0" fillId="0" borderId="0" xfId="0" applyNumberFormat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left" vertical="center" wrapText="1"/>
      <protection locked="0"/>
    </xf>
    <xf numFmtId="0" fontId="10" fillId="0" borderId="0" xfId="0" applyFont="1" applyAlignment="1" applyProtection="1">
      <alignment horizontal="left" vertical="center" wrapText="1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2" fillId="4" borderId="0" xfId="0" applyFont="1" applyFill="1" applyAlignment="1">
      <alignment horizontal="center" vertical="center" wrapText="1"/>
    </xf>
    <xf numFmtId="0" fontId="2" fillId="8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14" fontId="8" fillId="2" borderId="0" xfId="0" applyNumberFormat="1" applyFont="1" applyFill="1" applyAlignment="1">
      <alignment horizontal="left" vertical="top" textRotation="180"/>
    </xf>
    <xf numFmtId="0" fontId="9" fillId="0" borderId="0" xfId="0" applyFont="1" applyAlignment="1">
      <alignment horizontal="center" vertical="center" textRotation="180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  <protection locked="0"/>
    </xf>
    <xf numFmtId="0" fontId="2" fillId="11" borderId="0" xfId="0" applyFont="1" applyFill="1" applyAlignment="1">
      <alignment horizontal="center" vertical="center" wrapText="1"/>
    </xf>
    <xf numFmtId="0" fontId="2" fillId="12" borderId="0" xfId="0" applyFont="1" applyFill="1" applyAlignment="1">
      <alignment horizontal="center" vertical="center" wrapText="1"/>
    </xf>
    <xf numFmtId="0" fontId="2" fillId="10" borderId="0" xfId="0" applyFont="1" applyFill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13" borderId="0" xfId="0" applyFill="1" applyAlignment="1" applyProtection="1">
      <alignment horizontal="center" vertical="center"/>
      <protection locked="0"/>
    </xf>
    <xf numFmtId="0" fontId="0" fillId="14" borderId="0" xfId="0" applyFill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 wrapText="1"/>
    </xf>
    <xf numFmtId="0" fontId="0" fillId="15" borderId="0" xfId="0" applyFill="1" applyAlignment="1" applyProtection="1">
      <alignment horizontal="center" vertical="center"/>
      <protection locked="0"/>
    </xf>
    <xf numFmtId="165" fontId="8" fillId="2" borderId="0" xfId="0" applyNumberFormat="1" applyFont="1" applyFill="1" applyAlignment="1">
      <alignment horizontal="left" vertical="top" textRotation="180"/>
    </xf>
    <xf numFmtId="0" fontId="0" fillId="9" borderId="0" xfId="0" applyFill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 wrapText="1"/>
      <protection locked="0"/>
    </xf>
    <xf numFmtId="0" fontId="2" fillId="5" borderId="0" xfId="0" applyNumberFormat="1" applyFont="1" applyFill="1" applyAlignment="1">
      <alignment horizontal="center" vertical="center" wrapText="1"/>
    </xf>
    <xf numFmtId="0" fontId="11" fillId="10" borderId="0" xfId="0" applyFont="1" applyFill="1" applyAlignment="1">
      <alignment horizontal="center" vertical="center"/>
    </xf>
    <xf numFmtId="14" fontId="0" fillId="0" borderId="0" xfId="0" applyNumberFormat="1"/>
    <xf numFmtId="167" fontId="0" fillId="0" borderId="0" xfId="0" applyNumberFormat="1"/>
    <xf numFmtId="0" fontId="14" fillId="0" borderId="0" xfId="0" applyFont="1" applyAlignment="1">
      <alignment horizontal="left" vertical="top" wrapText="1"/>
    </xf>
  </cellXfs>
  <cellStyles count="2">
    <cellStyle name="Normal" xfId="0" builtinId="0"/>
    <cellStyle name="Normal 2" xfId="1" xr:uid="{3D576F1E-5F34-4232-BCCF-ED4F7AC65343}"/>
  </cellStyles>
  <dxfs count="909"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[$-40C]dd\ mmm\ h:mm;@"/>
      <alignment horizontal="center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[$-40C]dd\ mmm\ h:mm;@"/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C00000"/>
        </patternFill>
      </fill>
    </dxf>
    <dxf>
      <fill>
        <patternFill>
          <fgColor indexed="64"/>
          <bgColor rgb="FFD2780C"/>
        </patternFill>
      </fill>
    </dxf>
    <dxf>
      <fill>
        <patternFill>
          <fgColor indexed="64"/>
          <bgColor theme="7"/>
        </patternFill>
      </fill>
    </dxf>
    <dxf>
      <fill>
        <patternFill>
          <fgColor indexed="64"/>
          <bgColor theme="7" tint="-0.24994659260841701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AF090D"/>
        </patternFill>
      </fill>
    </dxf>
    <dxf>
      <fill>
        <patternFill>
          <fgColor indexed="64"/>
          <bgColor theme="4" tint="0.39991454817346722"/>
        </patternFill>
      </fill>
    </dxf>
    <dxf>
      <fill>
        <patternFill>
          <fgColor indexed="64"/>
          <bgColor theme="4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ont>
        <color theme="9"/>
      </font>
      <fill>
        <patternFill>
          <fgColor indexed="64"/>
          <bgColor theme="9" tint="0.59996337778862885"/>
        </patternFill>
      </fill>
    </dxf>
    <dxf>
      <font>
        <color theme="7"/>
      </font>
      <fill>
        <patternFill>
          <fgColor indexed="64"/>
          <bgColor theme="7" tint="0.79995117038483843"/>
        </patternFill>
      </fill>
    </dxf>
    <dxf>
      <font>
        <color rgb="FFFF0000"/>
      </font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7" tint="0.59996337778862885"/>
        </patternFill>
      </fill>
    </dxf>
    <dxf>
      <border>
        <left style="thin">
          <color auto="1"/>
        </left>
      </border>
    </dxf>
    <dxf>
      <fill>
        <patternFill>
          <fgColor indexed="64"/>
          <bgColor theme="0" tint="-0.14993743705557422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ill>
        <patternFill>
          <fgColor indexed="64"/>
          <bgColor theme="0" tint="-0.14993743705557422"/>
        </patternFill>
      </fill>
    </dxf>
    <dxf>
      <font>
        <strike/>
      </font>
    </dxf>
  </dxfs>
  <tableStyles count="0" defaultTableStyle="TableStyleMedium2" defaultPivotStyle="PivotStyleLight16"/>
  <colors>
    <mruColors>
      <color rgb="FFFFFF97"/>
      <color rgb="FFFFCCCC"/>
      <color rgb="FFC65911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17/10/relationships/person" Target="persons/perso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0</xdr:row>
          <xdr:rowOff>30480</xdr:rowOff>
        </xdr:from>
        <xdr:to>
          <xdr:col>2</xdr:col>
          <xdr:colOff>274320</xdr:colOff>
          <xdr:row>1</xdr:row>
          <xdr:rowOff>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382905</xdr:colOff>
          <xdr:row>0</xdr:row>
          <xdr:rowOff>0</xdr:rowOff>
        </xdr:from>
        <xdr:to>
          <xdr:col>2</xdr:col>
          <xdr:colOff>1579245</xdr:colOff>
          <xdr:row>1</xdr:row>
          <xdr:rowOff>3810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0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1659255</xdr:colOff>
          <xdr:row>0</xdr:row>
          <xdr:rowOff>0</xdr:rowOff>
        </xdr:from>
        <xdr:to>
          <xdr:col>3</xdr:col>
          <xdr:colOff>1095375</xdr:colOff>
          <xdr:row>0</xdr:row>
          <xdr:rowOff>617220</xdr:rowOff>
        </xdr:to>
        <xdr:sp macro="" textlink="">
          <xdr:nvSpPr>
            <xdr:cNvPr id="8196" name="CommandButton3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0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1245870</xdr:colOff>
          <xdr:row>0</xdr:row>
          <xdr:rowOff>26670</xdr:rowOff>
        </xdr:from>
        <xdr:to>
          <xdr:col>6</xdr:col>
          <xdr:colOff>264795</xdr:colOff>
          <xdr:row>0</xdr:row>
          <xdr:rowOff>617220</xdr:rowOff>
        </xdr:to>
        <xdr:sp macro="" textlink="">
          <xdr:nvSpPr>
            <xdr:cNvPr id="8214" name="CommandButton4" hidden="1">
              <a:extLst>
                <a:ext uri="{63B3BB69-23CF-44E3-9099-C40C66FF867C}">
                  <a14:compatExt spid="_x0000_s8214"/>
                </a:ext>
                <a:ext uri="{FF2B5EF4-FFF2-40B4-BE49-F238E27FC236}">
                  <a16:creationId xmlns:a16="http://schemas.microsoft.com/office/drawing/2014/main" id="{00000000-0008-0000-0000-00001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352424</xdr:colOff>
          <xdr:row>0</xdr:row>
          <xdr:rowOff>270510</xdr:rowOff>
        </xdr:from>
        <xdr:to>
          <xdr:col>9</xdr:col>
          <xdr:colOff>1793239</xdr:colOff>
          <xdr:row>0</xdr:row>
          <xdr:rowOff>598170</xdr:rowOff>
        </xdr:to>
        <xdr:sp macro="" textlink="">
          <xdr:nvSpPr>
            <xdr:cNvPr id="8218" name="ComboBox1" hidden="1">
              <a:extLst>
                <a:ext uri="{63B3BB69-23CF-44E3-9099-C40C66FF867C}">
                  <a14:compatExt spid="_x0000_s8218"/>
                </a:ext>
                <a:ext uri="{FF2B5EF4-FFF2-40B4-BE49-F238E27FC236}">
                  <a16:creationId xmlns:a16="http://schemas.microsoft.com/office/drawing/2014/main" id="{1C49388F-4BDF-48D6-B057-205876C155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01 - Janvier" id="{77DB4140-F97F-4FC4-B766-CA5D1FBBBE05}">
    <nsvFilter filterId="{A0ACFC12-AF61-4AA4-B0BE-C833C4B0829F}" ref="A2:PX67" tableId="1">
      <columnFilter colId="428" id="{9FD1C0C8-6948-40C9-9C73-E2B6701F4090}">
        <filter colId="428">
          <x:filters>
            <x:filter val="VRAI"/>
          </x:filters>
        </filter>
      </columnFilter>
    </nsvFilter>
  </namedSheetView>
  <namedSheetView name="02 - Février" id="{CFC0A05E-4C72-4604-9893-A1276F75E3EB}">
    <nsvFilter filterId="{A0ACFC12-AF61-4AA4-B0BE-C833C4B0829F}" ref="A2:PX67" tableId="1">
      <columnFilter colId="429" id="{029CA66E-F055-4F82-9199-033EEB57E1CF}">
        <filter colId="429">
          <x:filters>
            <x:filter val="VRAI"/>
          </x:filters>
        </filter>
      </columnFilter>
    </nsvFilter>
  </namedSheetView>
  <namedSheetView name="03 - Mars" id="{7B0B423F-FAD8-4663-BE1E-8AB76FFB9E9E}">
    <nsvFilter filterId="{A0ACFC12-AF61-4AA4-B0BE-C833C4B0829F}" ref="A2:PX67" tableId="1">
      <columnFilter colId="430" id="{0F157A1A-DED1-4AE5-B65C-F72F3101198E}">
        <filter colId="430">
          <x:filters>
            <x:filter val="VRAI"/>
          </x:filters>
        </filter>
      </columnFilter>
    </nsvFilter>
  </namedSheetView>
  <namedSheetView name="04 - Avril" id="{9B513221-E61D-4336-9C25-11C4323C488A}">
    <nsvFilter filterId="{A0ACFC12-AF61-4AA4-B0BE-C833C4B0829F}" ref="A2:PX67" tableId="1">
      <columnFilter colId="431" id="{0DB8A083-741F-49B6-8F10-E35AD6FAA478}">
        <filter colId="431">
          <x:filters>
            <x:filter val="VRAI"/>
          </x:filters>
        </filter>
      </columnFilter>
    </nsvFilter>
  </namedSheetView>
  <namedSheetView name="05 - Mai" id="{2ECD64C2-65AB-4560-A945-53C072F7D342}">
    <nsvFilter filterId="{A0ACFC12-AF61-4AA4-B0BE-C833C4B0829F}" ref="A2:PX67" tableId="1">
      <columnFilter colId="432" id="{E11B7A3A-5668-4849-BC80-539487589BDF}">
        <filter colId="432">
          <x:filters>
            <x:filter val="VRAI"/>
          </x:filters>
        </filter>
      </columnFilter>
    </nsvFilter>
  </namedSheetView>
  <namedSheetView name="06 - Juin" id="{1B3C282E-E291-460E-A7E3-9F36362733E7}">
    <nsvFilter filterId="{A0ACFC12-AF61-4AA4-B0BE-C833C4B0829F}" ref="A2:PX67" tableId="1">
      <columnFilter colId="433" id="{517F0991-5EB7-4D6F-8825-664025796E60}">
        <filter colId="433">
          <x:filters>
            <x:filter val="VRAI"/>
          </x:filters>
        </filter>
      </columnFilter>
    </nsvFilter>
  </namedSheetView>
  <namedSheetView name="07 - Juillet" id="{E49254E6-7D1D-4C2D-8597-D8610CDB2359}">
    <nsvFilter filterId="{A0ACFC12-AF61-4AA4-B0BE-C833C4B0829F}" ref="A2:PX67" tableId="1">
      <columnFilter colId="434" id="{9EAF0961-1140-498B-A195-BECFF742401F}">
        <filter colId="434">
          <x:filters>
            <x:filter val="VRAI"/>
          </x:filters>
        </filter>
      </columnFilter>
    </nsvFilter>
  </namedSheetView>
  <namedSheetView name="08 - Août" id="{B0D4995E-A2C2-4CA7-843C-FCF04A11B653}">
    <nsvFilter filterId="{A0ACFC12-AF61-4AA4-B0BE-C833C4B0829F}" ref="A2:PX67" tableId="1">
      <columnFilter colId="435" id="{CA482FCC-4FE6-4677-BF9C-0FAF7A559F1C}">
        <filter colId="435">
          <x:filters>
            <x:filter val="VRAI"/>
          </x:filters>
        </filter>
      </columnFilter>
    </nsvFilter>
  </namedSheetView>
  <namedSheetView name="09 - Septembre" id="{9DA75E4D-EFED-419A-A40A-D4F32F9E0A7F}">
    <nsvFilter filterId="{A0ACFC12-AF61-4AA4-B0BE-C833C4B0829F}" ref="A2:PX67" tableId="1">
      <columnFilter colId="436" id="{F02DEB3F-DC18-41B3-9342-29E2656DFF10}">
        <filter colId="436">
          <x:filters>
            <x:filter val="VRAI"/>
          </x:filters>
        </filter>
      </columnFilter>
    </nsvFilter>
  </namedSheetView>
  <namedSheetView name="10 - Octobre" id="{FC5A668C-0B71-4510-8557-DBC9D1A1AC34}">
    <nsvFilter filterId="{A0ACFC12-AF61-4AA4-B0BE-C833C4B0829F}" ref="A2:PX67" tableId="1">
      <columnFilter colId="437" id="{CB1F142C-CA7C-4CF2-981A-7B465B627B73}">
        <filter colId="437">
          <x:filters>
            <x:filter val="VRAI"/>
          </x:filters>
        </filter>
      </columnFilter>
    </nsvFilter>
  </namedSheetView>
  <namedSheetView name="11 - Novembre" id="{BA350533-7D4B-40AE-B0F6-F96A886A10DD}">
    <nsvFilter filterId="{A0ACFC12-AF61-4AA4-B0BE-C833C4B0829F}" ref="A2:PX67" tableId="1">
      <columnFilter colId="438" id="{0FC49671-925B-4E90-9B75-F09609CC7C84}">
        <filter colId="438">
          <x:filters>
            <x:filter val="VRAI"/>
          </x:filters>
        </filter>
      </columnFilter>
    </nsvFilter>
  </namedSheetView>
  <namedSheetView name="12 - Décembre" id="{9B33C989-BE6A-464D-BD8D-C72E2531D629}">
    <nsvFilter filterId="{A0ACFC12-AF61-4AA4-B0BE-C833C4B0829F}" ref="A2:PX67" tableId="1">
      <columnFilter colId="439" id="{8840095B-D91D-4DFE-87AD-DD7999A39908}">
        <filter colId="439">
          <x:filters>
            <x:filter val="VRAI"/>
          </x:filters>
        </filter>
      </columnFilter>
    </nsvFilter>
  </namedSheetView>
</namedSheetViews>
</file>

<file path=xl/persons/person.xml><?xml version="1.0" encoding="utf-8"?>
<personList xmlns="http://schemas.microsoft.com/office/spreadsheetml/2018/threadedcomments" xmlns:x="http://schemas.openxmlformats.org/spreadsheetml/2006/main">
  <person displayName="Elise" id="{5FDC02C3-F887-48F8-A223-30E40F720D1E}" userId="elise.framery@sncf.fr" providerId="PeoplePicker"/>
  <person displayName="EL MAHBOUBI Assya (SNCF VOYAGEURS / DIRECTION DES LIGNES LAJ / DLT - PCAT)" id="{2766839A-8FCA-4C33-9D80-B4C416231F2B}" userId="assya.elmahboubi@sncf.fr" providerId="PeoplePicker"/>
  <person displayName="TAQUET GASPERINI Cecile (SNCF VOYAGEURS / DIRECTION DES LIGNES LAJ / DLT - PCAT)" id="{EFFD959D-925B-4BB2-8EDE-FBE0BCC52691}" userId="cecile.taquet-gasperini@sncf.fr" providerId="PeoplePicker"/>
  <person displayName="TAQUET GASPERINI Cecile (SNCF VOYAGEURS / DIRECTION DES LIGNES LAJ / DLT - PCAT)" id="{06500AA1-2A9E-44B0-963E-3EF7297340D2}" userId="S::9505487B@commun.ad.sncf.fr::776b08a5-074f-420f-adbe-5c2d9d5b8334" providerId="AD"/>
  <person displayName="FRAMERY Elise (SNCF VOYAGEURS / DIRECTION DES LIGNES LAJ / DLT - PCAT)" id="{D73FFA07-0C7C-404F-BC71-263C0824D09C}" userId="S::9608589U@commun.ad.sncf.fr::021a3edc-0c81-4f5a-9005-3fe036bff831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EB57EB-FD8C-4A72-A4F5-424ED84269E3}" name="DetailsChantiers" displayName="DetailsChantiers" ref="A2:PX67" headerRowDxfId="883" dataDxfId="882" totalsRowDxfId="881">
  <tableColumns count="440">
    <tableColumn id="1" xr3:uid="{27504642-75B1-415E-A42B-5F0277059643}" name="0" dataDxfId="880" totalsRowDxfId="879"/>
    <tableColumn id="425" xr3:uid="{0BC5B96D-501C-4CFC-A83C-43769E55E0D3}" name="02" dataDxfId="878" totalsRowDxfId="877"/>
    <tableColumn id="426" xr3:uid="{60D58CDA-C292-4629-AA96-D970A51E0FFF}" name="03" dataDxfId="876" totalsRowDxfId="875"/>
    <tableColumn id="427" xr3:uid="{1985B97E-850E-4CD0-8128-5B5827D264AA}" name="04" dataDxfId="874" totalsRowDxfId="873"/>
    <tableColumn id="428" xr3:uid="{53820282-4BF6-4DE0-900B-203836F424B9}" name="06" dataDxfId="872" totalsRowDxfId="871"/>
    <tableColumn id="430" xr3:uid="{2F959094-E35E-45E4-8806-71D4788CACC7}" name="05" dataDxfId="870" totalsRowDxfId="869"/>
    <tableColumn id="431" xr3:uid="{BA04336E-571A-4680-B862-C8EA7FA6D97C}" name="09" dataDxfId="868" totalsRowDxfId="867"/>
    <tableColumn id="4" xr3:uid="{06A5EAD2-2A03-4160-96CD-3B33DC3CCF76}" name="07" dataDxfId="866" totalsRowDxfId="865"/>
    <tableColumn id="3" xr3:uid="{61D48C34-B7A9-4E5F-AE5B-0BCA877130F1}" name="08" dataDxfId="864" totalsRowDxfId="863"/>
    <tableColumn id="16" xr3:uid="{C1A20741-D62B-4769-AB55-D22D4008CBC6}" name="1" dataDxfId="862" totalsRowDxfId="861"/>
    <tableColumn id="432" xr3:uid="{ECE2367F-9B4A-465F-BE5C-578D96A3840E}" name="2" dataDxfId="860" totalsRowDxfId="859"/>
    <tableColumn id="446" xr3:uid="{0CDC6097-D90F-4A05-AA98-0B14EFB764DB}" name="3" dataDxfId="858" totalsRowDxfId="857"/>
    <tableColumn id="17" xr3:uid="{3EEF16F9-7B12-4CFE-881D-5A6BDC6922B7}" name="4" dataDxfId="856" totalsRowDxfId="855"/>
    <tableColumn id="19" xr3:uid="{97C9E4AD-B343-4620-90EC-2F770FEE5A00}" name="5" dataDxfId="854" totalsRowDxfId="853"/>
    <tableColumn id="25" xr3:uid="{AF9B0342-000B-419B-A74A-F6A63AABA316}" name="6" dataDxfId="852" totalsRowDxfId="851"/>
    <tableColumn id="12" xr3:uid="{BBB2A77D-7FD7-405D-9F49-79103353C9D7}" name="12" dataDxfId="850"/>
    <tableColumn id="13" xr3:uid="{2FBE9749-D980-4EAC-9F94-B8E093E690EF}" name="13" dataDxfId="849" totalsRowDxfId="848"/>
    <tableColumn id="14" xr3:uid="{E8EE6F2C-FBB5-4127-9BDE-B5CF6BEAD50E}" name="14" dataDxfId="847" totalsRowDxfId="846"/>
    <tableColumn id="15" xr3:uid="{742F69FB-0F52-4B46-B8AB-34997DD18C08}" name="15" dataDxfId="845" totalsRowDxfId="844"/>
    <tableColumn id="20" xr3:uid="{BA46059A-6439-4454-8741-8D19CD358DF2}" name="32" dataDxfId="843" totalsRowDxfId="842"/>
    <tableColumn id="21" xr3:uid="{7C31E709-3DF1-421F-A371-F1CE5B0549E3}" name="33" dataDxfId="841" totalsRowDxfId="840"/>
    <tableColumn id="22" xr3:uid="{80C73032-A21E-479F-A47A-83D7110726AD}" name="34" dataDxfId="839" totalsRowDxfId="838"/>
    <tableColumn id="24" xr3:uid="{70318D83-2731-43BB-B979-AF9C05C214C2}" name="35" dataDxfId="837" totalsRowDxfId="836"/>
    <tableColumn id="5" xr3:uid="{C56DF2B8-8832-4719-BA7D-92D9D820247E}" name="36" dataDxfId="835" totalsRowDxfId="834"/>
    <tableColumn id="6" xr3:uid="{ECB03459-6F10-4202-BA46-64BCAED3CA77}" name="37" dataDxfId="833" totalsRowDxfId="832"/>
    <tableColumn id="7" xr3:uid="{05762AAF-6B48-4B98-8DD8-216C2AC49D95}" name="38" dataDxfId="831" totalsRowDxfId="830"/>
    <tableColumn id="8" xr3:uid="{3DF3D9DA-71B7-4C9C-85F7-0DE22518D209}" name="39" dataDxfId="829" totalsRowDxfId="828"/>
    <tableColumn id="9" xr3:uid="{EBB1B42F-A6E5-4B77-836C-041CEDB11F01}" name="310" dataDxfId="827" totalsRowDxfId="826"/>
    <tableColumn id="10" xr3:uid="{24EC5E51-C0E5-4140-8A39-EE691A1B54B2}" name="311" dataDxfId="825" totalsRowDxfId="824"/>
    <tableColumn id="11" xr3:uid="{9A8F1AA7-47A7-4BA8-B5AA-EA443D1C4835}" name="42" dataDxfId="823" totalsRowDxfId="822"/>
    <tableColumn id="26" xr3:uid="{A9687A91-0A3E-4D26-9F0B-3158439390AA}" name="52" dataDxfId="821" totalsRowDxfId="820"/>
    <tableColumn id="445" xr3:uid="{DF8AC94C-B416-4C5B-9575-979ED86CC5FC}" name="62" dataDxfId="819" totalsRowDxfId="818"/>
    <tableColumn id="434" xr3:uid="{96C1B686-62EC-4063-998D-D4F3CF37993B}" name="7" dataDxfId="817" totalsRowDxfId="816"/>
    <tableColumn id="435" xr3:uid="{2469244A-2959-40FD-B544-DD847D043C21}" name="72" dataDxfId="815" totalsRowDxfId="814"/>
    <tableColumn id="436" xr3:uid="{89A65460-9E39-4D41-9F90-6A53FA6481D5}" name="73" dataDxfId="813" totalsRowDxfId="812"/>
    <tableColumn id="437" xr3:uid="{5A336CF4-B690-42F3-8D7C-AAFE98B4E52F}" name="74" dataDxfId="811" totalsRowDxfId="810"/>
    <tableColumn id="438" xr3:uid="{B3E3A85A-52A7-4FC1-B746-7EC88B01C665}" name="75" dataDxfId="809" totalsRowDxfId="808"/>
    <tableColumn id="439" xr3:uid="{5B7C2714-0FEE-4379-9602-EDB71F785F13}" name="76" dataDxfId="807" totalsRowDxfId="806"/>
    <tableColumn id="440" xr3:uid="{E3574A2F-9B2C-4CEC-8995-86C663C23296}" name="77" dataDxfId="805" totalsRowDxfId="804"/>
    <tableColumn id="441" xr3:uid="{5E05CBC7-ECCB-4357-AA9E-76B213485021}" name="78" dataDxfId="803" totalsRowDxfId="802"/>
    <tableColumn id="442" xr3:uid="{FFE96475-17F0-43B4-9760-66A80B95B3B6}" name="LN" dataDxfId="801" totalsRowDxfId="800"/>
    <tableColumn id="2" xr3:uid="{ED8B08E2-BB23-4A93-87C7-F7DBB9C9F383}" name="T13" dataDxfId="799" totalsRowDxfId="798"/>
    <tableColumn id="443" xr3:uid="{4889FF30-2886-40A6-9134-1AACE2802B6E}" name="N" dataDxfId="797" totalsRowDxfId="796"/>
    <tableColumn id="444" xr3:uid="{164BF5C3-58D7-4A02-97AD-3EA15A8BC0EA}" name="U" dataDxfId="795" totalsRowDxfId="794"/>
    <tableColumn id="27" xr3:uid="{C7F08649-F931-44DC-8418-A92488EB7A59}" name="14/12/2023" dataDxfId="793" totalsRowDxfId="792"/>
    <tableColumn id="28" xr3:uid="{F09C9F09-4EE7-4828-8710-CA6D42138BAB}" name="15/12/2023" dataDxfId="791" totalsRowDxfId="790"/>
    <tableColumn id="29" xr3:uid="{2E8C4C07-3A9F-4FE7-BA3D-1FF27C0D2FDD}" name="16/12/2023" dataDxfId="789" totalsRowDxfId="788"/>
    <tableColumn id="30" xr3:uid="{E9EB8818-A706-4153-903E-DE7BE2A1C627}" name="17/12/2023" dataDxfId="787" totalsRowDxfId="786"/>
    <tableColumn id="31" xr3:uid="{B95F6B62-F44E-4F2A-9668-7CD29FEAD52B}" name="18/12/2023" dataDxfId="785" totalsRowDxfId="784"/>
    <tableColumn id="32" xr3:uid="{45542F9F-7926-45F4-B869-E30FCD37AA32}" name="19/12/2023" dataDxfId="783" totalsRowDxfId="782"/>
    <tableColumn id="33" xr3:uid="{8DF0B869-F379-412E-B231-30AF34A4BE16}" name="20/12/2023" dataDxfId="781" totalsRowDxfId="780"/>
    <tableColumn id="34" xr3:uid="{E62C1BB5-68D6-4427-B14E-3CA6C71D8410}" name="21/12/2023" dataDxfId="779" totalsRowDxfId="778"/>
    <tableColumn id="35" xr3:uid="{8BE5D32D-3FE7-4360-B08B-5F32E855D1DB}" name="22/12/2023" dataDxfId="777" totalsRowDxfId="776"/>
    <tableColumn id="36" xr3:uid="{04A654BF-4279-45D1-B0F9-0D4A00BCBE60}" name="23/12/2023" dataDxfId="775" totalsRowDxfId="774"/>
    <tableColumn id="37" xr3:uid="{0409FCED-3AF8-4956-BAF7-FCA14FEC36A3}" name="24/12/2023" dataDxfId="773" totalsRowDxfId="772"/>
    <tableColumn id="38" xr3:uid="{40AABC1C-6830-4C38-A2DC-C60BD91C88E2}" name="25/12/2023" dataDxfId="771" totalsRowDxfId="770"/>
    <tableColumn id="39" xr3:uid="{86EB1BEB-32D1-411E-804A-18DBDAE6382F}" name="26/12/2023" dataDxfId="769" totalsRowDxfId="768"/>
    <tableColumn id="40" xr3:uid="{2139B89D-D2AF-4F44-A383-1369FD8AD498}" name="27/12/2023" dataDxfId="767" totalsRowDxfId="766"/>
    <tableColumn id="41" xr3:uid="{408B438C-6243-4038-B083-D15A5149E865}" name="28/12/2023" dataDxfId="765" totalsRowDxfId="764"/>
    <tableColumn id="42" xr3:uid="{59877360-E107-4386-8049-042F4B513297}" name="29/12/2023" dataDxfId="763" totalsRowDxfId="762"/>
    <tableColumn id="43" xr3:uid="{06BBD3C0-311D-49AB-9A2F-409728FDCB4B}" name="30/12/2023" dataDxfId="761" totalsRowDxfId="760"/>
    <tableColumn id="44" xr3:uid="{80495BAF-1EA9-44BD-A051-221BE2AD20D1}" name="31/12/2023" dataDxfId="759" totalsRowDxfId="758"/>
    <tableColumn id="45" xr3:uid="{F9237AEE-CD69-46D7-A10E-F3B1798AAC8D}" name="01/01/2024" dataDxfId="757" totalsRowDxfId="756"/>
    <tableColumn id="46" xr3:uid="{4933A8BF-57A0-4F34-B3AF-D70529B2050A}" name="02/01/2024" dataDxfId="755" totalsRowDxfId="754"/>
    <tableColumn id="47" xr3:uid="{946EC105-C426-47DC-9D79-6E2B5AAEBFB9}" name="03/01/2024" dataDxfId="753" totalsRowDxfId="752"/>
    <tableColumn id="48" xr3:uid="{C1411929-B73D-4E47-8BA1-D48DD525700B}" name="04/01/2024" dataDxfId="751" totalsRowDxfId="750"/>
    <tableColumn id="49" xr3:uid="{AE40A16B-9FCE-42F3-B01B-20F80B1E889C}" name="05/01/2024" dataDxfId="749" totalsRowDxfId="748"/>
    <tableColumn id="50" xr3:uid="{36EBDBD6-931C-4C3C-AFC3-E11EB960B9EA}" name="06/01/2024" dataDxfId="747" totalsRowDxfId="746"/>
    <tableColumn id="51" xr3:uid="{108A36F2-3521-43C7-BE55-22D6BCB18A82}" name="07/01/2024" dataDxfId="745" totalsRowDxfId="744"/>
    <tableColumn id="52" xr3:uid="{7D611CD2-6B05-4B0A-85F1-BCAD148655B0}" name="08/01/2024" dataDxfId="743" totalsRowDxfId="742"/>
    <tableColumn id="53" xr3:uid="{2DB4B6A6-325B-4A65-9A6F-7D4EA795A81D}" name="09/01/2024" dataDxfId="741" totalsRowDxfId="740"/>
    <tableColumn id="54" xr3:uid="{8B0E7932-66C2-4141-917E-A167D43E6D41}" name="10/01/2024" dataDxfId="739" totalsRowDxfId="738"/>
    <tableColumn id="55" xr3:uid="{690A30A4-6946-40D5-8AB4-488A89A64A45}" name="11/01/2024" dataDxfId="737" totalsRowDxfId="736"/>
    <tableColumn id="56" xr3:uid="{349BDC60-8E45-450A-8739-A2ECA2320F9B}" name="12/01/2024" dataDxfId="735" totalsRowDxfId="734"/>
    <tableColumn id="57" xr3:uid="{AD56DCA2-7D61-46E0-BCAA-CF6D21141BEA}" name="13/01/2024" dataDxfId="733" totalsRowDxfId="732"/>
    <tableColumn id="58" xr3:uid="{38C13A86-E658-4D2A-BEE8-7A55AECE4133}" name="14/01/2024" dataDxfId="731" totalsRowDxfId="730"/>
    <tableColumn id="59" xr3:uid="{5B676604-18A1-47FF-96FC-E40E83EEFDE2}" name="15/01/2024" dataDxfId="729" totalsRowDxfId="728"/>
    <tableColumn id="60" xr3:uid="{77C238A5-2ABB-4FC0-933D-BCEB1E0DAC28}" name="16/01/2024" dataDxfId="727" totalsRowDxfId="726"/>
    <tableColumn id="61" xr3:uid="{6FEB0AB1-FEE4-4074-A4E8-7ABFD853ECFB}" name="17/01/2024" dataDxfId="725" totalsRowDxfId="724"/>
    <tableColumn id="62" xr3:uid="{ACF8811E-FB40-4DF0-9CCC-7A983DE3A901}" name="18/01/2024" dataDxfId="723" totalsRowDxfId="722"/>
    <tableColumn id="63" xr3:uid="{E4A578EE-21CF-40B2-9E1C-02239D675861}" name="19/01/2024" dataDxfId="721" totalsRowDxfId="720"/>
    <tableColumn id="64" xr3:uid="{506EAB25-C082-4393-85C9-71BC311D7D71}" name="20/01/2024" dataDxfId="719" totalsRowDxfId="718"/>
    <tableColumn id="65" xr3:uid="{DB7EB9DA-ACBA-4B24-A480-1EDE211EE184}" name="21/01/2024" dataDxfId="717" totalsRowDxfId="716"/>
    <tableColumn id="66" xr3:uid="{9A050309-E1A3-45DB-8369-C5B49AE8D429}" name="22/01/2024" dataDxfId="715" totalsRowDxfId="714"/>
    <tableColumn id="67" xr3:uid="{30A1D461-F8E1-4EA4-87F6-3E6C9D80785D}" name="23/01/2024" dataDxfId="713" totalsRowDxfId="712"/>
    <tableColumn id="68" xr3:uid="{339FCC8E-53EC-4DC4-9D5E-129A862FF06F}" name="24/01/2024" dataDxfId="711" totalsRowDxfId="710"/>
    <tableColumn id="69" xr3:uid="{04FDF59A-8AA5-4253-BB46-192794BFF259}" name="25/01/2024" dataDxfId="709" totalsRowDxfId="708"/>
    <tableColumn id="70" xr3:uid="{8F6E2C5B-3610-4DEC-B908-A89DCF2A4D66}" name="26/01/2024" dataDxfId="707" totalsRowDxfId="706"/>
    <tableColumn id="71" xr3:uid="{94259EE9-C04A-4FE3-B3F5-FF2A9C184F12}" name="27/01/2024" dataDxfId="705" totalsRowDxfId="704"/>
    <tableColumn id="72" xr3:uid="{359045FD-BFDA-476B-BE66-0FB2299267FC}" name="28/01/2024" dataDxfId="703" totalsRowDxfId="702"/>
    <tableColumn id="73" xr3:uid="{28B2D2FF-4FFE-4B39-9A4F-A543B8E6ED2D}" name="29/01/2024" dataDxfId="701" totalsRowDxfId="700"/>
    <tableColumn id="74" xr3:uid="{2873A433-7DAE-483F-B987-CCD75505160E}" name="30/01/2024" dataDxfId="699" totalsRowDxfId="698"/>
    <tableColumn id="75" xr3:uid="{785A566B-98E5-45EB-BBC6-5D489CB952C7}" name="31/01/2024" dataDxfId="697" totalsRowDxfId="696"/>
    <tableColumn id="76" xr3:uid="{73E1BEAD-F3C5-4C41-BAFE-C97AB1114702}" name="01/02/2024" dataDxfId="695" totalsRowDxfId="694"/>
    <tableColumn id="77" xr3:uid="{3AC1368D-2E67-4D9F-84B4-E5D1CA044E93}" name="02/02/2024" dataDxfId="693" totalsRowDxfId="692"/>
    <tableColumn id="78" xr3:uid="{3A6AC15D-9963-4995-AFD0-6A169AF32082}" name="03/02/2024" dataDxfId="691" totalsRowDxfId="690"/>
    <tableColumn id="79" xr3:uid="{C76EF4EB-DEF5-47B1-A27B-3F392E9B6886}" name="04/02/2024" dataDxfId="689" totalsRowDxfId="688"/>
    <tableColumn id="80" xr3:uid="{4F50D671-C948-42D2-A2F4-115EC6AC28DA}" name="05/02/2024" dataDxfId="687" totalsRowDxfId="686"/>
    <tableColumn id="81" xr3:uid="{9592A32B-79F7-4A27-99A2-29AE76CF2E01}" name="06/02/2024" dataDxfId="685" totalsRowDxfId="684"/>
    <tableColumn id="82" xr3:uid="{3D9CD1B6-B3F5-4BA1-941C-C512525AFC3E}" name="07/02/2024" dataDxfId="683" totalsRowDxfId="682"/>
    <tableColumn id="83" xr3:uid="{AFE2A2E4-8C6C-4A1E-A8C5-071A244E8805}" name="08/02/2024" dataDxfId="681" totalsRowDxfId="680"/>
    <tableColumn id="84" xr3:uid="{41013FCD-5D2B-429D-ACFC-075BE735E414}" name="09/02/2024" dataDxfId="679" totalsRowDxfId="678"/>
    <tableColumn id="85" xr3:uid="{7FE8C125-D9CD-49C7-8046-52D080A8AE56}" name="10/02/2024" dataDxfId="677" totalsRowDxfId="676"/>
    <tableColumn id="86" xr3:uid="{CFD59ABF-01E3-4138-8164-DCC5A4998BE9}" name="11/02/2024" dataDxfId="675" totalsRowDxfId="674"/>
    <tableColumn id="87" xr3:uid="{5AF03274-73F8-4626-BD53-F6E46800DED0}" name="12/02/2024" dataDxfId="673" totalsRowDxfId="672"/>
    <tableColumn id="88" xr3:uid="{3A478052-C930-47CE-A09B-4C7DAF09076A}" name="13/02/2024" dataDxfId="671" totalsRowDxfId="670"/>
    <tableColumn id="89" xr3:uid="{E520E169-6859-4D51-889B-4F25180F24C6}" name="14/02/2024" dataDxfId="669" totalsRowDxfId="668"/>
    <tableColumn id="90" xr3:uid="{12DCC42C-692F-4226-BBDC-2FFA8D1CA179}" name="15/02/2024" dataDxfId="667" totalsRowDxfId="666"/>
    <tableColumn id="91" xr3:uid="{6DE341A1-5FEF-437B-888D-97279C395D9C}" name="16/02/2024" dataDxfId="665" totalsRowDxfId="664"/>
    <tableColumn id="92" xr3:uid="{228FDA89-3586-4052-9E3D-F11B1ADC2DF5}" name="17/02/2024" dataDxfId="663" totalsRowDxfId="662"/>
    <tableColumn id="93" xr3:uid="{02D1A95A-8F3A-42C6-9797-D39077F98EC2}" name="18/02/2024" dataDxfId="661" totalsRowDxfId="660"/>
    <tableColumn id="94" xr3:uid="{1FB27E69-694E-4774-A013-B98E75C9E76E}" name="19/02/2024" dataDxfId="659" totalsRowDxfId="658"/>
    <tableColumn id="95" xr3:uid="{307CBC9E-023F-4AB3-A64E-F65CAB4806F3}" name="20/02/2024" dataDxfId="657" totalsRowDxfId="656"/>
    <tableColumn id="96" xr3:uid="{A12FFFB1-06D4-4014-A2B7-26A0ACA89880}" name="21/02/2024" dataDxfId="655" totalsRowDxfId="654"/>
    <tableColumn id="97" xr3:uid="{0CD6FA10-76A2-4B54-A1AE-7EC597B69418}" name="22/02/2024" dataDxfId="653" totalsRowDxfId="652"/>
    <tableColumn id="98" xr3:uid="{F4F64338-596A-4D79-8928-43CF2A4C3216}" name="23/02/2024" dataDxfId="651" totalsRowDxfId="650"/>
    <tableColumn id="99" xr3:uid="{2FFDE371-4427-487A-9EE4-167CFD335CD1}" name="24/02/2024" dataDxfId="649" totalsRowDxfId="648"/>
    <tableColumn id="100" xr3:uid="{920BFD3B-47F0-4218-9865-A56CF24FFD1B}" name="25/02/2024" dataDxfId="647" totalsRowDxfId="646"/>
    <tableColumn id="101" xr3:uid="{17F07B72-C25B-42C6-BF98-3C791B92D9F4}" name="26/02/2024" dataDxfId="645" totalsRowDxfId="644"/>
    <tableColumn id="102" xr3:uid="{F72C7495-9D9A-4842-924D-0EBA1865E661}" name="27/02/2024" dataDxfId="643" totalsRowDxfId="642"/>
    <tableColumn id="103" xr3:uid="{B0A44298-5555-478C-B037-EA1B00E8769D}" name="28/02/2024" dataDxfId="641" totalsRowDxfId="640"/>
    <tableColumn id="104" xr3:uid="{E0E15522-64F4-4741-997D-C39258707A8B}" name="29/02/2024" dataDxfId="639" totalsRowDxfId="638"/>
    <tableColumn id="105" xr3:uid="{C3211CBC-BDA1-497E-91CB-1B5867EF5ABB}" name="01/03/2024" dataDxfId="637" totalsRowDxfId="636"/>
    <tableColumn id="106" xr3:uid="{31AC2C30-A4A0-4DB1-82B9-9434CA9A3CB7}" name="02/03/2024" dataDxfId="635" totalsRowDxfId="634"/>
    <tableColumn id="107" xr3:uid="{17844D20-5558-4DA7-B1BD-872DA32EE56B}" name="03/03/2024" dataDxfId="633" totalsRowDxfId="632"/>
    <tableColumn id="108" xr3:uid="{FF438566-78D6-42F8-8111-E439FA65B95F}" name="04/03/2024" dataDxfId="631" totalsRowDxfId="630"/>
    <tableColumn id="109" xr3:uid="{02DA25E7-B1CC-4A07-8F63-CDE47AC6527E}" name="05/03/2024" dataDxfId="629" totalsRowDxfId="628"/>
    <tableColumn id="110" xr3:uid="{62EE33BE-43D7-496F-A8C2-29ADF33AE25E}" name="06/03/2024" dataDxfId="627" totalsRowDxfId="626"/>
    <tableColumn id="111" xr3:uid="{B5C56423-4F68-489A-9BE6-F5283C87E587}" name="07/03/2024" dataDxfId="625" totalsRowDxfId="624"/>
    <tableColumn id="112" xr3:uid="{7679E2FD-40AD-4CCD-9F59-F5B159B02DD7}" name="08/03/2024" dataDxfId="623" totalsRowDxfId="622"/>
    <tableColumn id="113" xr3:uid="{7E6148E7-F4A9-4045-94FA-E7CF1D76E3BF}" name="09/03/2024" dataDxfId="621" totalsRowDxfId="620"/>
    <tableColumn id="114" xr3:uid="{46D1FC4C-B791-4267-A1C3-66187670274D}" name="10/03/2024" dataDxfId="619" totalsRowDxfId="618"/>
    <tableColumn id="115" xr3:uid="{BCC9D878-537A-4F93-A1A0-EDFF4CE7FFD7}" name="11/03/2024" dataDxfId="617" totalsRowDxfId="616"/>
    <tableColumn id="116" xr3:uid="{3B1C41E1-8FD5-4851-995C-7CB6CB9CF7A2}" name="12/03/2024" dataDxfId="615" totalsRowDxfId="614"/>
    <tableColumn id="117" xr3:uid="{5CD466C1-54A7-4912-AF35-7F3E6A14AE0F}" name="13/03/2024" dataDxfId="613" totalsRowDxfId="612"/>
    <tableColumn id="118" xr3:uid="{CAC360BD-E75F-4422-82F5-3B5B1308F424}" name="14/03/2024" dataDxfId="611" totalsRowDxfId="610"/>
    <tableColumn id="119" xr3:uid="{FB2A4261-0A5E-4BF5-B8B3-8DC5960E6A66}" name="15/03/2024" dataDxfId="609" totalsRowDxfId="608"/>
    <tableColumn id="120" xr3:uid="{52AAFF6B-0663-4236-9D43-598E0B3830CF}" name="16/03/2024" dataDxfId="607" totalsRowDxfId="606"/>
    <tableColumn id="121" xr3:uid="{D0FA0723-F50E-462D-B64D-ECC7D4E51C81}" name="17/03/2024" dataDxfId="605" totalsRowDxfId="604"/>
    <tableColumn id="122" xr3:uid="{2ABCA0C9-9204-41A8-9005-C4913DD20B4D}" name="18/03/2024" dataDxfId="603" totalsRowDxfId="602"/>
    <tableColumn id="123" xr3:uid="{B0237C98-8261-46DF-8951-0721F417E577}" name="19/03/2024" dataDxfId="601" totalsRowDxfId="600"/>
    <tableColumn id="124" xr3:uid="{F1E7CE57-6C85-4785-8DA4-2F7529991F77}" name="20/03/2024" dataDxfId="599" totalsRowDxfId="598"/>
    <tableColumn id="125" xr3:uid="{3CC7B542-5CA5-42CD-AC6E-E1FA5B1D6F61}" name="21/03/2024" dataDxfId="597" totalsRowDxfId="596"/>
    <tableColumn id="126" xr3:uid="{7A088116-77BB-4CE9-B77B-6E76BB6015B0}" name="22/03/2024" dataDxfId="595" totalsRowDxfId="594"/>
    <tableColumn id="127" xr3:uid="{C6C1780F-45F4-4431-ADE6-C79AD6439BEF}" name="23/03/2024" dataDxfId="593" totalsRowDxfId="592"/>
    <tableColumn id="128" xr3:uid="{44573932-31E0-4E76-AC68-C2BC62CAAB59}" name="24/03/2024" dataDxfId="591" totalsRowDxfId="590"/>
    <tableColumn id="129" xr3:uid="{73692943-4D45-46C5-AA19-C54D2AAAC3A4}" name="25/03/2024" dataDxfId="589" totalsRowDxfId="588"/>
    <tableColumn id="130" xr3:uid="{51715BDA-EED7-413E-BCC3-D0A2563CCFAB}" name="26/03/2024" dataDxfId="587" totalsRowDxfId="586"/>
    <tableColumn id="131" xr3:uid="{1FFF48C4-8A87-46A5-91FB-054183327986}" name="27/03/2024" dataDxfId="585" totalsRowDxfId="584"/>
    <tableColumn id="132" xr3:uid="{2DC66DF7-DF9E-41F2-AB90-86A326C66E19}" name="28/03/2024" dataDxfId="583" totalsRowDxfId="582"/>
    <tableColumn id="133" xr3:uid="{8BD5B9C5-5243-4148-98F0-FBBB421BDAA7}" name="29/03/2024" dataDxfId="581" totalsRowDxfId="580"/>
    <tableColumn id="134" xr3:uid="{2C941788-3C7A-4B17-ABD4-FE4428F376CB}" name="30/03/2024" dataDxfId="579" totalsRowDxfId="578"/>
    <tableColumn id="135" xr3:uid="{7150F31F-F736-49BF-B817-BB5A94E7B1BB}" name="31/03/2024" dataDxfId="577" totalsRowDxfId="576"/>
    <tableColumn id="136" xr3:uid="{BF59D3A2-EA67-4BAF-8586-115B5179599B}" name="01/04/2024" dataDxfId="575" totalsRowDxfId="574"/>
    <tableColumn id="137" xr3:uid="{8EE9D6BC-FA15-4291-9409-ECED0B5C1FF5}" name="02/04/2024" dataDxfId="573" totalsRowDxfId="572"/>
    <tableColumn id="138" xr3:uid="{9D69C7B9-372D-4E24-BD15-13B8D1879E23}" name="03/04/2024" dataDxfId="571" totalsRowDxfId="570"/>
    <tableColumn id="139" xr3:uid="{367A9A3B-70C9-4D0C-A437-314A4F4A696D}" name="04/04/2024" dataDxfId="569" totalsRowDxfId="568"/>
    <tableColumn id="140" xr3:uid="{B65E5F0B-28E0-4EDA-B45F-0304706E1317}" name="05/04/2024" dataDxfId="567" totalsRowDxfId="566"/>
    <tableColumn id="141" xr3:uid="{F5D3A3C9-4AE1-4D4E-B3C6-D648F6ABCA2A}" name="06/04/2024" dataDxfId="565" totalsRowDxfId="564"/>
    <tableColumn id="142" xr3:uid="{0712C04F-D5EA-492C-8DEA-F52759B8CA77}" name="07/04/2024" dataDxfId="563" totalsRowDxfId="562"/>
    <tableColumn id="143" xr3:uid="{5318089C-FDAC-42DD-B660-525137FCEEAB}" name="08/04/2024" dataDxfId="561" totalsRowDxfId="560"/>
    <tableColumn id="144" xr3:uid="{3E2BC2A7-4672-4B35-9378-FC6BD9969B56}" name="09/04/2024" dataDxfId="559" totalsRowDxfId="558"/>
    <tableColumn id="145" xr3:uid="{2FBA9F9E-9D53-4A74-A35A-A182720826D5}" name="10/04/2024" dataDxfId="557" totalsRowDxfId="556"/>
    <tableColumn id="146" xr3:uid="{BCBE9DA2-DB34-44CE-B9AA-84C0469D65B8}" name="11/04/2024" dataDxfId="555" totalsRowDxfId="554"/>
    <tableColumn id="147" xr3:uid="{3198DFAA-2015-4AA1-831A-690885CA8044}" name="12/04/2024" dataDxfId="553" totalsRowDxfId="552"/>
    <tableColumn id="148" xr3:uid="{3BFE66F3-AD1A-428F-A7C4-6856A1D7444E}" name="13/04/2024" dataDxfId="551" totalsRowDxfId="550"/>
    <tableColumn id="149" xr3:uid="{CF2E62CB-DC3F-4554-B379-0781DD034850}" name="14/04/2024" dataDxfId="549" totalsRowDxfId="548"/>
    <tableColumn id="150" xr3:uid="{7CB3D11A-104F-463E-B38E-6C27726C2670}" name="15/04/2024" dataDxfId="547" totalsRowDxfId="546"/>
    <tableColumn id="151" xr3:uid="{B69AD47F-3D69-4EBF-AE8F-00C1C200EFCB}" name="16/04/2024" dataDxfId="545" totalsRowDxfId="544"/>
    <tableColumn id="152" xr3:uid="{B9A29C58-C135-4143-8A1D-0883DC1D0CD3}" name="17/04/2024" dataDxfId="543" totalsRowDxfId="542"/>
    <tableColumn id="153" xr3:uid="{5EF850B9-11A5-478E-A08C-E2B1FAFB6D40}" name="18/04/2024" dataDxfId="541" totalsRowDxfId="540"/>
    <tableColumn id="154" xr3:uid="{2EEBD8C8-C32C-4BD0-A385-E8FD8FDA1110}" name="19/04/2024" dataDxfId="539" totalsRowDxfId="538"/>
    <tableColumn id="155" xr3:uid="{581D6464-7C62-4A1C-9D00-AC2C0FA461FF}" name="20/04/2024" dataDxfId="537" totalsRowDxfId="536"/>
    <tableColumn id="156" xr3:uid="{5CAFF0BD-527F-44F0-BE55-1C376922D670}" name="21/04/2024" dataDxfId="535" totalsRowDxfId="534"/>
    <tableColumn id="157" xr3:uid="{B4282624-6A45-42FB-AFAD-A6EDDD38B6E3}" name="22/04/2024" dataDxfId="533" totalsRowDxfId="532"/>
    <tableColumn id="158" xr3:uid="{66CD0142-8319-4F5E-B882-AC8953B70C84}" name="23/04/2024" dataDxfId="531" totalsRowDxfId="530"/>
    <tableColumn id="159" xr3:uid="{ABA79776-061A-4E8B-9B8A-A022970F5279}" name="24/04/2024" dataDxfId="529" totalsRowDxfId="528"/>
    <tableColumn id="160" xr3:uid="{104E6E3B-50E0-49E6-8FA1-0CAAC3AE4224}" name="25/04/2024" dataDxfId="527" totalsRowDxfId="526"/>
    <tableColumn id="161" xr3:uid="{A340291D-413A-4E60-835A-D519467B30AC}" name="26/04/2024" dataDxfId="525" totalsRowDxfId="524"/>
    <tableColumn id="162" xr3:uid="{01BC330A-56C4-49AC-8E0C-8A93D825205D}" name="27/04/2024" dataDxfId="523" totalsRowDxfId="522"/>
    <tableColumn id="163" xr3:uid="{5F0A1E65-818F-42DF-84FE-11FAF8BDD56F}" name="28/04/2024" dataDxfId="521" totalsRowDxfId="520"/>
    <tableColumn id="164" xr3:uid="{BD2592D7-2ACB-48A4-9E38-5C3CC2431A9D}" name="29/04/2024" dataDxfId="519" totalsRowDxfId="518"/>
    <tableColumn id="165" xr3:uid="{304B280E-B8BE-42A8-920C-F593B10C440B}" name="30/04/2024" dataDxfId="517" totalsRowDxfId="516"/>
    <tableColumn id="166" xr3:uid="{CA6C500F-7F5F-4036-BA29-2EEDF1F1EF9D}" name="01/05/2024" dataDxfId="515" totalsRowDxfId="514"/>
    <tableColumn id="167" xr3:uid="{3B231A4D-1EE8-483E-8217-5F314A4E5053}" name="02/05/2024" dataDxfId="513" totalsRowDxfId="512"/>
    <tableColumn id="168" xr3:uid="{84B3C44E-0D03-4490-93CD-31DDA9763A94}" name="03/05/2024" dataDxfId="511" totalsRowDxfId="510"/>
    <tableColumn id="169" xr3:uid="{C04D3007-AECB-432E-924C-1A6E65D4288A}" name="04/05/2024" dataDxfId="509" totalsRowDxfId="508"/>
    <tableColumn id="170" xr3:uid="{9AA4545B-7F79-48F1-842C-A760D7AB2995}" name="05/05/2024" dataDxfId="507" totalsRowDxfId="506"/>
    <tableColumn id="171" xr3:uid="{56039EB3-0022-4B52-93EC-41ECE625CB76}" name="06/05/2024" dataDxfId="505" totalsRowDxfId="504"/>
    <tableColumn id="172" xr3:uid="{94641C6A-CA2D-4962-B49A-67B90B6E60D0}" name="07/05/2024" dataDxfId="503" totalsRowDxfId="502"/>
    <tableColumn id="173" xr3:uid="{1089E767-2411-4877-8EFB-65868627590D}" name="08/05/2024" dataDxfId="501" totalsRowDxfId="500"/>
    <tableColumn id="174" xr3:uid="{4B9F3E3A-20BF-4DC2-B171-D931C4741A2F}" name="09/05/2024" dataDxfId="499" totalsRowDxfId="498"/>
    <tableColumn id="175" xr3:uid="{57BE4B1A-E795-455D-AEB0-3A074DCD16BF}" name="10/05/2024" dataDxfId="497" totalsRowDxfId="496"/>
    <tableColumn id="176" xr3:uid="{6724EEF8-7AAC-435C-A6EC-63F22E4FE246}" name="11/05/2024" dataDxfId="495" totalsRowDxfId="494"/>
    <tableColumn id="177" xr3:uid="{4F676F77-A118-4409-810B-4479470241C4}" name="12/05/2024" dataDxfId="493" totalsRowDxfId="492"/>
    <tableColumn id="178" xr3:uid="{56D614C6-3490-4AB5-99A4-515693B77936}" name="13/05/2024" dataDxfId="491" totalsRowDxfId="490"/>
    <tableColumn id="179" xr3:uid="{F3ECDF88-7DAD-4E22-82B8-E517EE20F1BC}" name="14/05/2024" dataDxfId="489" totalsRowDxfId="488"/>
    <tableColumn id="180" xr3:uid="{1B966C9D-4496-49FA-865E-C4751E68127F}" name="15/05/2024" dataDxfId="487" totalsRowDxfId="486"/>
    <tableColumn id="181" xr3:uid="{CE60C593-F532-4776-BEA3-780BDB8F8BA8}" name="16/05/2024" dataDxfId="485" totalsRowDxfId="484"/>
    <tableColumn id="182" xr3:uid="{8B0193EC-81A3-47EA-BCCD-AB6087E4138F}" name="17/05/2024" dataDxfId="483" totalsRowDxfId="482"/>
    <tableColumn id="183" xr3:uid="{689D0410-746A-473D-B72D-EDC3F6359306}" name="18/05/2024" dataDxfId="481" totalsRowDxfId="480"/>
    <tableColumn id="184" xr3:uid="{F116A7ED-2FB2-43EB-B1C7-50C83700DC74}" name="19/05/2024" dataDxfId="479" totalsRowDxfId="478"/>
    <tableColumn id="185" xr3:uid="{2917B650-BADE-4236-8C22-CE29AF6ED05D}" name="20/05/2024" dataDxfId="477" totalsRowDxfId="476"/>
    <tableColumn id="186" xr3:uid="{31DC34AB-5919-4739-9C43-3B8C2D5AFF79}" name="21/05/2024" dataDxfId="475" totalsRowDxfId="474"/>
    <tableColumn id="187" xr3:uid="{92D2C2FE-7A0A-4B5A-A159-B801EDF31254}" name="22/05/2024" dataDxfId="473" totalsRowDxfId="472"/>
    <tableColumn id="188" xr3:uid="{645A71DF-FEA6-4223-A64A-BCDD25844AA4}" name="23/05/2024" dataDxfId="471" totalsRowDxfId="470"/>
    <tableColumn id="189" xr3:uid="{86FA4817-3928-4F01-ACB5-4C7FB74740C2}" name="24/05/2024" dataDxfId="469" totalsRowDxfId="468"/>
    <tableColumn id="190" xr3:uid="{007AADCB-D713-46F6-8A20-32B263D08860}" name="25/05/2024" dataDxfId="467" totalsRowDxfId="466"/>
    <tableColumn id="191" xr3:uid="{9F08BA6C-3132-4647-9BE6-E554FE284222}" name="26/05/2024" dataDxfId="465" totalsRowDxfId="464"/>
    <tableColumn id="192" xr3:uid="{743C8E08-5B70-48A1-94D1-AC3F61BB5C4B}" name="27/05/2024" dataDxfId="463" totalsRowDxfId="462"/>
    <tableColumn id="193" xr3:uid="{AA886E68-B3D7-4910-B835-ED657ED90079}" name="28/05/2024" dataDxfId="461" totalsRowDxfId="460"/>
    <tableColumn id="194" xr3:uid="{CD437AD3-1C86-40BB-AB52-7590DB4A004C}" name="29/05/2024" dataDxfId="459" totalsRowDxfId="458"/>
    <tableColumn id="195" xr3:uid="{ED3C0C96-07D1-4A8D-B393-0A543EA2E0DA}" name="30/05/2024" dataDxfId="457" totalsRowDxfId="456"/>
    <tableColumn id="196" xr3:uid="{3F6EE1D4-F621-491E-937B-1DB88BF9C849}" name="31/05/2024" dataDxfId="455" totalsRowDxfId="454"/>
    <tableColumn id="197" xr3:uid="{2BAF5CED-C5FA-4632-9606-FB0C4226CC26}" name="01/06/2024" dataDxfId="453" totalsRowDxfId="452"/>
    <tableColumn id="198" xr3:uid="{0F25EA18-3759-4801-8980-0C5495119D8D}" name="02/06/2024" dataDxfId="451" totalsRowDxfId="450"/>
    <tableColumn id="199" xr3:uid="{27979357-075E-4953-BAF5-B04E786DE0C3}" name="03/06/2024" dataDxfId="449" totalsRowDxfId="448"/>
    <tableColumn id="200" xr3:uid="{6BE2C323-0E8E-4BFA-9DEA-218A22F358BB}" name="04/06/2024" dataDxfId="447" totalsRowDxfId="446"/>
    <tableColumn id="201" xr3:uid="{905A5CAE-1D45-4077-B6DC-8CD0A6B30E40}" name="05/06/2024" dataDxfId="445" totalsRowDxfId="444"/>
    <tableColumn id="202" xr3:uid="{472FE1CE-FE36-49E6-92F1-BBBB2D48408E}" name="06/06/2024" dataDxfId="443" totalsRowDxfId="442"/>
    <tableColumn id="203" xr3:uid="{290427BD-8EAB-4E8C-B458-5A43B75A10F2}" name="07/06/2024" dataDxfId="441" totalsRowDxfId="440"/>
    <tableColumn id="204" xr3:uid="{6747797C-03C3-4214-8539-C65A30905D4B}" name="08/06/2024" dataDxfId="439" totalsRowDxfId="438"/>
    <tableColumn id="205" xr3:uid="{D18B141B-DB5F-4CFC-9827-272EF51427DD}" name="09/06/2024" dataDxfId="437" totalsRowDxfId="436"/>
    <tableColumn id="206" xr3:uid="{5BF8F8DD-83FE-480B-A735-281DBA41C4A9}" name="10/06/2024" dataDxfId="435" totalsRowDxfId="434"/>
    <tableColumn id="207" xr3:uid="{B6D7BAC0-040E-4EFB-98AD-89D4664329D0}" name="11/06/2024" dataDxfId="433" totalsRowDxfId="432"/>
    <tableColumn id="208" xr3:uid="{C5AE7FC9-654F-405B-B4B5-42CB25748A20}" name="12/06/2024" dataDxfId="431" totalsRowDxfId="430"/>
    <tableColumn id="209" xr3:uid="{98D488A9-A3A7-4073-A079-6E6BFBF7BAA7}" name="13/06/2024" dataDxfId="429" totalsRowDxfId="428"/>
    <tableColumn id="210" xr3:uid="{00B397A4-AD80-4C60-84EB-FB892CEEB53C}" name="14/06/2024" dataDxfId="427" totalsRowDxfId="426"/>
    <tableColumn id="211" xr3:uid="{448EAD13-C881-4159-BE8F-BD453BEE3EA1}" name="15/06/2024" dataDxfId="425" totalsRowDxfId="424"/>
    <tableColumn id="212" xr3:uid="{694CAA44-EEE4-455D-AAA0-474B4667E7A3}" name="16/06/2024" dataDxfId="423" totalsRowDxfId="422"/>
    <tableColumn id="213" xr3:uid="{A8307334-F2B5-4337-B2E7-3A417D050BB0}" name="17/06/2024" dataDxfId="421" totalsRowDxfId="420"/>
    <tableColumn id="214" xr3:uid="{6DD1FF55-4E1F-44A5-8FFA-C56279E26C22}" name="18/06/2024" dataDxfId="419" totalsRowDxfId="418"/>
    <tableColumn id="215" xr3:uid="{D8C141D5-1DC8-4064-A533-6B83A629D66F}" name="19/06/2024" dataDxfId="417" totalsRowDxfId="416"/>
    <tableColumn id="216" xr3:uid="{B5C8CAAC-0D89-4968-9271-ECBE1852F1CE}" name="20/06/2024" dataDxfId="415" totalsRowDxfId="414"/>
    <tableColumn id="217" xr3:uid="{D9FDC691-CB33-4723-83FB-4590E37C16B8}" name="21/06/2024" dataDxfId="413" totalsRowDxfId="412"/>
    <tableColumn id="218" xr3:uid="{309E5DC5-75E3-4E64-80C0-31D6CA9C73DA}" name="22/06/2024" dataDxfId="411" totalsRowDxfId="410"/>
    <tableColumn id="219" xr3:uid="{B4B5E0F1-52B8-4CFA-B9C3-410B1C73243D}" name="23/06/2024" dataDxfId="409" totalsRowDxfId="408"/>
    <tableColumn id="220" xr3:uid="{872A01D1-61E1-44CB-B1C7-F91232B81BBE}" name="24/06/2024" dataDxfId="407" totalsRowDxfId="406"/>
    <tableColumn id="221" xr3:uid="{59AC943C-5969-42BE-A60D-5285F6814399}" name="25/06/2024" dataDxfId="405" totalsRowDxfId="404"/>
    <tableColumn id="222" xr3:uid="{7456DA3B-52CE-49CA-BA4F-7121F47AAD8D}" name="26/06/2024" dataDxfId="403" totalsRowDxfId="402"/>
    <tableColumn id="223" xr3:uid="{490F4587-57E8-4500-9D77-492F43935688}" name="27/06/2024" dataDxfId="401" totalsRowDxfId="400"/>
    <tableColumn id="224" xr3:uid="{3DED8359-338B-443D-9FC3-EE1C608E3BA3}" name="28/06/2024" dataDxfId="399" totalsRowDxfId="398"/>
    <tableColumn id="225" xr3:uid="{A3113864-04A4-4F8F-8863-CBCDF4706A44}" name="29/06/2024" dataDxfId="397" totalsRowDxfId="396"/>
    <tableColumn id="226" xr3:uid="{26731C04-761E-497B-A806-3DAE8BE10441}" name="30/06/2024" dataDxfId="395" totalsRowDxfId="394"/>
    <tableColumn id="227" xr3:uid="{814B85AE-37FB-4457-B3B9-60A58263AAFD}" name="01/07/2024" dataDxfId="393" totalsRowDxfId="392"/>
    <tableColumn id="228" xr3:uid="{70169EF0-44B0-43E1-BADB-602EAE5F1E2A}" name="02/07/2024" dataDxfId="391" totalsRowDxfId="390"/>
    <tableColumn id="229" xr3:uid="{ED04D921-6AA6-47A0-BBC2-5856D7FD0024}" name="03/07/2024" dataDxfId="389" totalsRowDxfId="388"/>
    <tableColumn id="230" xr3:uid="{F0BD994F-ADB2-4F47-BB7E-C7E4BC955742}" name="04/07/2024" dataDxfId="387" totalsRowDxfId="386"/>
    <tableColumn id="231" xr3:uid="{1621732C-173F-46B0-BB62-D2ABD70A29C0}" name="05/07/2024" dataDxfId="385" totalsRowDxfId="384"/>
    <tableColumn id="232" xr3:uid="{113F9AA3-F6C0-44C5-95CE-148AAD39740C}" name="06/07/2024" dataDxfId="383" totalsRowDxfId="382"/>
    <tableColumn id="233" xr3:uid="{BC6A6804-BEC5-4223-8E47-19407C543AF9}" name="07/07/2024" dataDxfId="381" totalsRowDxfId="380"/>
    <tableColumn id="234" xr3:uid="{BECD92AB-45BE-458A-9B6B-B95D5552AB09}" name="08/07/2024" dataDxfId="379" totalsRowDxfId="378"/>
    <tableColumn id="235" xr3:uid="{B61A757A-2288-4053-82BB-937C930D4073}" name="09/07/2024" dataDxfId="377" totalsRowDxfId="376"/>
    <tableColumn id="236" xr3:uid="{BFB010A6-7B0F-4290-B90D-418268B55428}" name="10/07/2024" dataDxfId="375" totalsRowDxfId="374"/>
    <tableColumn id="237" xr3:uid="{41F664D1-8994-403D-9FC1-219C959FBF3C}" name="11/07/2024" dataDxfId="373" totalsRowDxfId="372"/>
    <tableColumn id="238" xr3:uid="{65A18449-8CB9-442F-B3C8-EB350DFFB10F}" name="12/07/2024" dataDxfId="371" totalsRowDxfId="370"/>
    <tableColumn id="239" xr3:uid="{EF529138-4CFF-4647-805A-211B981E1209}" name="13/07/2024" dataDxfId="369" totalsRowDxfId="368"/>
    <tableColumn id="240" xr3:uid="{917F385A-3152-4A33-96AD-1EBCA59538F7}" name="14/07/2024" dataDxfId="367" totalsRowDxfId="366"/>
    <tableColumn id="241" xr3:uid="{077FF296-F4A9-4F10-8EE3-5EDEC5081C70}" name="15/07/2024" dataDxfId="365" totalsRowDxfId="364"/>
    <tableColumn id="242" xr3:uid="{016C85E4-017F-4694-A1F6-FD570DC10DC5}" name="16/07/2024" dataDxfId="363" totalsRowDxfId="362"/>
    <tableColumn id="243" xr3:uid="{96569C7D-67C3-48E7-BD9E-4FF1B325C8D7}" name="17/07/2024" dataDxfId="361" totalsRowDxfId="360"/>
    <tableColumn id="244" xr3:uid="{1EB1A16C-C116-4E05-9209-3772873BAFC7}" name="18/07/2024" dataDxfId="359" totalsRowDxfId="358"/>
    <tableColumn id="245" xr3:uid="{335801E1-BDEA-4C38-AC17-A1C2F1DB4DE7}" name="19/07/2024" dataDxfId="357" totalsRowDxfId="356"/>
    <tableColumn id="246" xr3:uid="{792CFA73-5778-42A6-B0AE-973A5DD64179}" name="20/07/2024" dataDxfId="355" totalsRowDxfId="354"/>
    <tableColumn id="247" xr3:uid="{C6726F9C-F127-44E4-AEA3-FF4793FE0CBB}" name="21/07/2024" dataDxfId="353" totalsRowDxfId="352"/>
    <tableColumn id="248" xr3:uid="{D8BC905E-088A-4188-A59D-454A570AD2DF}" name="22/07/2024" dataDxfId="351" totalsRowDxfId="350"/>
    <tableColumn id="249" xr3:uid="{8DF55450-622D-4AA3-A574-011CE1370231}" name="23/07/2024" dataDxfId="349" totalsRowDxfId="348"/>
    <tableColumn id="250" xr3:uid="{04BE5024-EDDD-4760-91CC-74A75FB653E9}" name="24/07/2024" dataDxfId="347" totalsRowDxfId="346"/>
    <tableColumn id="251" xr3:uid="{F0343E29-789F-4FD1-8C07-F0D8FA94608A}" name="25/07/2024" dataDxfId="345" totalsRowDxfId="344"/>
    <tableColumn id="252" xr3:uid="{9C342F4D-20F9-4745-A268-2C17524D0A16}" name="26/07/2024" dataDxfId="343" totalsRowDxfId="342"/>
    <tableColumn id="253" xr3:uid="{0ED5F37A-0E00-4F19-BB43-CF74F6840FA2}" name="27/07/2024" dataDxfId="341" totalsRowDxfId="340"/>
    <tableColumn id="254" xr3:uid="{068F7F4B-36FA-4461-8265-81CB24715435}" name="28/07/2024" dataDxfId="339" totalsRowDxfId="338"/>
    <tableColumn id="255" xr3:uid="{40D8C71D-442F-4E7E-A7B4-B4B7937D10DF}" name="29/07/2024" dataDxfId="337" totalsRowDxfId="336"/>
    <tableColumn id="256" xr3:uid="{7080A505-0DE5-49C6-852C-9F2878FE7E8D}" name="30/07/2024" dataDxfId="335" totalsRowDxfId="334"/>
    <tableColumn id="257" xr3:uid="{9C42A3DE-CFC4-4813-BA35-EAFB7CBCD903}" name="31/07/2024" dataDxfId="333" totalsRowDxfId="332"/>
    <tableColumn id="258" xr3:uid="{BF2B3BCA-3277-4F43-AAD6-2FC1A22F45C2}" name="01/08/2024" dataDxfId="331" totalsRowDxfId="330"/>
    <tableColumn id="259" xr3:uid="{4948701A-FD10-4EF6-84A0-FA66B160DE54}" name="02/08/2024" dataDxfId="329" totalsRowDxfId="328"/>
    <tableColumn id="260" xr3:uid="{963D7214-27AB-42A6-9471-82A268C497CD}" name="03/08/2024" dataDxfId="327" totalsRowDxfId="326"/>
    <tableColumn id="261" xr3:uid="{724E38C6-3B69-4FAA-B43B-7359584C65CC}" name="04/08/2024" dataDxfId="325" totalsRowDxfId="324"/>
    <tableColumn id="262" xr3:uid="{83DE1436-1D1C-426E-9C0F-280C53C0DE0B}" name="05/08/2024" dataDxfId="323" totalsRowDxfId="322"/>
    <tableColumn id="263" xr3:uid="{E0381D65-6F08-4A8A-877F-188CCCFECDEF}" name="06/08/2024" dataDxfId="321" totalsRowDxfId="320"/>
    <tableColumn id="264" xr3:uid="{CC4A4FA0-CDF2-4BB5-ABBF-AD0C7AD32952}" name="07/08/2024" dataDxfId="319" totalsRowDxfId="318"/>
    <tableColumn id="265" xr3:uid="{56BC4816-ADE5-483A-952E-47BE20574206}" name="08/08/2024" dataDxfId="317" totalsRowDxfId="316"/>
    <tableColumn id="266" xr3:uid="{DBD323E1-C569-4B10-94E7-4384B0384EE4}" name="09/08/2024" dataDxfId="315" totalsRowDxfId="314"/>
    <tableColumn id="267" xr3:uid="{AA0E7CC8-6F93-46E8-A000-BB1188C1AD42}" name="10/08/2024" dataDxfId="313" totalsRowDxfId="312"/>
    <tableColumn id="268" xr3:uid="{391FC9FA-82E7-4CCB-A01F-9C36E41CB703}" name="11/08/2024" dataDxfId="311" totalsRowDxfId="310"/>
    <tableColumn id="269" xr3:uid="{FBF97B54-15CF-4C15-92A9-C9B58C29C1DD}" name="12/08/2024" dataDxfId="309" totalsRowDxfId="308"/>
    <tableColumn id="270" xr3:uid="{69DA1837-DA80-4E89-B0D3-184DD928C1A3}" name="13/08/2024" dataDxfId="307" totalsRowDxfId="306"/>
    <tableColumn id="271" xr3:uid="{C7FA3B62-DEBC-4618-9347-1415CD72AFED}" name="14/08/2024" dataDxfId="305" totalsRowDxfId="304"/>
    <tableColumn id="272" xr3:uid="{B2CCF8E4-8866-4E02-B6BC-BB24F42ECBA3}" name="15/08/2024" dataDxfId="303" totalsRowDxfId="302"/>
    <tableColumn id="273" xr3:uid="{C5C41938-DEAC-4120-9D78-2BD3778FAC17}" name="16/08/2024" dataDxfId="301" totalsRowDxfId="300"/>
    <tableColumn id="274" xr3:uid="{01F3103D-276C-4509-8C4E-61834A3628BB}" name="17/08/2024" dataDxfId="299" totalsRowDxfId="298"/>
    <tableColumn id="275" xr3:uid="{9AADF70F-B3AA-4494-9BBD-86DC2E7F3556}" name="18/08/2024" dataDxfId="297" totalsRowDxfId="296"/>
    <tableColumn id="276" xr3:uid="{9BF26D05-8EB5-4B17-9A5F-34F6C3D900DC}" name="19/08/2024" dataDxfId="295" totalsRowDxfId="294"/>
    <tableColumn id="277" xr3:uid="{60F8662C-7755-4216-9C05-C71935F6F13F}" name="20/08/2024" dataDxfId="293" totalsRowDxfId="292"/>
    <tableColumn id="278" xr3:uid="{6F41EAF3-687B-442C-9DCF-1BF081513D80}" name="21/08/2024" dataDxfId="291" totalsRowDxfId="290"/>
    <tableColumn id="279" xr3:uid="{AA2FA912-193D-406C-8909-5FF731599CB6}" name="22/08/2024" dataDxfId="289" totalsRowDxfId="288"/>
    <tableColumn id="280" xr3:uid="{4A778C65-43FA-4471-841C-1ECAD81001EC}" name="23/08/2024" dataDxfId="287" totalsRowDxfId="286"/>
    <tableColumn id="281" xr3:uid="{D1CD655C-224F-4BAF-AA10-6E21CDA7B9CF}" name="24/08/2024" dataDxfId="285" totalsRowDxfId="284"/>
    <tableColumn id="282" xr3:uid="{CA7C3CA3-110A-4EF6-993B-4AB4FE0D6801}" name="25/08/2024" dataDxfId="283" totalsRowDxfId="282"/>
    <tableColumn id="283" xr3:uid="{24C49590-032C-44AC-B20C-CEDAF855EFB0}" name="26/08/2024" dataDxfId="281" totalsRowDxfId="280"/>
    <tableColumn id="284" xr3:uid="{37581616-0F43-499D-82B2-E82D635C73FD}" name="27/08/2024" dataDxfId="279" totalsRowDxfId="278"/>
    <tableColumn id="285" xr3:uid="{44109B8D-0EF3-4A56-BBC2-5BDB94EE8D47}" name="28/08/2024" dataDxfId="277" totalsRowDxfId="276"/>
    <tableColumn id="286" xr3:uid="{54BB7F07-8227-4ECB-9F39-F9C64A6340DA}" name="29/08/2024" dataDxfId="275" totalsRowDxfId="274"/>
    <tableColumn id="287" xr3:uid="{8109D8D8-0880-4B5B-B092-964511990AA8}" name="30/08/2024" dataDxfId="273" totalsRowDxfId="272"/>
    <tableColumn id="288" xr3:uid="{2E5ECD14-CABE-4E14-ADF0-470CC5FD8C3A}" name="31/08/2024" dataDxfId="271" totalsRowDxfId="270"/>
    <tableColumn id="289" xr3:uid="{B6456D19-AAA9-46FC-80C0-718F80BE5DC1}" name="01/09/2024" dataDxfId="269" totalsRowDxfId="268"/>
    <tableColumn id="290" xr3:uid="{E9756A62-F06A-43F3-B324-D532C2C6CE3E}" name="02/09/2024" dataDxfId="267" totalsRowDxfId="266"/>
    <tableColumn id="291" xr3:uid="{50DA5127-81E0-4043-9BB2-7931CDF0170F}" name="03/09/2024" dataDxfId="265" totalsRowDxfId="264"/>
    <tableColumn id="292" xr3:uid="{17A99816-D86B-45F5-9E55-BFAB76070546}" name="04/09/2024" dataDxfId="263" totalsRowDxfId="262"/>
    <tableColumn id="293" xr3:uid="{16B27833-96CA-4C41-92BF-1AB7CEABCDC1}" name="05/09/2024" dataDxfId="261" totalsRowDxfId="260"/>
    <tableColumn id="294" xr3:uid="{DE88D8AC-2E5D-4804-8019-CF6AD13DB733}" name="06/09/2024" dataDxfId="259" totalsRowDxfId="258"/>
    <tableColumn id="295" xr3:uid="{F19CFF1D-2390-4624-A430-CBACDD5A14F3}" name="07/09/2024" dataDxfId="257" totalsRowDxfId="256"/>
    <tableColumn id="296" xr3:uid="{B325CD3E-6729-450C-90CA-A03F12BA1611}" name="08/09/2024" dataDxfId="255" totalsRowDxfId="254"/>
    <tableColumn id="297" xr3:uid="{C6636965-FF71-43E8-A3FA-4BCFD11C9331}" name="09/09/2024" dataDxfId="253" totalsRowDxfId="252"/>
    <tableColumn id="298" xr3:uid="{FA272A79-83C6-4E3F-B1E9-2C8E72E0E6C5}" name="10/09/2024" dataDxfId="251" totalsRowDxfId="250"/>
    <tableColumn id="299" xr3:uid="{FCC47268-5460-462F-87EA-19227FEE304A}" name="11/09/2024" dataDxfId="249" totalsRowDxfId="248"/>
    <tableColumn id="300" xr3:uid="{ED29EB30-951C-4588-BE40-DBE08D02D1E3}" name="12/09/2024" dataDxfId="247" totalsRowDxfId="246"/>
    <tableColumn id="301" xr3:uid="{D31DAEEC-03FE-48CA-A288-4ED5197E9A2D}" name="13/09/2024" dataDxfId="245" totalsRowDxfId="244"/>
    <tableColumn id="302" xr3:uid="{7431F54E-F4A9-4E0F-B411-852858832D56}" name="14/09/2024" dataDxfId="243" totalsRowDxfId="242"/>
    <tableColumn id="303" xr3:uid="{79FAA8FD-111A-4404-8892-85B37D854708}" name="15/09/2024" dataDxfId="241" totalsRowDxfId="240"/>
    <tableColumn id="304" xr3:uid="{586C20F9-F81B-439B-A760-E631D1EF2528}" name="16/09/2024" dataDxfId="239" totalsRowDxfId="238"/>
    <tableColumn id="305" xr3:uid="{BD3D6EA5-86C4-463F-B68C-32EACB32994B}" name="17/09/2024" dataDxfId="237" totalsRowDxfId="236"/>
    <tableColumn id="306" xr3:uid="{EDEED3B6-4733-4139-A38A-4E31911E1821}" name="18/09/2024" dataDxfId="235" totalsRowDxfId="234"/>
    <tableColumn id="307" xr3:uid="{AC3F9B84-E525-4333-8192-B74EA0C3D52F}" name="19/09/2024" dataDxfId="233" totalsRowDxfId="232"/>
    <tableColumn id="308" xr3:uid="{B9DA1B55-129F-4C7C-B8E4-32E10DBCD899}" name="20/09/2024" dataDxfId="231" totalsRowDxfId="230"/>
    <tableColumn id="309" xr3:uid="{13A9DCA1-F98E-45E8-9824-2B7DB7E066A6}" name="21/09/2024" dataDxfId="229" totalsRowDxfId="228"/>
    <tableColumn id="310" xr3:uid="{DA032EAB-EFC1-4E04-BB44-5E8456335331}" name="22/09/2024" dataDxfId="227" totalsRowDxfId="226"/>
    <tableColumn id="311" xr3:uid="{6DD26DA9-963A-4200-A08F-3D17BB38E420}" name="23/09/2024" dataDxfId="225" totalsRowDxfId="224"/>
    <tableColumn id="312" xr3:uid="{A4D13D13-10F7-4788-8065-7F842B25AB18}" name="24/09/2024" dataDxfId="223" totalsRowDxfId="222"/>
    <tableColumn id="313" xr3:uid="{B586C178-B7AE-4E1D-894B-2D78535DD89C}" name="25/09/2024" dataDxfId="221" totalsRowDxfId="220"/>
    <tableColumn id="314" xr3:uid="{46394DE5-6BD9-4B72-B1FC-36D880EAFEF1}" name="26/09/2024" dataDxfId="219" totalsRowDxfId="218"/>
    <tableColumn id="315" xr3:uid="{1FA7DA86-7DC8-464D-BCD3-ED9DE249C73D}" name="27/09/2024" dataDxfId="217" totalsRowDxfId="216"/>
    <tableColumn id="316" xr3:uid="{783C0ACB-2253-42DA-8A4A-D0214071F664}" name="28/09/2024" dataDxfId="215" totalsRowDxfId="214"/>
    <tableColumn id="317" xr3:uid="{B443533E-235E-40D7-871C-040DC31D249F}" name="29/09/2024" dataDxfId="213" totalsRowDxfId="212"/>
    <tableColumn id="318" xr3:uid="{2FACFFF4-D903-4B06-9658-C57FD53D7B66}" name="30/09/2024" dataDxfId="211" totalsRowDxfId="210"/>
    <tableColumn id="319" xr3:uid="{5BCCBF86-CD95-4601-8759-77E10EE0D2FF}" name="01/10/2024" dataDxfId="209" totalsRowDxfId="208"/>
    <tableColumn id="320" xr3:uid="{254D7942-6382-4F16-B93F-D070018946F2}" name="02/10/2024" dataDxfId="207" totalsRowDxfId="206"/>
    <tableColumn id="321" xr3:uid="{9604D92D-6B82-4699-88F1-05756DCA4B4F}" name="03/10/2024" dataDxfId="205" totalsRowDxfId="204"/>
    <tableColumn id="322" xr3:uid="{90D29920-C9BD-4492-9676-94FCAFB51C36}" name="04/10/2024" dataDxfId="203" totalsRowDxfId="202"/>
    <tableColumn id="323" xr3:uid="{77273357-3403-4706-BC07-BC1E8CEE28BA}" name="05/10/2024" dataDxfId="201" totalsRowDxfId="200"/>
    <tableColumn id="324" xr3:uid="{7D69979D-89FB-4086-BC8B-17FBDC383573}" name="06/10/2024" dataDxfId="199" totalsRowDxfId="198"/>
    <tableColumn id="325" xr3:uid="{F2736EA0-EA85-41D1-ADD1-D034867159B6}" name="07/10/2024" dataDxfId="197" totalsRowDxfId="196"/>
    <tableColumn id="326" xr3:uid="{471E7BAB-5B6B-4415-89C4-C8EE90433827}" name="08/10/2024" dataDxfId="195" totalsRowDxfId="194"/>
    <tableColumn id="327" xr3:uid="{9308CB40-0917-4473-88E1-757A0C187635}" name="09/10/2024" dataDxfId="193" totalsRowDxfId="192"/>
    <tableColumn id="328" xr3:uid="{3C2BFBE0-DEB1-4086-BC0B-B179B41FED19}" name="10/10/2024" dataDxfId="191" totalsRowDxfId="190"/>
    <tableColumn id="329" xr3:uid="{05364C3F-E511-4304-A008-2BF4EC9229DE}" name="11/10/2024" dataDxfId="189" totalsRowDxfId="188"/>
    <tableColumn id="330" xr3:uid="{3C014183-0805-41AB-A74B-5422B8BE9A69}" name="12/10/2024" dataDxfId="187" totalsRowDxfId="186"/>
    <tableColumn id="331" xr3:uid="{543A2896-6746-4D74-8C47-5E845E765EA3}" name="13/10/2024" dataDxfId="185" totalsRowDxfId="184"/>
    <tableColumn id="332" xr3:uid="{A59D3EA9-E4A4-415E-8B3D-3AA153DC61B3}" name="14/10/2024" dataDxfId="183" totalsRowDxfId="182"/>
    <tableColumn id="333" xr3:uid="{7B43D3A3-8765-4A82-9B4D-7E4A42E454DD}" name="15/10/2024" dataDxfId="181" totalsRowDxfId="180"/>
    <tableColumn id="334" xr3:uid="{7C9955E5-151C-4B2B-AB1D-238E8C2E6044}" name="16/10/2024" dataDxfId="179" totalsRowDxfId="178"/>
    <tableColumn id="335" xr3:uid="{06E69EAC-E006-4D36-829F-E033DB0CBCB1}" name="17/10/2024" dataDxfId="177" totalsRowDxfId="176"/>
    <tableColumn id="336" xr3:uid="{6E52FCFB-1870-4BE5-A477-60C6DD734CDB}" name="18/10/2024" dataDxfId="175" totalsRowDxfId="174"/>
    <tableColumn id="337" xr3:uid="{32F8827A-00DC-4865-94C4-D7FF53D8BFC4}" name="19/10/2024" dataDxfId="173" totalsRowDxfId="172"/>
    <tableColumn id="338" xr3:uid="{C23D4E71-A194-4BAD-816A-AA5A212E5153}" name="20/10/2024" dataDxfId="171" totalsRowDxfId="170"/>
    <tableColumn id="339" xr3:uid="{77C59B21-5DC4-4FDA-801C-126D5BC355E6}" name="21/10/2024" dataDxfId="169" totalsRowDxfId="168"/>
    <tableColumn id="340" xr3:uid="{FFEDCDB4-4D20-472D-A80D-C627CB88F52D}" name="22/10/2024" dataDxfId="167" totalsRowDxfId="166"/>
    <tableColumn id="341" xr3:uid="{D2FE6263-409F-4473-A7FC-92830F0719B5}" name="23/10/2024" dataDxfId="165" totalsRowDxfId="164"/>
    <tableColumn id="342" xr3:uid="{C686609A-982A-4739-8A22-14F2A788481B}" name="24/10/2024" dataDxfId="163" totalsRowDxfId="162"/>
    <tableColumn id="343" xr3:uid="{67493E35-C72C-4C80-A362-6DDA6552B500}" name="25/10/2024" dataDxfId="161" totalsRowDxfId="160"/>
    <tableColumn id="344" xr3:uid="{3CA4AAA5-02B7-4690-B713-633E86EF0BF1}" name="26/10/2024" dataDxfId="159" totalsRowDxfId="158"/>
    <tableColumn id="345" xr3:uid="{9096EDC0-272A-435C-AE61-66C440400756}" name="27/10/2024" dataDxfId="157" totalsRowDxfId="156"/>
    <tableColumn id="346" xr3:uid="{C4F237EE-AE40-48D2-9AC8-CC4585602C62}" name="28/10/2024" dataDxfId="155" totalsRowDxfId="154"/>
    <tableColumn id="347" xr3:uid="{0EFCB788-DF8A-404F-8400-807ABF0BDFCF}" name="29/10/2024" dataDxfId="153" totalsRowDxfId="152"/>
    <tableColumn id="348" xr3:uid="{5833D677-9D1C-490D-90EE-CC6C3D7E77D9}" name="30/10/2024" dataDxfId="151" totalsRowDxfId="150"/>
    <tableColumn id="349" xr3:uid="{ECEE7BDD-8C59-478A-AC32-3EDF30DDD521}" name="31/10/2024" dataDxfId="149" totalsRowDxfId="148"/>
    <tableColumn id="350" xr3:uid="{18A895F6-1C8B-4F3D-BC5F-D5499322FC56}" name="01/11/2024" dataDxfId="147" totalsRowDxfId="146"/>
    <tableColumn id="351" xr3:uid="{ED500408-3326-410A-BEAC-5BCC9407FA4D}" name="02/11/2024" dataDxfId="145" totalsRowDxfId="144"/>
    <tableColumn id="352" xr3:uid="{7CCE3DEA-603B-4617-955B-0C4ED110C971}" name="03/11/2024" dataDxfId="143" totalsRowDxfId="142"/>
    <tableColumn id="353" xr3:uid="{4540B4EA-98AC-450D-ADCC-AD3683A5A0EB}" name="04/11/2024" dataDxfId="141" totalsRowDxfId="140"/>
    <tableColumn id="354" xr3:uid="{6390CB21-A2AA-4160-A2F6-B656002AB362}" name="05/11/2024" dataDxfId="139" totalsRowDxfId="138"/>
    <tableColumn id="355" xr3:uid="{02ACDA7E-7C68-4791-9E40-2011AE32C07F}" name="06/11/2024" dataDxfId="137" totalsRowDxfId="136"/>
    <tableColumn id="356" xr3:uid="{FF4D81FE-6496-4895-8EA4-CB2EBB365045}" name="07/11/2024" dataDxfId="135" totalsRowDxfId="134"/>
    <tableColumn id="357" xr3:uid="{2CEACFB1-1589-486B-B848-6DDE6BDA3757}" name="08/11/2024" dataDxfId="133" totalsRowDxfId="132"/>
    <tableColumn id="358" xr3:uid="{1A69FB48-D179-47D0-8152-923AAFCAE104}" name="09/11/2024" dataDxfId="131" totalsRowDxfId="130"/>
    <tableColumn id="359" xr3:uid="{B2940CEE-2858-47C0-BB70-D1C0B4153654}" name="10/11/2024" dataDxfId="129" totalsRowDxfId="128"/>
    <tableColumn id="360" xr3:uid="{CCA2EAB7-059B-4DEB-B57B-C22F6327B590}" name="11/11/2024" dataDxfId="127" totalsRowDxfId="126"/>
    <tableColumn id="361" xr3:uid="{5773227B-100D-4EC0-8E0D-9B235EAFEBEC}" name="12/11/2024" dataDxfId="125" totalsRowDxfId="124"/>
    <tableColumn id="362" xr3:uid="{27FC0413-0D9D-4784-97C7-ED5EE96E9B38}" name="13/11/2024" dataDxfId="123" totalsRowDxfId="122"/>
    <tableColumn id="363" xr3:uid="{8F926A3D-4154-4715-8535-3EFD075FA074}" name="14/11/2024" dataDxfId="121" totalsRowDxfId="120"/>
    <tableColumn id="364" xr3:uid="{50AD83EC-A757-44C6-A2B6-5259DED1B184}" name="15/11/2024" dataDxfId="119" totalsRowDxfId="118"/>
    <tableColumn id="365" xr3:uid="{6778A5EF-5D6D-4EFE-97A5-7702F98A1AA5}" name="16/11/2024" dataDxfId="117" totalsRowDxfId="116"/>
    <tableColumn id="366" xr3:uid="{03FDCF13-9969-4B1D-9EBA-67CC79CCA7B9}" name="17/11/2024" dataDxfId="115" totalsRowDxfId="114"/>
    <tableColumn id="367" xr3:uid="{74138243-B75E-4571-A446-09185E098E6F}" name="18/11/2024" dataDxfId="113" totalsRowDxfId="112"/>
    <tableColumn id="368" xr3:uid="{E02FB4F8-A40D-4B91-ADE3-ACFD0FE6EB81}" name="19/11/2024" dataDxfId="111" totalsRowDxfId="110"/>
    <tableColumn id="369" xr3:uid="{E9BC20AE-C6E2-49B8-898F-E96143E8B192}" name="20/11/2024" dataDxfId="109" totalsRowDxfId="108"/>
    <tableColumn id="370" xr3:uid="{7F7D8F3F-5179-4B07-9CA5-D4EB3B90D075}" name="21/11/2024" dataDxfId="107" totalsRowDxfId="106"/>
    <tableColumn id="371" xr3:uid="{4832F57E-154D-41E0-950D-6B837EE4C58B}" name="22/11/2024" dataDxfId="105" totalsRowDxfId="104"/>
    <tableColumn id="372" xr3:uid="{2718910D-4927-4E8F-A232-65D553B5C252}" name="23/11/2024" dataDxfId="103" totalsRowDxfId="102"/>
    <tableColumn id="373" xr3:uid="{75029672-CB8E-4777-80B3-23645406F4E5}" name="24/11/2024" dataDxfId="101" totalsRowDxfId="100"/>
    <tableColumn id="374" xr3:uid="{16DE1D2D-DBD9-403A-89FD-0E713E04F612}" name="25/11/2024" dataDxfId="99" totalsRowDxfId="98"/>
    <tableColumn id="375" xr3:uid="{F63B6C14-AE86-48E0-9689-BF1B7B33A057}" name="26/11/2024" dataDxfId="97" totalsRowDxfId="96"/>
    <tableColumn id="376" xr3:uid="{AC4D2833-DD71-4790-855D-94682CF4041B}" name="27/11/2024" dataDxfId="95" totalsRowDxfId="94"/>
    <tableColumn id="377" xr3:uid="{4F3D9C52-B947-467E-8EF1-4ED41F3ADB0C}" name="28/11/2024" dataDxfId="93" totalsRowDxfId="92"/>
    <tableColumn id="378" xr3:uid="{72D56562-C668-4C8A-85A0-01027471DBED}" name="29/11/2024" dataDxfId="91" totalsRowDxfId="90"/>
    <tableColumn id="379" xr3:uid="{26F9ADFF-FB95-4DE2-B86C-80B2E9FB35D7}" name="30/11/2024" dataDxfId="89" totalsRowDxfId="88"/>
    <tableColumn id="380" xr3:uid="{92F60D71-E0BA-4A89-AC9D-16592C289C21}" name="01/12/2024" dataDxfId="87" totalsRowDxfId="86"/>
    <tableColumn id="381" xr3:uid="{3C54270A-6CC4-4C62-85EA-1763BE5D4AEF}" name="02/12/2024" dataDxfId="85" totalsRowDxfId="84"/>
    <tableColumn id="382" xr3:uid="{5377ED5B-B12D-4D56-8C85-285E8A55F933}" name="03/12/2024" dataDxfId="83" totalsRowDxfId="82"/>
    <tableColumn id="383" xr3:uid="{582D9DBA-81A1-4383-8E17-86BB75697DD9}" name="04/12/2024" dataDxfId="81" totalsRowDxfId="80"/>
    <tableColumn id="384" xr3:uid="{905FB6F1-DF63-4D09-B6EA-7D08E1ABBCAE}" name="05/12/2024" dataDxfId="79" totalsRowDxfId="78"/>
    <tableColumn id="385" xr3:uid="{2D3F4D76-96D7-4885-974B-F062A8F1AE19}" name="06/12/2024" dataDxfId="77" totalsRowDxfId="76"/>
    <tableColumn id="386" xr3:uid="{CE556073-F5F4-4B72-8BEA-C827E07C87D5}" name="07/12/2024" dataDxfId="75" totalsRowDxfId="74"/>
    <tableColumn id="387" xr3:uid="{608A1825-D58A-4737-A53E-CCBC4E1989D5}" name="08/12/2024" dataDxfId="73" totalsRowDxfId="72"/>
    <tableColumn id="388" xr3:uid="{F00BA958-3C55-4502-9A43-AC3D91AE2120}" name="09/12/2024" dataDxfId="71" totalsRowDxfId="70"/>
    <tableColumn id="389" xr3:uid="{A0295B43-7DB5-4288-A89B-66D10B97B634}" name="10/12/2024" dataDxfId="69" totalsRowDxfId="68"/>
    <tableColumn id="390" xr3:uid="{8815E488-FEE3-4B3E-906E-09478B119398}" name="11/12/2024" dataDxfId="67" totalsRowDxfId="66"/>
    <tableColumn id="391" xr3:uid="{BD86E20A-B39F-4F47-803F-A8FD5BC8DF32}" name="12/12/2024" dataDxfId="65" totalsRowDxfId="64"/>
    <tableColumn id="392" xr3:uid="{D6614027-6832-49AA-B066-B68924F8A203}" name="13/12/2024" dataDxfId="63" totalsRowDxfId="62"/>
    <tableColumn id="393" xr3:uid="{D0E66169-71D9-4771-8AD6-BBB67BD6A7A9}" name="14/12/2024" dataDxfId="61" totalsRowDxfId="60"/>
    <tableColumn id="394" xr3:uid="{1C62F5A7-1D6D-4FA3-BF05-BC20EB357C11}" name="15/12/2024" dataDxfId="59" totalsRowDxfId="58"/>
    <tableColumn id="395" xr3:uid="{82F6620C-3C3E-49F2-9B7E-8F51A019C394}" name="16/12/2024" dataDxfId="57" totalsRowDxfId="56"/>
    <tableColumn id="396" xr3:uid="{B1EA7E74-23AC-4776-A510-D79E82949024}" name="17/12/2024" dataDxfId="55" totalsRowDxfId="54"/>
    <tableColumn id="397" xr3:uid="{CB0FC251-4691-454B-9A32-27E95140459E}" name="18/12/2024" dataDxfId="53" totalsRowDxfId="52"/>
    <tableColumn id="398" xr3:uid="{F9E3ECC0-57F1-4598-8DA5-01AEECB5A99D}" name="19/12/2024" dataDxfId="51" totalsRowDxfId="50"/>
    <tableColumn id="399" xr3:uid="{EDB83858-9AC8-4163-8048-8B66A40BCDE3}" name="20/12/2024" dataDxfId="49" totalsRowDxfId="48"/>
    <tableColumn id="400" xr3:uid="{E465B03D-602D-41C6-B2D8-35EA66402712}" name="21/12/2024" dataDxfId="47" totalsRowDxfId="46"/>
    <tableColumn id="401" xr3:uid="{73B2B269-7FBC-44B4-9B73-B9BF3D7C982B}" name="22/12/2024" dataDxfId="45" totalsRowDxfId="44"/>
    <tableColumn id="402" xr3:uid="{E3B52768-8748-46FD-968A-FA7163AC2DE3}" name="23/12/2024" dataDxfId="43" totalsRowDxfId="42"/>
    <tableColumn id="403" xr3:uid="{25A0FC12-08FA-4E99-A186-285FCF53D9EE}" name="24/12/2024" dataDxfId="41" totalsRowDxfId="40"/>
    <tableColumn id="404" xr3:uid="{44453774-0987-4B55-A27C-054EAEE6A1CF}" name="25/12/2024" dataDxfId="39" totalsRowDxfId="38"/>
    <tableColumn id="405" xr3:uid="{6E10FE03-7E2A-4CDE-B998-D5AAD2E402DD}" name="26/12/2024" dataDxfId="37" totalsRowDxfId="36"/>
    <tableColumn id="406" xr3:uid="{86535681-D10B-4D67-B737-C3F8467455BD}" name="27/12/2024" dataDxfId="35" totalsRowDxfId="34"/>
    <tableColumn id="407" xr3:uid="{FFBAA222-AA0D-4596-A31F-0C3D0AD21A49}" name="28/12/2024" dataDxfId="33" totalsRowDxfId="32"/>
    <tableColumn id="408" xr3:uid="{CC21338B-CE95-4B0F-A4D7-A8442466F568}" name="29/12/2024" dataDxfId="31" totalsRowDxfId="30"/>
    <tableColumn id="419" xr3:uid="{D751F779-A9FC-4F5D-814B-49F9A4CF6D73}" name="30/12/2024" dataDxfId="29" totalsRowDxfId="28"/>
    <tableColumn id="420" xr3:uid="{859604D2-4368-40BB-90EE-0DED48ED29F7}" name="31/12/2024" dataDxfId="27" totalsRowDxfId="26"/>
    <tableColumn id="18" xr3:uid="{9FD1C0C8-6948-40C9-9C73-E2B6701F4090}" name="Janvier" dataDxfId="25" totalsRowDxfId="24"/>
    <tableColumn id="23" xr3:uid="{029CA66E-F055-4F82-9199-033EEB57E1CF}" name="Février" dataDxfId="23" totalsRowDxfId="22"/>
    <tableColumn id="409" xr3:uid="{0F157A1A-DED1-4AE5-B65C-F72F3101198E}" name="Mars" dataDxfId="21" totalsRowDxfId="20"/>
    <tableColumn id="410" xr3:uid="{0DB8A083-741F-49B6-8F10-E35AD6FAA478}" name="Avril" dataDxfId="19" totalsRowDxfId="18"/>
    <tableColumn id="411" xr3:uid="{E11B7A3A-5668-4849-BC80-539487589BDF}" name="Mai" dataDxfId="17" totalsRowDxfId="16"/>
    <tableColumn id="412" xr3:uid="{517F0991-5EB7-4D6F-8825-664025796E60}" name="Juin" dataDxfId="15" totalsRowDxfId="14"/>
    <tableColumn id="413" xr3:uid="{9EAF0961-1140-498B-A195-BECFF742401F}" name="Juillet" dataDxfId="13" totalsRowDxfId="12"/>
    <tableColumn id="414" xr3:uid="{CA482FCC-4FE6-4677-BF9C-0FAF7A559F1C}" name="Août" dataDxfId="11" totalsRowDxfId="10"/>
    <tableColumn id="415" xr3:uid="{F02DEB3F-DC18-41B3-9342-29E2656DFF10}" name="Septembre" dataDxfId="9" totalsRowDxfId="8"/>
    <tableColumn id="416" xr3:uid="{CB1F142C-CA7C-4CF2-981A-7B465B627B73}" name="Octobre" dataDxfId="7" totalsRowDxfId="6"/>
    <tableColumn id="417" xr3:uid="{0FC49671-925B-4E90-9B75-F09609CC7C84}" name="Novembre" dataDxfId="5" totalsRowDxfId="4"/>
    <tableColumn id="418" xr3:uid="{8840095B-D91D-4DFE-87AD-DD7999A39908}" name="Décembre" dataDxfId="3" totalsRow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01C192-A416-43F7-946C-22538FB207C5}" name="T_semaine" displayName="T_semaine" ref="E1:G57" totalsRowShown="0">
  <tableColumns count="3">
    <tableColumn id="1" xr3:uid="{BD439313-0DC2-40DF-BD8F-306AEFC99F43}" name="N° semaine">
      <calculatedColumnFormula>_xlfn.ISOWEEKNUM(F2)</calculatedColumnFormula>
    </tableColumn>
    <tableColumn id="2" xr3:uid="{B028B3AE-DB87-4450-B012-9F23A4206348}" name="Lundi" dataDxfId="1">
      <calculatedColumnFormula>G1+1</calculatedColumnFormula>
    </tableColumn>
    <tableColumn id="3" xr3:uid="{9C8BC2A1-9198-419A-A21F-A4F82477DEC7}" name="Dimanche" dataDxfId="0">
      <calculatedColumnFormula>F2+6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29" dT="2023-04-25T13:32:26.34" personId="{D73FFA07-0C7C-404F-BC71-263C0824D09C}" id="{2F9BF7FB-CAA6-4456-9F82-43DF2DB0A712}">
    <text>Revoir le plan de transport</text>
  </threadedComment>
  <threadedComment ref="B31" dT="2023-04-07T08:52:56.60" personId="{D73FFA07-0C7C-404F-BC71-263C0824D09C}" id="{806B85F6-22EB-4B9D-948B-DF12F48B61D6}">
    <text>@EL MAHBOUBI Assya (SNCF VOYAGEURS / DIRECTION DES LIGNES LAJ / DLT - PCAT) @TAQUET GASPERINI Cecile (SNCF VOYAGEURS / DIRECTION DES LIGNES LAJ / DLT - PCAT) plan de transport modfié sur J5. Pas de J07 mais seulement suppression des 2 derniers trains sur les nuits</text>
    <mentions>
      <mention mentionpersonId="{2766839A-8FCA-4C33-9D80-B4C416231F2B}" mentionId="{64F192D9-B6A4-4ECD-AC71-778FE264B784}" startIndex="0" length="75"/>
      <mention mentionpersonId="{EFFD959D-925B-4BB2-8EDE-FBE0BCC52691}" mentionId="{FA73732A-71A5-46C2-BCCD-C66D6101571A}" startIndex="76" length="81"/>
    </mentions>
  </threadedComment>
  <threadedComment ref="GA46" dT="2023-04-07T07:50:10.22" personId="{D73FFA07-0C7C-404F-BC71-263C0824D09C}" id="{15702363-B089-4C19-BE60-3E7F2D2B2280}">
    <text>@TAQUET GASPERINI Cecile (SNCF VOYAGEURS / DIRECTION DES LIGNES LAJ / DLT - PCAT) @EL MAHBOUBI Assya (SNCF VOYAGEURS / DIRECTION DES LIGNES LAJ / DLT - PCAT) Pas de plage travaux nuit de MA/ME et ME/JE</text>
    <mentions>
      <mention mentionpersonId="{EFFD959D-925B-4BB2-8EDE-FBE0BCC52691}" mentionId="{17B50A17-70DF-4F78-A76A-150BD65E426B}" startIndex="0" length="81"/>
      <mention mentionpersonId="{2766839A-8FCA-4C33-9D80-B4C416231F2B}" mentionId="{0D0CE9EC-D744-4D93-9395-7E4799D47F77}" startIndex="82" length="75"/>
    </mentions>
  </threadedComment>
  <threadedComment ref="J49" dT="2023-04-25T13:02:32.82" personId="{06500AA1-2A9E-44B0-963E-3EF7297340D2}" id="{E2521A94-7CA8-4459-98EE-C046DFDA32F2}">
    <text>Vérifier ce qui est écrit dans cette case</text>
  </threadedComment>
  <threadedComment ref="P51" dT="2023-04-28T12:36:54.06" personId="{06500AA1-2A9E-44B0-963E-3EF7297340D2}" id="{9B63616D-4B9E-4A8D-961E-1FDCA1B96241}">
    <text>@Elise : pour les impacts pur W, il n'y a pas besoin de créer un contexte de service dans Orion (pas d'impact sur les horaires maitres =&gt; pas besoin de rassembler des HM dans un ctx)</text>
    <mentions>
      <mention mentionpersonId="{5FDC02C3-F887-48F8-A223-30E40F720D1E}" mentionId="{BFCC183E-4E08-4B3D-8BE8-3D5A20B76DA4}" startIndex="0" length="6"/>
    </mentions>
  </threadedComment>
  <threadedComment ref="B58" dT="2023-04-07T12:03:55.54" personId="{D73FFA07-0C7C-404F-BC71-263C0824D09C}" id="{17FA7DE9-F1C9-43C4-9D9C-4BABB691D1F2}">
    <text>@TAQUET GASPERINI Cecile (SNCF VOYAGEURS / DIRECTION DES LIGNES LAJ / DLT - PCAT) @EL MAHBOUBI Assya (SNCF VOYAGEURS / DIRECTION DES LIGNES LAJ / DLT - PCAT) revoir le plan de transport sur les S46 et 47 sur L3</text>
    <mentions>
      <mention mentionpersonId="{EFFD959D-925B-4BB2-8EDE-FBE0BCC52691}" mentionId="{09183A3B-0D1F-4A52-9789-487B504789AB}" startIndex="0" length="81"/>
      <mention mentionpersonId="{2766839A-8FCA-4C33-9D80-B4C416231F2B}" mentionId="{87CC9E98-AC29-4C9A-A6EF-2BE679F88FDE}" startIndex="82" length="75"/>
    </mentions>
  </threadedComment>
  <threadedComment ref="G58" dT="2023-06-01T12:19:22.91" personId="{06500AA1-2A9E-44B0-963E-3EF7297340D2}" id="{E7C9AB54-1C71-4358-AD06-671671C17919}">
    <text>S 46 : en concomitance avec SAL3-01/2.</text>
  </threadedComment>
  <threadedComment ref="C60" dT="2023-04-07T09:09:28.25" personId="{D73FFA07-0C7C-404F-BC71-263C0824D09C}" id="{7F9D336D-4266-4CCD-9600-264BD1D605B5}">
    <text>@EL MAHBOUBI Assya (SNCF VOYAGEURS / DIRECTION DES LIGNES LAJ / DLT - PCAT) @TAQUET GASPERINI Cecile (SNCF VOYAGEURS / DIRECTION DES LIGNES LAJ / DLT - PCAT) Suppression du SJ5-01 S33 et 34 suite au moratoire conforme au RP0</text>
    <mentions>
      <mention mentionpersonId="{2766839A-8FCA-4C33-9D80-B4C416231F2B}" mentionId="{98131A28-E960-4590-815B-F485DC17298C}" startIndex="0" length="75"/>
      <mention mentionpersonId="{EFFD959D-925B-4BB2-8EDE-FBE0BCC52691}" mentionId="{F93FB5EF-953D-46E4-8416-DA6F10260D4D}" startIndex="76" length="81"/>
    </mentions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microsoft.com/office/2017/10/relationships/threadedComment" Target="../threadedComments/threadedComment1.xml"/><Relationship Id="rId2" Type="http://schemas.openxmlformats.org/officeDocument/2006/relationships/drawing" Target="../drawings/drawing1.xml"/><Relationship Id="rId16" Type="http://schemas.microsoft.com/office/2019/04/relationships/namedSheetView" Target="../namedSheetViews/namedSheetView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omments" Target="../comments1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85F5E-F867-46A7-93C9-4B5566ED1FBC}">
  <sheetPr codeName="Feuil1">
    <pageSetUpPr fitToPage="1"/>
  </sheetPr>
  <dimension ref="A1:PX116"/>
  <sheetViews>
    <sheetView tabSelected="1" zoomScale="80" zoomScaleNormal="80" workbookViewId="0">
      <pane xSplit="10" ySplit="2" topLeftCell="AS108" activePane="bottomRight" state="frozen"/>
      <selection pane="topRight" activeCell="K1" sqref="K1"/>
      <selection pane="bottomLeft" activeCell="A3" sqref="A3"/>
      <selection pane="bottomRight" activeCell="D109" sqref="D109"/>
    </sheetView>
  </sheetViews>
  <sheetFormatPr baseColWidth="10" defaultColWidth="12.44140625" defaultRowHeight="50.1" customHeight="1" outlineLevelCol="1" x14ac:dyDescent="0.25"/>
  <cols>
    <col min="1" max="1" width="11.5546875" style="1" customWidth="1"/>
    <col min="2" max="2" width="25.44140625" style="2" customWidth="1"/>
    <col min="3" max="3" width="24.44140625" style="2" customWidth="1"/>
    <col min="4" max="4" width="30" style="2" customWidth="1"/>
    <col min="5" max="5" width="11.44140625" style="2" customWidth="1"/>
    <col min="6" max="6" width="8.5546875" style="3" customWidth="1"/>
    <col min="7" max="7" width="12.5546875" style="4" customWidth="1"/>
    <col min="8" max="9" width="10.44140625" style="1" customWidth="1"/>
    <col min="10" max="10" width="27.5546875" style="1" customWidth="1" outlineLevel="1"/>
    <col min="11" max="11" width="13.44140625" style="3" customWidth="1" outlineLevel="1"/>
    <col min="12" max="12" width="19" style="1" customWidth="1" outlineLevel="1"/>
    <col min="13" max="13" width="14.5546875" style="3" customWidth="1" outlineLevel="1"/>
    <col min="14" max="14" width="14.44140625" style="2" customWidth="1" outlineLevel="1"/>
    <col min="15" max="15" width="12.5546875" style="1" customWidth="1" outlineLevel="1"/>
    <col min="16" max="16" width="16.44140625" style="1" customWidth="1"/>
    <col min="17" max="17" width="14.5546875" style="3" customWidth="1" outlineLevel="1"/>
    <col min="18" max="18" width="15.5546875" style="3" customWidth="1" outlineLevel="1"/>
    <col min="19" max="19" width="17.109375" style="3" customWidth="1" outlineLevel="1"/>
    <col min="20" max="29" width="5.44140625" style="3" customWidth="1" outlineLevel="1"/>
    <col min="30" max="30" width="12.5546875" style="1" customWidth="1" outlineLevel="1"/>
    <col min="31" max="31" width="18.6640625" style="1" customWidth="1" outlineLevel="1"/>
    <col min="32" max="32" width="13.44140625" style="1" bestFit="1" customWidth="1"/>
    <col min="33" max="44" width="4.44140625" style="3" customWidth="1" outlineLevel="1"/>
    <col min="45" max="97" width="4.44140625" style="3" hidden="1" customWidth="1"/>
    <col min="98" max="103" width="4.44140625" style="3" customWidth="1"/>
    <col min="104" max="428" width="4.44140625" style="3" hidden="1" customWidth="1"/>
    <col min="429" max="440" width="5.5546875" style="3" customWidth="1"/>
    <col min="441" max="16384" width="12.44140625" style="3"/>
  </cols>
  <sheetData>
    <row r="1" spans="1:440" s="24" customFormat="1" ht="50.1" customHeight="1" x14ac:dyDescent="0.25">
      <c r="A1" s="22" t="s">
        <v>0</v>
      </c>
      <c r="B1" s="23"/>
      <c r="C1" s="23"/>
      <c r="D1" s="23"/>
      <c r="E1" s="23"/>
      <c r="G1" s="25"/>
      <c r="H1" s="22"/>
      <c r="I1" s="22"/>
      <c r="J1" s="45" t="s">
        <v>447</v>
      </c>
      <c r="L1" s="22"/>
      <c r="N1" s="23"/>
      <c r="O1" s="22"/>
      <c r="P1" s="22"/>
      <c r="T1" s="42"/>
      <c r="U1" s="42"/>
      <c r="V1" s="42"/>
      <c r="W1" s="42"/>
      <c r="X1" s="42"/>
      <c r="Y1" s="42"/>
      <c r="Z1" s="42"/>
      <c r="AA1" s="42"/>
      <c r="AB1" s="42"/>
      <c r="AC1" s="42"/>
      <c r="AD1" s="22"/>
      <c r="AE1" s="22"/>
      <c r="AF1" s="22"/>
      <c r="AS1" s="26">
        <v>50</v>
      </c>
      <c r="AT1" s="26" t="str">
        <f t="shared" ref="AT1:DE1" si="0" xml:space="preserve"> IF(WEEKNUM(AT2,21) = WEEKNUM(AS2,21), "", WEEKNUM(AT2,21) )</f>
        <v/>
      </c>
      <c r="AU1" s="26" t="str">
        <f t="shared" si="0"/>
        <v/>
      </c>
      <c r="AV1" s="26" t="str">
        <f t="shared" si="0"/>
        <v/>
      </c>
      <c r="AW1" s="26">
        <f t="shared" si="0"/>
        <v>51</v>
      </c>
      <c r="AX1" s="26" t="str">
        <f t="shared" si="0"/>
        <v/>
      </c>
      <c r="AY1" s="26" t="str">
        <f t="shared" si="0"/>
        <v/>
      </c>
      <c r="AZ1" s="26" t="str">
        <f t="shared" si="0"/>
        <v/>
      </c>
      <c r="BA1" s="26" t="str">
        <f t="shared" si="0"/>
        <v/>
      </c>
      <c r="BB1" s="26" t="str">
        <f t="shared" si="0"/>
        <v/>
      </c>
      <c r="BC1" s="26" t="str">
        <f t="shared" si="0"/>
        <v/>
      </c>
      <c r="BD1" s="26">
        <f t="shared" si="0"/>
        <v>52</v>
      </c>
      <c r="BE1" s="26" t="str">
        <f t="shared" si="0"/>
        <v/>
      </c>
      <c r="BF1" s="26" t="str">
        <f t="shared" si="0"/>
        <v/>
      </c>
      <c r="BG1" s="26" t="str">
        <f t="shared" si="0"/>
        <v/>
      </c>
      <c r="BH1" s="26" t="str">
        <f t="shared" si="0"/>
        <v/>
      </c>
      <c r="BI1" s="26" t="str">
        <f t="shared" si="0"/>
        <v/>
      </c>
      <c r="BJ1" s="26" t="str">
        <f t="shared" si="0"/>
        <v/>
      </c>
      <c r="BK1" s="26">
        <f t="shared" si="0"/>
        <v>1</v>
      </c>
      <c r="BL1" s="26" t="str">
        <f t="shared" si="0"/>
        <v/>
      </c>
      <c r="BM1" s="26" t="str">
        <f t="shared" si="0"/>
        <v/>
      </c>
      <c r="BN1" s="26" t="str">
        <f t="shared" si="0"/>
        <v/>
      </c>
      <c r="BO1" s="26" t="str">
        <f t="shared" si="0"/>
        <v/>
      </c>
      <c r="BP1" s="26" t="str">
        <f t="shared" si="0"/>
        <v/>
      </c>
      <c r="BQ1" s="26" t="str">
        <f t="shared" si="0"/>
        <v/>
      </c>
      <c r="BR1" s="26">
        <f t="shared" si="0"/>
        <v>2</v>
      </c>
      <c r="BS1" s="26" t="str">
        <f t="shared" si="0"/>
        <v/>
      </c>
      <c r="BT1" s="26" t="str">
        <f t="shared" si="0"/>
        <v/>
      </c>
      <c r="BU1" s="26" t="str">
        <f t="shared" si="0"/>
        <v/>
      </c>
      <c r="BV1" s="26" t="str">
        <f t="shared" si="0"/>
        <v/>
      </c>
      <c r="BW1" s="26" t="str">
        <f t="shared" si="0"/>
        <v/>
      </c>
      <c r="BX1" s="26" t="str">
        <f t="shared" si="0"/>
        <v/>
      </c>
      <c r="BY1" s="26">
        <f t="shared" si="0"/>
        <v>3</v>
      </c>
      <c r="BZ1" s="26" t="str">
        <f t="shared" si="0"/>
        <v/>
      </c>
      <c r="CA1" s="26" t="str">
        <f t="shared" si="0"/>
        <v/>
      </c>
      <c r="CB1" s="26" t="str">
        <f t="shared" si="0"/>
        <v/>
      </c>
      <c r="CC1" s="26" t="str">
        <f t="shared" si="0"/>
        <v/>
      </c>
      <c r="CD1" s="26" t="str">
        <f t="shared" si="0"/>
        <v/>
      </c>
      <c r="CE1" s="26" t="str">
        <f t="shared" si="0"/>
        <v/>
      </c>
      <c r="CF1" s="26">
        <f t="shared" si="0"/>
        <v>4</v>
      </c>
      <c r="CG1" s="26" t="str">
        <f t="shared" si="0"/>
        <v/>
      </c>
      <c r="CH1" s="26" t="str">
        <f t="shared" si="0"/>
        <v/>
      </c>
      <c r="CI1" s="26" t="str">
        <f t="shared" si="0"/>
        <v/>
      </c>
      <c r="CJ1" s="26" t="str">
        <f t="shared" si="0"/>
        <v/>
      </c>
      <c r="CK1" s="26" t="str">
        <f t="shared" si="0"/>
        <v/>
      </c>
      <c r="CL1" s="26" t="str">
        <f t="shared" si="0"/>
        <v/>
      </c>
      <c r="CM1" s="26">
        <f t="shared" si="0"/>
        <v>5</v>
      </c>
      <c r="CN1" s="26" t="str">
        <f t="shared" si="0"/>
        <v/>
      </c>
      <c r="CO1" s="26" t="str">
        <f t="shared" si="0"/>
        <v/>
      </c>
      <c r="CP1" s="26" t="str">
        <f t="shared" si="0"/>
        <v/>
      </c>
      <c r="CQ1" s="26" t="str">
        <f t="shared" si="0"/>
        <v/>
      </c>
      <c r="CR1" s="26" t="str">
        <f t="shared" si="0"/>
        <v/>
      </c>
      <c r="CS1" s="26" t="str">
        <f t="shared" si="0"/>
        <v/>
      </c>
      <c r="CT1" s="26">
        <f t="shared" si="0"/>
        <v>6</v>
      </c>
      <c r="CU1" s="26" t="str">
        <f t="shared" si="0"/>
        <v/>
      </c>
      <c r="CV1" s="26" t="str">
        <f t="shared" si="0"/>
        <v/>
      </c>
      <c r="CW1" s="26" t="str">
        <f t="shared" si="0"/>
        <v/>
      </c>
      <c r="CX1" s="26" t="str">
        <f t="shared" si="0"/>
        <v/>
      </c>
      <c r="CY1" s="26" t="str">
        <f t="shared" si="0"/>
        <v/>
      </c>
      <c r="CZ1" s="26" t="str">
        <f t="shared" si="0"/>
        <v/>
      </c>
      <c r="DA1" s="26">
        <f t="shared" si="0"/>
        <v>7</v>
      </c>
      <c r="DB1" s="26" t="str">
        <f t="shared" si="0"/>
        <v/>
      </c>
      <c r="DC1" s="26" t="str">
        <f t="shared" si="0"/>
        <v/>
      </c>
      <c r="DD1" s="26" t="str">
        <f t="shared" si="0"/>
        <v/>
      </c>
      <c r="DE1" s="26" t="str">
        <f t="shared" si="0"/>
        <v/>
      </c>
      <c r="DF1" s="26" t="str">
        <f t="shared" ref="DF1:FQ1" si="1" xml:space="preserve"> IF(WEEKNUM(DF2,21) = WEEKNUM(DE2,21), "", WEEKNUM(DF2,21) )</f>
        <v/>
      </c>
      <c r="DG1" s="26" t="str">
        <f t="shared" si="1"/>
        <v/>
      </c>
      <c r="DH1" s="26">
        <f t="shared" si="1"/>
        <v>8</v>
      </c>
      <c r="DI1" s="26" t="str">
        <f t="shared" si="1"/>
        <v/>
      </c>
      <c r="DJ1" s="26" t="str">
        <f t="shared" si="1"/>
        <v/>
      </c>
      <c r="DK1" s="26" t="str">
        <f t="shared" si="1"/>
        <v/>
      </c>
      <c r="DL1" s="26" t="str">
        <f t="shared" si="1"/>
        <v/>
      </c>
      <c r="DM1" s="26" t="str">
        <f t="shared" si="1"/>
        <v/>
      </c>
      <c r="DN1" s="26" t="str">
        <f t="shared" si="1"/>
        <v/>
      </c>
      <c r="DO1" s="26">
        <f t="shared" si="1"/>
        <v>9</v>
      </c>
      <c r="DP1" s="26" t="str">
        <f t="shared" si="1"/>
        <v/>
      </c>
      <c r="DQ1" s="26" t="str">
        <f t="shared" si="1"/>
        <v/>
      </c>
      <c r="DR1" s="26" t="str">
        <f t="shared" si="1"/>
        <v/>
      </c>
      <c r="DS1" s="26" t="str">
        <f t="shared" si="1"/>
        <v/>
      </c>
      <c r="DT1" s="26" t="str">
        <f t="shared" si="1"/>
        <v/>
      </c>
      <c r="DU1" s="26" t="str">
        <f t="shared" si="1"/>
        <v/>
      </c>
      <c r="DV1" s="26">
        <f t="shared" si="1"/>
        <v>10</v>
      </c>
      <c r="DW1" s="26" t="str">
        <f t="shared" si="1"/>
        <v/>
      </c>
      <c r="DX1" s="26" t="str">
        <f t="shared" si="1"/>
        <v/>
      </c>
      <c r="DY1" s="26" t="str">
        <f t="shared" si="1"/>
        <v/>
      </c>
      <c r="DZ1" s="26" t="str">
        <f t="shared" si="1"/>
        <v/>
      </c>
      <c r="EA1" s="26" t="str">
        <f t="shared" si="1"/>
        <v/>
      </c>
      <c r="EB1" s="26" t="str">
        <f t="shared" si="1"/>
        <v/>
      </c>
      <c r="EC1" s="26">
        <f t="shared" si="1"/>
        <v>11</v>
      </c>
      <c r="ED1" s="26" t="str">
        <f t="shared" si="1"/>
        <v/>
      </c>
      <c r="EE1" s="26" t="str">
        <f t="shared" si="1"/>
        <v/>
      </c>
      <c r="EF1" s="26" t="str">
        <f t="shared" si="1"/>
        <v/>
      </c>
      <c r="EG1" s="26" t="str">
        <f t="shared" si="1"/>
        <v/>
      </c>
      <c r="EH1" s="26" t="str">
        <f t="shared" si="1"/>
        <v/>
      </c>
      <c r="EI1" s="26" t="str">
        <f t="shared" si="1"/>
        <v/>
      </c>
      <c r="EJ1" s="26">
        <f t="shared" si="1"/>
        <v>12</v>
      </c>
      <c r="EK1" s="26" t="str">
        <f t="shared" si="1"/>
        <v/>
      </c>
      <c r="EL1" s="26" t="str">
        <f t="shared" si="1"/>
        <v/>
      </c>
      <c r="EM1" s="26" t="str">
        <f t="shared" si="1"/>
        <v/>
      </c>
      <c r="EN1" s="26" t="str">
        <f t="shared" si="1"/>
        <v/>
      </c>
      <c r="EO1" s="26" t="str">
        <f t="shared" si="1"/>
        <v/>
      </c>
      <c r="EP1" s="26" t="str">
        <f t="shared" si="1"/>
        <v/>
      </c>
      <c r="EQ1" s="26">
        <f t="shared" si="1"/>
        <v>13</v>
      </c>
      <c r="ER1" s="26" t="str">
        <f t="shared" si="1"/>
        <v/>
      </c>
      <c r="ES1" s="26" t="str">
        <f t="shared" si="1"/>
        <v/>
      </c>
      <c r="ET1" s="26" t="str">
        <f t="shared" si="1"/>
        <v/>
      </c>
      <c r="EU1" s="26" t="str">
        <f t="shared" si="1"/>
        <v/>
      </c>
      <c r="EV1" s="26" t="str">
        <f t="shared" si="1"/>
        <v/>
      </c>
      <c r="EW1" s="26" t="str">
        <f t="shared" si="1"/>
        <v/>
      </c>
      <c r="EX1" s="26">
        <f t="shared" si="1"/>
        <v>14</v>
      </c>
      <c r="EY1" s="26" t="str">
        <f t="shared" si="1"/>
        <v/>
      </c>
      <c r="EZ1" s="26" t="str">
        <f t="shared" si="1"/>
        <v/>
      </c>
      <c r="FA1" s="26" t="str">
        <f t="shared" si="1"/>
        <v/>
      </c>
      <c r="FB1" s="26" t="str">
        <f t="shared" si="1"/>
        <v/>
      </c>
      <c r="FC1" s="26" t="str">
        <f t="shared" si="1"/>
        <v/>
      </c>
      <c r="FD1" s="26" t="str">
        <f t="shared" si="1"/>
        <v/>
      </c>
      <c r="FE1" s="26">
        <f t="shared" si="1"/>
        <v>15</v>
      </c>
      <c r="FF1" s="26" t="str">
        <f t="shared" si="1"/>
        <v/>
      </c>
      <c r="FG1" s="26" t="str">
        <f t="shared" si="1"/>
        <v/>
      </c>
      <c r="FH1" s="26" t="str">
        <f t="shared" si="1"/>
        <v/>
      </c>
      <c r="FI1" s="26" t="str">
        <f t="shared" si="1"/>
        <v/>
      </c>
      <c r="FJ1" s="26" t="str">
        <f t="shared" si="1"/>
        <v/>
      </c>
      <c r="FK1" s="26" t="str">
        <f t="shared" si="1"/>
        <v/>
      </c>
      <c r="FL1" s="26">
        <f t="shared" si="1"/>
        <v>16</v>
      </c>
      <c r="FM1" s="26" t="str">
        <f t="shared" si="1"/>
        <v/>
      </c>
      <c r="FN1" s="26" t="str">
        <f t="shared" si="1"/>
        <v/>
      </c>
      <c r="FO1" s="26" t="str">
        <f t="shared" si="1"/>
        <v/>
      </c>
      <c r="FP1" s="26" t="str">
        <f t="shared" si="1"/>
        <v/>
      </c>
      <c r="FQ1" s="26" t="str">
        <f t="shared" si="1"/>
        <v/>
      </c>
      <c r="FR1" s="26" t="str">
        <f t="shared" ref="FR1:IC1" si="2" xml:space="preserve"> IF(WEEKNUM(FR2,21) = WEEKNUM(FQ2,21), "", WEEKNUM(FR2,21) )</f>
        <v/>
      </c>
      <c r="FS1" s="26">
        <f t="shared" si="2"/>
        <v>17</v>
      </c>
      <c r="FT1" s="26" t="str">
        <f t="shared" si="2"/>
        <v/>
      </c>
      <c r="FU1" s="26" t="str">
        <f t="shared" si="2"/>
        <v/>
      </c>
      <c r="FV1" s="26" t="str">
        <f t="shared" si="2"/>
        <v/>
      </c>
      <c r="FW1" s="26" t="str">
        <f t="shared" si="2"/>
        <v/>
      </c>
      <c r="FX1" s="26" t="str">
        <f t="shared" si="2"/>
        <v/>
      </c>
      <c r="FY1" s="26" t="str">
        <f t="shared" si="2"/>
        <v/>
      </c>
      <c r="FZ1" s="26">
        <f t="shared" si="2"/>
        <v>18</v>
      </c>
      <c r="GA1" s="26" t="str">
        <f t="shared" si="2"/>
        <v/>
      </c>
      <c r="GB1" s="26" t="str">
        <f t="shared" si="2"/>
        <v/>
      </c>
      <c r="GC1" s="26" t="str">
        <f t="shared" si="2"/>
        <v/>
      </c>
      <c r="GD1" s="26" t="str">
        <f t="shared" si="2"/>
        <v/>
      </c>
      <c r="GE1" s="26" t="str">
        <f t="shared" si="2"/>
        <v/>
      </c>
      <c r="GF1" s="26" t="str">
        <f t="shared" si="2"/>
        <v/>
      </c>
      <c r="GG1" s="26">
        <f t="shared" si="2"/>
        <v>19</v>
      </c>
      <c r="GH1" s="26" t="str">
        <f t="shared" si="2"/>
        <v/>
      </c>
      <c r="GI1" s="26" t="str">
        <f t="shared" si="2"/>
        <v/>
      </c>
      <c r="GJ1" s="26" t="str">
        <f t="shared" si="2"/>
        <v/>
      </c>
      <c r="GK1" s="26" t="str">
        <f t="shared" si="2"/>
        <v/>
      </c>
      <c r="GL1" s="26" t="str">
        <f t="shared" si="2"/>
        <v/>
      </c>
      <c r="GM1" s="26" t="str">
        <f t="shared" si="2"/>
        <v/>
      </c>
      <c r="GN1" s="26">
        <f t="shared" si="2"/>
        <v>20</v>
      </c>
      <c r="GO1" s="26" t="str">
        <f t="shared" si="2"/>
        <v/>
      </c>
      <c r="GP1" s="26" t="str">
        <f t="shared" si="2"/>
        <v/>
      </c>
      <c r="GQ1" s="26" t="str">
        <f t="shared" si="2"/>
        <v/>
      </c>
      <c r="GR1" s="26" t="str">
        <f t="shared" si="2"/>
        <v/>
      </c>
      <c r="GS1" s="26" t="str">
        <f t="shared" si="2"/>
        <v/>
      </c>
      <c r="GT1" s="26" t="str">
        <f t="shared" si="2"/>
        <v/>
      </c>
      <c r="GU1" s="26">
        <f t="shared" si="2"/>
        <v>21</v>
      </c>
      <c r="GV1" s="26" t="str">
        <f t="shared" si="2"/>
        <v/>
      </c>
      <c r="GW1" s="26" t="str">
        <f t="shared" si="2"/>
        <v/>
      </c>
      <c r="GX1" s="26" t="str">
        <f t="shared" si="2"/>
        <v/>
      </c>
      <c r="GY1" s="26" t="str">
        <f t="shared" si="2"/>
        <v/>
      </c>
      <c r="GZ1" s="26" t="str">
        <f t="shared" si="2"/>
        <v/>
      </c>
      <c r="HA1" s="26" t="str">
        <f t="shared" si="2"/>
        <v/>
      </c>
      <c r="HB1" s="26">
        <f t="shared" si="2"/>
        <v>22</v>
      </c>
      <c r="HC1" s="26" t="str">
        <f t="shared" si="2"/>
        <v/>
      </c>
      <c r="HD1" s="26" t="str">
        <f t="shared" si="2"/>
        <v/>
      </c>
      <c r="HE1" s="26" t="str">
        <f t="shared" si="2"/>
        <v/>
      </c>
      <c r="HF1" s="26" t="str">
        <f t="shared" si="2"/>
        <v/>
      </c>
      <c r="HG1" s="26" t="str">
        <f t="shared" si="2"/>
        <v/>
      </c>
      <c r="HH1" s="26" t="str">
        <f t="shared" si="2"/>
        <v/>
      </c>
      <c r="HI1" s="26">
        <f t="shared" si="2"/>
        <v>23</v>
      </c>
      <c r="HJ1" s="26" t="str">
        <f t="shared" si="2"/>
        <v/>
      </c>
      <c r="HK1" s="26" t="str">
        <f t="shared" si="2"/>
        <v/>
      </c>
      <c r="HL1" s="26" t="str">
        <f t="shared" si="2"/>
        <v/>
      </c>
      <c r="HM1" s="26" t="str">
        <f t="shared" si="2"/>
        <v/>
      </c>
      <c r="HN1" s="26" t="str">
        <f t="shared" si="2"/>
        <v/>
      </c>
      <c r="HO1" s="26" t="str">
        <f t="shared" si="2"/>
        <v/>
      </c>
      <c r="HP1" s="26">
        <f t="shared" si="2"/>
        <v>24</v>
      </c>
      <c r="HQ1" s="26" t="str">
        <f t="shared" si="2"/>
        <v/>
      </c>
      <c r="HR1" s="26" t="str">
        <f t="shared" si="2"/>
        <v/>
      </c>
      <c r="HS1" s="26" t="str">
        <f t="shared" si="2"/>
        <v/>
      </c>
      <c r="HT1" s="26" t="str">
        <f t="shared" si="2"/>
        <v/>
      </c>
      <c r="HU1" s="26" t="str">
        <f t="shared" si="2"/>
        <v/>
      </c>
      <c r="HV1" s="26" t="str">
        <f t="shared" si="2"/>
        <v/>
      </c>
      <c r="HW1" s="26">
        <f t="shared" si="2"/>
        <v>25</v>
      </c>
      <c r="HX1" s="26" t="str">
        <f t="shared" si="2"/>
        <v/>
      </c>
      <c r="HY1" s="26" t="str">
        <f t="shared" si="2"/>
        <v/>
      </c>
      <c r="HZ1" s="26" t="str">
        <f t="shared" si="2"/>
        <v/>
      </c>
      <c r="IA1" s="26" t="str">
        <f t="shared" si="2"/>
        <v/>
      </c>
      <c r="IB1" s="26" t="str">
        <f t="shared" si="2"/>
        <v/>
      </c>
      <c r="IC1" s="26" t="str">
        <f t="shared" si="2"/>
        <v/>
      </c>
      <c r="ID1" s="26">
        <f t="shared" ref="ID1:KO1" si="3" xml:space="preserve"> IF(WEEKNUM(ID2,21) = WEEKNUM(IC2,21), "", WEEKNUM(ID2,21) )</f>
        <v>26</v>
      </c>
      <c r="IE1" s="26" t="str">
        <f t="shared" si="3"/>
        <v/>
      </c>
      <c r="IF1" s="26" t="str">
        <f t="shared" si="3"/>
        <v/>
      </c>
      <c r="IG1" s="26" t="str">
        <f t="shared" si="3"/>
        <v/>
      </c>
      <c r="IH1" s="26" t="str">
        <f t="shared" si="3"/>
        <v/>
      </c>
      <c r="II1" s="26" t="str">
        <f t="shared" si="3"/>
        <v/>
      </c>
      <c r="IJ1" s="26" t="str">
        <f t="shared" si="3"/>
        <v/>
      </c>
      <c r="IK1" s="26">
        <f t="shared" si="3"/>
        <v>27</v>
      </c>
      <c r="IL1" s="26" t="str">
        <f t="shared" si="3"/>
        <v/>
      </c>
      <c r="IM1" s="26" t="str">
        <f t="shared" si="3"/>
        <v/>
      </c>
      <c r="IN1" s="26" t="str">
        <f t="shared" si="3"/>
        <v/>
      </c>
      <c r="IO1" s="26" t="str">
        <f t="shared" si="3"/>
        <v/>
      </c>
      <c r="IP1" s="26" t="str">
        <f t="shared" si="3"/>
        <v/>
      </c>
      <c r="IQ1" s="26" t="str">
        <f t="shared" si="3"/>
        <v/>
      </c>
      <c r="IR1" s="26">
        <f t="shared" si="3"/>
        <v>28</v>
      </c>
      <c r="IS1" s="26" t="str">
        <f t="shared" si="3"/>
        <v/>
      </c>
      <c r="IT1" s="26" t="str">
        <f t="shared" si="3"/>
        <v/>
      </c>
      <c r="IU1" s="26" t="str">
        <f t="shared" si="3"/>
        <v/>
      </c>
      <c r="IV1" s="26" t="str">
        <f t="shared" si="3"/>
        <v/>
      </c>
      <c r="IW1" s="26" t="str">
        <f t="shared" si="3"/>
        <v/>
      </c>
      <c r="IX1" s="26" t="str">
        <f t="shared" si="3"/>
        <v/>
      </c>
      <c r="IY1" s="26">
        <f t="shared" si="3"/>
        <v>29</v>
      </c>
      <c r="IZ1" s="26" t="str">
        <f t="shared" si="3"/>
        <v/>
      </c>
      <c r="JA1" s="26" t="str">
        <f t="shared" si="3"/>
        <v/>
      </c>
      <c r="JB1" s="26" t="str">
        <f t="shared" si="3"/>
        <v/>
      </c>
      <c r="JC1" s="26" t="str">
        <f t="shared" si="3"/>
        <v/>
      </c>
      <c r="JD1" s="26" t="str">
        <f t="shared" si="3"/>
        <v/>
      </c>
      <c r="JE1" s="26" t="str">
        <f t="shared" si="3"/>
        <v/>
      </c>
      <c r="JF1" s="26">
        <f t="shared" si="3"/>
        <v>30</v>
      </c>
      <c r="JG1" s="26" t="str">
        <f t="shared" si="3"/>
        <v/>
      </c>
      <c r="JH1" s="26" t="str">
        <f t="shared" si="3"/>
        <v/>
      </c>
      <c r="JI1" s="26" t="str">
        <f t="shared" si="3"/>
        <v/>
      </c>
      <c r="JJ1" s="26" t="str">
        <f t="shared" si="3"/>
        <v/>
      </c>
      <c r="JK1" s="26" t="str">
        <f t="shared" si="3"/>
        <v/>
      </c>
      <c r="JL1" s="26" t="str">
        <f t="shared" si="3"/>
        <v/>
      </c>
      <c r="JM1" s="26">
        <f t="shared" si="3"/>
        <v>31</v>
      </c>
      <c r="JN1" s="26" t="str">
        <f t="shared" si="3"/>
        <v/>
      </c>
      <c r="JO1" s="26" t="str">
        <f t="shared" si="3"/>
        <v/>
      </c>
      <c r="JP1" s="26" t="str">
        <f t="shared" si="3"/>
        <v/>
      </c>
      <c r="JQ1" s="26" t="str">
        <f t="shared" si="3"/>
        <v/>
      </c>
      <c r="JR1" s="26" t="str">
        <f t="shared" si="3"/>
        <v/>
      </c>
      <c r="JS1" s="26" t="str">
        <f t="shared" si="3"/>
        <v/>
      </c>
      <c r="JT1" s="26">
        <f t="shared" si="3"/>
        <v>32</v>
      </c>
      <c r="JU1" s="26" t="str">
        <f t="shared" si="3"/>
        <v/>
      </c>
      <c r="JV1" s="26" t="str">
        <f t="shared" si="3"/>
        <v/>
      </c>
      <c r="JW1" s="26" t="str">
        <f t="shared" si="3"/>
        <v/>
      </c>
      <c r="JX1" s="26" t="str">
        <f t="shared" si="3"/>
        <v/>
      </c>
      <c r="JY1" s="26" t="str">
        <f t="shared" si="3"/>
        <v/>
      </c>
      <c r="JZ1" s="26" t="str">
        <f t="shared" si="3"/>
        <v/>
      </c>
      <c r="KA1" s="26">
        <f t="shared" si="3"/>
        <v>33</v>
      </c>
      <c r="KB1" s="26" t="str">
        <f t="shared" si="3"/>
        <v/>
      </c>
      <c r="KC1" s="26" t="str">
        <f t="shared" si="3"/>
        <v/>
      </c>
      <c r="KD1" s="26" t="str">
        <f t="shared" si="3"/>
        <v/>
      </c>
      <c r="KE1" s="26" t="str">
        <f t="shared" si="3"/>
        <v/>
      </c>
      <c r="KF1" s="26" t="str">
        <f t="shared" si="3"/>
        <v/>
      </c>
      <c r="KG1" s="26" t="str">
        <f t="shared" si="3"/>
        <v/>
      </c>
      <c r="KH1" s="26">
        <f t="shared" si="3"/>
        <v>34</v>
      </c>
      <c r="KI1" s="26" t="str">
        <f t="shared" si="3"/>
        <v/>
      </c>
      <c r="KJ1" s="26" t="str">
        <f t="shared" si="3"/>
        <v/>
      </c>
      <c r="KK1" s="26" t="str">
        <f t="shared" si="3"/>
        <v/>
      </c>
      <c r="KL1" s="26" t="str">
        <f t="shared" si="3"/>
        <v/>
      </c>
      <c r="KM1" s="26" t="str">
        <f t="shared" si="3"/>
        <v/>
      </c>
      <c r="KN1" s="26" t="str">
        <f t="shared" si="3"/>
        <v/>
      </c>
      <c r="KO1" s="26">
        <f t="shared" si="3"/>
        <v>35</v>
      </c>
      <c r="KP1" s="26" t="str">
        <f t="shared" ref="KP1:NA1" si="4" xml:space="preserve"> IF(WEEKNUM(KP2,21) = WEEKNUM(KO2,21), "", WEEKNUM(KP2,21) )</f>
        <v/>
      </c>
      <c r="KQ1" s="26" t="str">
        <f t="shared" si="4"/>
        <v/>
      </c>
      <c r="KR1" s="26" t="str">
        <f t="shared" si="4"/>
        <v/>
      </c>
      <c r="KS1" s="26" t="str">
        <f t="shared" si="4"/>
        <v/>
      </c>
      <c r="KT1" s="26" t="str">
        <f t="shared" si="4"/>
        <v/>
      </c>
      <c r="KU1" s="26" t="str">
        <f t="shared" si="4"/>
        <v/>
      </c>
      <c r="KV1" s="26">
        <f t="shared" si="4"/>
        <v>36</v>
      </c>
      <c r="KW1" s="26" t="str">
        <f t="shared" si="4"/>
        <v/>
      </c>
      <c r="KX1" s="26" t="str">
        <f t="shared" si="4"/>
        <v/>
      </c>
      <c r="KY1" s="26" t="str">
        <f t="shared" si="4"/>
        <v/>
      </c>
      <c r="KZ1" s="26" t="str">
        <f t="shared" si="4"/>
        <v/>
      </c>
      <c r="LA1" s="26" t="str">
        <f t="shared" si="4"/>
        <v/>
      </c>
      <c r="LB1" s="26" t="str">
        <f t="shared" si="4"/>
        <v/>
      </c>
      <c r="LC1" s="26">
        <f t="shared" si="4"/>
        <v>37</v>
      </c>
      <c r="LD1" s="26" t="str">
        <f t="shared" si="4"/>
        <v/>
      </c>
      <c r="LE1" s="26" t="str">
        <f t="shared" si="4"/>
        <v/>
      </c>
      <c r="LF1" s="26" t="str">
        <f t="shared" si="4"/>
        <v/>
      </c>
      <c r="LG1" s="26" t="str">
        <f t="shared" si="4"/>
        <v/>
      </c>
      <c r="LH1" s="26" t="str">
        <f t="shared" si="4"/>
        <v/>
      </c>
      <c r="LI1" s="26" t="str">
        <f t="shared" si="4"/>
        <v/>
      </c>
      <c r="LJ1" s="26">
        <f t="shared" si="4"/>
        <v>38</v>
      </c>
      <c r="LK1" s="26" t="str">
        <f t="shared" si="4"/>
        <v/>
      </c>
      <c r="LL1" s="26" t="str">
        <f t="shared" si="4"/>
        <v/>
      </c>
      <c r="LM1" s="26" t="str">
        <f t="shared" si="4"/>
        <v/>
      </c>
      <c r="LN1" s="26" t="str">
        <f t="shared" si="4"/>
        <v/>
      </c>
      <c r="LO1" s="26" t="str">
        <f t="shared" si="4"/>
        <v/>
      </c>
      <c r="LP1" s="26" t="str">
        <f t="shared" si="4"/>
        <v/>
      </c>
      <c r="LQ1" s="26">
        <f t="shared" si="4"/>
        <v>39</v>
      </c>
      <c r="LR1" s="26" t="str">
        <f t="shared" si="4"/>
        <v/>
      </c>
      <c r="LS1" s="26" t="str">
        <f t="shared" si="4"/>
        <v/>
      </c>
      <c r="LT1" s="26" t="str">
        <f t="shared" si="4"/>
        <v/>
      </c>
      <c r="LU1" s="26" t="str">
        <f t="shared" si="4"/>
        <v/>
      </c>
      <c r="LV1" s="26" t="str">
        <f t="shared" si="4"/>
        <v/>
      </c>
      <c r="LW1" s="26" t="str">
        <f t="shared" si="4"/>
        <v/>
      </c>
      <c r="LX1" s="26">
        <f t="shared" si="4"/>
        <v>40</v>
      </c>
      <c r="LY1" s="26" t="str">
        <f t="shared" si="4"/>
        <v/>
      </c>
      <c r="LZ1" s="26" t="str">
        <f t="shared" si="4"/>
        <v/>
      </c>
      <c r="MA1" s="26" t="str">
        <f t="shared" si="4"/>
        <v/>
      </c>
      <c r="MB1" s="26" t="str">
        <f t="shared" si="4"/>
        <v/>
      </c>
      <c r="MC1" s="26" t="str">
        <f t="shared" si="4"/>
        <v/>
      </c>
      <c r="MD1" s="26" t="str">
        <f t="shared" si="4"/>
        <v/>
      </c>
      <c r="ME1" s="26">
        <f t="shared" si="4"/>
        <v>41</v>
      </c>
      <c r="MF1" s="26" t="str">
        <f t="shared" si="4"/>
        <v/>
      </c>
      <c r="MG1" s="26" t="str">
        <f t="shared" si="4"/>
        <v/>
      </c>
      <c r="MH1" s="26" t="str">
        <f t="shared" si="4"/>
        <v/>
      </c>
      <c r="MI1" s="26" t="str">
        <f t="shared" si="4"/>
        <v/>
      </c>
      <c r="MJ1" s="26" t="str">
        <f t="shared" si="4"/>
        <v/>
      </c>
      <c r="MK1" s="26" t="str">
        <f t="shared" si="4"/>
        <v/>
      </c>
      <c r="ML1" s="26">
        <f t="shared" si="4"/>
        <v>42</v>
      </c>
      <c r="MM1" s="26" t="str">
        <f t="shared" si="4"/>
        <v/>
      </c>
      <c r="MN1" s="26" t="str">
        <f t="shared" si="4"/>
        <v/>
      </c>
      <c r="MO1" s="26" t="str">
        <f t="shared" si="4"/>
        <v/>
      </c>
      <c r="MP1" s="26" t="str">
        <f t="shared" si="4"/>
        <v/>
      </c>
      <c r="MQ1" s="26" t="str">
        <f t="shared" si="4"/>
        <v/>
      </c>
      <c r="MR1" s="26" t="str">
        <f t="shared" si="4"/>
        <v/>
      </c>
      <c r="MS1" s="26">
        <f t="shared" si="4"/>
        <v>43</v>
      </c>
      <c r="MT1" s="26" t="str">
        <f t="shared" si="4"/>
        <v/>
      </c>
      <c r="MU1" s="26" t="str">
        <f t="shared" si="4"/>
        <v/>
      </c>
      <c r="MV1" s="26" t="str">
        <f t="shared" si="4"/>
        <v/>
      </c>
      <c r="MW1" s="26" t="str">
        <f t="shared" si="4"/>
        <v/>
      </c>
      <c r="MX1" s="26" t="str">
        <f t="shared" si="4"/>
        <v/>
      </c>
      <c r="MY1" s="26" t="str">
        <f t="shared" si="4"/>
        <v/>
      </c>
      <c r="MZ1" s="26">
        <f t="shared" si="4"/>
        <v>44</v>
      </c>
      <c r="NA1" s="26" t="str">
        <f t="shared" si="4"/>
        <v/>
      </c>
      <c r="NB1" s="26" t="str">
        <f t="shared" ref="NB1:PJ1" si="5" xml:space="preserve"> IF(WEEKNUM(NB2,21) = WEEKNUM(NA2,21), "", WEEKNUM(NB2,21) )</f>
        <v/>
      </c>
      <c r="NC1" s="26" t="str">
        <f t="shared" si="5"/>
        <v/>
      </c>
      <c r="ND1" s="26" t="str">
        <f t="shared" si="5"/>
        <v/>
      </c>
      <c r="NE1" s="26" t="str">
        <f t="shared" si="5"/>
        <v/>
      </c>
      <c r="NF1" s="26" t="str">
        <f t="shared" si="5"/>
        <v/>
      </c>
      <c r="NG1" s="26">
        <f t="shared" si="5"/>
        <v>45</v>
      </c>
      <c r="NH1" s="26" t="str">
        <f t="shared" si="5"/>
        <v/>
      </c>
      <c r="NI1" s="26" t="str">
        <f t="shared" si="5"/>
        <v/>
      </c>
      <c r="NJ1" s="26" t="str">
        <f t="shared" si="5"/>
        <v/>
      </c>
      <c r="NK1" s="26" t="str">
        <f t="shared" si="5"/>
        <v/>
      </c>
      <c r="NL1" s="26" t="str">
        <f t="shared" si="5"/>
        <v/>
      </c>
      <c r="NM1" s="26" t="str">
        <f t="shared" si="5"/>
        <v/>
      </c>
      <c r="NN1" s="26">
        <f t="shared" si="5"/>
        <v>46</v>
      </c>
      <c r="NO1" s="26" t="str">
        <f t="shared" si="5"/>
        <v/>
      </c>
      <c r="NP1" s="26" t="str">
        <f t="shared" si="5"/>
        <v/>
      </c>
      <c r="NQ1" s="26" t="str">
        <f t="shared" si="5"/>
        <v/>
      </c>
      <c r="NR1" s="26" t="str">
        <f t="shared" si="5"/>
        <v/>
      </c>
      <c r="NS1" s="26" t="str">
        <f t="shared" si="5"/>
        <v/>
      </c>
      <c r="NT1" s="26" t="str">
        <f t="shared" si="5"/>
        <v/>
      </c>
      <c r="NU1" s="26">
        <f t="shared" si="5"/>
        <v>47</v>
      </c>
      <c r="NV1" s="26" t="str">
        <f t="shared" si="5"/>
        <v/>
      </c>
      <c r="NW1" s="26" t="str">
        <f t="shared" si="5"/>
        <v/>
      </c>
      <c r="NX1" s="26" t="str">
        <f t="shared" si="5"/>
        <v/>
      </c>
      <c r="NY1" s="26" t="str">
        <f t="shared" si="5"/>
        <v/>
      </c>
      <c r="NZ1" s="26" t="str">
        <f t="shared" si="5"/>
        <v/>
      </c>
      <c r="OA1" s="26" t="str">
        <f t="shared" si="5"/>
        <v/>
      </c>
      <c r="OB1" s="26">
        <f t="shared" si="5"/>
        <v>48</v>
      </c>
      <c r="OC1" s="26" t="str">
        <f t="shared" si="5"/>
        <v/>
      </c>
      <c r="OD1" s="26" t="str">
        <f t="shared" si="5"/>
        <v/>
      </c>
      <c r="OE1" s="26" t="str">
        <f t="shared" si="5"/>
        <v/>
      </c>
      <c r="OF1" s="26" t="str">
        <f t="shared" si="5"/>
        <v/>
      </c>
      <c r="OG1" s="26" t="str">
        <f t="shared" si="5"/>
        <v/>
      </c>
      <c r="OH1" s="26" t="str">
        <f t="shared" si="5"/>
        <v/>
      </c>
      <c r="OI1" s="26">
        <f t="shared" si="5"/>
        <v>49</v>
      </c>
      <c r="OJ1" s="26" t="str">
        <f t="shared" si="5"/>
        <v/>
      </c>
      <c r="OK1" s="26" t="str">
        <f t="shared" si="5"/>
        <v/>
      </c>
      <c r="OL1" s="26" t="str">
        <f t="shared" si="5"/>
        <v/>
      </c>
      <c r="OM1" s="26" t="str">
        <f t="shared" si="5"/>
        <v/>
      </c>
      <c r="ON1" s="26" t="str">
        <f t="shared" si="5"/>
        <v/>
      </c>
      <c r="OO1" s="26" t="str">
        <f t="shared" si="5"/>
        <v/>
      </c>
      <c r="OP1" s="26">
        <f t="shared" si="5"/>
        <v>50</v>
      </c>
      <c r="OQ1" s="26" t="str">
        <f t="shared" si="5"/>
        <v/>
      </c>
      <c r="OR1" s="26" t="str">
        <f t="shared" si="5"/>
        <v/>
      </c>
      <c r="OS1" s="26" t="str">
        <f t="shared" si="5"/>
        <v/>
      </c>
      <c r="OT1" s="26" t="str">
        <f t="shared" si="5"/>
        <v/>
      </c>
      <c r="OU1" s="26" t="str">
        <f t="shared" si="5"/>
        <v/>
      </c>
      <c r="OV1" s="26" t="str">
        <f t="shared" si="5"/>
        <v/>
      </c>
      <c r="OW1" s="26">
        <f t="shared" si="5"/>
        <v>51</v>
      </c>
      <c r="OX1" s="26" t="str">
        <f t="shared" si="5"/>
        <v/>
      </c>
      <c r="OY1" s="26" t="str">
        <f t="shared" si="5"/>
        <v/>
      </c>
      <c r="OZ1" s="26" t="str">
        <f t="shared" si="5"/>
        <v/>
      </c>
      <c r="PA1" s="26" t="str">
        <f t="shared" si="5"/>
        <v/>
      </c>
      <c r="PB1" s="26" t="str">
        <f t="shared" si="5"/>
        <v/>
      </c>
      <c r="PC1" s="26" t="str">
        <f t="shared" si="5"/>
        <v/>
      </c>
      <c r="PD1" s="26">
        <f t="shared" si="5"/>
        <v>52</v>
      </c>
      <c r="PE1" s="26" t="str">
        <f t="shared" si="5"/>
        <v/>
      </c>
      <c r="PF1" s="26" t="str">
        <f t="shared" si="5"/>
        <v/>
      </c>
      <c r="PG1" s="26" t="str">
        <f t="shared" si="5"/>
        <v/>
      </c>
      <c r="PH1" s="26" t="str">
        <f t="shared" si="5"/>
        <v/>
      </c>
      <c r="PI1" s="26" t="str">
        <f t="shared" si="5"/>
        <v/>
      </c>
      <c r="PJ1" s="26" t="str">
        <f t="shared" si="5"/>
        <v/>
      </c>
      <c r="PK1" s="26"/>
      <c r="PL1" s="26"/>
    </row>
    <row r="2" spans="1:440" s="22" customFormat="1" ht="50.1" customHeight="1" x14ac:dyDescent="0.25">
      <c r="A2" s="13" t="s">
        <v>432</v>
      </c>
      <c r="B2" s="14" t="s">
        <v>433</v>
      </c>
      <c r="C2" s="14" t="s">
        <v>434</v>
      </c>
      <c r="D2" s="15" t="s">
        <v>435</v>
      </c>
      <c r="E2" s="15" t="s">
        <v>437</v>
      </c>
      <c r="F2" s="16" t="s">
        <v>436</v>
      </c>
      <c r="G2" s="41" t="s">
        <v>440</v>
      </c>
      <c r="H2" s="17" t="s">
        <v>438</v>
      </c>
      <c r="I2" s="17" t="s">
        <v>439</v>
      </c>
      <c r="J2" s="18" t="s">
        <v>401</v>
      </c>
      <c r="K2" s="18" t="s">
        <v>402</v>
      </c>
      <c r="L2" s="18" t="s">
        <v>403</v>
      </c>
      <c r="M2" s="18" t="s">
        <v>404</v>
      </c>
      <c r="N2" s="18" t="s">
        <v>405</v>
      </c>
      <c r="O2" s="18" t="s">
        <v>407</v>
      </c>
      <c r="P2" s="28" t="s">
        <v>408</v>
      </c>
      <c r="Q2" s="29" t="s">
        <v>409</v>
      </c>
      <c r="R2" s="29" t="s">
        <v>410</v>
      </c>
      <c r="S2" s="30" t="s">
        <v>411</v>
      </c>
      <c r="T2" s="30" t="s">
        <v>413</v>
      </c>
      <c r="U2" s="30" t="s">
        <v>414</v>
      </c>
      <c r="V2" s="30" t="s">
        <v>415</v>
      </c>
      <c r="W2" s="30" t="s">
        <v>416</v>
      </c>
      <c r="X2" s="30" t="s">
        <v>417</v>
      </c>
      <c r="Y2" s="30" t="s">
        <v>418</v>
      </c>
      <c r="Z2" s="30" t="s">
        <v>419</v>
      </c>
      <c r="AA2" s="30" t="s">
        <v>420</v>
      </c>
      <c r="AB2" s="30" t="s">
        <v>421</v>
      </c>
      <c r="AC2" s="30" t="s">
        <v>422</v>
      </c>
      <c r="AD2" s="30" t="s">
        <v>423</v>
      </c>
      <c r="AE2" s="14" t="s">
        <v>406</v>
      </c>
      <c r="AF2" s="18" t="s">
        <v>412</v>
      </c>
      <c r="AG2" s="19" t="s">
        <v>424</v>
      </c>
      <c r="AH2" s="19" t="s">
        <v>425</v>
      </c>
      <c r="AI2" s="19" t="s">
        <v>426</v>
      </c>
      <c r="AJ2" s="19" t="s">
        <v>427</v>
      </c>
      <c r="AK2" s="19" t="s">
        <v>428</v>
      </c>
      <c r="AL2" s="19" t="s">
        <v>429</v>
      </c>
      <c r="AM2" s="19" t="s">
        <v>430</v>
      </c>
      <c r="AN2" s="19" t="s">
        <v>431</v>
      </c>
      <c r="AO2" s="19" t="s">
        <v>1</v>
      </c>
      <c r="AP2" s="19" t="s">
        <v>2</v>
      </c>
      <c r="AQ2" s="19" t="s">
        <v>3</v>
      </c>
      <c r="AR2" s="19" t="s">
        <v>4</v>
      </c>
      <c r="AS2" s="36" t="s">
        <v>5</v>
      </c>
      <c r="AT2" s="36" t="s">
        <v>6</v>
      </c>
      <c r="AU2" s="36" t="s">
        <v>7</v>
      </c>
      <c r="AV2" s="36" t="s">
        <v>8</v>
      </c>
      <c r="AW2" s="20" t="s">
        <v>9</v>
      </c>
      <c r="AX2" s="20" t="s">
        <v>10</v>
      </c>
      <c r="AY2" s="20" t="s">
        <v>11</v>
      </c>
      <c r="AZ2" s="20" t="s">
        <v>12</v>
      </c>
      <c r="BA2" s="20" t="s">
        <v>13</v>
      </c>
      <c r="BB2" s="20" t="s">
        <v>14</v>
      </c>
      <c r="BC2" s="20" t="s">
        <v>15</v>
      </c>
      <c r="BD2" s="20" t="s">
        <v>16</v>
      </c>
      <c r="BE2" s="20" t="s">
        <v>17</v>
      </c>
      <c r="BF2" s="20" t="s">
        <v>18</v>
      </c>
      <c r="BG2" s="20" t="s">
        <v>19</v>
      </c>
      <c r="BH2" s="20" t="s">
        <v>20</v>
      </c>
      <c r="BI2" s="20" t="s">
        <v>21</v>
      </c>
      <c r="BJ2" s="20" t="s">
        <v>22</v>
      </c>
      <c r="BK2" s="20" t="s">
        <v>23</v>
      </c>
      <c r="BL2" s="20" t="s">
        <v>24</v>
      </c>
      <c r="BM2" s="20" t="s">
        <v>25</v>
      </c>
      <c r="BN2" s="20" t="s">
        <v>26</v>
      </c>
      <c r="BO2" s="20" t="s">
        <v>27</v>
      </c>
      <c r="BP2" s="20" t="s">
        <v>28</v>
      </c>
      <c r="BQ2" s="20" t="s">
        <v>29</v>
      </c>
      <c r="BR2" s="20" t="s">
        <v>30</v>
      </c>
      <c r="BS2" s="20" t="s">
        <v>31</v>
      </c>
      <c r="BT2" s="20" t="s">
        <v>32</v>
      </c>
      <c r="BU2" s="20" t="s">
        <v>33</v>
      </c>
      <c r="BV2" s="20" t="s">
        <v>34</v>
      </c>
      <c r="BW2" s="20" t="s">
        <v>35</v>
      </c>
      <c r="BX2" s="20" t="s">
        <v>36</v>
      </c>
      <c r="BY2" s="20" t="s">
        <v>37</v>
      </c>
      <c r="BZ2" s="20" t="s">
        <v>38</v>
      </c>
      <c r="CA2" s="20" t="s">
        <v>39</v>
      </c>
      <c r="CB2" s="20" t="s">
        <v>40</v>
      </c>
      <c r="CC2" s="20" t="s">
        <v>41</v>
      </c>
      <c r="CD2" s="20" t="s">
        <v>42</v>
      </c>
      <c r="CE2" s="20" t="s">
        <v>43</v>
      </c>
      <c r="CF2" s="20" t="s">
        <v>44</v>
      </c>
      <c r="CG2" s="20" t="s">
        <v>45</v>
      </c>
      <c r="CH2" s="20" t="s">
        <v>46</v>
      </c>
      <c r="CI2" s="20" t="s">
        <v>47</v>
      </c>
      <c r="CJ2" s="20" t="s">
        <v>48</v>
      </c>
      <c r="CK2" s="20" t="s">
        <v>49</v>
      </c>
      <c r="CL2" s="20" t="s">
        <v>50</v>
      </c>
      <c r="CM2" s="20" t="s">
        <v>51</v>
      </c>
      <c r="CN2" s="20" t="s">
        <v>52</v>
      </c>
      <c r="CO2" s="20" t="s">
        <v>53</v>
      </c>
      <c r="CP2" s="20" t="s">
        <v>54</v>
      </c>
      <c r="CQ2" s="20" t="s">
        <v>55</v>
      </c>
      <c r="CR2" s="20" t="s">
        <v>56</v>
      </c>
      <c r="CS2" s="20" t="s">
        <v>57</v>
      </c>
      <c r="CT2" s="20" t="s">
        <v>58</v>
      </c>
      <c r="CU2" s="20" t="s">
        <v>59</v>
      </c>
      <c r="CV2" s="20" t="s">
        <v>60</v>
      </c>
      <c r="CW2" s="20" t="s">
        <v>61</v>
      </c>
      <c r="CX2" s="20" t="s">
        <v>62</v>
      </c>
      <c r="CY2" s="20" t="s">
        <v>63</v>
      </c>
      <c r="CZ2" s="20" t="s">
        <v>64</v>
      </c>
      <c r="DA2" s="20" t="s">
        <v>65</v>
      </c>
      <c r="DB2" s="20" t="s">
        <v>66</v>
      </c>
      <c r="DC2" s="20" t="s">
        <v>67</v>
      </c>
      <c r="DD2" s="20" t="s">
        <v>68</v>
      </c>
      <c r="DE2" s="20" t="s">
        <v>69</v>
      </c>
      <c r="DF2" s="20" t="s">
        <v>70</v>
      </c>
      <c r="DG2" s="20" t="s">
        <v>71</v>
      </c>
      <c r="DH2" s="20" t="s">
        <v>72</v>
      </c>
      <c r="DI2" s="20" t="s">
        <v>73</v>
      </c>
      <c r="DJ2" s="20" t="s">
        <v>74</v>
      </c>
      <c r="DK2" s="20" t="s">
        <v>75</v>
      </c>
      <c r="DL2" s="20" t="s">
        <v>76</v>
      </c>
      <c r="DM2" s="20" t="s">
        <v>77</v>
      </c>
      <c r="DN2" s="20" t="s">
        <v>78</v>
      </c>
      <c r="DO2" s="20" t="s">
        <v>79</v>
      </c>
      <c r="DP2" s="20" t="s">
        <v>80</v>
      </c>
      <c r="DQ2" s="20" t="s">
        <v>81</v>
      </c>
      <c r="DR2" s="20" t="s">
        <v>82</v>
      </c>
      <c r="DS2" s="20" t="s">
        <v>83</v>
      </c>
      <c r="DT2" s="20" t="s">
        <v>84</v>
      </c>
      <c r="DU2" s="20" t="s">
        <v>85</v>
      </c>
      <c r="DV2" s="20" t="s">
        <v>86</v>
      </c>
      <c r="DW2" s="20" t="s">
        <v>87</v>
      </c>
      <c r="DX2" s="20" t="s">
        <v>88</v>
      </c>
      <c r="DY2" s="20" t="s">
        <v>89</v>
      </c>
      <c r="DZ2" s="20" t="s">
        <v>90</v>
      </c>
      <c r="EA2" s="20" t="s">
        <v>91</v>
      </c>
      <c r="EB2" s="20" t="s">
        <v>92</v>
      </c>
      <c r="EC2" s="20" t="s">
        <v>93</v>
      </c>
      <c r="ED2" s="20" t="s">
        <v>94</v>
      </c>
      <c r="EE2" s="20" t="s">
        <v>95</v>
      </c>
      <c r="EF2" s="20" t="s">
        <v>96</v>
      </c>
      <c r="EG2" s="20" t="s">
        <v>97</v>
      </c>
      <c r="EH2" s="20" t="s">
        <v>98</v>
      </c>
      <c r="EI2" s="20" t="s">
        <v>99</v>
      </c>
      <c r="EJ2" s="20" t="s">
        <v>100</v>
      </c>
      <c r="EK2" s="20" t="s">
        <v>101</v>
      </c>
      <c r="EL2" s="20" t="s">
        <v>102</v>
      </c>
      <c r="EM2" s="20" t="s">
        <v>103</v>
      </c>
      <c r="EN2" s="20" t="s">
        <v>104</v>
      </c>
      <c r="EO2" s="20" t="s">
        <v>105</v>
      </c>
      <c r="EP2" s="20" t="s">
        <v>106</v>
      </c>
      <c r="EQ2" s="20" t="s">
        <v>107</v>
      </c>
      <c r="ER2" s="20" t="s">
        <v>108</v>
      </c>
      <c r="ES2" s="20" t="s">
        <v>109</v>
      </c>
      <c r="ET2" s="20" t="s">
        <v>110</v>
      </c>
      <c r="EU2" s="20" t="s">
        <v>111</v>
      </c>
      <c r="EV2" s="20" t="s">
        <v>112</v>
      </c>
      <c r="EW2" s="20" t="s">
        <v>113</v>
      </c>
      <c r="EX2" s="20" t="s">
        <v>114</v>
      </c>
      <c r="EY2" s="20" t="s">
        <v>115</v>
      </c>
      <c r="EZ2" s="20" t="s">
        <v>116</v>
      </c>
      <c r="FA2" s="20" t="s">
        <v>117</v>
      </c>
      <c r="FB2" s="20" t="s">
        <v>118</v>
      </c>
      <c r="FC2" s="20" t="s">
        <v>119</v>
      </c>
      <c r="FD2" s="20" t="s">
        <v>120</v>
      </c>
      <c r="FE2" s="20" t="s">
        <v>121</v>
      </c>
      <c r="FF2" s="20" t="s">
        <v>122</v>
      </c>
      <c r="FG2" s="20" t="s">
        <v>123</v>
      </c>
      <c r="FH2" s="20" t="s">
        <v>124</v>
      </c>
      <c r="FI2" s="20" t="s">
        <v>125</v>
      </c>
      <c r="FJ2" s="20" t="s">
        <v>126</v>
      </c>
      <c r="FK2" s="20" t="s">
        <v>127</v>
      </c>
      <c r="FL2" s="20" t="s">
        <v>128</v>
      </c>
      <c r="FM2" s="20" t="s">
        <v>129</v>
      </c>
      <c r="FN2" s="20" t="s">
        <v>130</v>
      </c>
      <c r="FO2" s="20" t="s">
        <v>131</v>
      </c>
      <c r="FP2" s="20" t="s">
        <v>132</v>
      </c>
      <c r="FQ2" s="20" t="s">
        <v>133</v>
      </c>
      <c r="FR2" s="20" t="s">
        <v>134</v>
      </c>
      <c r="FS2" s="20" t="s">
        <v>135</v>
      </c>
      <c r="FT2" s="20" t="s">
        <v>136</v>
      </c>
      <c r="FU2" s="20" t="s">
        <v>137</v>
      </c>
      <c r="FV2" s="20" t="s">
        <v>138</v>
      </c>
      <c r="FW2" s="20" t="s">
        <v>139</v>
      </c>
      <c r="FX2" s="20" t="s">
        <v>140</v>
      </c>
      <c r="FY2" s="20" t="s">
        <v>141</v>
      </c>
      <c r="FZ2" s="20" t="s">
        <v>142</v>
      </c>
      <c r="GA2" s="20" t="s">
        <v>143</v>
      </c>
      <c r="GB2" s="20" t="s">
        <v>144</v>
      </c>
      <c r="GC2" s="20" t="s">
        <v>145</v>
      </c>
      <c r="GD2" s="20" t="s">
        <v>146</v>
      </c>
      <c r="GE2" s="20" t="s">
        <v>147</v>
      </c>
      <c r="GF2" s="20" t="s">
        <v>148</v>
      </c>
      <c r="GG2" s="20" t="s">
        <v>149</v>
      </c>
      <c r="GH2" s="20" t="s">
        <v>150</v>
      </c>
      <c r="GI2" s="20" t="s">
        <v>151</v>
      </c>
      <c r="GJ2" s="20" t="s">
        <v>152</v>
      </c>
      <c r="GK2" s="20" t="s">
        <v>153</v>
      </c>
      <c r="GL2" s="20" t="s">
        <v>154</v>
      </c>
      <c r="GM2" s="20" t="s">
        <v>155</v>
      </c>
      <c r="GN2" s="20" t="s">
        <v>156</v>
      </c>
      <c r="GO2" s="20" t="s">
        <v>157</v>
      </c>
      <c r="GP2" s="20" t="s">
        <v>158</v>
      </c>
      <c r="GQ2" s="20" t="s">
        <v>159</v>
      </c>
      <c r="GR2" s="20" t="s">
        <v>160</v>
      </c>
      <c r="GS2" s="20" t="s">
        <v>161</v>
      </c>
      <c r="GT2" s="20" t="s">
        <v>162</v>
      </c>
      <c r="GU2" s="20" t="s">
        <v>163</v>
      </c>
      <c r="GV2" s="20" t="s">
        <v>164</v>
      </c>
      <c r="GW2" s="20" t="s">
        <v>165</v>
      </c>
      <c r="GX2" s="20" t="s">
        <v>166</v>
      </c>
      <c r="GY2" s="20" t="s">
        <v>167</v>
      </c>
      <c r="GZ2" s="20" t="s">
        <v>168</v>
      </c>
      <c r="HA2" s="20" t="s">
        <v>169</v>
      </c>
      <c r="HB2" s="20" t="s">
        <v>170</v>
      </c>
      <c r="HC2" s="20" t="s">
        <v>171</v>
      </c>
      <c r="HD2" s="20" t="s">
        <v>172</v>
      </c>
      <c r="HE2" s="20" t="s">
        <v>173</v>
      </c>
      <c r="HF2" s="20" t="s">
        <v>174</v>
      </c>
      <c r="HG2" s="20" t="s">
        <v>175</v>
      </c>
      <c r="HH2" s="20" t="s">
        <v>176</v>
      </c>
      <c r="HI2" s="20" t="s">
        <v>177</v>
      </c>
      <c r="HJ2" s="20" t="s">
        <v>178</v>
      </c>
      <c r="HK2" s="20" t="s">
        <v>179</v>
      </c>
      <c r="HL2" s="20" t="s">
        <v>180</v>
      </c>
      <c r="HM2" s="20" t="s">
        <v>181</v>
      </c>
      <c r="HN2" s="20" t="s">
        <v>182</v>
      </c>
      <c r="HO2" s="20" t="s">
        <v>183</v>
      </c>
      <c r="HP2" s="20" t="s">
        <v>184</v>
      </c>
      <c r="HQ2" s="20" t="s">
        <v>185</v>
      </c>
      <c r="HR2" s="20" t="s">
        <v>186</v>
      </c>
      <c r="HS2" s="20" t="s">
        <v>187</v>
      </c>
      <c r="HT2" s="20" t="s">
        <v>188</v>
      </c>
      <c r="HU2" s="20" t="s">
        <v>189</v>
      </c>
      <c r="HV2" s="20" t="s">
        <v>190</v>
      </c>
      <c r="HW2" s="20" t="s">
        <v>191</v>
      </c>
      <c r="HX2" s="20" t="s">
        <v>192</v>
      </c>
      <c r="HY2" s="20" t="s">
        <v>193</v>
      </c>
      <c r="HZ2" s="20" t="s">
        <v>194</v>
      </c>
      <c r="IA2" s="20" t="s">
        <v>195</v>
      </c>
      <c r="IB2" s="20" t="s">
        <v>196</v>
      </c>
      <c r="IC2" s="20" t="s">
        <v>197</v>
      </c>
      <c r="ID2" s="20" t="s">
        <v>198</v>
      </c>
      <c r="IE2" s="20" t="s">
        <v>199</v>
      </c>
      <c r="IF2" s="20" t="s">
        <v>200</v>
      </c>
      <c r="IG2" s="20" t="s">
        <v>201</v>
      </c>
      <c r="IH2" s="20" t="s">
        <v>202</v>
      </c>
      <c r="II2" s="20" t="s">
        <v>203</v>
      </c>
      <c r="IJ2" s="20" t="s">
        <v>204</v>
      </c>
      <c r="IK2" s="20" t="s">
        <v>205</v>
      </c>
      <c r="IL2" s="20" t="s">
        <v>206</v>
      </c>
      <c r="IM2" s="20" t="s">
        <v>207</v>
      </c>
      <c r="IN2" s="20" t="s">
        <v>208</v>
      </c>
      <c r="IO2" s="20" t="s">
        <v>209</v>
      </c>
      <c r="IP2" s="20" t="s">
        <v>210</v>
      </c>
      <c r="IQ2" s="20" t="s">
        <v>211</v>
      </c>
      <c r="IR2" s="20" t="s">
        <v>212</v>
      </c>
      <c r="IS2" s="20" t="s">
        <v>213</v>
      </c>
      <c r="IT2" s="20" t="s">
        <v>214</v>
      </c>
      <c r="IU2" s="20" t="s">
        <v>215</v>
      </c>
      <c r="IV2" s="20" t="s">
        <v>216</v>
      </c>
      <c r="IW2" s="20" t="s">
        <v>217</v>
      </c>
      <c r="IX2" s="20" t="s">
        <v>218</v>
      </c>
      <c r="IY2" s="20" t="s">
        <v>219</v>
      </c>
      <c r="IZ2" s="20" t="s">
        <v>220</v>
      </c>
      <c r="JA2" s="20" t="s">
        <v>221</v>
      </c>
      <c r="JB2" s="20" t="s">
        <v>222</v>
      </c>
      <c r="JC2" s="20" t="s">
        <v>223</v>
      </c>
      <c r="JD2" s="20" t="s">
        <v>224</v>
      </c>
      <c r="JE2" s="20" t="s">
        <v>225</v>
      </c>
      <c r="JF2" s="20" t="s">
        <v>226</v>
      </c>
      <c r="JG2" s="20" t="s">
        <v>227</v>
      </c>
      <c r="JH2" s="20" t="s">
        <v>228</v>
      </c>
      <c r="JI2" s="20" t="s">
        <v>229</v>
      </c>
      <c r="JJ2" s="20" t="s">
        <v>230</v>
      </c>
      <c r="JK2" s="20" t="s">
        <v>231</v>
      </c>
      <c r="JL2" s="20" t="s">
        <v>232</v>
      </c>
      <c r="JM2" s="20" t="s">
        <v>233</v>
      </c>
      <c r="JN2" s="20" t="s">
        <v>234</v>
      </c>
      <c r="JO2" s="20" t="s">
        <v>235</v>
      </c>
      <c r="JP2" s="20" t="s">
        <v>236</v>
      </c>
      <c r="JQ2" s="20" t="s">
        <v>237</v>
      </c>
      <c r="JR2" s="20" t="s">
        <v>238</v>
      </c>
      <c r="JS2" s="20" t="s">
        <v>239</v>
      </c>
      <c r="JT2" s="20" t="s">
        <v>240</v>
      </c>
      <c r="JU2" s="20" t="s">
        <v>241</v>
      </c>
      <c r="JV2" s="20" t="s">
        <v>242</v>
      </c>
      <c r="JW2" s="20" t="s">
        <v>243</v>
      </c>
      <c r="JX2" s="20" t="s">
        <v>244</v>
      </c>
      <c r="JY2" s="20" t="s">
        <v>245</v>
      </c>
      <c r="JZ2" s="20" t="s">
        <v>246</v>
      </c>
      <c r="KA2" s="20" t="s">
        <v>247</v>
      </c>
      <c r="KB2" s="20" t="s">
        <v>248</v>
      </c>
      <c r="KC2" s="20" t="s">
        <v>249</v>
      </c>
      <c r="KD2" s="20" t="s">
        <v>250</v>
      </c>
      <c r="KE2" s="20" t="s">
        <v>251</v>
      </c>
      <c r="KF2" s="20" t="s">
        <v>252</v>
      </c>
      <c r="KG2" s="20" t="s">
        <v>253</v>
      </c>
      <c r="KH2" s="20" t="s">
        <v>254</v>
      </c>
      <c r="KI2" s="20" t="s">
        <v>255</v>
      </c>
      <c r="KJ2" s="20" t="s">
        <v>256</v>
      </c>
      <c r="KK2" s="20" t="s">
        <v>257</v>
      </c>
      <c r="KL2" s="20" t="s">
        <v>258</v>
      </c>
      <c r="KM2" s="20" t="s">
        <v>259</v>
      </c>
      <c r="KN2" s="20" t="s">
        <v>260</v>
      </c>
      <c r="KO2" s="20" t="s">
        <v>261</v>
      </c>
      <c r="KP2" s="20" t="s">
        <v>262</v>
      </c>
      <c r="KQ2" s="20" t="s">
        <v>263</v>
      </c>
      <c r="KR2" s="20" t="s">
        <v>264</v>
      </c>
      <c r="KS2" s="20" t="s">
        <v>265</v>
      </c>
      <c r="KT2" s="20" t="s">
        <v>266</v>
      </c>
      <c r="KU2" s="20" t="s">
        <v>267</v>
      </c>
      <c r="KV2" s="20" t="s">
        <v>268</v>
      </c>
      <c r="KW2" s="20" t="s">
        <v>269</v>
      </c>
      <c r="KX2" s="20" t="s">
        <v>270</v>
      </c>
      <c r="KY2" s="20" t="s">
        <v>271</v>
      </c>
      <c r="KZ2" s="20" t="s">
        <v>272</v>
      </c>
      <c r="LA2" s="20" t="s">
        <v>273</v>
      </c>
      <c r="LB2" s="20" t="s">
        <v>274</v>
      </c>
      <c r="LC2" s="20" t="s">
        <v>275</v>
      </c>
      <c r="LD2" s="20" t="s">
        <v>276</v>
      </c>
      <c r="LE2" s="20" t="s">
        <v>277</v>
      </c>
      <c r="LF2" s="20" t="s">
        <v>278</v>
      </c>
      <c r="LG2" s="20" t="s">
        <v>279</v>
      </c>
      <c r="LH2" s="20" t="s">
        <v>280</v>
      </c>
      <c r="LI2" s="20" t="s">
        <v>281</v>
      </c>
      <c r="LJ2" s="20" t="s">
        <v>282</v>
      </c>
      <c r="LK2" s="20" t="s">
        <v>283</v>
      </c>
      <c r="LL2" s="20" t="s">
        <v>284</v>
      </c>
      <c r="LM2" s="20" t="s">
        <v>285</v>
      </c>
      <c r="LN2" s="20" t="s">
        <v>286</v>
      </c>
      <c r="LO2" s="20" t="s">
        <v>287</v>
      </c>
      <c r="LP2" s="20" t="s">
        <v>288</v>
      </c>
      <c r="LQ2" s="20" t="s">
        <v>289</v>
      </c>
      <c r="LR2" s="20" t="s">
        <v>290</v>
      </c>
      <c r="LS2" s="20" t="s">
        <v>291</v>
      </c>
      <c r="LT2" s="20" t="s">
        <v>292</v>
      </c>
      <c r="LU2" s="20" t="s">
        <v>293</v>
      </c>
      <c r="LV2" s="20" t="s">
        <v>294</v>
      </c>
      <c r="LW2" s="20" t="s">
        <v>295</v>
      </c>
      <c r="LX2" s="20" t="s">
        <v>296</v>
      </c>
      <c r="LY2" s="20" t="s">
        <v>297</v>
      </c>
      <c r="LZ2" s="20" t="s">
        <v>298</v>
      </c>
      <c r="MA2" s="20" t="s">
        <v>299</v>
      </c>
      <c r="MB2" s="20" t="s">
        <v>300</v>
      </c>
      <c r="MC2" s="20" t="s">
        <v>301</v>
      </c>
      <c r="MD2" s="20" t="s">
        <v>302</v>
      </c>
      <c r="ME2" s="20" t="s">
        <v>303</v>
      </c>
      <c r="MF2" s="20" t="s">
        <v>304</v>
      </c>
      <c r="MG2" s="20" t="s">
        <v>305</v>
      </c>
      <c r="MH2" s="20" t="s">
        <v>306</v>
      </c>
      <c r="MI2" s="20" t="s">
        <v>307</v>
      </c>
      <c r="MJ2" s="20" t="s">
        <v>308</v>
      </c>
      <c r="MK2" s="20" t="s">
        <v>309</v>
      </c>
      <c r="ML2" s="20" t="s">
        <v>310</v>
      </c>
      <c r="MM2" s="20" t="s">
        <v>311</v>
      </c>
      <c r="MN2" s="20" t="s">
        <v>312</v>
      </c>
      <c r="MO2" s="20" t="s">
        <v>313</v>
      </c>
      <c r="MP2" s="20" t="s">
        <v>314</v>
      </c>
      <c r="MQ2" s="20" t="s">
        <v>315</v>
      </c>
      <c r="MR2" s="20" t="s">
        <v>316</v>
      </c>
      <c r="MS2" s="20" t="s">
        <v>317</v>
      </c>
      <c r="MT2" s="20" t="s">
        <v>318</v>
      </c>
      <c r="MU2" s="20" t="s">
        <v>319</v>
      </c>
      <c r="MV2" s="20" t="s">
        <v>320</v>
      </c>
      <c r="MW2" s="20" t="s">
        <v>321</v>
      </c>
      <c r="MX2" s="20" t="s">
        <v>322</v>
      </c>
      <c r="MY2" s="20" t="s">
        <v>323</v>
      </c>
      <c r="MZ2" s="20" t="s">
        <v>324</v>
      </c>
      <c r="NA2" s="20" t="s">
        <v>325</v>
      </c>
      <c r="NB2" s="20" t="s">
        <v>326</v>
      </c>
      <c r="NC2" s="20" t="s">
        <v>327</v>
      </c>
      <c r="ND2" s="20" t="s">
        <v>328</v>
      </c>
      <c r="NE2" s="20" t="s">
        <v>329</v>
      </c>
      <c r="NF2" s="20" t="s">
        <v>330</v>
      </c>
      <c r="NG2" s="20" t="s">
        <v>331</v>
      </c>
      <c r="NH2" s="20" t="s">
        <v>332</v>
      </c>
      <c r="NI2" s="20" t="s">
        <v>333</v>
      </c>
      <c r="NJ2" s="20" t="s">
        <v>334</v>
      </c>
      <c r="NK2" s="20" t="s">
        <v>335</v>
      </c>
      <c r="NL2" s="20" t="s">
        <v>336</v>
      </c>
      <c r="NM2" s="20" t="s">
        <v>337</v>
      </c>
      <c r="NN2" s="20" t="s">
        <v>338</v>
      </c>
      <c r="NO2" s="20" t="s">
        <v>339</v>
      </c>
      <c r="NP2" s="20" t="s">
        <v>340</v>
      </c>
      <c r="NQ2" s="20" t="s">
        <v>341</v>
      </c>
      <c r="NR2" s="20" t="s">
        <v>342</v>
      </c>
      <c r="NS2" s="20" t="s">
        <v>343</v>
      </c>
      <c r="NT2" s="20" t="s">
        <v>344</v>
      </c>
      <c r="NU2" s="20" t="s">
        <v>345</v>
      </c>
      <c r="NV2" s="20" t="s">
        <v>346</v>
      </c>
      <c r="NW2" s="20" t="s">
        <v>347</v>
      </c>
      <c r="NX2" s="20" t="s">
        <v>348</v>
      </c>
      <c r="NY2" s="20" t="s">
        <v>349</v>
      </c>
      <c r="NZ2" s="20" t="s">
        <v>350</v>
      </c>
      <c r="OA2" s="20" t="s">
        <v>351</v>
      </c>
      <c r="OB2" s="20" t="s">
        <v>352</v>
      </c>
      <c r="OC2" s="20" t="s">
        <v>353</v>
      </c>
      <c r="OD2" s="20" t="s">
        <v>354</v>
      </c>
      <c r="OE2" s="20" t="s">
        <v>355</v>
      </c>
      <c r="OF2" s="20" t="s">
        <v>356</v>
      </c>
      <c r="OG2" s="20" t="s">
        <v>357</v>
      </c>
      <c r="OH2" s="20" t="s">
        <v>358</v>
      </c>
      <c r="OI2" s="20" t="s">
        <v>359</v>
      </c>
      <c r="OJ2" s="20" t="s">
        <v>360</v>
      </c>
      <c r="OK2" s="20" t="s">
        <v>361</v>
      </c>
      <c r="OL2" s="20" t="s">
        <v>362</v>
      </c>
      <c r="OM2" s="20" t="s">
        <v>363</v>
      </c>
      <c r="ON2" s="20" t="s">
        <v>364</v>
      </c>
      <c r="OO2" s="20" t="s">
        <v>365</v>
      </c>
      <c r="OP2" s="20" t="s">
        <v>366</v>
      </c>
      <c r="OQ2" s="20" t="s">
        <v>367</v>
      </c>
      <c r="OR2" s="20" t="s">
        <v>368</v>
      </c>
      <c r="OS2" s="20" t="s">
        <v>369</v>
      </c>
      <c r="OT2" s="20" t="s">
        <v>370</v>
      </c>
      <c r="OU2" s="20" t="s">
        <v>371</v>
      </c>
      <c r="OV2" s="20" t="s">
        <v>372</v>
      </c>
      <c r="OW2" s="20" t="s">
        <v>373</v>
      </c>
      <c r="OX2" s="20" t="s">
        <v>374</v>
      </c>
      <c r="OY2" s="20" t="s">
        <v>375</v>
      </c>
      <c r="OZ2" s="20" t="s">
        <v>376</v>
      </c>
      <c r="PA2" s="20" t="s">
        <v>377</v>
      </c>
      <c r="PB2" s="20" t="s">
        <v>378</v>
      </c>
      <c r="PC2" s="20" t="s">
        <v>379</v>
      </c>
      <c r="PD2" s="20" t="s">
        <v>380</v>
      </c>
      <c r="PE2" s="20" t="s">
        <v>381</v>
      </c>
      <c r="PF2" s="20" t="s">
        <v>382</v>
      </c>
      <c r="PG2" s="20" t="s">
        <v>383</v>
      </c>
      <c r="PH2" s="20" t="s">
        <v>384</v>
      </c>
      <c r="PI2" s="20" t="s">
        <v>385</v>
      </c>
      <c r="PJ2" s="20" t="s">
        <v>386</v>
      </c>
      <c r="PK2" s="20" t="s">
        <v>387</v>
      </c>
      <c r="PL2" s="20" t="s">
        <v>388</v>
      </c>
      <c r="PM2" s="21" t="s">
        <v>389</v>
      </c>
      <c r="PN2" s="21" t="s">
        <v>390</v>
      </c>
      <c r="PO2" s="21" t="s">
        <v>391</v>
      </c>
      <c r="PP2" s="21" t="s">
        <v>392</v>
      </c>
      <c r="PQ2" s="21" t="s">
        <v>393</v>
      </c>
      <c r="PR2" s="21" t="s">
        <v>394</v>
      </c>
      <c r="PS2" s="21" t="s">
        <v>395</v>
      </c>
      <c r="PT2" s="21" t="s">
        <v>396</v>
      </c>
      <c r="PU2" s="21" t="s">
        <v>397</v>
      </c>
      <c r="PV2" s="21" t="s">
        <v>398</v>
      </c>
      <c r="PW2" s="21" t="s">
        <v>399</v>
      </c>
      <c r="PX2" s="21" t="s">
        <v>400</v>
      </c>
    </row>
    <row r="3" spans="1:440" ht="50.1" customHeight="1" x14ac:dyDescent="0.25">
      <c r="A3" s="4"/>
      <c r="P3" s="34"/>
      <c r="AF3" s="27"/>
      <c r="AS3" s="5"/>
      <c r="AT3" s="5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5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6"/>
      <c r="OQ3" s="6"/>
      <c r="OR3" s="6"/>
      <c r="OS3" s="6"/>
      <c r="OT3" s="6"/>
      <c r="OU3" s="6"/>
      <c r="OV3" s="6"/>
      <c r="OW3" s="6"/>
      <c r="OX3" s="6"/>
      <c r="OY3" s="6"/>
      <c r="OZ3" s="6"/>
      <c r="PA3" s="6"/>
      <c r="PB3" s="6"/>
      <c r="PC3" s="6"/>
      <c r="PD3" s="6"/>
      <c r="PE3" s="6"/>
      <c r="PF3" s="6"/>
      <c r="PG3" s="6"/>
      <c r="PH3" s="6"/>
      <c r="PI3" s="6"/>
      <c r="PJ3" s="6"/>
      <c r="PK3" s="6"/>
      <c r="PL3" s="6"/>
    </row>
    <row r="4" spans="1:440" ht="50.1" customHeight="1" x14ac:dyDescent="0.25">
      <c r="C4" s="8"/>
      <c r="P4" s="34"/>
      <c r="AF4" s="27"/>
      <c r="AS4" s="5"/>
      <c r="AT4" s="5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5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  <c r="NJ4" s="6"/>
      <c r="NK4" s="6"/>
      <c r="NL4" s="6"/>
      <c r="NM4" s="6"/>
      <c r="NN4" s="6"/>
      <c r="NO4" s="6"/>
      <c r="NP4" s="6"/>
      <c r="NQ4" s="6"/>
      <c r="NR4" s="6"/>
      <c r="NS4" s="6"/>
      <c r="NT4" s="6"/>
      <c r="NU4" s="6"/>
      <c r="NV4" s="6"/>
      <c r="NW4" s="6"/>
      <c r="NX4" s="6"/>
      <c r="NY4" s="6"/>
      <c r="NZ4" s="6"/>
      <c r="OA4" s="6"/>
      <c r="OB4" s="6"/>
      <c r="OC4" s="6"/>
      <c r="OD4" s="6"/>
      <c r="OE4" s="6"/>
      <c r="OF4" s="6"/>
      <c r="OG4" s="6"/>
      <c r="OH4" s="6"/>
      <c r="OI4" s="6"/>
      <c r="OJ4" s="6"/>
      <c r="OK4" s="6"/>
      <c r="OL4" s="6"/>
      <c r="OM4" s="6"/>
      <c r="ON4" s="6"/>
      <c r="OO4" s="6"/>
      <c r="OP4" s="6"/>
      <c r="OQ4" s="6"/>
      <c r="OR4" s="6"/>
      <c r="OS4" s="6"/>
      <c r="OT4" s="6"/>
      <c r="OU4" s="6"/>
      <c r="OV4" s="6"/>
      <c r="OW4" s="6"/>
      <c r="OX4" s="6"/>
      <c r="OY4" s="6"/>
      <c r="OZ4" s="6"/>
      <c r="PA4" s="6"/>
      <c r="PB4" s="6"/>
      <c r="PC4" s="6"/>
      <c r="PD4" s="6"/>
      <c r="PE4" s="6"/>
      <c r="PF4" s="6"/>
      <c r="PG4" s="6"/>
      <c r="PH4" s="6"/>
      <c r="PI4" s="6"/>
      <c r="PJ4" s="6"/>
      <c r="PK4" s="6"/>
      <c r="PL4" s="6"/>
    </row>
    <row r="5" spans="1:440" ht="50.1" customHeight="1" x14ac:dyDescent="0.25">
      <c r="B5" s="7"/>
      <c r="J5" s="38"/>
      <c r="P5" s="34"/>
      <c r="S5" s="33"/>
      <c r="AF5" s="27"/>
      <c r="AS5" s="5"/>
      <c r="AT5" s="5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5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  <c r="NJ5" s="6"/>
      <c r="NK5" s="6"/>
      <c r="NL5" s="6"/>
      <c r="NM5" s="6"/>
      <c r="NN5" s="6"/>
      <c r="NO5" s="6"/>
      <c r="NP5" s="6"/>
      <c r="NQ5" s="6"/>
      <c r="NR5" s="6"/>
      <c r="NS5" s="6"/>
      <c r="NT5" s="6"/>
      <c r="NU5" s="6"/>
      <c r="NV5" s="6"/>
      <c r="NW5" s="6"/>
      <c r="NX5" s="6"/>
      <c r="NY5" s="6"/>
      <c r="NZ5" s="6"/>
      <c r="OA5" s="6"/>
      <c r="OB5" s="6"/>
      <c r="OC5" s="6"/>
      <c r="OD5" s="6"/>
      <c r="OE5" s="6"/>
      <c r="OF5" s="6"/>
      <c r="OG5" s="6"/>
      <c r="OH5" s="6"/>
      <c r="OI5" s="6"/>
      <c r="OJ5" s="6"/>
      <c r="OK5" s="6"/>
      <c r="OL5" s="6"/>
      <c r="OM5" s="6"/>
      <c r="ON5" s="6"/>
      <c r="OO5" s="6"/>
      <c r="OP5" s="6"/>
      <c r="OQ5" s="6"/>
      <c r="OR5" s="6"/>
      <c r="OS5" s="6"/>
      <c r="OT5" s="6"/>
      <c r="OU5" s="6"/>
      <c r="OV5" s="6"/>
      <c r="OW5" s="6"/>
      <c r="OX5" s="6"/>
      <c r="OY5" s="6"/>
      <c r="OZ5" s="6"/>
      <c r="PA5" s="6"/>
      <c r="PB5" s="6"/>
      <c r="PC5" s="6"/>
      <c r="PD5" s="6"/>
      <c r="PE5" s="6"/>
      <c r="PF5" s="6"/>
      <c r="PG5" s="6"/>
      <c r="PH5" s="6"/>
      <c r="PI5" s="6"/>
      <c r="PJ5" s="6"/>
      <c r="PK5" s="6"/>
      <c r="PL5" s="6"/>
    </row>
    <row r="6" spans="1:440" ht="50.1" customHeight="1" x14ac:dyDescent="0.25">
      <c r="B6" s="7"/>
      <c r="C6" s="8"/>
      <c r="M6" s="1"/>
      <c r="P6" s="34"/>
      <c r="S6" s="33"/>
      <c r="AD6" s="31"/>
      <c r="AE6" s="34"/>
      <c r="AS6" s="5"/>
      <c r="AT6" s="5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5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  <c r="NJ6" s="6"/>
      <c r="NK6" s="6"/>
      <c r="NL6" s="6"/>
      <c r="NM6" s="6"/>
      <c r="NN6" s="6"/>
      <c r="NO6" s="6"/>
      <c r="NP6" s="6"/>
      <c r="NQ6" s="6"/>
      <c r="NR6" s="6"/>
      <c r="NS6" s="6"/>
      <c r="NT6" s="6"/>
      <c r="NU6" s="6"/>
      <c r="NV6" s="6"/>
      <c r="NW6" s="6"/>
      <c r="NX6" s="6"/>
      <c r="NY6" s="6"/>
      <c r="NZ6" s="6"/>
      <c r="OA6" s="6"/>
      <c r="OB6" s="6"/>
      <c r="OC6" s="6"/>
      <c r="OD6" s="6"/>
      <c r="OE6" s="6"/>
      <c r="OF6" s="6"/>
      <c r="OG6" s="6"/>
      <c r="OH6" s="6"/>
      <c r="OI6" s="6"/>
      <c r="OJ6" s="6"/>
      <c r="OK6" s="6"/>
      <c r="OL6" s="6"/>
      <c r="OM6" s="6"/>
      <c r="ON6" s="6"/>
      <c r="OO6" s="6"/>
      <c r="OP6" s="6"/>
      <c r="OQ6" s="6"/>
      <c r="OR6" s="6"/>
      <c r="OS6" s="6"/>
      <c r="OT6" s="6"/>
      <c r="OU6" s="6"/>
      <c r="OV6" s="6"/>
      <c r="OW6" s="6"/>
      <c r="OX6" s="6"/>
      <c r="OY6" s="6"/>
      <c r="OZ6" s="6"/>
      <c r="PA6" s="6"/>
      <c r="PB6" s="6"/>
      <c r="PC6" s="6"/>
      <c r="PD6" s="6"/>
      <c r="PE6" s="6"/>
      <c r="PF6" s="6"/>
      <c r="PG6" s="6"/>
      <c r="PH6" s="6"/>
      <c r="PI6" s="6"/>
      <c r="PJ6" s="6"/>
      <c r="PK6" s="6"/>
      <c r="PL6" s="6"/>
    </row>
    <row r="7" spans="1:440" ht="50.1" customHeight="1" x14ac:dyDescent="0.25">
      <c r="I7" s="9"/>
      <c r="P7" s="34"/>
      <c r="S7" s="33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  <c r="NJ7" s="6"/>
      <c r="NK7" s="6"/>
      <c r="NL7" s="6"/>
      <c r="NM7" s="6"/>
      <c r="NN7" s="6"/>
      <c r="NO7" s="6"/>
      <c r="NP7" s="6"/>
      <c r="NQ7" s="6"/>
      <c r="NR7" s="6"/>
      <c r="NS7" s="6"/>
      <c r="NT7" s="6"/>
      <c r="NU7" s="6"/>
      <c r="NV7" s="6"/>
      <c r="NW7" s="6"/>
      <c r="NX7" s="6"/>
      <c r="NY7" s="6"/>
      <c r="NZ7" s="6"/>
      <c r="OA7" s="6"/>
      <c r="OB7" s="6"/>
      <c r="OC7" s="6"/>
      <c r="OD7" s="6"/>
      <c r="OE7" s="6"/>
      <c r="OF7" s="6"/>
      <c r="OG7" s="6"/>
      <c r="OH7" s="6"/>
      <c r="OI7" s="6"/>
      <c r="OJ7" s="6"/>
      <c r="OK7" s="6"/>
      <c r="OL7" s="6"/>
      <c r="OM7" s="6"/>
      <c r="ON7" s="6"/>
      <c r="OO7" s="6"/>
      <c r="OP7" s="6"/>
      <c r="OQ7" s="6"/>
      <c r="OR7" s="6"/>
      <c r="OS7" s="6"/>
      <c r="OT7" s="6"/>
      <c r="OU7" s="6"/>
      <c r="OV7" s="6"/>
      <c r="OW7" s="6"/>
      <c r="OX7" s="6"/>
      <c r="OY7" s="6"/>
      <c r="OZ7" s="6"/>
      <c r="PA7" s="6"/>
      <c r="PB7" s="6"/>
      <c r="PC7" s="6"/>
      <c r="PD7" s="6"/>
      <c r="PE7" s="6"/>
      <c r="PF7" s="6"/>
      <c r="PG7" s="6"/>
      <c r="PH7" s="6"/>
      <c r="PI7" s="6"/>
      <c r="PJ7" s="6"/>
      <c r="PK7" s="6"/>
      <c r="PL7" s="6"/>
    </row>
    <row r="8" spans="1:440" ht="50.1" customHeight="1" x14ac:dyDescent="0.25">
      <c r="J8" s="38"/>
      <c r="P8" s="34"/>
      <c r="S8" s="33"/>
      <c r="AS8" s="5"/>
      <c r="AT8" s="5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5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  <c r="NJ8" s="6"/>
      <c r="NK8" s="6"/>
      <c r="NL8" s="6"/>
      <c r="NM8" s="6"/>
      <c r="NN8" s="6"/>
      <c r="NO8" s="6"/>
      <c r="NP8" s="6"/>
      <c r="NQ8" s="6"/>
      <c r="NR8" s="6"/>
      <c r="NS8" s="6"/>
      <c r="NT8" s="6"/>
      <c r="NU8" s="6"/>
      <c r="NV8" s="6"/>
      <c r="NW8" s="6"/>
      <c r="NX8" s="6"/>
      <c r="NY8" s="6"/>
      <c r="NZ8" s="6"/>
      <c r="OA8" s="6"/>
      <c r="OB8" s="6"/>
      <c r="OC8" s="6"/>
      <c r="OD8" s="6"/>
      <c r="OE8" s="6"/>
      <c r="OF8" s="6"/>
      <c r="OG8" s="6"/>
      <c r="OH8" s="6"/>
      <c r="OI8" s="6"/>
      <c r="OJ8" s="6"/>
      <c r="OK8" s="6"/>
      <c r="OL8" s="6"/>
      <c r="OM8" s="6"/>
      <c r="ON8" s="6"/>
      <c r="OO8" s="6"/>
      <c r="OP8" s="6"/>
      <c r="OQ8" s="6"/>
      <c r="OR8" s="6"/>
      <c r="OS8" s="6"/>
      <c r="OT8" s="6"/>
      <c r="OU8" s="6"/>
      <c r="OV8" s="6"/>
      <c r="OW8" s="6"/>
      <c r="OX8" s="6"/>
      <c r="OY8" s="6"/>
      <c r="OZ8" s="6"/>
      <c r="PA8" s="6"/>
      <c r="PB8" s="6"/>
      <c r="PC8" s="6"/>
      <c r="PD8" s="6"/>
      <c r="PE8" s="6"/>
      <c r="PF8" s="6"/>
      <c r="PG8" s="6"/>
      <c r="PH8" s="6"/>
      <c r="PI8" s="6"/>
      <c r="PJ8" s="6"/>
      <c r="PK8" s="6"/>
      <c r="PL8" s="6"/>
    </row>
    <row r="9" spans="1:440" ht="50.1" customHeight="1" x14ac:dyDescent="0.25">
      <c r="P9" s="34"/>
      <c r="S9" s="33"/>
      <c r="AS9" s="5"/>
      <c r="AT9" s="5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5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  <c r="NJ9" s="6"/>
      <c r="NK9" s="6"/>
      <c r="NL9" s="6"/>
      <c r="NM9" s="6"/>
      <c r="NN9" s="6"/>
      <c r="NO9" s="6"/>
      <c r="NP9" s="6"/>
      <c r="NQ9" s="6"/>
      <c r="NR9" s="6"/>
      <c r="NS9" s="6"/>
      <c r="NT9" s="6"/>
      <c r="NU9" s="6"/>
      <c r="NV9" s="6"/>
      <c r="NW9" s="6"/>
      <c r="NX9" s="6"/>
      <c r="NY9" s="6"/>
      <c r="NZ9" s="6"/>
      <c r="OA9" s="6"/>
      <c r="OB9" s="6"/>
      <c r="OC9" s="6"/>
      <c r="OD9" s="6"/>
      <c r="OE9" s="6"/>
      <c r="OF9" s="6"/>
      <c r="OG9" s="6"/>
      <c r="OH9" s="6"/>
      <c r="OI9" s="6"/>
      <c r="OJ9" s="6"/>
      <c r="OK9" s="6"/>
      <c r="OL9" s="6"/>
      <c r="OM9" s="6"/>
      <c r="ON9" s="6"/>
      <c r="OO9" s="6"/>
      <c r="OP9" s="6"/>
      <c r="OQ9" s="6"/>
      <c r="OR9" s="6"/>
      <c r="OS9" s="6"/>
      <c r="OT9" s="6"/>
      <c r="OU9" s="6"/>
      <c r="OV9" s="6"/>
      <c r="OW9" s="6"/>
      <c r="OX9" s="6"/>
      <c r="OY9" s="6"/>
      <c r="OZ9" s="6"/>
      <c r="PA9" s="6"/>
      <c r="PB9" s="6"/>
      <c r="PC9" s="6"/>
      <c r="PD9" s="6"/>
      <c r="PE9" s="6"/>
      <c r="PF9" s="6"/>
      <c r="PG9" s="6"/>
      <c r="PH9" s="6"/>
      <c r="PI9" s="6"/>
      <c r="PJ9" s="6"/>
      <c r="PK9" s="6"/>
      <c r="PL9" s="6"/>
    </row>
    <row r="10" spans="1:440" ht="50.1" customHeight="1" x14ac:dyDescent="0.25">
      <c r="A10" s="4"/>
      <c r="J10" s="38"/>
      <c r="P10" s="34"/>
      <c r="S10" s="33"/>
      <c r="AS10" s="5"/>
      <c r="AT10" s="5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5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  <c r="NJ10" s="6"/>
      <c r="NK10" s="6"/>
      <c r="NL10" s="6"/>
      <c r="NM10" s="6"/>
      <c r="NN10" s="6"/>
      <c r="NO10" s="6"/>
      <c r="NP10" s="6"/>
      <c r="NQ10" s="6"/>
      <c r="NR10" s="6"/>
      <c r="NS10" s="6"/>
      <c r="NT10" s="6"/>
      <c r="NU10" s="6"/>
      <c r="NV10" s="6"/>
      <c r="NW10" s="6"/>
      <c r="NX10" s="6"/>
      <c r="NY10" s="6"/>
      <c r="NZ10" s="6"/>
      <c r="OA10" s="6"/>
      <c r="OB10" s="6"/>
      <c r="OC10" s="6"/>
      <c r="OD10" s="6"/>
      <c r="OE10" s="6"/>
      <c r="OF10" s="6"/>
      <c r="OG10" s="6"/>
      <c r="OH10" s="6"/>
      <c r="OI10" s="6"/>
      <c r="OJ10" s="6"/>
      <c r="OK10" s="6"/>
      <c r="OL10" s="6"/>
      <c r="OM10" s="6"/>
      <c r="ON10" s="6"/>
      <c r="OO10" s="6"/>
      <c r="OP10" s="6"/>
      <c r="OQ10" s="6"/>
      <c r="OR10" s="6"/>
      <c r="OS10" s="6"/>
      <c r="OT10" s="6"/>
      <c r="OU10" s="6"/>
      <c r="OV10" s="6"/>
      <c r="OW10" s="6"/>
      <c r="OX10" s="6"/>
      <c r="OY10" s="6"/>
      <c r="OZ10" s="6"/>
      <c r="PA10" s="6"/>
      <c r="PB10" s="6"/>
      <c r="PC10" s="6"/>
      <c r="PD10" s="6"/>
      <c r="PE10" s="6"/>
      <c r="PF10" s="6"/>
      <c r="PG10" s="6"/>
      <c r="PH10" s="6"/>
      <c r="PI10" s="6"/>
      <c r="PJ10" s="6"/>
      <c r="PK10" s="6"/>
      <c r="PL10" s="6"/>
    </row>
    <row r="11" spans="1:440" ht="50.1" customHeight="1" x14ac:dyDescent="0.25">
      <c r="A11" s="4"/>
      <c r="P11" s="34"/>
      <c r="S11" s="33"/>
      <c r="AS11" s="5"/>
      <c r="AT11" s="5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5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  <c r="NJ11" s="6"/>
      <c r="NK11" s="6"/>
      <c r="NL11" s="6"/>
      <c r="NM11" s="6"/>
      <c r="NN11" s="6"/>
      <c r="NO11" s="6"/>
      <c r="NP11" s="6"/>
      <c r="NQ11" s="6"/>
      <c r="NR11" s="6"/>
      <c r="NS11" s="6"/>
      <c r="NT11" s="6"/>
      <c r="NU11" s="6"/>
      <c r="NV11" s="6"/>
      <c r="NW11" s="6"/>
      <c r="NX11" s="6"/>
      <c r="NY11" s="6"/>
      <c r="NZ11" s="6"/>
      <c r="OA11" s="6"/>
      <c r="OB11" s="6"/>
      <c r="OC11" s="6"/>
      <c r="OD11" s="6"/>
      <c r="OE11" s="6"/>
      <c r="OF11" s="6"/>
      <c r="OG11" s="6"/>
      <c r="OH11" s="6"/>
      <c r="OI11" s="6"/>
      <c r="OJ11" s="6"/>
      <c r="OK11" s="6"/>
      <c r="OL11" s="6"/>
      <c r="OM11" s="6"/>
      <c r="ON11" s="6"/>
      <c r="OO11" s="6"/>
      <c r="OP11" s="6"/>
      <c r="OQ11" s="6"/>
      <c r="OR11" s="6"/>
      <c r="OS11" s="6"/>
      <c r="OT11" s="6"/>
      <c r="OU11" s="6"/>
      <c r="OV11" s="6"/>
      <c r="OW11" s="6"/>
      <c r="OX11" s="6"/>
      <c r="OY11" s="6"/>
      <c r="OZ11" s="6"/>
      <c r="PA11" s="6"/>
      <c r="PB11" s="6"/>
      <c r="PC11" s="6"/>
      <c r="PD11" s="6"/>
      <c r="PE11" s="6"/>
      <c r="PF11" s="6"/>
      <c r="PG11" s="6"/>
      <c r="PH11" s="6"/>
      <c r="PI11" s="6"/>
      <c r="PJ11" s="6"/>
      <c r="PK11" s="6"/>
      <c r="PL11" s="6"/>
    </row>
    <row r="12" spans="1:440" ht="50.1" customHeight="1" x14ac:dyDescent="0.25">
      <c r="C12" s="8"/>
      <c r="P12" s="34"/>
      <c r="S12" s="33"/>
      <c r="AS12" s="5"/>
      <c r="AT12" s="5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5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  <c r="NI12" s="6"/>
      <c r="NJ12" s="6"/>
      <c r="NK12" s="6"/>
      <c r="NL12" s="6"/>
      <c r="NM12" s="6"/>
      <c r="NN12" s="6"/>
      <c r="NO12" s="6"/>
      <c r="NP12" s="6"/>
      <c r="NQ12" s="6"/>
      <c r="NR12" s="6"/>
      <c r="NS12" s="6"/>
      <c r="NT12" s="6"/>
      <c r="NU12" s="6"/>
      <c r="NV12" s="6"/>
      <c r="NW12" s="6"/>
      <c r="NX12" s="6"/>
      <c r="NY12" s="6"/>
      <c r="NZ12" s="6"/>
      <c r="OA12" s="6"/>
      <c r="OB12" s="6"/>
      <c r="OC12" s="6"/>
      <c r="OD12" s="6"/>
      <c r="OE12" s="6"/>
      <c r="OF12" s="6"/>
      <c r="OG12" s="6"/>
      <c r="OH12" s="6"/>
      <c r="OI12" s="6"/>
      <c r="OJ12" s="6"/>
      <c r="OK12" s="6"/>
      <c r="OL12" s="6"/>
      <c r="OM12" s="6"/>
      <c r="ON12" s="6"/>
      <c r="OO12" s="6"/>
      <c r="OP12" s="6"/>
      <c r="OQ12" s="6"/>
      <c r="OR12" s="6"/>
      <c r="OS12" s="6"/>
      <c r="OT12" s="6"/>
      <c r="OU12" s="6"/>
      <c r="OV12" s="6"/>
      <c r="OW12" s="6"/>
      <c r="OX12" s="6"/>
      <c r="OY12" s="6"/>
      <c r="OZ12" s="6"/>
      <c r="PA12" s="6"/>
      <c r="PB12" s="6"/>
      <c r="PC12" s="6"/>
      <c r="PD12" s="6"/>
      <c r="PE12" s="6"/>
      <c r="PF12" s="6"/>
      <c r="PG12" s="6"/>
      <c r="PH12" s="6"/>
      <c r="PI12" s="6"/>
      <c r="PJ12" s="6"/>
      <c r="PK12" s="6"/>
      <c r="PL12" s="6"/>
    </row>
    <row r="13" spans="1:440" ht="50.1" customHeight="1" x14ac:dyDescent="0.25">
      <c r="B13" s="7"/>
      <c r="D13" s="10"/>
      <c r="M13" s="1"/>
      <c r="P13" s="34"/>
      <c r="S13" s="33"/>
      <c r="AS13" s="5"/>
      <c r="AT13" s="5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5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  <c r="NJ13" s="6"/>
      <c r="NK13" s="6"/>
      <c r="NL13" s="6"/>
      <c r="NM13" s="6"/>
      <c r="NN13" s="6"/>
      <c r="NO13" s="6"/>
      <c r="NP13" s="6"/>
      <c r="NQ13" s="6"/>
      <c r="NR13" s="6"/>
      <c r="NS13" s="6"/>
      <c r="NT13" s="6"/>
      <c r="NU13" s="6"/>
      <c r="NV13" s="6"/>
      <c r="NW13" s="6"/>
      <c r="NX13" s="6"/>
      <c r="NY13" s="6"/>
      <c r="NZ13" s="6"/>
      <c r="OA13" s="6"/>
      <c r="OB13" s="6"/>
      <c r="OC13" s="6"/>
      <c r="OD13" s="6"/>
      <c r="OE13" s="6"/>
      <c r="OF13" s="6"/>
      <c r="OG13" s="6"/>
      <c r="OH13" s="6"/>
      <c r="OI13" s="6"/>
      <c r="OJ13" s="6"/>
      <c r="OK13" s="6"/>
      <c r="OL13" s="6"/>
      <c r="OM13" s="6"/>
      <c r="ON13" s="6"/>
      <c r="OO13" s="6"/>
      <c r="OP13" s="6"/>
      <c r="OQ13" s="6"/>
      <c r="OR13" s="6"/>
      <c r="OS13" s="6"/>
      <c r="OT13" s="6"/>
      <c r="OU13" s="6"/>
      <c r="OV13" s="6"/>
      <c r="OW13" s="6"/>
      <c r="OX13" s="6"/>
      <c r="OY13" s="6"/>
      <c r="OZ13" s="6"/>
      <c r="PA13" s="6"/>
      <c r="PB13" s="6"/>
      <c r="PC13" s="6"/>
      <c r="PD13" s="6"/>
      <c r="PE13" s="6"/>
      <c r="PF13" s="6"/>
      <c r="PG13" s="6"/>
      <c r="PH13" s="6"/>
      <c r="PI13" s="6"/>
      <c r="PJ13" s="6"/>
      <c r="PK13" s="6"/>
      <c r="PL13" s="6"/>
    </row>
    <row r="14" spans="1:440" ht="50.1" customHeight="1" x14ac:dyDescent="0.25">
      <c r="M14" s="1"/>
      <c r="P14" s="34"/>
      <c r="S14" s="33"/>
      <c r="AS14" s="5"/>
      <c r="AT14" s="5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5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  <c r="NJ14" s="6"/>
      <c r="NK14" s="6"/>
      <c r="NL14" s="6"/>
      <c r="NM14" s="6"/>
      <c r="NN14" s="6"/>
      <c r="NO14" s="6"/>
      <c r="NP14" s="6"/>
      <c r="NQ14" s="6"/>
      <c r="NR14" s="6"/>
      <c r="NS14" s="6"/>
      <c r="NT14" s="6"/>
      <c r="NU14" s="6"/>
      <c r="NV14" s="6"/>
      <c r="NW14" s="6"/>
      <c r="NX14" s="6"/>
      <c r="NY14" s="6"/>
      <c r="NZ14" s="6"/>
      <c r="OA14" s="6"/>
      <c r="OB14" s="6"/>
      <c r="OC14" s="6"/>
      <c r="OD14" s="6"/>
      <c r="OE14" s="6"/>
      <c r="OF14" s="6"/>
      <c r="OG14" s="6"/>
      <c r="OH14" s="6"/>
      <c r="OI14" s="6"/>
      <c r="OJ14" s="6"/>
      <c r="OK14" s="6"/>
      <c r="OL14" s="6"/>
      <c r="OM14" s="6"/>
      <c r="ON14" s="6"/>
      <c r="OO14" s="6"/>
      <c r="OP14" s="6"/>
      <c r="OQ14" s="6"/>
      <c r="OR14" s="6"/>
      <c r="OS14" s="6"/>
      <c r="OT14" s="6"/>
      <c r="OU14" s="6"/>
      <c r="OV14" s="6"/>
      <c r="OW14" s="6"/>
      <c r="OX14" s="6"/>
      <c r="OY14" s="6"/>
      <c r="OZ14" s="6"/>
      <c r="PA14" s="6"/>
      <c r="PB14" s="6"/>
      <c r="PC14" s="6"/>
      <c r="PD14" s="6"/>
      <c r="PE14" s="6"/>
      <c r="PF14" s="6"/>
      <c r="PG14" s="6"/>
      <c r="PH14" s="6"/>
      <c r="PI14" s="6"/>
      <c r="PJ14" s="6"/>
      <c r="PK14" s="6"/>
      <c r="PL14" s="6"/>
    </row>
    <row r="15" spans="1:440" ht="50.1" customHeight="1" x14ac:dyDescent="0.25">
      <c r="B15" s="7"/>
      <c r="P15" s="34"/>
      <c r="S15" s="33"/>
      <c r="AS15" s="5"/>
      <c r="AT15" s="5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5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/>
      <c r="HL15" s="6"/>
      <c r="HM15" s="6"/>
      <c r="HN15" s="6"/>
      <c r="HO15" s="6"/>
      <c r="HP15" s="6"/>
      <c r="HQ15" s="6"/>
      <c r="HR15" s="6"/>
      <c r="HS15" s="6"/>
      <c r="HT15" s="6"/>
      <c r="HU15" s="6"/>
      <c r="HV15" s="6"/>
      <c r="HW15" s="6"/>
      <c r="HX15" s="6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  <c r="NJ15" s="6"/>
      <c r="NK15" s="6"/>
      <c r="NL15" s="6"/>
      <c r="NM15" s="6"/>
      <c r="NN15" s="6"/>
      <c r="NO15" s="6"/>
      <c r="NP15" s="6"/>
      <c r="NQ15" s="6"/>
      <c r="NR15" s="6"/>
      <c r="NS15" s="6"/>
      <c r="NT15" s="6"/>
      <c r="NU15" s="6"/>
      <c r="NV15" s="6"/>
      <c r="NW15" s="6"/>
      <c r="NX15" s="6"/>
      <c r="NY15" s="6"/>
      <c r="NZ15" s="6"/>
      <c r="OA15" s="6"/>
      <c r="OB15" s="6"/>
      <c r="OC15" s="6"/>
      <c r="OD15" s="6"/>
      <c r="OE15" s="6"/>
      <c r="OF15" s="6"/>
      <c r="OG15" s="6"/>
      <c r="OH15" s="6"/>
      <c r="OI15" s="6"/>
      <c r="OJ15" s="6"/>
      <c r="OK15" s="6"/>
      <c r="OL15" s="6"/>
      <c r="OM15" s="6"/>
      <c r="ON15" s="6"/>
      <c r="OO15" s="6"/>
      <c r="OP15" s="6"/>
      <c r="OQ15" s="6"/>
      <c r="OR15" s="6"/>
      <c r="OS15" s="6"/>
      <c r="OT15" s="6"/>
      <c r="OU15" s="6"/>
      <c r="OV15" s="6"/>
      <c r="OW15" s="6"/>
      <c r="OX15" s="6"/>
      <c r="OY15" s="6"/>
      <c r="OZ15" s="6"/>
      <c r="PA15" s="6"/>
      <c r="PB15" s="6"/>
      <c r="PC15" s="6"/>
      <c r="PD15" s="6"/>
      <c r="PE15" s="6"/>
      <c r="PF15" s="6"/>
      <c r="PG15" s="6"/>
      <c r="PH15" s="6"/>
      <c r="PI15" s="6"/>
      <c r="PJ15" s="6"/>
      <c r="PK15" s="6"/>
      <c r="PL15" s="6"/>
    </row>
    <row r="16" spans="1:440" ht="50.1" customHeight="1" x14ac:dyDescent="0.25">
      <c r="A16" s="4"/>
      <c r="P16" s="34"/>
      <c r="S16" s="33"/>
      <c r="AS16" s="5"/>
      <c r="AT16" s="5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5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/>
      <c r="HZ16" s="6"/>
      <c r="IA16" s="6"/>
      <c r="IB16" s="6"/>
      <c r="IC16" s="6"/>
      <c r="ID16" s="6"/>
      <c r="IE16" s="6"/>
      <c r="IF16" s="6"/>
      <c r="IG16" s="6"/>
      <c r="IH16" s="6"/>
      <c r="II16" s="6"/>
      <c r="IJ16" s="6"/>
      <c r="IK16" s="6"/>
      <c r="IL16" s="6"/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  <c r="NJ16" s="6"/>
      <c r="NK16" s="6"/>
      <c r="NL16" s="6"/>
      <c r="NM16" s="6"/>
      <c r="NN16" s="6"/>
      <c r="NO16" s="6"/>
      <c r="NP16" s="6"/>
      <c r="NQ16" s="6"/>
      <c r="NR16" s="6"/>
      <c r="NS16" s="6"/>
      <c r="NT16" s="6"/>
      <c r="NU16" s="6"/>
      <c r="NV16" s="6"/>
      <c r="NW16" s="6"/>
      <c r="NX16" s="6"/>
      <c r="NY16" s="6"/>
      <c r="NZ16" s="6"/>
      <c r="OA16" s="6"/>
      <c r="OB16" s="6"/>
      <c r="OC16" s="6"/>
      <c r="OD16" s="6"/>
      <c r="OE16" s="6"/>
      <c r="OF16" s="6"/>
      <c r="OG16" s="6"/>
      <c r="OH16" s="6"/>
      <c r="OI16" s="6"/>
      <c r="OJ16" s="6"/>
      <c r="OK16" s="6"/>
      <c r="OL16" s="6"/>
      <c r="OM16" s="6"/>
      <c r="ON16" s="6"/>
      <c r="OO16" s="6"/>
      <c r="OP16" s="6"/>
      <c r="OQ16" s="6"/>
      <c r="OR16" s="6"/>
      <c r="OS16" s="6"/>
      <c r="OT16" s="6"/>
      <c r="OU16" s="6"/>
      <c r="OV16" s="6"/>
      <c r="OW16" s="6"/>
      <c r="OX16" s="6"/>
      <c r="OY16" s="6"/>
      <c r="OZ16" s="6"/>
      <c r="PA16" s="6"/>
      <c r="PB16" s="6"/>
      <c r="PC16" s="6"/>
      <c r="PD16" s="6"/>
      <c r="PE16" s="6"/>
      <c r="PF16" s="6"/>
      <c r="PG16" s="6"/>
      <c r="PH16" s="6"/>
      <c r="PI16" s="6"/>
      <c r="PJ16" s="6"/>
      <c r="PK16" s="6"/>
      <c r="PL16" s="6"/>
    </row>
    <row r="17" spans="1:428" ht="50.1" customHeight="1" x14ac:dyDescent="0.25">
      <c r="A17" s="4"/>
      <c r="P17" s="34"/>
      <c r="AS17" s="5"/>
      <c r="AT17" s="5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5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/>
      <c r="HZ17" s="6"/>
      <c r="IA17" s="6"/>
      <c r="IB17" s="6"/>
      <c r="IC17" s="6"/>
      <c r="ID17" s="6"/>
      <c r="IE17" s="6"/>
      <c r="IF17" s="6"/>
      <c r="IG17" s="6"/>
      <c r="IH17" s="6"/>
      <c r="II17" s="6"/>
      <c r="IJ17" s="6"/>
      <c r="IK17" s="6"/>
      <c r="IL17" s="6"/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  <c r="NJ17" s="6"/>
      <c r="NK17" s="6"/>
      <c r="NL17" s="6"/>
      <c r="NM17" s="6"/>
      <c r="NN17" s="6"/>
      <c r="NO17" s="6"/>
      <c r="NP17" s="6"/>
      <c r="NQ17" s="6"/>
      <c r="NR17" s="6"/>
      <c r="NS17" s="6"/>
      <c r="NT17" s="6"/>
      <c r="NU17" s="6"/>
      <c r="NV17" s="6"/>
      <c r="NW17" s="6"/>
      <c r="NX17" s="6"/>
      <c r="NY17" s="6"/>
      <c r="NZ17" s="6"/>
      <c r="OA17" s="6"/>
      <c r="OB17" s="6"/>
      <c r="OC17" s="6"/>
      <c r="OD17" s="6"/>
      <c r="OE17" s="6"/>
      <c r="OF17" s="6"/>
      <c r="OG17" s="6"/>
      <c r="OH17" s="6"/>
      <c r="OI17" s="6"/>
      <c r="OJ17" s="6"/>
      <c r="OK17" s="6"/>
      <c r="OL17" s="6"/>
      <c r="OM17" s="6"/>
      <c r="ON17" s="6"/>
      <c r="OO17" s="6"/>
      <c r="OP17" s="6"/>
      <c r="OQ17" s="6"/>
      <c r="OR17" s="6"/>
      <c r="OS17" s="6"/>
      <c r="OT17" s="6"/>
      <c r="OU17" s="6"/>
      <c r="OV17" s="6"/>
      <c r="OW17" s="6"/>
      <c r="OX17" s="6"/>
      <c r="OY17" s="6"/>
      <c r="OZ17" s="6"/>
      <c r="PA17" s="6"/>
      <c r="PB17" s="6"/>
      <c r="PC17" s="6"/>
      <c r="PD17" s="6"/>
      <c r="PE17" s="6"/>
      <c r="PF17" s="6"/>
      <c r="PG17" s="6"/>
      <c r="PH17" s="6"/>
      <c r="PI17" s="6"/>
      <c r="PJ17" s="6"/>
      <c r="PK17" s="6"/>
      <c r="PL17" s="6"/>
    </row>
    <row r="18" spans="1:428" ht="50.1" customHeight="1" x14ac:dyDescent="0.25">
      <c r="A18" s="4"/>
      <c r="P18" s="34"/>
      <c r="AS18" s="5"/>
      <c r="AT18" s="5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5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/>
      <c r="IN18" s="6"/>
      <c r="IO18" s="6"/>
      <c r="IP18" s="6"/>
      <c r="IQ18" s="6"/>
      <c r="IR18" s="6"/>
      <c r="IS18" s="6"/>
      <c r="IT18" s="6"/>
      <c r="IU18" s="6"/>
      <c r="IV18" s="6"/>
      <c r="IW18" s="6"/>
      <c r="IX18" s="6"/>
      <c r="IY18" s="6"/>
      <c r="IZ18" s="6"/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/>
      <c r="MF18" s="6"/>
      <c r="MG18" s="6"/>
      <c r="MH18" s="6"/>
      <c r="MI18" s="6"/>
      <c r="MJ18" s="6"/>
      <c r="MK18" s="6"/>
      <c r="ML18" s="6"/>
      <c r="MM18" s="6"/>
      <c r="MN18" s="6"/>
      <c r="MO18" s="6"/>
      <c r="MP18" s="6"/>
      <c r="MQ18" s="6"/>
      <c r="MR18" s="6"/>
      <c r="MS18" s="6"/>
      <c r="MT18" s="6"/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  <c r="NJ18" s="6"/>
      <c r="NK18" s="6"/>
      <c r="NL18" s="6"/>
      <c r="NM18" s="6"/>
      <c r="NN18" s="6"/>
      <c r="NO18" s="6"/>
      <c r="NP18" s="6"/>
      <c r="NQ18" s="6"/>
      <c r="NR18" s="6"/>
      <c r="NS18" s="6"/>
      <c r="NT18" s="6"/>
      <c r="NU18" s="6"/>
      <c r="NV18" s="6"/>
      <c r="NW18" s="6"/>
      <c r="NX18" s="6"/>
      <c r="NY18" s="6"/>
      <c r="NZ18" s="6"/>
      <c r="OA18" s="6"/>
      <c r="OB18" s="6"/>
      <c r="OC18" s="6"/>
      <c r="OD18" s="6"/>
      <c r="OE18" s="6"/>
      <c r="OF18" s="6"/>
      <c r="OG18" s="6"/>
      <c r="OH18" s="6"/>
      <c r="OI18" s="6"/>
      <c r="OJ18" s="6"/>
      <c r="OK18" s="6"/>
      <c r="OL18" s="6"/>
      <c r="OM18" s="6"/>
      <c r="ON18" s="6"/>
      <c r="OO18" s="6"/>
      <c r="OP18" s="6"/>
      <c r="OQ18" s="6"/>
      <c r="OR18" s="6"/>
      <c r="OS18" s="6"/>
      <c r="OT18" s="6"/>
      <c r="OU18" s="6"/>
      <c r="OV18" s="6"/>
      <c r="OW18" s="6"/>
      <c r="OX18" s="6"/>
      <c r="OY18" s="6"/>
      <c r="OZ18" s="6"/>
      <c r="PA18" s="6"/>
      <c r="PB18" s="6"/>
      <c r="PC18" s="6"/>
      <c r="PD18" s="6"/>
      <c r="PE18" s="6"/>
      <c r="PF18" s="6"/>
      <c r="PG18" s="6"/>
      <c r="PH18" s="6"/>
      <c r="PI18" s="6"/>
      <c r="PJ18" s="6"/>
      <c r="PK18" s="6"/>
      <c r="PL18" s="6"/>
    </row>
    <row r="19" spans="1:428" ht="50.1" customHeight="1" x14ac:dyDescent="0.25">
      <c r="A19" s="4"/>
      <c r="P19" s="34"/>
      <c r="AS19" s="5"/>
      <c r="AT19" s="5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5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  <c r="NJ19" s="6"/>
      <c r="NK19" s="6"/>
      <c r="NL19" s="6"/>
      <c r="NM19" s="6"/>
      <c r="NN19" s="6"/>
      <c r="NO19" s="6"/>
      <c r="NP19" s="6"/>
      <c r="NQ19" s="6"/>
      <c r="NR19" s="6"/>
      <c r="NS19" s="6"/>
      <c r="NT19" s="6"/>
      <c r="NU19" s="6"/>
      <c r="NV19" s="6"/>
      <c r="NW19" s="6"/>
      <c r="NX19" s="6"/>
      <c r="NY19" s="6"/>
      <c r="NZ19" s="6"/>
      <c r="OA19" s="6"/>
      <c r="OB19" s="6"/>
      <c r="OC19" s="6"/>
      <c r="OD19" s="6"/>
      <c r="OE19" s="6"/>
      <c r="OF19" s="6"/>
      <c r="OG19" s="6"/>
      <c r="OH19" s="6"/>
      <c r="OI19" s="6"/>
      <c r="OJ19" s="6"/>
      <c r="OK19" s="6"/>
      <c r="OL19" s="6"/>
      <c r="OM19" s="6"/>
      <c r="ON19" s="6"/>
      <c r="OO19" s="6"/>
      <c r="OP19" s="6"/>
      <c r="OQ19" s="6"/>
      <c r="OR19" s="6"/>
      <c r="OS19" s="6"/>
      <c r="OT19" s="6"/>
      <c r="OU19" s="6"/>
      <c r="OV19" s="6"/>
      <c r="OW19" s="6"/>
      <c r="OX19" s="6"/>
      <c r="OY19" s="6"/>
      <c r="OZ19" s="6"/>
      <c r="PA19" s="6"/>
      <c r="PB19" s="6"/>
      <c r="PC19" s="6"/>
      <c r="PD19" s="6"/>
      <c r="PE19" s="6"/>
      <c r="PF19" s="6"/>
      <c r="PG19" s="6"/>
      <c r="PH19" s="6"/>
      <c r="PI19" s="6"/>
      <c r="PJ19" s="6"/>
      <c r="PK19" s="6"/>
      <c r="PL19" s="6"/>
    </row>
    <row r="20" spans="1:428" ht="50.1" customHeight="1" x14ac:dyDescent="0.25">
      <c r="P20" s="34"/>
      <c r="AS20" s="5"/>
      <c r="AT20" s="5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5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  <c r="NJ20" s="6"/>
      <c r="NK20" s="6"/>
      <c r="NL20" s="6"/>
      <c r="NM20" s="6"/>
      <c r="NN20" s="6"/>
      <c r="NO20" s="6"/>
      <c r="NP20" s="6"/>
      <c r="NQ20" s="6"/>
      <c r="NR20" s="6"/>
      <c r="NS20" s="6"/>
      <c r="NT20" s="6"/>
      <c r="NU20" s="6"/>
      <c r="NV20" s="6"/>
      <c r="NW20" s="6"/>
      <c r="NX20" s="6"/>
      <c r="NY20" s="6"/>
      <c r="NZ20" s="6"/>
      <c r="OA20" s="6"/>
      <c r="OB20" s="6"/>
      <c r="OC20" s="6"/>
      <c r="OD20" s="6"/>
      <c r="OE20" s="6"/>
      <c r="OF20" s="6"/>
      <c r="OG20" s="6"/>
      <c r="OH20" s="6"/>
      <c r="OI20" s="6"/>
      <c r="OJ20" s="6"/>
      <c r="OK20" s="6"/>
      <c r="OL20" s="6"/>
      <c r="OM20" s="6"/>
      <c r="ON20" s="6"/>
      <c r="OO20" s="6"/>
      <c r="OP20" s="6"/>
      <c r="OQ20" s="6"/>
      <c r="OR20" s="6"/>
      <c r="OS20" s="6"/>
      <c r="OT20" s="6"/>
      <c r="OU20" s="6"/>
      <c r="OV20" s="6"/>
      <c r="OW20" s="6"/>
      <c r="OX20" s="6"/>
      <c r="OY20" s="6"/>
      <c r="OZ20" s="6"/>
      <c r="PA20" s="6"/>
      <c r="PB20" s="6"/>
      <c r="PC20" s="6"/>
      <c r="PD20" s="6"/>
      <c r="PE20" s="6"/>
      <c r="PF20" s="6"/>
      <c r="PG20" s="6"/>
      <c r="PH20" s="6"/>
      <c r="PI20" s="6"/>
      <c r="PJ20" s="6"/>
      <c r="PK20" s="6"/>
      <c r="PL20" s="6"/>
    </row>
    <row r="21" spans="1:428" ht="50.1" customHeight="1" x14ac:dyDescent="0.25">
      <c r="A21" s="4"/>
      <c r="B21" s="7"/>
      <c r="P21" s="34"/>
      <c r="AS21" s="5"/>
      <c r="AT21" s="5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5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  <c r="NJ21" s="6"/>
      <c r="NK21" s="6"/>
      <c r="NL21" s="6"/>
      <c r="NM21" s="6"/>
      <c r="NN21" s="6"/>
      <c r="NO21" s="6"/>
      <c r="NP21" s="6"/>
      <c r="NQ21" s="6"/>
      <c r="NR21" s="6"/>
      <c r="NS21" s="6"/>
      <c r="NT21" s="6"/>
      <c r="NU21" s="6"/>
      <c r="NV21" s="6"/>
      <c r="NW21" s="6"/>
      <c r="NX21" s="6"/>
      <c r="NY21" s="6"/>
      <c r="NZ21" s="6"/>
      <c r="OA21" s="6"/>
      <c r="OB21" s="6"/>
      <c r="OC21" s="6"/>
      <c r="OD21" s="6"/>
      <c r="OE21" s="6"/>
      <c r="OF21" s="6"/>
      <c r="OG21" s="6"/>
      <c r="OH21" s="6"/>
      <c r="OI21" s="6"/>
      <c r="OJ21" s="6"/>
      <c r="OK21" s="6"/>
      <c r="OL21" s="6"/>
      <c r="OM21" s="6"/>
      <c r="ON21" s="6"/>
      <c r="OO21" s="6"/>
      <c r="OP21" s="6"/>
      <c r="OQ21" s="6"/>
      <c r="OR21" s="6"/>
      <c r="OS21" s="6"/>
      <c r="OT21" s="6"/>
      <c r="OU21" s="6"/>
      <c r="OV21" s="6"/>
      <c r="OW21" s="6"/>
      <c r="OX21" s="6"/>
      <c r="OY21" s="6"/>
      <c r="OZ21" s="6"/>
      <c r="PA21" s="6"/>
      <c r="PB21" s="6"/>
      <c r="PC21" s="6"/>
      <c r="PD21" s="6"/>
      <c r="PE21" s="6"/>
      <c r="PF21" s="6"/>
      <c r="PG21" s="6"/>
      <c r="PH21" s="6"/>
      <c r="PI21" s="6"/>
      <c r="PJ21" s="6"/>
      <c r="PK21" s="6"/>
      <c r="PL21" s="6"/>
    </row>
    <row r="22" spans="1:428" ht="50.1" customHeight="1" x14ac:dyDescent="0.25">
      <c r="B22" s="7"/>
      <c r="P22" s="34"/>
      <c r="AS22" s="5"/>
      <c r="AT22" s="5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5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  <c r="NJ22" s="6"/>
      <c r="NK22" s="6"/>
      <c r="NL22" s="6"/>
      <c r="NM22" s="6"/>
      <c r="NN22" s="6"/>
      <c r="NO22" s="6"/>
      <c r="NP22" s="6"/>
      <c r="NQ22" s="6"/>
      <c r="NR22" s="6"/>
      <c r="NS22" s="6"/>
      <c r="NT22" s="6"/>
      <c r="NU22" s="6"/>
      <c r="NV22" s="6"/>
      <c r="NW22" s="6"/>
      <c r="NX22" s="6"/>
      <c r="NY22" s="6"/>
      <c r="NZ22" s="6"/>
      <c r="OA22" s="6"/>
      <c r="OB22" s="6"/>
      <c r="OC22" s="6"/>
      <c r="OD22" s="6"/>
      <c r="OE22" s="6"/>
      <c r="OF22" s="6"/>
      <c r="OG22" s="6"/>
      <c r="OH22" s="6"/>
      <c r="OI22" s="6"/>
      <c r="OJ22" s="6"/>
      <c r="OK22" s="6"/>
      <c r="OL22" s="6"/>
      <c r="OM22" s="6"/>
      <c r="ON22" s="6"/>
      <c r="OO22" s="6"/>
      <c r="OP22" s="6"/>
      <c r="OQ22" s="6"/>
      <c r="OR22" s="6"/>
      <c r="OS22" s="6"/>
      <c r="OT22" s="6"/>
      <c r="OU22" s="6"/>
      <c r="OV22" s="6"/>
      <c r="OW22" s="6"/>
      <c r="OX22" s="6"/>
      <c r="OY22" s="6"/>
      <c r="OZ22" s="6"/>
      <c r="PA22" s="6"/>
      <c r="PB22" s="6"/>
      <c r="PC22" s="6"/>
      <c r="PD22" s="6"/>
      <c r="PE22" s="6"/>
      <c r="PF22" s="6"/>
      <c r="PG22" s="6"/>
      <c r="PH22" s="6"/>
      <c r="PI22" s="6"/>
      <c r="PJ22" s="6"/>
      <c r="PK22" s="6"/>
      <c r="PL22" s="6"/>
    </row>
    <row r="23" spans="1:428" ht="50.1" customHeight="1" x14ac:dyDescent="0.25">
      <c r="A23" s="4"/>
      <c r="P23" s="34"/>
      <c r="S23" s="33"/>
      <c r="AS23" s="5"/>
      <c r="AT23" s="5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5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  <c r="NJ23" s="6"/>
      <c r="NK23" s="6"/>
      <c r="NL23" s="6"/>
      <c r="NM23" s="6"/>
      <c r="NN23" s="6"/>
      <c r="NO23" s="6"/>
      <c r="NP23" s="6"/>
      <c r="NQ23" s="6"/>
      <c r="NR23" s="6"/>
      <c r="NS23" s="6"/>
      <c r="NT23" s="6"/>
      <c r="NU23" s="6"/>
      <c r="NV23" s="6"/>
      <c r="NW23" s="6"/>
      <c r="NX23" s="6"/>
      <c r="NY23" s="6"/>
      <c r="NZ23" s="6"/>
      <c r="OA23" s="6"/>
      <c r="OB23" s="6"/>
      <c r="OC23" s="6"/>
      <c r="OD23" s="6"/>
      <c r="OE23" s="6"/>
      <c r="OF23" s="6"/>
      <c r="OG23" s="6"/>
      <c r="OH23" s="6"/>
      <c r="OI23" s="6"/>
      <c r="OJ23" s="6"/>
      <c r="OK23" s="6"/>
      <c r="OL23" s="6"/>
      <c r="OM23" s="6"/>
      <c r="ON23" s="6"/>
      <c r="OO23" s="6"/>
      <c r="OP23" s="6"/>
      <c r="OQ23" s="6"/>
      <c r="OR23" s="6"/>
      <c r="OS23" s="6"/>
      <c r="OT23" s="6"/>
      <c r="OU23" s="6"/>
      <c r="OV23" s="6"/>
      <c r="OW23" s="6"/>
      <c r="OX23" s="6"/>
      <c r="OY23" s="6"/>
      <c r="OZ23" s="6"/>
      <c r="PA23" s="6"/>
      <c r="PB23" s="6"/>
      <c r="PC23" s="6"/>
      <c r="PD23" s="6"/>
      <c r="PE23" s="6"/>
      <c r="PF23" s="6"/>
      <c r="PG23" s="6"/>
      <c r="PH23" s="6"/>
      <c r="PI23" s="6"/>
      <c r="PJ23" s="6"/>
      <c r="PK23" s="6"/>
      <c r="PL23" s="6"/>
    </row>
    <row r="24" spans="1:428" ht="50.1" customHeight="1" x14ac:dyDescent="0.25">
      <c r="A24" s="4"/>
      <c r="B24" s="7"/>
      <c r="J24" s="40"/>
      <c r="M24" s="12"/>
      <c r="P24" s="34"/>
      <c r="S24" s="33"/>
      <c r="AE24" s="37"/>
      <c r="AS24" s="5"/>
      <c r="AT24" s="5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5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  <c r="NJ24" s="6"/>
      <c r="NK24" s="6"/>
      <c r="NL24" s="6"/>
      <c r="NM24" s="6"/>
      <c r="NN24" s="6"/>
      <c r="NO24" s="6"/>
      <c r="NP24" s="6"/>
      <c r="NQ24" s="6"/>
      <c r="NR24" s="6"/>
      <c r="NS24" s="6"/>
      <c r="NT24" s="6"/>
      <c r="NU24" s="6"/>
      <c r="NV24" s="6"/>
      <c r="NW24" s="6"/>
      <c r="NX24" s="6"/>
      <c r="NY24" s="6"/>
      <c r="NZ24" s="6"/>
      <c r="OA24" s="6"/>
      <c r="OB24" s="6"/>
      <c r="OC24" s="6"/>
      <c r="OD24" s="6"/>
      <c r="OE24" s="6"/>
      <c r="OF24" s="6"/>
      <c r="OG24" s="6"/>
      <c r="OH24" s="6"/>
      <c r="OI24" s="6"/>
      <c r="OJ24" s="6"/>
      <c r="OK24" s="6"/>
      <c r="OL24" s="6"/>
      <c r="OM24" s="6"/>
      <c r="ON24" s="6"/>
      <c r="OO24" s="6"/>
      <c r="OP24" s="6"/>
      <c r="OQ24" s="6"/>
      <c r="OR24" s="6"/>
      <c r="OS24" s="6"/>
      <c r="OT24" s="6"/>
      <c r="OU24" s="6"/>
      <c r="OV24" s="6"/>
      <c r="OW24" s="6"/>
      <c r="OX24" s="6"/>
      <c r="OY24" s="6"/>
      <c r="OZ24" s="6"/>
      <c r="PA24" s="6"/>
      <c r="PB24" s="6"/>
      <c r="PC24" s="6"/>
      <c r="PD24" s="6"/>
      <c r="PE24" s="6"/>
      <c r="PF24" s="6"/>
      <c r="PG24" s="6"/>
      <c r="PH24" s="6"/>
      <c r="PI24" s="6"/>
      <c r="PJ24" s="6"/>
      <c r="PK24" s="6"/>
      <c r="PL24" s="6"/>
    </row>
    <row r="25" spans="1:428" ht="50.1" customHeight="1" x14ac:dyDescent="0.25">
      <c r="A25" s="4"/>
      <c r="B25" s="7"/>
      <c r="C25" s="7"/>
      <c r="P25" s="34"/>
      <c r="AS25" s="5"/>
      <c r="AT25" s="5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5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  <c r="NJ25" s="6"/>
      <c r="NK25" s="6"/>
      <c r="NL25" s="6"/>
      <c r="NM25" s="6"/>
      <c r="NN25" s="6"/>
      <c r="NO25" s="6"/>
      <c r="NP25" s="6"/>
      <c r="NQ25" s="6"/>
      <c r="NR25" s="6"/>
      <c r="NS25" s="6"/>
      <c r="NT25" s="6"/>
      <c r="NU25" s="6"/>
      <c r="NV25" s="6"/>
      <c r="NW25" s="6"/>
      <c r="NX25" s="6"/>
      <c r="NY25" s="6"/>
      <c r="NZ25" s="6"/>
      <c r="OA25" s="6"/>
      <c r="OB25" s="6"/>
      <c r="OC25" s="6"/>
      <c r="OD25" s="6"/>
      <c r="OE25" s="6"/>
      <c r="OF25" s="6"/>
      <c r="OG25" s="6"/>
      <c r="OH25" s="6"/>
      <c r="OI25" s="6"/>
      <c r="OJ25" s="6"/>
      <c r="OK25" s="6"/>
      <c r="OL25" s="6"/>
      <c r="OM25" s="6"/>
      <c r="ON25" s="6"/>
      <c r="OO25" s="6"/>
      <c r="OP25" s="6"/>
      <c r="OQ25" s="6"/>
      <c r="OR25" s="6"/>
      <c r="OS25" s="6"/>
      <c r="OT25" s="6"/>
      <c r="OU25" s="6"/>
      <c r="OV25" s="6"/>
      <c r="OW25" s="6"/>
      <c r="OX25" s="6"/>
      <c r="OY25" s="6"/>
      <c r="OZ25" s="6"/>
      <c r="PA25" s="6"/>
      <c r="PB25" s="6"/>
      <c r="PC25" s="6"/>
      <c r="PD25" s="6"/>
      <c r="PE25" s="6"/>
      <c r="PF25" s="6"/>
      <c r="PG25" s="6"/>
      <c r="PH25" s="6"/>
      <c r="PI25" s="6"/>
      <c r="PJ25" s="6"/>
      <c r="PK25" s="6"/>
      <c r="PL25" s="6"/>
    </row>
    <row r="26" spans="1:428" ht="50.1" customHeight="1" x14ac:dyDescent="0.25">
      <c r="C26" s="7"/>
      <c r="F26" s="1"/>
      <c r="M26" s="1"/>
      <c r="P26" s="34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  <c r="OL26" s="5"/>
      <c r="OM26" s="5"/>
      <c r="ON26" s="5"/>
      <c r="OO26" s="5"/>
      <c r="OP26" s="5"/>
      <c r="OQ26" s="5"/>
      <c r="OR26" s="5"/>
      <c r="OS26" s="5"/>
      <c r="OT26" s="5"/>
      <c r="OU26" s="5"/>
      <c r="OV26" s="5"/>
      <c r="OW26" s="5"/>
      <c r="OX26" s="5"/>
      <c r="OY26" s="5"/>
      <c r="OZ26" s="5"/>
      <c r="PA26" s="5"/>
      <c r="PB26" s="5"/>
      <c r="PC26" s="5"/>
      <c r="PD26" s="5"/>
      <c r="PE26" s="5"/>
      <c r="PF26" s="5"/>
      <c r="PG26" s="5"/>
      <c r="PH26" s="5"/>
      <c r="PI26" s="5"/>
      <c r="PJ26" s="5"/>
      <c r="PK26" s="5"/>
      <c r="PL26" s="5"/>
    </row>
    <row r="27" spans="1:428" ht="50.1" customHeight="1" x14ac:dyDescent="0.25">
      <c r="A27" s="4"/>
      <c r="P27" s="34"/>
      <c r="AS27" s="5"/>
      <c r="AT27" s="5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5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  <c r="NJ27" s="6"/>
      <c r="NK27" s="6"/>
      <c r="NL27" s="6"/>
      <c r="NM27" s="6"/>
      <c r="NN27" s="6"/>
      <c r="NO27" s="6"/>
      <c r="NP27" s="6"/>
      <c r="NQ27" s="6"/>
      <c r="NR27" s="6"/>
      <c r="NS27" s="6"/>
      <c r="NT27" s="6"/>
      <c r="NU27" s="6"/>
      <c r="NV27" s="6"/>
      <c r="NW27" s="6"/>
      <c r="NX27" s="6"/>
      <c r="NY27" s="6"/>
      <c r="NZ27" s="6"/>
      <c r="OA27" s="6"/>
      <c r="OB27" s="6"/>
      <c r="OC27" s="6"/>
      <c r="OD27" s="6"/>
      <c r="OE27" s="6"/>
      <c r="OF27" s="6"/>
      <c r="OG27" s="6"/>
      <c r="OH27" s="6"/>
      <c r="OI27" s="6"/>
      <c r="OJ27" s="6"/>
      <c r="OK27" s="6"/>
      <c r="OL27" s="6"/>
      <c r="OM27" s="6"/>
      <c r="ON27" s="6"/>
      <c r="OO27" s="6"/>
      <c r="OP27" s="6"/>
      <c r="OQ27" s="6"/>
      <c r="OR27" s="6"/>
      <c r="OS27" s="6"/>
      <c r="OT27" s="6"/>
      <c r="OU27" s="6"/>
      <c r="OV27" s="6"/>
      <c r="OW27" s="6"/>
      <c r="OX27" s="6"/>
      <c r="OY27" s="6"/>
      <c r="OZ27" s="6"/>
      <c r="PA27" s="6"/>
      <c r="PB27" s="6"/>
      <c r="PC27" s="6"/>
      <c r="PD27" s="6"/>
      <c r="PE27" s="6"/>
      <c r="PF27" s="6"/>
      <c r="PG27" s="6"/>
      <c r="PH27" s="6"/>
      <c r="PI27" s="6"/>
      <c r="PJ27" s="6"/>
      <c r="PK27" s="6"/>
      <c r="PL27" s="6"/>
    </row>
    <row r="28" spans="1:428" ht="50.1" customHeight="1" x14ac:dyDescent="0.25">
      <c r="A28" s="4"/>
      <c r="B28" s="7"/>
      <c r="P28" s="34"/>
      <c r="AS28" s="5"/>
      <c r="AT28" s="5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5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  <c r="NJ28" s="6"/>
      <c r="NK28" s="6"/>
      <c r="NL28" s="6"/>
      <c r="NM28" s="6"/>
      <c r="NN28" s="6"/>
      <c r="NO28" s="6"/>
      <c r="NP28" s="6"/>
      <c r="NQ28" s="6"/>
      <c r="NR28" s="6"/>
      <c r="NS28" s="6"/>
      <c r="NT28" s="6"/>
      <c r="NU28" s="6"/>
      <c r="NV28" s="6"/>
      <c r="NW28" s="6"/>
      <c r="NX28" s="6"/>
      <c r="NY28" s="6"/>
      <c r="NZ28" s="6"/>
      <c r="OA28" s="6"/>
      <c r="OB28" s="6"/>
      <c r="OC28" s="6"/>
      <c r="OD28" s="6"/>
      <c r="OE28" s="6"/>
      <c r="OF28" s="6"/>
      <c r="OG28" s="6"/>
      <c r="OH28" s="6"/>
      <c r="OI28" s="6"/>
      <c r="OJ28" s="6"/>
      <c r="OK28" s="6"/>
      <c r="OL28" s="6"/>
      <c r="OM28" s="6"/>
      <c r="ON28" s="6"/>
      <c r="OO28" s="6"/>
      <c r="OP28" s="6"/>
      <c r="OQ28" s="6"/>
      <c r="OR28" s="6"/>
      <c r="OS28" s="6"/>
      <c r="OT28" s="6"/>
      <c r="OU28" s="6"/>
      <c r="OV28" s="6"/>
      <c r="OW28" s="6"/>
      <c r="OX28" s="6"/>
      <c r="OY28" s="6"/>
      <c r="OZ28" s="6"/>
      <c r="PA28" s="6"/>
      <c r="PB28" s="6"/>
      <c r="PC28" s="6"/>
      <c r="PD28" s="6"/>
      <c r="PE28" s="6"/>
      <c r="PF28" s="6"/>
      <c r="PG28" s="6"/>
      <c r="PH28" s="6"/>
      <c r="PI28" s="6"/>
      <c r="PJ28" s="6"/>
      <c r="PK28" s="6"/>
      <c r="PL28" s="6"/>
    </row>
    <row r="29" spans="1:428" ht="50.1" customHeight="1" x14ac:dyDescent="0.25">
      <c r="A29" s="4"/>
      <c r="B29" s="7"/>
      <c r="J29" s="38"/>
      <c r="P29" s="34"/>
      <c r="S29" s="33"/>
      <c r="AE29" s="37"/>
      <c r="AS29" s="5"/>
      <c r="AT29" s="5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5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  <c r="NJ29" s="6"/>
      <c r="NK29" s="6"/>
      <c r="NL29" s="6"/>
      <c r="NM29" s="6"/>
      <c r="NN29" s="6"/>
      <c r="NO29" s="6"/>
      <c r="NP29" s="6"/>
      <c r="NQ29" s="6"/>
      <c r="NR29" s="6"/>
      <c r="NS29" s="6"/>
      <c r="NT29" s="6"/>
      <c r="NU29" s="6"/>
      <c r="NV29" s="6"/>
      <c r="NW29" s="6"/>
      <c r="NX29" s="6"/>
      <c r="NY29" s="6"/>
      <c r="NZ29" s="6"/>
      <c r="OA29" s="6"/>
      <c r="OB29" s="6"/>
      <c r="OC29" s="6"/>
      <c r="OD29" s="6"/>
      <c r="OE29" s="6"/>
      <c r="OF29" s="6"/>
      <c r="OG29" s="6"/>
      <c r="OH29" s="6"/>
      <c r="OI29" s="6"/>
      <c r="OJ29" s="6"/>
      <c r="OK29" s="6"/>
      <c r="OL29" s="6"/>
      <c r="OM29" s="6"/>
      <c r="ON29" s="6"/>
      <c r="OO29" s="6"/>
      <c r="OP29" s="6"/>
      <c r="OQ29" s="6"/>
      <c r="OR29" s="6"/>
      <c r="OS29" s="6"/>
      <c r="OT29" s="6"/>
      <c r="OU29" s="6"/>
      <c r="OV29" s="6"/>
      <c r="OW29" s="6"/>
      <c r="OX29" s="6"/>
      <c r="OY29" s="6"/>
      <c r="OZ29" s="6"/>
      <c r="PA29" s="6"/>
      <c r="PB29" s="6"/>
      <c r="PC29" s="6"/>
      <c r="PD29" s="6"/>
      <c r="PE29" s="6"/>
      <c r="PF29" s="6"/>
      <c r="PG29" s="6"/>
      <c r="PH29" s="6"/>
      <c r="PI29" s="6"/>
      <c r="PJ29" s="6"/>
      <c r="PK29" s="6"/>
      <c r="PL29" s="6"/>
    </row>
    <row r="30" spans="1:428" ht="50.1" customHeight="1" x14ac:dyDescent="0.25">
      <c r="C30" s="8"/>
      <c r="P30" s="34"/>
      <c r="AS30" s="5"/>
      <c r="AT30" s="5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5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  <c r="NJ30" s="6"/>
      <c r="NK30" s="6"/>
      <c r="NL30" s="6"/>
      <c r="NM30" s="6"/>
      <c r="NN30" s="6"/>
      <c r="NO30" s="6"/>
      <c r="NP30" s="6"/>
      <c r="NQ30" s="6"/>
      <c r="NR30" s="6"/>
      <c r="NS30" s="6"/>
      <c r="NT30" s="6"/>
      <c r="NU30" s="6"/>
      <c r="NV30" s="6"/>
      <c r="NW30" s="6"/>
      <c r="NX30" s="6"/>
      <c r="NY30" s="6"/>
      <c r="NZ30" s="6"/>
      <c r="OA30" s="6"/>
      <c r="OB30" s="6"/>
      <c r="OC30" s="6"/>
      <c r="OD30" s="6"/>
      <c r="OE30" s="6"/>
      <c r="OF30" s="6"/>
      <c r="OG30" s="6"/>
      <c r="OH30" s="6"/>
      <c r="OI30" s="6"/>
      <c r="OJ30" s="6"/>
      <c r="OK30" s="6"/>
      <c r="OL30" s="6"/>
      <c r="OM30" s="6"/>
      <c r="ON30" s="6"/>
      <c r="OO30" s="6"/>
      <c r="OP30" s="6"/>
      <c r="OQ30" s="6"/>
      <c r="OR30" s="6"/>
      <c r="OS30" s="6"/>
      <c r="OT30" s="6"/>
      <c r="OU30" s="6"/>
      <c r="OV30" s="6"/>
      <c r="OW30" s="6"/>
      <c r="OX30" s="6"/>
      <c r="OY30" s="6"/>
      <c r="OZ30" s="6"/>
      <c r="PA30" s="6"/>
      <c r="PB30" s="6"/>
      <c r="PC30" s="6"/>
      <c r="PD30" s="6"/>
      <c r="PE30" s="6"/>
      <c r="PF30" s="6"/>
      <c r="PG30" s="6"/>
      <c r="PH30" s="6"/>
      <c r="PI30" s="6"/>
      <c r="PJ30" s="6"/>
      <c r="PK30" s="6"/>
      <c r="PL30" s="6"/>
    </row>
    <row r="31" spans="1:428" ht="50.1" customHeight="1" x14ac:dyDescent="0.25">
      <c r="A31" s="4"/>
      <c r="C31" s="8"/>
      <c r="D31" s="11"/>
      <c r="P31" s="34"/>
      <c r="AS31" s="5"/>
      <c r="AT31" s="5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5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  <c r="NJ31" s="6"/>
      <c r="NK31" s="6"/>
      <c r="NL31" s="6"/>
      <c r="NM31" s="6"/>
      <c r="NN31" s="6"/>
      <c r="NO31" s="6"/>
      <c r="NP31" s="6"/>
      <c r="NQ31" s="6"/>
      <c r="NR31" s="6"/>
      <c r="NS31" s="6"/>
      <c r="NT31" s="6"/>
      <c r="NU31" s="6"/>
      <c r="NV31" s="6"/>
      <c r="NW31" s="6"/>
      <c r="NX31" s="6"/>
      <c r="NY31" s="6"/>
      <c r="NZ31" s="6"/>
      <c r="OA31" s="6"/>
      <c r="OB31" s="6"/>
      <c r="OC31" s="6"/>
      <c r="OD31" s="6"/>
      <c r="OE31" s="6"/>
      <c r="OF31" s="6"/>
      <c r="OG31" s="6"/>
      <c r="OH31" s="6"/>
      <c r="OI31" s="6"/>
      <c r="OJ31" s="6"/>
      <c r="OK31" s="6"/>
      <c r="OL31" s="6"/>
      <c r="OM31" s="6"/>
      <c r="ON31" s="6"/>
      <c r="OO31" s="6"/>
      <c r="OP31" s="6"/>
      <c r="OQ31" s="6"/>
      <c r="OR31" s="6"/>
      <c r="OS31" s="6"/>
      <c r="OT31" s="6"/>
      <c r="OU31" s="6"/>
      <c r="OV31" s="6"/>
      <c r="OW31" s="6"/>
      <c r="OX31" s="6"/>
      <c r="OY31" s="6"/>
      <c r="OZ31" s="6"/>
      <c r="PA31" s="6"/>
      <c r="PB31" s="6"/>
      <c r="PC31" s="6"/>
      <c r="PD31" s="6"/>
      <c r="PE31" s="6"/>
      <c r="PF31" s="6"/>
      <c r="PG31" s="6"/>
      <c r="PH31" s="6"/>
      <c r="PI31" s="6"/>
      <c r="PJ31" s="6"/>
      <c r="PK31" s="6"/>
      <c r="PL31" s="6"/>
    </row>
    <row r="32" spans="1:428" ht="50.1" customHeight="1" x14ac:dyDescent="0.25">
      <c r="M32" s="1"/>
      <c r="P32" s="34"/>
      <c r="AS32" s="5"/>
      <c r="AT32" s="5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5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  <c r="NJ32" s="6"/>
      <c r="NK32" s="6"/>
      <c r="NL32" s="6"/>
      <c r="NM32" s="6"/>
      <c r="NN32" s="6"/>
      <c r="NO32" s="6"/>
      <c r="NP32" s="6"/>
      <c r="NQ32" s="6"/>
      <c r="NR32" s="6"/>
      <c r="NS32" s="6"/>
      <c r="NT32" s="6"/>
      <c r="NU32" s="6"/>
      <c r="NV32" s="6"/>
      <c r="NW32" s="6"/>
      <c r="NX32" s="6"/>
      <c r="NY32" s="6"/>
      <c r="NZ32" s="6"/>
      <c r="OA32" s="6"/>
      <c r="OB32" s="6"/>
      <c r="OC32" s="6"/>
      <c r="OD32" s="6"/>
      <c r="OE32" s="6"/>
      <c r="OF32" s="6"/>
      <c r="OG32" s="6"/>
      <c r="OH32" s="6"/>
      <c r="OI32" s="6"/>
      <c r="OJ32" s="6"/>
      <c r="OK32" s="6"/>
      <c r="OL32" s="6"/>
      <c r="OM32" s="6"/>
      <c r="ON32" s="6"/>
      <c r="OO32" s="6"/>
      <c r="OP32" s="6"/>
      <c r="OQ32" s="6"/>
      <c r="OR32" s="6"/>
      <c r="OS32" s="6"/>
      <c r="OT32" s="6"/>
      <c r="OU32" s="6"/>
      <c r="OV32" s="6"/>
      <c r="OW32" s="6"/>
      <c r="OX32" s="6"/>
      <c r="OY32" s="6"/>
      <c r="OZ32" s="6"/>
      <c r="PA32" s="6"/>
      <c r="PB32" s="6"/>
      <c r="PC32" s="6"/>
      <c r="PD32" s="6"/>
      <c r="PE32" s="6"/>
      <c r="PF32" s="6"/>
      <c r="PG32" s="6"/>
      <c r="PH32" s="6"/>
      <c r="PI32" s="6"/>
      <c r="PJ32" s="6"/>
      <c r="PK32" s="6"/>
      <c r="PL32" s="6"/>
    </row>
    <row r="33" spans="1:428" ht="50.1" customHeight="1" x14ac:dyDescent="0.25">
      <c r="C33" s="8"/>
      <c r="P33" s="34"/>
      <c r="AS33" s="5"/>
      <c r="AT33" s="5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5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  <c r="NJ33" s="6"/>
      <c r="NK33" s="6"/>
      <c r="NL33" s="6"/>
      <c r="NM33" s="6"/>
      <c r="NN33" s="6"/>
      <c r="NO33" s="6"/>
      <c r="NP33" s="6"/>
      <c r="NQ33" s="6"/>
      <c r="NR33" s="6"/>
      <c r="NS33" s="6"/>
      <c r="NT33" s="6"/>
      <c r="NU33" s="6"/>
      <c r="NV33" s="6"/>
      <c r="NW33" s="6"/>
      <c r="NX33" s="6"/>
      <c r="NY33" s="6"/>
      <c r="NZ33" s="6"/>
      <c r="OA33" s="6"/>
      <c r="OB33" s="6"/>
      <c r="OC33" s="6"/>
      <c r="OD33" s="6"/>
      <c r="OE33" s="6"/>
      <c r="OF33" s="6"/>
      <c r="OG33" s="6"/>
      <c r="OH33" s="6"/>
      <c r="OI33" s="6"/>
      <c r="OJ33" s="6"/>
      <c r="OK33" s="6"/>
      <c r="OL33" s="6"/>
      <c r="OM33" s="6"/>
      <c r="ON33" s="6"/>
      <c r="OO33" s="6"/>
      <c r="OP33" s="6"/>
      <c r="OQ33" s="6"/>
      <c r="OR33" s="6"/>
      <c r="OS33" s="6"/>
      <c r="OT33" s="6"/>
      <c r="OU33" s="6"/>
      <c r="OV33" s="6"/>
      <c r="OW33" s="6"/>
      <c r="OX33" s="6"/>
      <c r="OY33" s="6"/>
      <c r="OZ33" s="6"/>
      <c r="PA33" s="6"/>
      <c r="PB33" s="6"/>
      <c r="PC33" s="6"/>
      <c r="PD33" s="6"/>
      <c r="PE33" s="6"/>
      <c r="PF33" s="6"/>
      <c r="PG33" s="6"/>
      <c r="PH33" s="6"/>
      <c r="PI33" s="6"/>
      <c r="PJ33" s="6"/>
      <c r="PK33" s="6"/>
      <c r="PL33" s="6"/>
    </row>
    <row r="34" spans="1:428" ht="50.1" customHeight="1" x14ac:dyDescent="0.25">
      <c r="C34" s="8"/>
      <c r="P34" s="34"/>
      <c r="AS34" s="5"/>
      <c r="AT34" s="5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5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  <c r="IP34" s="6"/>
      <c r="IQ34" s="6"/>
      <c r="IR34" s="6"/>
      <c r="IS34" s="6"/>
      <c r="IT34" s="6"/>
      <c r="IU34" s="6"/>
      <c r="IV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  <c r="NJ34" s="6"/>
      <c r="NK34" s="6"/>
      <c r="NL34" s="6"/>
      <c r="NM34" s="6"/>
      <c r="NN34" s="6"/>
      <c r="NO34" s="6"/>
      <c r="NP34" s="6"/>
      <c r="NQ34" s="6"/>
      <c r="NR34" s="6"/>
      <c r="NS34" s="6"/>
      <c r="NT34" s="6"/>
      <c r="NU34" s="6"/>
      <c r="NV34" s="6"/>
      <c r="NW34" s="6"/>
      <c r="NX34" s="6"/>
      <c r="NY34" s="6"/>
      <c r="NZ34" s="6"/>
      <c r="OA34" s="6"/>
      <c r="OB34" s="6"/>
      <c r="OC34" s="6"/>
      <c r="OD34" s="6"/>
      <c r="OE34" s="6"/>
      <c r="OF34" s="6"/>
      <c r="OG34" s="6"/>
      <c r="OH34" s="6"/>
      <c r="OI34" s="6"/>
      <c r="OJ34" s="6"/>
      <c r="OK34" s="6"/>
      <c r="OL34" s="6"/>
      <c r="OM34" s="6"/>
      <c r="ON34" s="6"/>
      <c r="OO34" s="6"/>
      <c r="OP34" s="6"/>
      <c r="OQ34" s="6"/>
      <c r="OR34" s="6"/>
      <c r="OS34" s="6"/>
      <c r="OT34" s="6"/>
      <c r="OU34" s="6"/>
      <c r="OV34" s="6"/>
      <c r="OW34" s="6"/>
      <c r="OX34" s="6"/>
      <c r="OY34" s="6"/>
      <c r="OZ34" s="6"/>
      <c r="PA34" s="6"/>
      <c r="PB34" s="6"/>
      <c r="PC34" s="6"/>
      <c r="PD34" s="6"/>
      <c r="PE34" s="6"/>
      <c r="PF34" s="6"/>
      <c r="PG34" s="6"/>
      <c r="PH34" s="6"/>
      <c r="PI34" s="6"/>
      <c r="PJ34" s="6"/>
      <c r="PK34" s="6"/>
      <c r="PL34" s="6"/>
    </row>
    <row r="35" spans="1:428" ht="50.1" customHeight="1" x14ac:dyDescent="0.25">
      <c r="A35" s="4"/>
      <c r="I35" s="9"/>
      <c r="J35" s="38"/>
      <c r="P35" s="34"/>
      <c r="S35" s="33"/>
      <c r="AS35" s="5"/>
      <c r="AT35" s="5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5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  <c r="NJ35" s="6"/>
      <c r="NK35" s="6"/>
      <c r="NL35" s="6"/>
      <c r="NM35" s="6"/>
      <c r="NN35" s="6"/>
      <c r="NO35" s="6"/>
      <c r="NP35" s="6"/>
      <c r="NQ35" s="6"/>
      <c r="NR35" s="6"/>
      <c r="NS35" s="6"/>
      <c r="NT35" s="6"/>
      <c r="NU35" s="6"/>
      <c r="NV35" s="6"/>
      <c r="NW35" s="6"/>
      <c r="NX35" s="6"/>
      <c r="NY35" s="6"/>
      <c r="NZ35" s="6"/>
      <c r="OA35" s="6"/>
      <c r="OB35" s="6"/>
      <c r="OC35" s="6"/>
      <c r="OD35" s="6"/>
      <c r="OE35" s="6"/>
      <c r="OF35" s="6"/>
      <c r="OG35" s="6"/>
      <c r="OH35" s="6"/>
      <c r="OI35" s="6"/>
      <c r="OJ35" s="6"/>
      <c r="OK35" s="6"/>
      <c r="OL35" s="6"/>
      <c r="OM35" s="6"/>
      <c r="ON35" s="6"/>
      <c r="OO35" s="6"/>
      <c r="OP35" s="6"/>
      <c r="OQ35" s="6"/>
      <c r="OR35" s="6"/>
      <c r="OS35" s="6"/>
      <c r="OT35" s="6"/>
      <c r="OU35" s="6"/>
      <c r="OV35" s="6"/>
      <c r="OW35" s="6"/>
      <c r="OX35" s="6"/>
      <c r="OY35" s="6"/>
      <c r="OZ35" s="6"/>
      <c r="PA35" s="6"/>
      <c r="PB35" s="6"/>
      <c r="PC35" s="6"/>
      <c r="PD35" s="6"/>
      <c r="PE35" s="6"/>
      <c r="PF35" s="6"/>
      <c r="PG35" s="6"/>
      <c r="PH35" s="6"/>
      <c r="PI35" s="6"/>
      <c r="PJ35" s="6"/>
      <c r="PK35" s="6"/>
      <c r="PL35" s="6"/>
    </row>
    <row r="36" spans="1:428" ht="50.1" customHeight="1" x14ac:dyDescent="0.25">
      <c r="A36" s="4"/>
      <c r="B36" s="7"/>
      <c r="P36" s="34"/>
      <c r="AS36" s="5"/>
      <c r="AT36" s="5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5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  <c r="NJ36" s="6"/>
      <c r="NK36" s="6"/>
      <c r="NL36" s="6"/>
      <c r="NM36" s="6"/>
      <c r="NN36" s="6"/>
      <c r="NO36" s="6"/>
      <c r="NP36" s="6"/>
      <c r="NQ36" s="6"/>
      <c r="NR36" s="6"/>
      <c r="NS36" s="6"/>
      <c r="NT36" s="6"/>
      <c r="NU36" s="6"/>
      <c r="NV36" s="6"/>
      <c r="NW36" s="6"/>
      <c r="NX36" s="6"/>
      <c r="NY36" s="6"/>
      <c r="NZ36" s="6"/>
      <c r="OA36" s="6"/>
      <c r="OB36" s="6"/>
      <c r="OC36" s="6"/>
      <c r="OD36" s="6"/>
      <c r="OE36" s="6"/>
      <c r="OF36" s="6"/>
      <c r="OG36" s="6"/>
      <c r="OH36" s="6"/>
      <c r="OI36" s="6"/>
      <c r="OJ36" s="6"/>
      <c r="OK36" s="6"/>
      <c r="OL36" s="6"/>
      <c r="OM36" s="6"/>
      <c r="ON36" s="6"/>
      <c r="OO36" s="6"/>
      <c r="OP36" s="6"/>
      <c r="OQ36" s="6"/>
      <c r="OR36" s="6"/>
      <c r="OS36" s="6"/>
      <c r="OT36" s="6"/>
      <c r="OU36" s="6"/>
      <c r="OV36" s="6"/>
      <c r="OW36" s="6"/>
      <c r="OX36" s="6"/>
      <c r="OY36" s="6"/>
      <c r="OZ36" s="6"/>
      <c r="PA36" s="6"/>
      <c r="PB36" s="6"/>
      <c r="PC36" s="6"/>
      <c r="PD36" s="6"/>
      <c r="PE36" s="6"/>
      <c r="PF36" s="6"/>
      <c r="PG36" s="6"/>
      <c r="PH36" s="6"/>
      <c r="PI36" s="6"/>
      <c r="PJ36" s="6"/>
      <c r="PK36" s="6"/>
      <c r="PL36" s="6"/>
    </row>
    <row r="37" spans="1:428" ht="50.1" customHeight="1" x14ac:dyDescent="0.25">
      <c r="A37" s="4"/>
      <c r="B37" s="7"/>
      <c r="P37" s="34"/>
      <c r="AS37" s="5"/>
      <c r="AT37" s="5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5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  <c r="IP37" s="6"/>
      <c r="IQ37" s="6"/>
      <c r="IR37" s="6"/>
      <c r="IS37" s="6"/>
      <c r="IT37" s="6"/>
      <c r="IU37" s="6"/>
      <c r="IV37" s="6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  <c r="NJ37" s="6"/>
      <c r="NK37" s="6"/>
      <c r="NL37" s="6"/>
      <c r="NM37" s="6"/>
      <c r="NN37" s="6"/>
      <c r="NO37" s="6"/>
      <c r="NP37" s="6"/>
      <c r="NQ37" s="6"/>
      <c r="NR37" s="6"/>
      <c r="NS37" s="6"/>
      <c r="NT37" s="6"/>
      <c r="NU37" s="6"/>
      <c r="NV37" s="6"/>
      <c r="NW37" s="6"/>
      <c r="NX37" s="6"/>
      <c r="NY37" s="6"/>
      <c r="NZ37" s="6"/>
      <c r="OA37" s="6"/>
      <c r="OB37" s="6"/>
      <c r="OC37" s="6"/>
      <c r="OD37" s="6"/>
      <c r="OE37" s="6"/>
      <c r="OF37" s="6"/>
      <c r="OG37" s="6"/>
      <c r="OH37" s="6"/>
      <c r="OI37" s="6"/>
      <c r="OJ37" s="6"/>
      <c r="OK37" s="6"/>
      <c r="OL37" s="6"/>
      <c r="OM37" s="6"/>
      <c r="ON37" s="6"/>
      <c r="OO37" s="6"/>
      <c r="OP37" s="6"/>
      <c r="OQ37" s="6"/>
      <c r="OR37" s="6"/>
      <c r="OS37" s="6"/>
      <c r="OT37" s="6"/>
      <c r="OU37" s="6"/>
      <c r="OV37" s="6"/>
      <c r="OW37" s="6"/>
      <c r="OX37" s="6"/>
      <c r="OY37" s="6"/>
      <c r="OZ37" s="6"/>
      <c r="PA37" s="6"/>
      <c r="PB37" s="6"/>
      <c r="PC37" s="6"/>
      <c r="PD37" s="6"/>
      <c r="PE37" s="6"/>
      <c r="PF37" s="6"/>
      <c r="PG37" s="6"/>
      <c r="PH37" s="6"/>
      <c r="PI37" s="6"/>
      <c r="PJ37" s="6"/>
      <c r="PK37" s="6"/>
      <c r="PL37" s="6"/>
    </row>
    <row r="38" spans="1:428" ht="50.1" customHeight="1" x14ac:dyDescent="0.25">
      <c r="A38" s="4"/>
      <c r="C38" s="8"/>
      <c r="P38" s="34"/>
      <c r="S38" s="33"/>
      <c r="AS38" s="5"/>
      <c r="AT38" s="5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5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  <c r="NJ38" s="6"/>
      <c r="NK38" s="6"/>
      <c r="NL38" s="6"/>
      <c r="NM38" s="6"/>
      <c r="NN38" s="6"/>
      <c r="NO38" s="6"/>
      <c r="NP38" s="6"/>
      <c r="NQ38" s="6"/>
      <c r="NR38" s="6"/>
      <c r="NS38" s="6"/>
      <c r="NT38" s="6"/>
      <c r="NU38" s="6"/>
      <c r="NV38" s="6"/>
      <c r="NW38" s="6"/>
      <c r="NX38" s="6"/>
      <c r="NY38" s="6"/>
      <c r="NZ38" s="6"/>
      <c r="OA38" s="6"/>
      <c r="OB38" s="6"/>
      <c r="OC38" s="6"/>
      <c r="OD38" s="6"/>
      <c r="OE38" s="6"/>
      <c r="OF38" s="6"/>
      <c r="OG38" s="6"/>
      <c r="OH38" s="6"/>
      <c r="OI38" s="6"/>
      <c r="OJ38" s="6"/>
      <c r="OK38" s="6"/>
      <c r="OL38" s="6"/>
      <c r="OM38" s="6"/>
      <c r="ON38" s="6"/>
      <c r="OO38" s="6"/>
      <c r="OP38" s="6"/>
      <c r="OQ38" s="6"/>
      <c r="OR38" s="6"/>
      <c r="OS38" s="6"/>
      <c r="OT38" s="6"/>
      <c r="OU38" s="6"/>
      <c r="OV38" s="6"/>
      <c r="OW38" s="6"/>
      <c r="OX38" s="6"/>
      <c r="OY38" s="6"/>
      <c r="OZ38" s="6"/>
      <c r="PA38" s="6"/>
      <c r="PB38" s="6"/>
      <c r="PC38" s="6"/>
      <c r="PD38" s="6"/>
      <c r="PE38" s="6"/>
      <c r="PF38" s="6"/>
      <c r="PG38" s="6"/>
      <c r="PH38" s="6"/>
      <c r="PI38" s="6"/>
      <c r="PJ38" s="6"/>
      <c r="PK38" s="6"/>
      <c r="PL38" s="6"/>
    </row>
    <row r="39" spans="1:428" ht="50.1" customHeight="1" x14ac:dyDescent="0.25">
      <c r="A39" s="4"/>
      <c r="P39" s="34"/>
      <c r="AS39" s="5"/>
      <c r="AT39" s="5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5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  <c r="NJ39" s="6"/>
      <c r="NK39" s="6"/>
      <c r="NL39" s="6"/>
      <c r="NM39" s="6"/>
      <c r="NN39" s="6"/>
      <c r="NO39" s="6"/>
      <c r="NP39" s="6"/>
      <c r="NQ39" s="6"/>
      <c r="NR39" s="6"/>
      <c r="NS39" s="6"/>
      <c r="NT39" s="6"/>
      <c r="NU39" s="6"/>
      <c r="NV39" s="6"/>
      <c r="NW39" s="6"/>
      <c r="NX39" s="6"/>
      <c r="NY39" s="6"/>
      <c r="NZ39" s="6"/>
      <c r="OA39" s="6"/>
      <c r="OB39" s="6"/>
      <c r="OC39" s="6"/>
      <c r="OD39" s="6"/>
      <c r="OE39" s="6"/>
      <c r="OF39" s="6"/>
      <c r="OG39" s="6"/>
      <c r="OH39" s="6"/>
      <c r="OI39" s="6"/>
      <c r="OJ39" s="6"/>
      <c r="OK39" s="6"/>
      <c r="OL39" s="6"/>
      <c r="OM39" s="6"/>
      <c r="ON39" s="6"/>
      <c r="OO39" s="6"/>
      <c r="OP39" s="6"/>
      <c r="OQ39" s="6"/>
      <c r="OR39" s="6"/>
      <c r="OS39" s="6"/>
      <c r="OT39" s="6"/>
      <c r="OU39" s="6"/>
      <c r="OV39" s="6"/>
      <c r="OW39" s="6"/>
      <c r="OX39" s="6"/>
      <c r="OY39" s="6"/>
      <c r="OZ39" s="6"/>
      <c r="PA39" s="6"/>
      <c r="PB39" s="6"/>
      <c r="PC39" s="6"/>
      <c r="PD39" s="6"/>
      <c r="PE39" s="6"/>
      <c r="PF39" s="6"/>
      <c r="PG39" s="6"/>
      <c r="PH39" s="6"/>
      <c r="PI39" s="6"/>
      <c r="PJ39" s="6"/>
      <c r="PK39" s="6"/>
      <c r="PL39" s="6"/>
    </row>
    <row r="40" spans="1:428" ht="50.1" customHeight="1" x14ac:dyDescent="0.25">
      <c r="A40" s="4"/>
      <c r="B40" s="7"/>
      <c r="P40" s="34"/>
      <c r="AS40" s="5"/>
      <c r="AT40" s="5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5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  <c r="HA40" s="6"/>
      <c r="HB40" s="6"/>
      <c r="HC40" s="6"/>
      <c r="HD40" s="6"/>
      <c r="HE40" s="6"/>
      <c r="HF40" s="6"/>
      <c r="HG40" s="6"/>
      <c r="HH40" s="6"/>
      <c r="HI40" s="6"/>
      <c r="HJ40" s="6"/>
      <c r="HK40" s="6"/>
      <c r="HL40" s="6"/>
      <c r="HM40" s="6"/>
      <c r="HN40" s="6"/>
      <c r="HO40" s="6"/>
      <c r="HP40" s="6"/>
      <c r="HQ40" s="6"/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  <c r="NJ40" s="6"/>
      <c r="NK40" s="6"/>
      <c r="NL40" s="6"/>
      <c r="NM40" s="6"/>
      <c r="NN40" s="6"/>
      <c r="NO40" s="6"/>
      <c r="NP40" s="6"/>
      <c r="NQ40" s="6"/>
      <c r="NR40" s="6"/>
      <c r="NS40" s="6"/>
      <c r="NT40" s="6"/>
      <c r="NU40" s="6"/>
      <c r="NV40" s="6"/>
      <c r="NW40" s="6"/>
      <c r="NX40" s="6"/>
      <c r="NY40" s="6"/>
      <c r="NZ40" s="6"/>
      <c r="OA40" s="6"/>
      <c r="OB40" s="6"/>
      <c r="OC40" s="6"/>
      <c r="OD40" s="6"/>
      <c r="OE40" s="6"/>
      <c r="OF40" s="6"/>
      <c r="OG40" s="6"/>
      <c r="OH40" s="6"/>
      <c r="OI40" s="6"/>
      <c r="OJ40" s="6"/>
      <c r="OK40" s="6"/>
      <c r="OL40" s="6"/>
      <c r="OM40" s="6"/>
      <c r="ON40" s="6"/>
      <c r="OO40" s="6"/>
      <c r="OP40" s="6"/>
      <c r="OQ40" s="6"/>
      <c r="OR40" s="6"/>
      <c r="OS40" s="6"/>
      <c r="OT40" s="6"/>
      <c r="OU40" s="6"/>
      <c r="OV40" s="6"/>
      <c r="OW40" s="6"/>
      <c r="OX40" s="6"/>
      <c r="OY40" s="6"/>
      <c r="OZ40" s="6"/>
      <c r="PA40" s="6"/>
      <c r="PB40" s="6"/>
      <c r="PC40" s="6"/>
      <c r="PD40" s="6"/>
      <c r="PE40" s="6"/>
      <c r="PF40" s="6"/>
      <c r="PG40" s="6"/>
      <c r="PH40" s="6"/>
      <c r="PI40" s="6"/>
      <c r="PJ40" s="6"/>
      <c r="PK40" s="6"/>
      <c r="PL40" s="6"/>
    </row>
    <row r="41" spans="1:428" ht="50.1" customHeight="1" x14ac:dyDescent="0.25">
      <c r="A41" s="4"/>
      <c r="B41" s="7"/>
      <c r="J41" s="38"/>
      <c r="P41" s="34"/>
      <c r="S41" s="33"/>
      <c r="T41" s="35"/>
      <c r="U41" s="35"/>
      <c r="AS41" s="5"/>
      <c r="AT41" s="5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5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  <c r="GA41" s="6"/>
      <c r="GB41" s="6"/>
      <c r="GC41" s="6"/>
      <c r="GD41" s="6"/>
      <c r="GE41" s="6"/>
      <c r="GF41" s="6"/>
      <c r="GG41" s="6"/>
      <c r="GH41" s="6"/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  <c r="NJ41" s="6"/>
      <c r="NK41" s="6"/>
      <c r="NL41" s="6"/>
      <c r="NM41" s="6"/>
      <c r="NN41" s="6"/>
      <c r="NO41" s="6"/>
      <c r="NP41" s="6"/>
      <c r="NQ41" s="6"/>
      <c r="NR41" s="6"/>
      <c r="NS41" s="6"/>
      <c r="NT41" s="6"/>
      <c r="NU41" s="6"/>
      <c r="NV41" s="6"/>
      <c r="NW41" s="6"/>
      <c r="NX41" s="6"/>
      <c r="NY41" s="6"/>
      <c r="NZ41" s="6"/>
      <c r="OA41" s="6"/>
      <c r="OB41" s="6"/>
      <c r="OC41" s="6"/>
      <c r="OD41" s="6"/>
      <c r="OE41" s="6"/>
      <c r="OF41" s="6"/>
      <c r="OG41" s="6"/>
      <c r="OH41" s="6"/>
      <c r="OI41" s="6"/>
      <c r="OJ41" s="6"/>
      <c r="OK41" s="6"/>
      <c r="OL41" s="6"/>
      <c r="OM41" s="6"/>
      <c r="ON41" s="6"/>
      <c r="OO41" s="6"/>
      <c r="OP41" s="6"/>
      <c r="OQ41" s="6"/>
      <c r="OR41" s="6"/>
      <c r="OS41" s="6"/>
      <c r="OT41" s="6"/>
      <c r="OU41" s="6"/>
      <c r="OV41" s="6"/>
      <c r="OW41" s="6"/>
      <c r="OX41" s="6"/>
      <c r="OY41" s="6"/>
      <c r="OZ41" s="6"/>
      <c r="PA41" s="6"/>
      <c r="PB41" s="6"/>
      <c r="PC41" s="6"/>
      <c r="PD41" s="6"/>
      <c r="PE41" s="6"/>
      <c r="PF41" s="6"/>
      <c r="PG41" s="6"/>
      <c r="PH41" s="6"/>
      <c r="PI41" s="6"/>
      <c r="PJ41" s="6"/>
      <c r="PK41" s="6"/>
      <c r="PL41" s="6"/>
    </row>
    <row r="42" spans="1:428" ht="50.1" customHeight="1" x14ac:dyDescent="0.25">
      <c r="A42" s="4"/>
      <c r="J42" s="38"/>
      <c r="P42" s="34"/>
      <c r="S42" s="33"/>
      <c r="T42" s="35"/>
      <c r="U42" s="35"/>
      <c r="AS42" s="5"/>
      <c r="AT42" s="5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5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  <c r="GA42" s="6"/>
      <c r="GB42" s="6"/>
      <c r="GC42" s="6"/>
      <c r="GD42" s="6"/>
      <c r="GE42" s="6"/>
      <c r="GF42" s="6"/>
      <c r="GG42" s="6"/>
      <c r="GH42" s="6"/>
      <c r="GI42" s="6"/>
      <c r="GJ42" s="6"/>
      <c r="GK42" s="6"/>
      <c r="GL42" s="6"/>
      <c r="GM42" s="6"/>
      <c r="GN42" s="6"/>
      <c r="GO42" s="6"/>
      <c r="GP42" s="6"/>
      <c r="GQ42" s="6"/>
      <c r="GR42" s="6"/>
      <c r="GS42" s="6"/>
      <c r="GT42" s="6"/>
      <c r="GU42" s="6"/>
      <c r="GV42" s="6"/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  <c r="NJ42" s="6"/>
      <c r="NK42" s="6"/>
      <c r="NL42" s="6"/>
      <c r="NM42" s="6"/>
      <c r="NN42" s="6"/>
      <c r="NO42" s="6"/>
      <c r="NP42" s="6"/>
      <c r="NQ42" s="6"/>
      <c r="NR42" s="6"/>
      <c r="NS42" s="6"/>
      <c r="NT42" s="6"/>
      <c r="NU42" s="6"/>
      <c r="NV42" s="6"/>
      <c r="NW42" s="6"/>
      <c r="NX42" s="6"/>
      <c r="NY42" s="6"/>
      <c r="NZ42" s="6"/>
      <c r="OA42" s="6"/>
      <c r="OB42" s="6"/>
      <c r="OC42" s="6"/>
      <c r="OD42" s="6"/>
      <c r="OE42" s="6"/>
      <c r="OF42" s="6"/>
      <c r="OG42" s="6"/>
      <c r="OH42" s="6"/>
      <c r="OI42" s="6"/>
      <c r="OJ42" s="6"/>
      <c r="OK42" s="6"/>
      <c r="OL42" s="6"/>
      <c r="OM42" s="6"/>
      <c r="ON42" s="6"/>
      <c r="OO42" s="6"/>
      <c r="OP42" s="6"/>
      <c r="OQ42" s="6"/>
      <c r="OR42" s="6"/>
      <c r="OS42" s="6"/>
      <c r="OT42" s="6"/>
      <c r="OU42" s="6"/>
      <c r="OV42" s="6"/>
      <c r="OW42" s="6"/>
      <c r="OX42" s="6"/>
      <c r="OY42" s="6"/>
      <c r="OZ42" s="6"/>
      <c r="PA42" s="6"/>
      <c r="PB42" s="6"/>
      <c r="PC42" s="6"/>
      <c r="PD42" s="6"/>
      <c r="PE42" s="6"/>
      <c r="PF42" s="6"/>
      <c r="PG42" s="6"/>
      <c r="PH42" s="6"/>
      <c r="PI42" s="6"/>
      <c r="PJ42" s="6"/>
      <c r="PK42" s="6"/>
      <c r="PL42" s="6"/>
    </row>
    <row r="43" spans="1:428" ht="50.1" customHeight="1" x14ac:dyDescent="0.25">
      <c r="A43" s="4"/>
      <c r="J43" s="38"/>
      <c r="P43" s="34"/>
      <c r="S43" s="33"/>
      <c r="T43" s="35"/>
      <c r="U43" s="35"/>
      <c r="AS43" s="5"/>
      <c r="AT43" s="5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5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  <c r="GA43" s="6"/>
      <c r="GB43" s="6"/>
      <c r="GC43" s="6"/>
      <c r="GD43" s="6"/>
      <c r="GE43" s="6"/>
      <c r="GF43" s="6"/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  <c r="NJ43" s="6"/>
      <c r="NK43" s="6"/>
      <c r="NL43" s="6"/>
      <c r="NM43" s="6"/>
      <c r="NN43" s="6"/>
      <c r="NO43" s="6"/>
      <c r="NP43" s="6"/>
      <c r="NQ43" s="6"/>
      <c r="NR43" s="6"/>
      <c r="NS43" s="6"/>
      <c r="NT43" s="6"/>
      <c r="NU43" s="6"/>
      <c r="NV43" s="6"/>
      <c r="NW43" s="6"/>
      <c r="NX43" s="6"/>
      <c r="NY43" s="6"/>
      <c r="NZ43" s="6"/>
      <c r="OA43" s="6"/>
      <c r="OB43" s="6"/>
      <c r="OC43" s="6"/>
      <c r="OD43" s="6"/>
      <c r="OE43" s="6"/>
      <c r="OF43" s="6"/>
      <c r="OG43" s="6"/>
      <c r="OH43" s="6"/>
      <c r="OI43" s="6"/>
      <c r="OJ43" s="6"/>
      <c r="OK43" s="6"/>
      <c r="OL43" s="6"/>
      <c r="OM43" s="6"/>
      <c r="ON43" s="6"/>
      <c r="OO43" s="6"/>
      <c r="OP43" s="6"/>
      <c r="OQ43" s="6"/>
      <c r="OR43" s="6"/>
      <c r="OS43" s="6"/>
      <c r="OT43" s="6"/>
      <c r="OU43" s="6"/>
      <c r="OV43" s="6"/>
      <c r="OW43" s="6"/>
      <c r="OX43" s="6"/>
      <c r="OY43" s="6"/>
      <c r="OZ43" s="6"/>
      <c r="PA43" s="6"/>
      <c r="PB43" s="6"/>
      <c r="PC43" s="6"/>
      <c r="PD43" s="6"/>
      <c r="PE43" s="6"/>
      <c r="PF43" s="6"/>
      <c r="PG43" s="6"/>
      <c r="PH43" s="6"/>
      <c r="PI43" s="6"/>
      <c r="PJ43" s="6"/>
      <c r="PK43" s="6"/>
      <c r="PL43" s="6"/>
    </row>
    <row r="44" spans="1:428" ht="50.1" customHeight="1" x14ac:dyDescent="0.25">
      <c r="A44" s="4"/>
      <c r="B44" s="7"/>
      <c r="J44" s="38"/>
      <c r="P44" s="34"/>
      <c r="S44" s="33"/>
      <c r="T44" s="35"/>
      <c r="U44" s="35"/>
      <c r="AS44" s="5"/>
      <c r="AT44" s="5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5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  <c r="GA44" s="6"/>
      <c r="GB44" s="6"/>
      <c r="GC44" s="6"/>
      <c r="GD44" s="6"/>
      <c r="GE44" s="6"/>
      <c r="GF44" s="6"/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/>
      <c r="HS44" s="6"/>
      <c r="HT44" s="6"/>
      <c r="HU44" s="6"/>
      <c r="HV44" s="6"/>
      <c r="HW44" s="6"/>
      <c r="HX44" s="6"/>
      <c r="HY44" s="6"/>
      <c r="HZ44" s="6"/>
      <c r="IA44" s="6"/>
      <c r="IB44" s="6"/>
      <c r="IC44" s="6"/>
      <c r="ID44" s="6"/>
      <c r="IE44" s="6"/>
      <c r="IF44" s="6"/>
      <c r="IG44" s="6"/>
      <c r="IH44" s="6"/>
      <c r="II44" s="6"/>
      <c r="IJ44" s="6"/>
      <c r="IK44" s="6"/>
      <c r="IL44" s="6"/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  <c r="NJ44" s="6"/>
      <c r="NK44" s="6"/>
      <c r="NL44" s="6"/>
      <c r="NM44" s="6"/>
      <c r="NN44" s="6"/>
      <c r="NO44" s="6"/>
      <c r="NP44" s="6"/>
      <c r="NQ44" s="6"/>
      <c r="NR44" s="6"/>
      <c r="NS44" s="6"/>
      <c r="NT44" s="6"/>
      <c r="NU44" s="6"/>
      <c r="NV44" s="6"/>
      <c r="NW44" s="6"/>
      <c r="NX44" s="6"/>
      <c r="NY44" s="6"/>
      <c r="NZ44" s="6"/>
      <c r="OA44" s="6"/>
      <c r="OB44" s="6"/>
      <c r="OC44" s="6"/>
      <c r="OD44" s="6"/>
      <c r="OE44" s="6"/>
      <c r="OF44" s="6"/>
      <c r="OG44" s="6"/>
      <c r="OH44" s="6"/>
      <c r="OI44" s="6"/>
      <c r="OJ44" s="6"/>
      <c r="OK44" s="6"/>
      <c r="OL44" s="6"/>
      <c r="OM44" s="6"/>
      <c r="ON44" s="6"/>
      <c r="OO44" s="6"/>
      <c r="OP44" s="6"/>
      <c r="OQ44" s="6"/>
      <c r="OR44" s="6"/>
      <c r="OS44" s="6"/>
      <c r="OT44" s="6"/>
      <c r="OU44" s="6"/>
      <c r="OV44" s="6"/>
      <c r="OW44" s="6"/>
      <c r="OX44" s="6"/>
      <c r="OY44" s="6"/>
      <c r="OZ44" s="6"/>
      <c r="PA44" s="6"/>
      <c r="PB44" s="6"/>
      <c r="PC44" s="6"/>
      <c r="PD44" s="6"/>
      <c r="PE44" s="6"/>
      <c r="PF44" s="6"/>
      <c r="PG44" s="6"/>
      <c r="PH44" s="6"/>
      <c r="PI44" s="6"/>
      <c r="PJ44" s="6"/>
      <c r="PK44" s="6"/>
      <c r="PL44" s="6"/>
    </row>
    <row r="45" spans="1:428" ht="50.1" customHeight="1" x14ac:dyDescent="0.25">
      <c r="A45" s="4"/>
      <c r="J45" s="38"/>
      <c r="P45" s="34"/>
      <c r="S45" s="33"/>
      <c r="T45" s="35"/>
      <c r="U45" s="35"/>
      <c r="AS45" s="5"/>
      <c r="AT45" s="5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5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/>
      <c r="IL45" s="6"/>
      <c r="IM45" s="6"/>
      <c r="IN45" s="6"/>
      <c r="IO45" s="6"/>
      <c r="IP45" s="6"/>
      <c r="IQ45" s="6"/>
      <c r="IR45" s="6"/>
      <c r="IS45" s="6"/>
      <c r="IT45" s="6"/>
      <c r="IU45" s="6"/>
      <c r="IV45" s="6"/>
      <c r="IW45" s="6"/>
      <c r="IX45" s="6"/>
      <c r="IY45" s="6"/>
      <c r="IZ45" s="6"/>
      <c r="JA45" s="6"/>
      <c r="JB45" s="6"/>
      <c r="JC45" s="6"/>
      <c r="JD45" s="6"/>
      <c r="JE45" s="6"/>
      <c r="JF45" s="6"/>
      <c r="JG45" s="6"/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  <c r="NJ45" s="6"/>
      <c r="NK45" s="6"/>
      <c r="NL45" s="6"/>
      <c r="NM45" s="6"/>
      <c r="NN45" s="6"/>
      <c r="NO45" s="6"/>
      <c r="NP45" s="6"/>
      <c r="NQ45" s="6"/>
      <c r="NR45" s="6"/>
      <c r="NS45" s="6"/>
      <c r="NT45" s="6"/>
      <c r="NU45" s="6"/>
      <c r="NV45" s="6"/>
      <c r="NW45" s="6"/>
      <c r="NX45" s="6"/>
      <c r="NY45" s="6"/>
      <c r="NZ45" s="6"/>
      <c r="OA45" s="6"/>
      <c r="OB45" s="6"/>
      <c r="OC45" s="6"/>
      <c r="OD45" s="6"/>
      <c r="OE45" s="6"/>
      <c r="OF45" s="6"/>
      <c r="OG45" s="6"/>
      <c r="OH45" s="6"/>
      <c r="OI45" s="6"/>
      <c r="OJ45" s="6"/>
      <c r="OK45" s="6"/>
      <c r="OL45" s="6"/>
      <c r="OM45" s="6"/>
      <c r="ON45" s="6"/>
      <c r="OO45" s="6"/>
      <c r="OP45" s="6"/>
      <c r="OQ45" s="6"/>
      <c r="OR45" s="6"/>
      <c r="OS45" s="6"/>
      <c r="OT45" s="6"/>
      <c r="OU45" s="6"/>
      <c r="OV45" s="6"/>
      <c r="OW45" s="6"/>
      <c r="OX45" s="6"/>
      <c r="OY45" s="6"/>
      <c r="OZ45" s="6"/>
      <c r="PA45" s="6"/>
      <c r="PB45" s="6"/>
      <c r="PC45" s="6"/>
      <c r="PD45" s="6"/>
      <c r="PE45" s="6"/>
      <c r="PF45" s="6"/>
      <c r="PG45" s="6"/>
      <c r="PH45" s="6"/>
      <c r="PI45" s="6"/>
      <c r="PJ45" s="6"/>
      <c r="PK45" s="6"/>
      <c r="PL45" s="6"/>
    </row>
    <row r="46" spans="1:428" ht="50.1" customHeight="1" x14ac:dyDescent="0.25">
      <c r="A46" s="4"/>
      <c r="B46" s="7"/>
      <c r="J46" s="38"/>
      <c r="P46" s="34"/>
      <c r="S46" s="33"/>
      <c r="T46" s="35"/>
      <c r="U46" s="35"/>
      <c r="AS46" s="5"/>
      <c r="AT46" s="5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5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  <c r="GA46" s="6"/>
      <c r="GB46" s="6"/>
      <c r="GC46" s="6"/>
      <c r="GD46" s="6"/>
      <c r="GE46" s="6"/>
      <c r="GF46" s="6"/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/>
      <c r="HS46" s="6"/>
      <c r="HT46" s="6"/>
      <c r="HU46" s="6"/>
      <c r="HV46" s="6"/>
      <c r="HW46" s="6"/>
      <c r="HX46" s="6"/>
      <c r="HY46" s="6"/>
      <c r="HZ46" s="6"/>
      <c r="IA46" s="6"/>
      <c r="IB46" s="6"/>
      <c r="IC46" s="6"/>
      <c r="ID46" s="6"/>
      <c r="IE46" s="6"/>
      <c r="IF46" s="6"/>
      <c r="IG46" s="6"/>
      <c r="IH46" s="6"/>
      <c r="II46" s="6"/>
      <c r="IJ46" s="6"/>
      <c r="IK46" s="6"/>
      <c r="IL46" s="6"/>
      <c r="IM46" s="6"/>
      <c r="IN46" s="6"/>
      <c r="IO46" s="6"/>
      <c r="IP46" s="6"/>
      <c r="IQ46" s="6"/>
      <c r="IR46" s="6"/>
      <c r="IS46" s="6"/>
      <c r="IT46" s="6"/>
      <c r="IU46" s="6"/>
      <c r="IV46" s="6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  <c r="NI46" s="6"/>
      <c r="NJ46" s="6"/>
      <c r="NK46" s="6"/>
      <c r="NL46" s="6"/>
      <c r="NM46" s="6"/>
      <c r="NN46" s="6"/>
      <c r="NO46" s="6"/>
      <c r="NP46" s="6"/>
      <c r="NQ46" s="6"/>
      <c r="NR46" s="6"/>
      <c r="NS46" s="6"/>
      <c r="NT46" s="6"/>
      <c r="NU46" s="6"/>
      <c r="NV46" s="6"/>
      <c r="NW46" s="6"/>
      <c r="NX46" s="6"/>
      <c r="NY46" s="6"/>
      <c r="NZ46" s="6"/>
      <c r="OA46" s="6"/>
      <c r="OB46" s="6"/>
      <c r="OC46" s="6"/>
      <c r="OD46" s="6"/>
      <c r="OE46" s="6"/>
      <c r="OF46" s="6"/>
      <c r="OG46" s="6"/>
      <c r="OH46" s="6"/>
      <c r="OI46" s="6"/>
      <c r="OJ46" s="6"/>
      <c r="OK46" s="6"/>
      <c r="OL46" s="6"/>
      <c r="OM46" s="6"/>
      <c r="ON46" s="6"/>
      <c r="OO46" s="6"/>
      <c r="OP46" s="6"/>
      <c r="OQ46" s="6"/>
      <c r="OR46" s="6"/>
      <c r="OS46" s="6"/>
      <c r="OT46" s="6"/>
      <c r="OU46" s="6"/>
      <c r="OV46" s="6"/>
      <c r="OW46" s="6"/>
      <c r="OX46" s="6"/>
      <c r="OY46" s="6"/>
      <c r="OZ46" s="6"/>
      <c r="PA46" s="6"/>
      <c r="PB46" s="6"/>
      <c r="PC46" s="6"/>
      <c r="PD46" s="6"/>
      <c r="PE46" s="6"/>
      <c r="PF46" s="6"/>
      <c r="PG46" s="6"/>
      <c r="PH46" s="6"/>
      <c r="PI46" s="6"/>
      <c r="PJ46" s="6"/>
      <c r="PK46" s="6"/>
      <c r="PL46" s="6"/>
    </row>
    <row r="47" spans="1:428" ht="50.1" customHeight="1" x14ac:dyDescent="0.25">
      <c r="A47" s="4"/>
      <c r="J47" s="39"/>
      <c r="M47" s="12"/>
      <c r="P47" s="34"/>
      <c r="S47" s="33"/>
      <c r="T47" s="35"/>
      <c r="U47" s="35"/>
      <c r="AS47" s="5"/>
      <c r="AT47" s="5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5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  <c r="GA47" s="6"/>
      <c r="GB47" s="6"/>
      <c r="GC47" s="6"/>
      <c r="GD47" s="6"/>
      <c r="GE47" s="6"/>
      <c r="GF47" s="6"/>
      <c r="GG47" s="6"/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/>
      <c r="GX47" s="6"/>
      <c r="GY47" s="6"/>
      <c r="GZ47" s="6"/>
      <c r="HA47" s="6"/>
      <c r="HB47" s="6"/>
      <c r="HC47" s="6"/>
      <c r="HD47" s="6"/>
      <c r="HE47" s="6"/>
      <c r="HF47" s="6"/>
      <c r="HG47" s="6"/>
      <c r="HH47" s="6"/>
      <c r="HI47" s="6"/>
      <c r="HJ47" s="6"/>
      <c r="HK47" s="6"/>
      <c r="HL47" s="6"/>
      <c r="HM47" s="6"/>
      <c r="HN47" s="6"/>
      <c r="HO47" s="6"/>
      <c r="HP47" s="6"/>
      <c r="HQ47" s="6"/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  <c r="NJ47" s="6"/>
      <c r="NK47" s="6"/>
      <c r="NL47" s="6"/>
      <c r="NM47" s="6"/>
      <c r="NN47" s="6"/>
      <c r="NO47" s="6"/>
      <c r="NP47" s="6"/>
      <c r="NQ47" s="6"/>
      <c r="NR47" s="6"/>
      <c r="NS47" s="6"/>
      <c r="NT47" s="6"/>
      <c r="NU47" s="6"/>
      <c r="NV47" s="6"/>
      <c r="NW47" s="6"/>
      <c r="NX47" s="6"/>
      <c r="NY47" s="6"/>
      <c r="NZ47" s="6"/>
      <c r="OA47" s="6"/>
      <c r="OB47" s="6"/>
      <c r="OC47" s="6"/>
      <c r="OD47" s="6"/>
      <c r="OE47" s="6"/>
      <c r="OF47" s="6"/>
      <c r="OG47" s="6"/>
      <c r="OH47" s="6"/>
      <c r="OI47" s="6"/>
      <c r="OJ47" s="6"/>
      <c r="OK47" s="6"/>
      <c r="OL47" s="6"/>
      <c r="OM47" s="6"/>
      <c r="ON47" s="6"/>
      <c r="OO47" s="6"/>
      <c r="OP47" s="6"/>
      <c r="OQ47" s="6"/>
      <c r="OR47" s="6"/>
      <c r="OS47" s="6"/>
      <c r="OT47" s="6"/>
      <c r="OU47" s="6"/>
      <c r="OV47" s="6"/>
      <c r="OW47" s="6"/>
      <c r="OX47" s="6"/>
      <c r="OY47" s="6"/>
      <c r="OZ47" s="6"/>
      <c r="PA47" s="6"/>
      <c r="PB47" s="6"/>
      <c r="PC47" s="6"/>
      <c r="PD47" s="6"/>
      <c r="PE47" s="6"/>
      <c r="PF47" s="6"/>
      <c r="PG47" s="6"/>
      <c r="PH47" s="6"/>
      <c r="PI47" s="6"/>
      <c r="PJ47" s="6"/>
      <c r="PK47" s="6"/>
      <c r="PL47" s="6"/>
    </row>
    <row r="48" spans="1:428" ht="50.1" customHeight="1" x14ac:dyDescent="0.25">
      <c r="A48" s="4"/>
      <c r="J48" s="38"/>
      <c r="M48" s="12"/>
      <c r="P48" s="34"/>
      <c r="S48" s="33"/>
      <c r="T48" s="35"/>
      <c r="U48" s="35"/>
      <c r="AS48" s="5"/>
      <c r="AT48" s="5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5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  <c r="GA48" s="6"/>
      <c r="GB48" s="6"/>
      <c r="GC48" s="6"/>
      <c r="GD48" s="6"/>
      <c r="GE48" s="6"/>
      <c r="GF48" s="6"/>
      <c r="GG48" s="6"/>
      <c r="GH48" s="6"/>
      <c r="GI48" s="6"/>
      <c r="GJ48" s="6"/>
      <c r="GK48" s="6"/>
      <c r="GL48" s="6"/>
      <c r="GM48" s="6"/>
      <c r="GN48" s="6"/>
      <c r="GO48" s="6"/>
      <c r="GP48" s="6"/>
      <c r="GQ48" s="6"/>
      <c r="GR48" s="6"/>
      <c r="GS48" s="6"/>
      <c r="GT48" s="6"/>
      <c r="GU48" s="6"/>
      <c r="GV48" s="6"/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  <c r="NJ48" s="6"/>
      <c r="NK48" s="6"/>
      <c r="NL48" s="6"/>
      <c r="NM48" s="6"/>
      <c r="NN48" s="6"/>
      <c r="NO48" s="6"/>
      <c r="NP48" s="6"/>
      <c r="NQ48" s="6"/>
      <c r="NR48" s="6"/>
      <c r="NS48" s="6"/>
      <c r="NT48" s="6"/>
      <c r="NU48" s="6"/>
      <c r="NV48" s="6"/>
      <c r="NW48" s="6"/>
      <c r="NX48" s="6"/>
      <c r="NY48" s="6"/>
      <c r="NZ48" s="6"/>
      <c r="OA48" s="6"/>
      <c r="OB48" s="6"/>
      <c r="OC48" s="6"/>
      <c r="OD48" s="6"/>
      <c r="OE48" s="6"/>
      <c r="OF48" s="6"/>
      <c r="OG48" s="6"/>
      <c r="OH48" s="6"/>
      <c r="OI48" s="6"/>
      <c r="OJ48" s="6"/>
      <c r="OK48" s="6"/>
      <c r="OL48" s="6"/>
      <c r="OM48" s="6"/>
      <c r="ON48" s="6"/>
      <c r="OO48" s="6"/>
      <c r="OP48" s="6"/>
      <c r="OQ48" s="6"/>
      <c r="OR48" s="6"/>
      <c r="OS48" s="6"/>
      <c r="OT48" s="6"/>
      <c r="OU48" s="6"/>
      <c r="OV48" s="6"/>
      <c r="OW48" s="6"/>
      <c r="OX48" s="6"/>
      <c r="OY48" s="6"/>
      <c r="OZ48" s="6"/>
      <c r="PA48" s="6"/>
      <c r="PB48" s="6"/>
      <c r="PC48" s="6"/>
      <c r="PD48" s="6"/>
      <c r="PE48" s="6"/>
      <c r="PF48" s="6"/>
      <c r="PG48" s="6"/>
      <c r="PH48" s="6"/>
      <c r="PI48" s="6"/>
      <c r="PJ48" s="6"/>
      <c r="PK48" s="6"/>
      <c r="PL48" s="6"/>
    </row>
    <row r="49" spans="1:428" ht="50.1" customHeight="1" x14ac:dyDescent="0.25">
      <c r="A49" s="4"/>
      <c r="P49" s="34"/>
      <c r="AS49" s="5"/>
      <c r="AT49" s="5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5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  <c r="NJ49" s="6"/>
      <c r="NK49" s="6"/>
      <c r="NL49" s="6"/>
      <c r="NM49" s="6"/>
      <c r="NN49" s="6"/>
      <c r="NO49" s="6"/>
      <c r="NP49" s="6"/>
      <c r="NQ49" s="6"/>
      <c r="NR49" s="6"/>
      <c r="NS49" s="6"/>
      <c r="NT49" s="6"/>
      <c r="NU49" s="6"/>
      <c r="NV49" s="6"/>
      <c r="NW49" s="6"/>
      <c r="NX49" s="6"/>
      <c r="NY49" s="6"/>
      <c r="NZ49" s="6"/>
      <c r="OA49" s="6"/>
      <c r="OB49" s="6"/>
      <c r="OC49" s="6"/>
      <c r="OD49" s="6"/>
      <c r="OE49" s="6"/>
      <c r="OF49" s="6"/>
      <c r="OG49" s="6"/>
      <c r="OH49" s="6"/>
      <c r="OI49" s="6"/>
      <c r="OJ49" s="6"/>
      <c r="OK49" s="6"/>
      <c r="OL49" s="6"/>
      <c r="OM49" s="6"/>
      <c r="ON49" s="6"/>
      <c r="OO49" s="6"/>
      <c r="OP49" s="6"/>
      <c r="OQ49" s="6"/>
      <c r="OR49" s="6"/>
      <c r="OS49" s="6"/>
      <c r="OT49" s="6"/>
      <c r="OU49" s="6"/>
      <c r="OV49" s="6"/>
      <c r="OW49" s="6"/>
      <c r="OX49" s="6"/>
      <c r="OY49" s="6"/>
      <c r="OZ49" s="6"/>
      <c r="PA49" s="6"/>
      <c r="PB49" s="6"/>
      <c r="PC49" s="6"/>
      <c r="PD49" s="6"/>
      <c r="PE49" s="6"/>
      <c r="PF49" s="6"/>
      <c r="PG49" s="6"/>
      <c r="PH49" s="6"/>
      <c r="PI49" s="6"/>
      <c r="PJ49" s="6"/>
      <c r="PK49" s="6"/>
      <c r="PL49" s="6"/>
    </row>
    <row r="50" spans="1:428" ht="50.1" customHeight="1" x14ac:dyDescent="0.25">
      <c r="A50" s="4"/>
      <c r="P50" s="34"/>
      <c r="AE50" s="37"/>
      <c r="AS50" s="5"/>
      <c r="AT50" s="5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5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/>
      <c r="IN50" s="6"/>
      <c r="IO50" s="6"/>
      <c r="IP50" s="6"/>
      <c r="IQ50" s="6"/>
      <c r="IR50" s="6"/>
      <c r="IS50" s="6"/>
      <c r="IT50" s="6"/>
      <c r="IU50" s="6"/>
      <c r="IV50" s="6"/>
      <c r="IW50" s="6"/>
      <c r="IX50" s="6"/>
      <c r="IY50" s="6"/>
      <c r="IZ50" s="6"/>
      <c r="JA50" s="6"/>
      <c r="JB50" s="6"/>
      <c r="JC50" s="6"/>
      <c r="JD50" s="6"/>
      <c r="JE50" s="6"/>
      <c r="JF50" s="6"/>
      <c r="JG50" s="6"/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  <c r="NJ50" s="6"/>
      <c r="NK50" s="6"/>
      <c r="NL50" s="6"/>
      <c r="NM50" s="6"/>
      <c r="NN50" s="6"/>
      <c r="NO50" s="6"/>
      <c r="NP50" s="6"/>
      <c r="NQ50" s="6"/>
      <c r="NR50" s="6"/>
      <c r="NS50" s="6"/>
      <c r="NT50" s="6"/>
      <c r="NU50" s="6"/>
      <c r="NV50" s="6"/>
      <c r="NW50" s="6"/>
      <c r="NX50" s="6"/>
      <c r="NY50" s="6"/>
      <c r="NZ50" s="6"/>
      <c r="OA50" s="6"/>
      <c r="OB50" s="6"/>
      <c r="OC50" s="6"/>
      <c r="OD50" s="6"/>
      <c r="OE50" s="6"/>
      <c r="OF50" s="6"/>
      <c r="OG50" s="6"/>
      <c r="OH50" s="6"/>
      <c r="OI50" s="6"/>
      <c r="OJ50" s="6"/>
      <c r="OK50" s="6"/>
      <c r="OL50" s="6"/>
      <c r="OM50" s="6"/>
      <c r="ON50" s="6"/>
      <c r="OO50" s="6"/>
      <c r="OP50" s="6"/>
      <c r="OQ50" s="6"/>
      <c r="OR50" s="6"/>
      <c r="OS50" s="6"/>
      <c r="OT50" s="6"/>
      <c r="OU50" s="6"/>
      <c r="OV50" s="6"/>
      <c r="OW50" s="6"/>
      <c r="OX50" s="6"/>
      <c r="OY50" s="6"/>
      <c r="OZ50" s="6"/>
      <c r="PA50" s="6"/>
      <c r="PB50" s="6"/>
      <c r="PC50" s="6"/>
      <c r="PD50" s="6"/>
      <c r="PE50" s="6"/>
      <c r="PF50" s="6"/>
      <c r="PG50" s="6"/>
      <c r="PH50" s="6"/>
      <c r="PI50" s="6"/>
      <c r="PJ50" s="6"/>
      <c r="PK50" s="6"/>
      <c r="PL50" s="6"/>
    </row>
    <row r="51" spans="1:428" ht="50.1" customHeight="1" x14ac:dyDescent="0.25">
      <c r="A51" s="4"/>
      <c r="P51" s="34"/>
      <c r="AS51" s="5"/>
      <c r="AT51" s="5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5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6"/>
      <c r="GI51" s="6"/>
      <c r="GJ51" s="6"/>
      <c r="GK51" s="6"/>
      <c r="GL51" s="6"/>
      <c r="GM51" s="6"/>
      <c r="GN51" s="6"/>
      <c r="GO51" s="6"/>
      <c r="GP51" s="6"/>
      <c r="GQ51" s="6"/>
      <c r="GR51" s="6"/>
      <c r="GS51" s="6"/>
      <c r="GT51" s="6"/>
      <c r="GU51" s="6"/>
      <c r="GV51" s="6"/>
      <c r="GW51" s="6"/>
      <c r="GX51" s="6"/>
      <c r="GY51" s="6"/>
      <c r="GZ51" s="6"/>
      <c r="HA51" s="6"/>
      <c r="HB51" s="6"/>
      <c r="HC51" s="6"/>
      <c r="HD51" s="6"/>
      <c r="HE51" s="6"/>
      <c r="HF51" s="6"/>
      <c r="HG51" s="6"/>
      <c r="HH51" s="6"/>
      <c r="HI51" s="6"/>
      <c r="HJ51" s="6"/>
      <c r="HK51" s="6"/>
      <c r="HL51" s="6"/>
      <c r="HM51" s="6"/>
      <c r="HN51" s="6"/>
      <c r="HO51" s="6"/>
      <c r="HP51" s="6"/>
      <c r="HQ51" s="6"/>
      <c r="HR51" s="6"/>
      <c r="HS51" s="6"/>
      <c r="HT51" s="6"/>
      <c r="HU51" s="6"/>
      <c r="HV51" s="6"/>
      <c r="HW51" s="6"/>
      <c r="HX51" s="6"/>
      <c r="HY51" s="6"/>
      <c r="HZ51" s="6"/>
      <c r="IA51" s="6"/>
      <c r="IB51" s="6"/>
      <c r="IC51" s="6"/>
      <c r="ID51" s="6"/>
      <c r="IE51" s="6"/>
      <c r="IF51" s="6"/>
      <c r="IG51" s="6"/>
      <c r="IH51" s="6"/>
      <c r="II51" s="6"/>
      <c r="IJ51" s="6"/>
      <c r="IK51" s="6"/>
      <c r="IL51" s="6"/>
      <c r="IM51" s="6"/>
      <c r="IN51" s="6"/>
      <c r="IO51" s="6"/>
      <c r="IP51" s="6"/>
      <c r="IQ51" s="6"/>
      <c r="IR51" s="6"/>
      <c r="IS51" s="6"/>
      <c r="IT51" s="6"/>
      <c r="IU51" s="6"/>
      <c r="IV51" s="6"/>
      <c r="IW51" s="6"/>
      <c r="IX51" s="6"/>
      <c r="IY51" s="6"/>
      <c r="IZ51" s="6"/>
      <c r="JA51" s="6"/>
      <c r="JB51" s="6"/>
      <c r="JC51" s="6"/>
      <c r="JD51" s="6"/>
      <c r="JE51" s="6"/>
      <c r="JF51" s="6"/>
      <c r="JG51" s="6"/>
      <c r="JH51" s="6"/>
      <c r="JI51" s="6"/>
      <c r="JJ51" s="6"/>
      <c r="JK51" s="6"/>
      <c r="JL51" s="6"/>
      <c r="JM51" s="6"/>
      <c r="JN51" s="6"/>
      <c r="JO51" s="6"/>
      <c r="JP51" s="6"/>
      <c r="JQ51" s="6"/>
      <c r="JR51" s="6"/>
      <c r="JS51" s="6"/>
      <c r="JT51" s="6"/>
      <c r="JU51" s="6"/>
      <c r="JV51" s="6"/>
      <c r="JW51" s="6"/>
      <c r="JX51" s="6"/>
      <c r="JY51" s="6"/>
      <c r="JZ51" s="6"/>
      <c r="KA51" s="6"/>
      <c r="KB51" s="6"/>
      <c r="KC51" s="6"/>
      <c r="KD51" s="6"/>
      <c r="KE51" s="6"/>
      <c r="KF51" s="6"/>
      <c r="KG51" s="6"/>
      <c r="KH51" s="6"/>
      <c r="KI51" s="6"/>
      <c r="KJ51" s="6"/>
      <c r="KK51" s="6"/>
      <c r="KL51" s="6"/>
      <c r="KM51" s="6"/>
      <c r="KN51" s="6"/>
      <c r="KO51" s="6"/>
      <c r="KP51" s="6"/>
      <c r="KQ51" s="6"/>
      <c r="KR51" s="6"/>
      <c r="KS51" s="6"/>
      <c r="KT51" s="6"/>
      <c r="KU51" s="6"/>
      <c r="KV51" s="6"/>
      <c r="KW51" s="6"/>
      <c r="KX51" s="6"/>
      <c r="KY51" s="6"/>
      <c r="KZ51" s="6"/>
      <c r="LA51" s="6"/>
      <c r="LB51" s="6"/>
      <c r="LC51" s="6"/>
      <c r="LD51" s="6"/>
      <c r="LE51" s="6"/>
      <c r="LF51" s="6"/>
      <c r="LG51" s="6"/>
      <c r="LH51" s="6"/>
      <c r="LI51" s="6"/>
      <c r="LJ51" s="6"/>
      <c r="LK51" s="6"/>
      <c r="LL51" s="6"/>
      <c r="LM51" s="6"/>
      <c r="LN51" s="6"/>
      <c r="LO51" s="6"/>
      <c r="LP51" s="6"/>
      <c r="LQ51" s="6"/>
      <c r="LR51" s="6"/>
      <c r="LS51" s="6"/>
      <c r="LT51" s="6"/>
      <c r="LU51" s="6"/>
      <c r="LV51" s="6"/>
      <c r="LW51" s="6"/>
      <c r="LX51" s="6"/>
      <c r="LY51" s="6"/>
      <c r="LZ51" s="6"/>
      <c r="MA51" s="6"/>
      <c r="MB51" s="6"/>
      <c r="MC51" s="6"/>
      <c r="MD51" s="6"/>
      <c r="ME51" s="6"/>
      <c r="MF51" s="6"/>
      <c r="MG51" s="6"/>
      <c r="MH51" s="6"/>
      <c r="MI51" s="6"/>
      <c r="MJ51" s="6"/>
      <c r="MK51" s="6"/>
      <c r="ML51" s="6"/>
      <c r="MM51" s="6"/>
      <c r="MN51" s="6"/>
      <c r="MO51" s="6"/>
      <c r="MP51" s="6"/>
      <c r="MQ51" s="6"/>
      <c r="MR51" s="6"/>
      <c r="MS51" s="6"/>
      <c r="MT51" s="6"/>
      <c r="MU51" s="6"/>
      <c r="MV51" s="6"/>
      <c r="MW51" s="6"/>
      <c r="MX51" s="6"/>
      <c r="MY51" s="6"/>
      <c r="MZ51" s="6"/>
      <c r="NA51" s="6"/>
      <c r="NB51" s="6"/>
      <c r="NC51" s="6"/>
      <c r="ND51" s="6"/>
      <c r="NE51" s="6"/>
      <c r="NF51" s="6"/>
      <c r="NG51" s="6"/>
      <c r="NH51" s="6"/>
      <c r="NI51" s="6"/>
      <c r="NJ51" s="6"/>
      <c r="NK51" s="6"/>
      <c r="NL51" s="6"/>
      <c r="NM51" s="6"/>
      <c r="NN51" s="6"/>
      <c r="NO51" s="6"/>
      <c r="NP51" s="6"/>
      <c r="NQ51" s="6"/>
      <c r="NR51" s="6"/>
      <c r="NS51" s="6"/>
      <c r="NT51" s="6"/>
      <c r="NU51" s="6"/>
      <c r="NV51" s="6"/>
      <c r="NW51" s="6"/>
      <c r="NX51" s="6"/>
      <c r="NY51" s="6"/>
      <c r="NZ51" s="6"/>
      <c r="OA51" s="6"/>
      <c r="OB51" s="6"/>
      <c r="OC51" s="6"/>
      <c r="OD51" s="6"/>
      <c r="OE51" s="6"/>
      <c r="OF51" s="6"/>
      <c r="OG51" s="6"/>
      <c r="OH51" s="6"/>
      <c r="OI51" s="6"/>
      <c r="OJ51" s="6"/>
      <c r="OK51" s="6"/>
      <c r="OL51" s="6"/>
      <c r="OM51" s="6"/>
      <c r="ON51" s="6"/>
      <c r="OO51" s="6"/>
      <c r="OP51" s="6"/>
      <c r="OQ51" s="6"/>
      <c r="OR51" s="6"/>
      <c r="OS51" s="6"/>
      <c r="OT51" s="6"/>
      <c r="OU51" s="6"/>
      <c r="OV51" s="6"/>
      <c r="OW51" s="6"/>
      <c r="OX51" s="6"/>
      <c r="OY51" s="6"/>
      <c r="OZ51" s="6"/>
      <c r="PA51" s="6"/>
      <c r="PB51" s="6"/>
      <c r="PC51" s="6"/>
      <c r="PD51" s="6"/>
      <c r="PE51" s="6"/>
      <c r="PF51" s="6"/>
      <c r="PG51" s="6"/>
      <c r="PH51" s="6"/>
      <c r="PI51" s="6"/>
      <c r="PJ51" s="6"/>
      <c r="PK51" s="6"/>
      <c r="PL51" s="6"/>
    </row>
    <row r="52" spans="1:428" ht="50.1" customHeight="1" x14ac:dyDescent="0.25">
      <c r="A52" s="4"/>
      <c r="P52" s="34"/>
      <c r="AS52" s="5"/>
      <c r="AT52" s="5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5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  <c r="HA52" s="6"/>
      <c r="HB52" s="6"/>
      <c r="HC52" s="6"/>
      <c r="HD52" s="6"/>
      <c r="HE52" s="6"/>
      <c r="HF52" s="6"/>
      <c r="HG52" s="6"/>
      <c r="HH52" s="6"/>
      <c r="HI52" s="6"/>
      <c r="HJ52" s="6"/>
      <c r="HK52" s="6"/>
      <c r="HL52" s="6"/>
      <c r="HM52" s="6"/>
      <c r="HN52" s="6"/>
      <c r="HO52" s="6"/>
      <c r="HP52" s="6"/>
      <c r="HQ52" s="6"/>
      <c r="HR52" s="6"/>
      <c r="HS52" s="6"/>
      <c r="HT52" s="6"/>
      <c r="HU52" s="6"/>
      <c r="HV52" s="6"/>
      <c r="HW52" s="6"/>
      <c r="HX52" s="6"/>
      <c r="HY52" s="6"/>
      <c r="HZ52" s="6"/>
      <c r="IA52" s="6"/>
      <c r="IB52" s="6"/>
      <c r="IC52" s="6"/>
      <c r="ID52" s="6"/>
      <c r="IE52" s="6"/>
      <c r="IF52" s="6"/>
      <c r="IG52" s="6"/>
      <c r="IH52" s="6"/>
      <c r="II52" s="6"/>
      <c r="IJ52" s="6"/>
      <c r="IK52" s="6"/>
      <c r="IL52" s="6"/>
      <c r="IM52" s="6"/>
      <c r="IN52" s="6"/>
      <c r="IO52" s="6"/>
      <c r="IP52" s="6"/>
      <c r="IQ52" s="6"/>
      <c r="IR52" s="6"/>
      <c r="IS52" s="6"/>
      <c r="IT52" s="6"/>
      <c r="IU52" s="6"/>
      <c r="IV52" s="6"/>
      <c r="IW52" s="6"/>
      <c r="IX52" s="6"/>
      <c r="IY52" s="6"/>
      <c r="IZ52" s="6"/>
      <c r="JA52" s="6"/>
      <c r="JB52" s="6"/>
      <c r="JC52" s="6"/>
      <c r="JD52" s="6"/>
      <c r="JE52" s="6"/>
      <c r="JF52" s="6"/>
      <c r="JG52" s="6"/>
      <c r="JH52" s="6"/>
      <c r="JI52" s="6"/>
      <c r="JJ52" s="6"/>
      <c r="JK52" s="6"/>
      <c r="JL52" s="6"/>
      <c r="JM52" s="6"/>
      <c r="JN52" s="6"/>
      <c r="JO52" s="6"/>
      <c r="JP52" s="6"/>
      <c r="JQ52" s="6"/>
      <c r="JR52" s="6"/>
      <c r="JS52" s="6"/>
      <c r="JT52" s="6"/>
      <c r="JU52" s="6"/>
      <c r="JV52" s="6"/>
      <c r="JW52" s="6"/>
      <c r="JX52" s="6"/>
      <c r="JY52" s="6"/>
      <c r="JZ52" s="6"/>
      <c r="KA52" s="6"/>
      <c r="KB52" s="6"/>
      <c r="KC52" s="6"/>
      <c r="KD52" s="6"/>
      <c r="KE52" s="6"/>
      <c r="KF52" s="6"/>
      <c r="KG52" s="6"/>
      <c r="KH52" s="6"/>
      <c r="KI52" s="6"/>
      <c r="KJ52" s="6"/>
      <c r="KK52" s="6"/>
      <c r="KL52" s="6"/>
      <c r="KM52" s="6"/>
      <c r="KN52" s="6"/>
      <c r="KO52" s="6"/>
      <c r="KP52" s="6"/>
      <c r="KQ52" s="6"/>
      <c r="KR52" s="6"/>
      <c r="KS52" s="6"/>
      <c r="KT52" s="6"/>
      <c r="KU52" s="6"/>
      <c r="KV52" s="6"/>
      <c r="KW52" s="6"/>
      <c r="KX52" s="6"/>
      <c r="KY52" s="6"/>
      <c r="KZ52" s="6"/>
      <c r="LA52" s="6"/>
      <c r="LB52" s="6"/>
      <c r="LC52" s="6"/>
      <c r="LD52" s="6"/>
      <c r="LE52" s="6"/>
      <c r="LF52" s="6"/>
      <c r="LG52" s="6"/>
      <c r="LH52" s="6"/>
      <c r="LI52" s="6"/>
      <c r="LJ52" s="6"/>
      <c r="LK52" s="6"/>
      <c r="LL52" s="6"/>
      <c r="LM52" s="6"/>
      <c r="LN52" s="6"/>
      <c r="LO52" s="6"/>
      <c r="LP52" s="6"/>
      <c r="LQ52" s="6"/>
      <c r="LR52" s="6"/>
      <c r="LS52" s="6"/>
      <c r="LT52" s="6"/>
      <c r="LU52" s="6"/>
      <c r="LV52" s="6"/>
      <c r="LW52" s="6"/>
      <c r="LX52" s="6"/>
      <c r="LY52" s="6"/>
      <c r="LZ52" s="6"/>
      <c r="MA52" s="6"/>
      <c r="MB52" s="6"/>
      <c r="MC52" s="6"/>
      <c r="MD52" s="6"/>
      <c r="ME52" s="6"/>
      <c r="MF52" s="6"/>
      <c r="MG52" s="6"/>
      <c r="MH52" s="6"/>
      <c r="MI52" s="6"/>
      <c r="MJ52" s="6"/>
      <c r="MK52" s="6"/>
      <c r="ML52" s="6"/>
      <c r="MM52" s="6"/>
      <c r="MN52" s="6"/>
      <c r="MO52" s="6"/>
      <c r="MP52" s="6"/>
      <c r="MQ52" s="6"/>
      <c r="MR52" s="6"/>
      <c r="MS52" s="6"/>
      <c r="MT52" s="6"/>
      <c r="MU52" s="6"/>
      <c r="MV52" s="6"/>
      <c r="MW52" s="6"/>
      <c r="MX52" s="6"/>
      <c r="MY52" s="6"/>
      <c r="MZ52" s="6"/>
      <c r="NA52" s="6"/>
      <c r="NB52" s="6"/>
      <c r="NC52" s="6"/>
      <c r="ND52" s="6"/>
      <c r="NE52" s="6"/>
      <c r="NF52" s="6"/>
      <c r="NG52" s="6"/>
      <c r="NH52" s="6"/>
      <c r="NI52" s="6"/>
      <c r="NJ52" s="6"/>
      <c r="NK52" s="6"/>
      <c r="NL52" s="6"/>
      <c r="NM52" s="6"/>
      <c r="NN52" s="6"/>
      <c r="NO52" s="6"/>
      <c r="NP52" s="6"/>
      <c r="NQ52" s="6"/>
      <c r="NR52" s="6"/>
      <c r="NS52" s="6"/>
      <c r="NT52" s="6"/>
      <c r="NU52" s="6"/>
      <c r="NV52" s="6"/>
      <c r="NW52" s="6"/>
      <c r="NX52" s="6"/>
      <c r="NY52" s="6"/>
      <c r="NZ52" s="6"/>
      <c r="OA52" s="6"/>
      <c r="OB52" s="6"/>
      <c r="OC52" s="6"/>
      <c r="OD52" s="6"/>
      <c r="OE52" s="6"/>
      <c r="OF52" s="6"/>
      <c r="OG52" s="6"/>
      <c r="OH52" s="6"/>
      <c r="OI52" s="6"/>
      <c r="OJ52" s="6"/>
      <c r="OK52" s="6"/>
      <c r="OL52" s="6"/>
      <c r="OM52" s="6"/>
      <c r="ON52" s="6"/>
      <c r="OO52" s="6"/>
      <c r="OP52" s="6"/>
      <c r="OQ52" s="6"/>
      <c r="OR52" s="6"/>
      <c r="OS52" s="6"/>
      <c r="OT52" s="6"/>
      <c r="OU52" s="6"/>
      <c r="OV52" s="6"/>
      <c r="OW52" s="6"/>
      <c r="OX52" s="6"/>
      <c r="OY52" s="6"/>
      <c r="OZ52" s="6"/>
      <c r="PA52" s="6"/>
      <c r="PB52" s="6"/>
      <c r="PC52" s="6"/>
      <c r="PD52" s="6"/>
      <c r="PE52" s="6"/>
      <c r="PF52" s="6"/>
      <c r="PG52" s="6"/>
      <c r="PH52" s="6"/>
      <c r="PI52" s="6"/>
      <c r="PJ52" s="6"/>
      <c r="PK52" s="6"/>
      <c r="PL52" s="6"/>
    </row>
    <row r="53" spans="1:428" ht="50.1" customHeight="1" x14ac:dyDescent="0.25">
      <c r="A53" s="4"/>
      <c r="P53" s="34"/>
      <c r="AS53" s="5"/>
      <c r="AT53" s="5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5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  <c r="GA53" s="6"/>
      <c r="GB53" s="6"/>
      <c r="GC53" s="6"/>
      <c r="GD53" s="6"/>
      <c r="GE53" s="6"/>
      <c r="GF53" s="6"/>
      <c r="GG53" s="6"/>
      <c r="GH53" s="6"/>
      <c r="GI53" s="6"/>
      <c r="GJ53" s="6"/>
      <c r="GK53" s="6"/>
      <c r="GL53" s="6"/>
      <c r="GM53" s="6"/>
      <c r="GN53" s="6"/>
      <c r="GO53" s="6"/>
      <c r="GP53" s="6"/>
      <c r="GQ53" s="6"/>
      <c r="GR53" s="6"/>
      <c r="GS53" s="6"/>
      <c r="GT53" s="6"/>
      <c r="GU53" s="6"/>
      <c r="GV53" s="6"/>
      <c r="GW53" s="6"/>
      <c r="GX53" s="6"/>
      <c r="GY53" s="6"/>
      <c r="GZ53" s="6"/>
      <c r="HA53" s="6"/>
      <c r="HB53" s="6"/>
      <c r="HC53" s="6"/>
      <c r="HD53" s="6"/>
      <c r="HE53" s="6"/>
      <c r="HF53" s="6"/>
      <c r="HG53" s="6"/>
      <c r="HH53" s="6"/>
      <c r="HI53" s="6"/>
      <c r="HJ53" s="6"/>
      <c r="HK53" s="6"/>
      <c r="HL53" s="6"/>
      <c r="HM53" s="6"/>
      <c r="HN53" s="6"/>
      <c r="HO53" s="6"/>
      <c r="HP53" s="6"/>
      <c r="HQ53" s="6"/>
      <c r="HR53" s="6"/>
      <c r="HS53" s="6"/>
      <c r="HT53" s="6"/>
      <c r="HU53" s="6"/>
      <c r="HV53" s="6"/>
      <c r="HW53" s="6"/>
      <c r="HX53" s="6"/>
      <c r="HY53" s="6"/>
      <c r="HZ53" s="6"/>
      <c r="IA53" s="6"/>
      <c r="IB53" s="6"/>
      <c r="IC53" s="6"/>
      <c r="ID53" s="6"/>
      <c r="IE53" s="6"/>
      <c r="IF53" s="6"/>
      <c r="IG53" s="6"/>
      <c r="IH53" s="6"/>
      <c r="II53" s="6"/>
      <c r="IJ53" s="6"/>
      <c r="IK53" s="6"/>
      <c r="IL53" s="6"/>
      <c r="IM53" s="6"/>
      <c r="IN53" s="6"/>
      <c r="IO53" s="6"/>
      <c r="IP53" s="6"/>
      <c r="IQ53" s="6"/>
      <c r="IR53" s="6"/>
      <c r="IS53" s="6"/>
      <c r="IT53" s="6"/>
      <c r="IU53" s="6"/>
      <c r="IV53" s="6"/>
      <c r="IW53" s="6"/>
      <c r="IX53" s="6"/>
      <c r="IY53" s="6"/>
      <c r="IZ53" s="6"/>
      <c r="JA53" s="6"/>
      <c r="JB53" s="6"/>
      <c r="JC53" s="6"/>
      <c r="JD53" s="6"/>
      <c r="JE53" s="6"/>
      <c r="JF53" s="6"/>
      <c r="JG53" s="6"/>
      <c r="JH53" s="6"/>
      <c r="JI53" s="6"/>
      <c r="JJ53" s="6"/>
      <c r="JK53" s="6"/>
      <c r="JL53" s="6"/>
      <c r="JM53" s="6"/>
      <c r="JN53" s="6"/>
      <c r="JO53" s="6"/>
      <c r="JP53" s="6"/>
      <c r="JQ53" s="6"/>
      <c r="JR53" s="6"/>
      <c r="JS53" s="6"/>
      <c r="JT53" s="6"/>
      <c r="JU53" s="6"/>
      <c r="JV53" s="6"/>
      <c r="JW53" s="6"/>
      <c r="JX53" s="6"/>
      <c r="JY53" s="6"/>
      <c r="JZ53" s="6"/>
      <c r="KA53" s="6"/>
      <c r="KB53" s="6"/>
      <c r="KC53" s="6"/>
      <c r="KD53" s="6"/>
      <c r="KE53" s="6"/>
      <c r="KF53" s="6"/>
      <c r="KG53" s="6"/>
      <c r="KH53" s="6"/>
      <c r="KI53" s="6"/>
      <c r="KJ53" s="6"/>
      <c r="KK53" s="6"/>
      <c r="KL53" s="6"/>
      <c r="KM53" s="6"/>
      <c r="KN53" s="6"/>
      <c r="KO53" s="6"/>
      <c r="KP53" s="6"/>
      <c r="KQ53" s="6"/>
      <c r="KR53" s="6"/>
      <c r="KS53" s="6"/>
      <c r="KT53" s="6"/>
      <c r="KU53" s="6"/>
      <c r="KV53" s="6"/>
      <c r="KW53" s="6"/>
      <c r="KX53" s="6"/>
      <c r="KY53" s="6"/>
      <c r="KZ53" s="6"/>
      <c r="LA53" s="6"/>
      <c r="LB53" s="6"/>
      <c r="LC53" s="6"/>
      <c r="LD53" s="6"/>
      <c r="LE53" s="6"/>
      <c r="LF53" s="6"/>
      <c r="LG53" s="6"/>
      <c r="LH53" s="6"/>
      <c r="LI53" s="6"/>
      <c r="LJ53" s="6"/>
      <c r="LK53" s="6"/>
      <c r="LL53" s="6"/>
      <c r="LM53" s="6"/>
      <c r="LN53" s="6"/>
      <c r="LO53" s="6"/>
      <c r="LP53" s="6"/>
      <c r="LQ53" s="6"/>
      <c r="LR53" s="6"/>
      <c r="LS53" s="6"/>
      <c r="LT53" s="6"/>
      <c r="LU53" s="6"/>
      <c r="LV53" s="6"/>
      <c r="LW53" s="6"/>
      <c r="LX53" s="6"/>
      <c r="LY53" s="6"/>
      <c r="LZ53" s="6"/>
      <c r="MA53" s="6"/>
      <c r="MB53" s="6"/>
      <c r="MC53" s="6"/>
      <c r="MD53" s="6"/>
      <c r="ME53" s="6"/>
      <c r="MF53" s="6"/>
      <c r="MG53" s="6"/>
      <c r="MH53" s="6"/>
      <c r="MI53" s="6"/>
      <c r="MJ53" s="6"/>
      <c r="MK53" s="6"/>
      <c r="ML53" s="6"/>
      <c r="MM53" s="6"/>
      <c r="MN53" s="6"/>
      <c r="MO53" s="6"/>
      <c r="MP53" s="6"/>
      <c r="MQ53" s="6"/>
      <c r="MR53" s="6"/>
      <c r="MS53" s="6"/>
      <c r="MT53" s="6"/>
      <c r="MU53" s="6"/>
      <c r="MV53" s="6"/>
      <c r="MW53" s="6"/>
      <c r="MX53" s="6"/>
      <c r="MY53" s="6"/>
      <c r="MZ53" s="6"/>
      <c r="NA53" s="6"/>
      <c r="NB53" s="6"/>
      <c r="NC53" s="6"/>
      <c r="ND53" s="6"/>
      <c r="NE53" s="6"/>
      <c r="NF53" s="6"/>
      <c r="NG53" s="6"/>
      <c r="NH53" s="6"/>
      <c r="NI53" s="6"/>
      <c r="NJ53" s="6"/>
      <c r="NK53" s="6"/>
      <c r="NL53" s="6"/>
      <c r="NM53" s="6"/>
      <c r="NN53" s="6"/>
      <c r="NO53" s="6"/>
      <c r="NP53" s="6"/>
      <c r="NQ53" s="6"/>
      <c r="NR53" s="6"/>
      <c r="NS53" s="6"/>
      <c r="NT53" s="6"/>
      <c r="NU53" s="6"/>
      <c r="NV53" s="6"/>
      <c r="NW53" s="6"/>
      <c r="NX53" s="6"/>
      <c r="NY53" s="6"/>
      <c r="NZ53" s="6"/>
      <c r="OA53" s="6"/>
      <c r="OB53" s="6"/>
      <c r="OC53" s="6"/>
      <c r="OD53" s="6"/>
      <c r="OE53" s="6"/>
      <c r="OF53" s="6"/>
      <c r="OG53" s="6"/>
      <c r="OH53" s="6"/>
      <c r="OI53" s="6"/>
      <c r="OJ53" s="6"/>
      <c r="OK53" s="6"/>
      <c r="OL53" s="6"/>
      <c r="OM53" s="6"/>
      <c r="ON53" s="6"/>
      <c r="OO53" s="6"/>
      <c r="OP53" s="6"/>
      <c r="OQ53" s="6"/>
      <c r="OR53" s="6"/>
      <c r="OS53" s="6"/>
      <c r="OT53" s="6"/>
      <c r="OU53" s="6"/>
      <c r="OV53" s="6"/>
      <c r="OW53" s="6"/>
      <c r="OX53" s="6"/>
      <c r="OY53" s="6"/>
      <c r="OZ53" s="6"/>
      <c r="PA53" s="6"/>
      <c r="PB53" s="6"/>
      <c r="PC53" s="6"/>
      <c r="PD53" s="6"/>
      <c r="PE53" s="6"/>
      <c r="PF53" s="6"/>
      <c r="PG53" s="6"/>
      <c r="PH53" s="6"/>
      <c r="PI53" s="6"/>
      <c r="PJ53" s="6"/>
      <c r="PK53" s="6"/>
      <c r="PL53" s="6"/>
    </row>
    <row r="54" spans="1:428" ht="50.1" customHeight="1" x14ac:dyDescent="0.25">
      <c r="P54" s="34"/>
      <c r="AS54" s="5"/>
      <c r="AT54" s="5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5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  <c r="GA54" s="6"/>
      <c r="GB54" s="6"/>
      <c r="GC54" s="6"/>
      <c r="GD54" s="6"/>
      <c r="GE54" s="6"/>
      <c r="GF54" s="6"/>
      <c r="GG54" s="6"/>
      <c r="GH54" s="6"/>
      <c r="GI54" s="6"/>
      <c r="GJ54" s="6"/>
      <c r="GK54" s="6"/>
      <c r="GL54" s="6"/>
      <c r="GM54" s="6"/>
      <c r="GN54" s="6"/>
      <c r="GO54" s="6"/>
      <c r="GP54" s="6"/>
      <c r="GQ54" s="6"/>
      <c r="GR54" s="6"/>
      <c r="GS54" s="6"/>
      <c r="GT54" s="6"/>
      <c r="GU54" s="6"/>
      <c r="GV54" s="6"/>
      <c r="GW54" s="6"/>
      <c r="GX54" s="6"/>
      <c r="GY54" s="6"/>
      <c r="GZ54" s="6"/>
      <c r="HA54" s="6"/>
      <c r="HB54" s="6"/>
      <c r="HC54" s="6"/>
      <c r="HD54" s="6"/>
      <c r="HE54" s="6"/>
      <c r="HF54" s="6"/>
      <c r="HG54" s="6"/>
      <c r="HH54" s="6"/>
      <c r="HI54" s="6"/>
      <c r="HJ54" s="6"/>
      <c r="HK54" s="6"/>
      <c r="HL54" s="6"/>
      <c r="HM54" s="6"/>
      <c r="HN54" s="6"/>
      <c r="HO54" s="6"/>
      <c r="HP54" s="6"/>
      <c r="HQ54" s="6"/>
      <c r="HR54" s="6"/>
      <c r="HS54" s="6"/>
      <c r="HT54" s="6"/>
      <c r="HU54" s="6"/>
      <c r="HV54" s="6"/>
      <c r="HW54" s="6"/>
      <c r="HX54" s="6"/>
      <c r="HY54" s="6"/>
      <c r="HZ54" s="6"/>
      <c r="IA54" s="6"/>
      <c r="IB54" s="6"/>
      <c r="IC54" s="6"/>
      <c r="ID54" s="6"/>
      <c r="IE54" s="6"/>
      <c r="IF54" s="6"/>
      <c r="IG54" s="6"/>
      <c r="IH54" s="6"/>
      <c r="II54" s="6"/>
      <c r="IJ54" s="6"/>
      <c r="IK54" s="6"/>
      <c r="IL54" s="6"/>
      <c r="IM54" s="6"/>
      <c r="IN54" s="6"/>
      <c r="IO54" s="6"/>
      <c r="IP54" s="6"/>
      <c r="IQ54" s="6"/>
      <c r="IR54" s="6"/>
      <c r="IS54" s="6"/>
      <c r="IT54" s="6"/>
      <c r="IU54" s="6"/>
      <c r="IV54" s="6"/>
      <c r="IW54" s="6"/>
      <c r="IX54" s="6"/>
      <c r="IY54" s="6"/>
      <c r="IZ54" s="6"/>
      <c r="JA54" s="6"/>
      <c r="JB54" s="6"/>
      <c r="JC54" s="6"/>
      <c r="JD54" s="6"/>
      <c r="JE54" s="6"/>
      <c r="JF54" s="6"/>
      <c r="JG54" s="6"/>
      <c r="JH54" s="6"/>
      <c r="JI54" s="6"/>
      <c r="JJ54" s="6"/>
      <c r="JK54" s="6"/>
      <c r="JL54" s="6"/>
      <c r="JM54" s="6"/>
      <c r="JN54" s="6"/>
      <c r="JO54" s="6"/>
      <c r="JP54" s="6"/>
      <c r="JQ54" s="6"/>
      <c r="JR54" s="6"/>
      <c r="JS54" s="6"/>
      <c r="JT54" s="6"/>
      <c r="JU54" s="6"/>
      <c r="JV54" s="6"/>
      <c r="JW54" s="6"/>
      <c r="JX54" s="6"/>
      <c r="JY54" s="6"/>
      <c r="JZ54" s="6"/>
      <c r="KA54" s="6"/>
      <c r="KB54" s="6"/>
      <c r="KC54" s="6"/>
      <c r="KD54" s="6"/>
      <c r="KE54" s="6"/>
      <c r="KF54" s="6"/>
      <c r="KG54" s="6"/>
      <c r="KH54" s="6"/>
      <c r="KI54" s="6"/>
      <c r="KJ54" s="6"/>
      <c r="KK54" s="6"/>
      <c r="KL54" s="6"/>
      <c r="KM54" s="6"/>
      <c r="KN54" s="6"/>
      <c r="KO54" s="6"/>
      <c r="KP54" s="6"/>
      <c r="KQ54" s="6"/>
      <c r="KR54" s="6"/>
      <c r="KS54" s="6"/>
      <c r="KT54" s="6"/>
      <c r="KU54" s="6"/>
      <c r="KV54" s="6"/>
      <c r="KW54" s="6"/>
      <c r="KX54" s="6"/>
      <c r="KY54" s="6"/>
      <c r="KZ54" s="6"/>
      <c r="LA54" s="6"/>
      <c r="LB54" s="6"/>
      <c r="LC54" s="6"/>
      <c r="LD54" s="6"/>
      <c r="LE54" s="6"/>
      <c r="LF54" s="6"/>
      <c r="LG54" s="6"/>
      <c r="LH54" s="6"/>
      <c r="LI54" s="6"/>
      <c r="LJ54" s="6"/>
      <c r="LK54" s="6"/>
      <c r="LL54" s="6"/>
      <c r="LM54" s="6"/>
      <c r="LN54" s="6"/>
      <c r="LO54" s="6"/>
      <c r="LP54" s="6"/>
      <c r="LQ54" s="6"/>
      <c r="LR54" s="6"/>
      <c r="LS54" s="6"/>
      <c r="LT54" s="6"/>
      <c r="LU54" s="6"/>
      <c r="LV54" s="6"/>
      <c r="LW54" s="6"/>
      <c r="LX54" s="6"/>
      <c r="LY54" s="6"/>
      <c r="LZ54" s="6"/>
      <c r="MA54" s="6"/>
      <c r="MB54" s="6"/>
      <c r="MC54" s="6"/>
      <c r="MD54" s="6"/>
      <c r="ME54" s="6"/>
      <c r="MF54" s="6"/>
      <c r="MG54" s="6"/>
      <c r="MH54" s="6"/>
      <c r="MI54" s="6"/>
      <c r="MJ54" s="6"/>
      <c r="MK54" s="6"/>
      <c r="ML54" s="6"/>
      <c r="MM54" s="6"/>
      <c r="MN54" s="6"/>
      <c r="MO54" s="6"/>
      <c r="MP54" s="6"/>
      <c r="MQ54" s="6"/>
      <c r="MR54" s="6"/>
      <c r="MS54" s="6"/>
      <c r="MT54" s="6"/>
      <c r="MU54" s="6"/>
      <c r="MV54" s="6"/>
      <c r="MW54" s="6"/>
      <c r="MX54" s="6"/>
      <c r="MY54" s="6"/>
      <c r="MZ54" s="6"/>
      <c r="NA54" s="6"/>
      <c r="NB54" s="6"/>
      <c r="NC54" s="6"/>
      <c r="ND54" s="6"/>
      <c r="NE54" s="6"/>
      <c r="NF54" s="6"/>
      <c r="NG54" s="6"/>
      <c r="NH54" s="6"/>
      <c r="NI54" s="6"/>
      <c r="NJ54" s="6"/>
      <c r="NK54" s="6"/>
      <c r="NL54" s="6"/>
      <c r="NM54" s="6"/>
      <c r="NN54" s="6"/>
      <c r="NO54" s="6"/>
      <c r="NP54" s="6"/>
      <c r="NQ54" s="6"/>
      <c r="NR54" s="6"/>
      <c r="NS54" s="6"/>
      <c r="NT54" s="6"/>
      <c r="NU54" s="6"/>
      <c r="NV54" s="6"/>
      <c r="NW54" s="6"/>
      <c r="NX54" s="6"/>
      <c r="NY54" s="6"/>
      <c r="NZ54" s="6"/>
      <c r="OA54" s="6"/>
      <c r="OB54" s="6"/>
      <c r="OC54" s="6"/>
      <c r="OD54" s="6"/>
      <c r="OE54" s="6"/>
      <c r="OF54" s="6"/>
      <c r="OG54" s="6"/>
      <c r="OH54" s="6"/>
      <c r="OI54" s="6"/>
      <c r="OJ54" s="6"/>
      <c r="OK54" s="6"/>
      <c r="OL54" s="6"/>
      <c r="OM54" s="6"/>
      <c r="ON54" s="6"/>
      <c r="OO54" s="6"/>
      <c r="OP54" s="6"/>
      <c r="OQ54" s="6"/>
      <c r="OR54" s="6"/>
      <c r="OS54" s="6"/>
      <c r="OT54" s="6"/>
      <c r="OU54" s="6"/>
      <c r="OV54" s="6"/>
      <c r="OW54" s="6"/>
      <c r="OX54" s="6"/>
      <c r="OY54" s="6"/>
      <c r="OZ54" s="6"/>
      <c r="PA54" s="6"/>
      <c r="PB54" s="6"/>
      <c r="PC54" s="6"/>
      <c r="PD54" s="6"/>
      <c r="PE54" s="6"/>
      <c r="PF54" s="6"/>
      <c r="PG54" s="6"/>
      <c r="PH54" s="6"/>
      <c r="PI54" s="6"/>
      <c r="PJ54" s="6"/>
      <c r="PK54" s="6"/>
      <c r="PL54" s="6"/>
    </row>
    <row r="55" spans="1:428" ht="50.1" customHeight="1" x14ac:dyDescent="0.25">
      <c r="A55" s="4"/>
      <c r="P55" s="34"/>
      <c r="AS55" s="5"/>
      <c r="AT55" s="5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5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  <c r="GA55" s="6"/>
      <c r="GB55" s="6"/>
      <c r="GC55" s="6"/>
      <c r="GD55" s="6"/>
      <c r="GE55" s="6"/>
      <c r="GF55" s="6"/>
      <c r="GG55" s="6"/>
      <c r="GH55" s="6"/>
      <c r="GI55" s="6"/>
      <c r="GJ55" s="6"/>
      <c r="GK55" s="6"/>
      <c r="GL55" s="6"/>
      <c r="GM55" s="6"/>
      <c r="GN55" s="6"/>
      <c r="GO55" s="6"/>
      <c r="GP55" s="6"/>
      <c r="GQ55" s="6"/>
      <c r="GR55" s="6"/>
      <c r="GS55" s="6"/>
      <c r="GT55" s="6"/>
      <c r="GU55" s="6"/>
      <c r="GV55" s="6"/>
      <c r="GW55" s="6"/>
      <c r="GX55" s="6"/>
      <c r="GY55" s="6"/>
      <c r="GZ55" s="6"/>
      <c r="HA55" s="6"/>
      <c r="HB55" s="6"/>
      <c r="HC55" s="6"/>
      <c r="HD55" s="6"/>
      <c r="HE55" s="6"/>
      <c r="HF55" s="6"/>
      <c r="HG55" s="6"/>
      <c r="HH55" s="6"/>
      <c r="HI55" s="6"/>
      <c r="HJ55" s="6"/>
      <c r="HK55" s="6"/>
      <c r="HL55" s="6"/>
      <c r="HM55" s="6"/>
      <c r="HN55" s="6"/>
      <c r="HO55" s="6"/>
      <c r="HP55" s="6"/>
      <c r="HQ55" s="6"/>
      <c r="HR55" s="6"/>
      <c r="HS55" s="6"/>
      <c r="HT55" s="6"/>
      <c r="HU55" s="6"/>
      <c r="HV55" s="6"/>
      <c r="HW55" s="6"/>
      <c r="HX55" s="6"/>
      <c r="HY55" s="6"/>
      <c r="HZ55" s="6"/>
      <c r="IA55" s="6"/>
      <c r="IB55" s="6"/>
      <c r="IC55" s="6"/>
      <c r="ID55" s="6"/>
      <c r="IE55" s="6"/>
      <c r="IF55" s="6"/>
      <c r="IG55" s="6"/>
      <c r="IH55" s="6"/>
      <c r="II55" s="6"/>
      <c r="IJ55" s="6"/>
      <c r="IK55" s="6"/>
      <c r="IL55" s="6"/>
      <c r="IM55" s="6"/>
      <c r="IN55" s="6"/>
      <c r="IO55" s="6"/>
      <c r="IP55" s="6"/>
      <c r="IQ55" s="6"/>
      <c r="IR55" s="6"/>
      <c r="IS55" s="6"/>
      <c r="IT55" s="6"/>
      <c r="IU55" s="6"/>
      <c r="IV55" s="6"/>
      <c r="IW55" s="6"/>
      <c r="IX55" s="6"/>
      <c r="IY55" s="6"/>
      <c r="IZ55" s="6"/>
      <c r="JA55" s="6"/>
      <c r="JB55" s="6"/>
      <c r="JC55" s="6"/>
      <c r="JD55" s="6"/>
      <c r="JE55" s="6"/>
      <c r="JF55" s="6"/>
      <c r="JG55" s="6"/>
      <c r="JH55" s="6"/>
      <c r="JI55" s="6"/>
      <c r="JJ55" s="6"/>
      <c r="JK55" s="6"/>
      <c r="JL55" s="6"/>
      <c r="JM55" s="6"/>
      <c r="JN55" s="6"/>
      <c r="JO55" s="6"/>
      <c r="JP55" s="6"/>
      <c r="JQ55" s="6"/>
      <c r="JR55" s="6"/>
      <c r="JS55" s="6"/>
      <c r="JT55" s="6"/>
      <c r="JU55" s="6"/>
      <c r="JV55" s="6"/>
      <c r="JW55" s="6"/>
      <c r="JX55" s="6"/>
      <c r="JY55" s="6"/>
      <c r="JZ55" s="6"/>
      <c r="KA55" s="6"/>
      <c r="KB55" s="6"/>
      <c r="KC55" s="6"/>
      <c r="KD55" s="6"/>
      <c r="KE55" s="6"/>
      <c r="KF55" s="6"/>
      <c r="KG55" s="6"/>
      <c r="KH55" s="6"/>
      <c r="KI55" s="6"/>
      <c r="KJ55" s="6"/>
      <c r="KK55" s="6"/>
      <c r="KL55" s="6"/>
      <c r="KM55" s="6"/>
      <c r="KN55" s="6"/>
      <c r="KO55" s="6"/>
      <c r="KP55" s="6"/>
      <c r="KQ55" s="6"/>
      <c r="KR55" s="6"/>
      <c r="KS55" s="6"/>
      <c r="KT55" s="6"/>
      <c r="KU55" s="6"/>
      <c r="KV55" s="6"/>
      <c r="KW55" s="6"/>
      <c r="KX55" s="6"/>
      <c r="KY55" s="6"/>
      <c r="KZ55" s="6"/>
      <c r="LA55" s="6"/>
      <c r="LB55" s="6"/>
      <c r="LC55" s="6"/>
      <c r="LD55" s="6"/>
      <c r="LE55" s="6"/>
      <c r="LF55" s="6"/>
      <c r="LG55" s="6"/>
      <c r="LH55" s="6"/>
      <c r="LI55" s="6"/>
      <c r="LJ55" s="6"/>
      <c r="LK55" s="6"/>
      <c r="LL55" s="6"/>
      <c r="LM55" s="6"/>
      <c r="LN55" s="6"/>
      <c r="LO55" s="6"/>
      <c r="LP55" s="6"/>
      <c r="LQ55" s="6"/>
      <c r="LR55" s="6"/>
      <c r="LS55" s="6"/>
      <c r="LT55" s="6"/>
      <c r="LU55" s="6"/>
      <c r="LV55" s="6"/>
      <c r="LW55" s="6"/>
      <c r="LX55" s="6"/>
      <c r="LY55" s="6"/>
      <c r="LZ55" s="6"/>
      <c r="MA55" s="6"/>
      <c r="MB55" s="6"/>
      <c r="MC55" s="6"/>
      <c r="MD55" s="6"/>
      <c r="ME55" s="6"/>
      <c r="MF55" s="6"/>
      <c r="MG55" s="6"/>
      <c r="MH55" s="6"/>
      <c r="MI55" s="6"/>
      <c r="MJ55" s="6"/>
      <c r="MK55" s="6"/>
      <c r="ML55" s="6"/>
      <c r="MM55" s="6"/>
      <c r="MN55" s="6"/>
      <c r="MO55" s="6"/>
      <c r="MP55" s="6"/>
      <c r="MQ55" s="6"/>
      <c r="MR55" s="6"/>
      <c r="MS55" s="6"/>
      <c r="MT55" s="6"/>
      <c r="MU55" s="6"/>
      <c r="MV55" s="6"/>
      <c r="MW55" s="6"/>
      <c r="MX55" s="6"/>
      <c r="MY55" s="6"/>
      <c r="MZ55" s="6"/>
      <c r="NA55" s="6"/>
      <c r="NB55" s="6"/>
      <c r="NC55" s="6"/>
      <c r="ND55" s="6"/>
      <c r="NE55" s="6"/>
      <c r="NF55" s="6"/>
      <c r="NG55" s="6"/>
      <c r="NH55" s="6"/>
      <c r="NI55" s="6"/>
      <c r="NJ55" s="6"/>
      <c r="NK55" s="6"/>
      <c r="NL55" s="6"/>
      <c r="NM55" s="6"/>
      <c r="NN55" s="6"/>
      <c r="NO55" s="6"/>
      <c r="NP55" s="6"/>
      <c r="NQ55" s="6"/>
      <c r="NR55" s="6"/>
      <c r="NS55" s="6"/>
      <c r="NT55" s="6"/>
      <c r="NU55" s="6"/>
      <c r="NV55" s="6"/>
      <c r="NW55" s="6"/>
      <c r="NX55" s="6"/>
      <c r="NY55" s="6"/>
      <c r="NZ55" s="6"/>
      <c r="OA55" s="6"/>
      <c r="OB55" s="6"/>
      <c r="OC55" s="6"/>
      <c r="OD55" s="6"/>
      <c r="OE55" s="6"/>
      <c r="OF55" s="6"/>
      <c r="OG55" s="6"/>
      <c r="OH55" s="6"/>
      <c r="OI55" s="6"/>
      <c r="OJ55" s="6"/>
      <c r="OK55" s="6"/>
      <c r="OL55" s="6"/>
      <c r="OM55" s="6"/>
      <c r="ON55" s="6"/>
      <c r="OO55" s="6"/>
      <c r="OP55" s="6"/>
      <c r="OQ55" s="6"/>
      <c r="OR55" s="6"/>
      <c r="OS55" s="6"/>
      <c r="OT55" s="6"/>
      <c r="OU55" s="6"/>
      <c r="OV55" s="6"/>
      <c r="OW55" s="6"/>
      <c r="OX55" s="6"/>
      <c r="OY55" s="6"/>
      <c r="OZ55" s="6"/>
      <c r="PA55" s="6"/>
      <c r="PB55" s="6"/>
      <c r="PC55" s="6"/>
      <c r="PD55" s="6"/>
      <c r="PE55" s="6"/>
      <c r="PF55" s="6"/>
      <c r="PG55" s="6"/>
      <c r="PH55" s="6"/>
      <c r="PI55" s="6"/>
      <c r="PJ55" s="6"/>
      <c r="PK55" s="6"/>
      <c r="PL55" s="6"/>
    </row>
    <row r="56" spans="1:428" ht="50.1" customHeight="1" x14ac:dyDescent="0.25">
      <c r="A56" s="4"/>
      <c r="B56" s="7"/>
      <c r="J56" s="40"/>
      <c r="P56" s="34"/>
      <c r="S56" s="33"/>
      <c r="AS56" s="5"/>
      <c r="AT56" s="5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5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  <c r="GA56" s="6"/>
      <c r="GB56" s="6"/>
      <c r="GC56" s="6"/>
      <c r="GD56" s="6"/>
      <c r="GE56" s="6"/>
      <c r="GF56" s="6"/>
      <c r="GG56" s="6"/>
      <c r="GH56" s="6"/>
      <c r="GI56" s="6"/>
      <c r="GJ56" s="6"/>
      <c r="GK56" s="6"/>
      <c r="GL56" s="6"/>
      <c r="GM56" s="6"/>
      <c r="GN56" s="6"/>
      <c r="GO56" s="6"/>
      <c r="GP56" s="6"/>
      <c r="GQ56" s="6"/>
      <c r="GR56" s="6"/>
      <c r="GS56" s="6"/>
      <c r="GT56" s="6"/>
      <c r="GU56" s="6"/>
      <c r="GV56" s="6"/>
      <c r="GW56" s="6"/>
      <c r="GX56" s="6"/>
      <c r="GY56" s="6"/>
      <c r="GZ56" s="6"/>
      <c r="HA56" s="6"/>
      <c r="HB56" s="6"/>
      <c r="HC56" s="6"/>
      <c r="HD56" s="6"/>
      <c r="HE56" s="6"/>
      <c r="HF56" s="6"/>
      <c r="HG56" s="6"/>
      <c r="HH56" s="6"/>
      <c r="HI56" s="6"/>
      <c r="HJ56" s="6"/>
      <c r="HK56" s="6"/>
      <c r="HL56" s="6"/>
      <c r="HM56" s="6"/>
      <c r="HN56" s="6"/>
      <c r="HO56" s="6"/>
      <c r="HP56" s="6"/>
      <c r="HQ56" s="6"/>
      <c r="HR56" s="6"/>
      <c r="HS56" s="6"/>
      <c r="HT56" s="6"/>
      <c r="HU56" s="6"/>
      <c r="HV56" s="6"/>
      <c r="HW56" s="6"/>
      <c r="HX56" s="6"/>
      <c r="HY56" s="6"/>
      <c r="HZ56" s="6"/>
      <c r="IA56" s="6"/>
      <c r="IB56" s="6"/>
      <c r="IC56" s="6"/>
      <c r="ID56" s="6"/>
      <c r="IE56" s="6"/>
      <c r="IF56" s="6"/>
      <c r="IG56" s="6"/>
      <c r="IH56" s="6"/>
      <c r="II56" s="6"/>
      <c r="IJ56" s="6"/>
      <c r="IK56" s="6"/>
      <c r="IL56" s="6"/>
      <c r="IM56" s="6"/>
      <c r="IN56" s="6"/>
      <c r="IO56" s="6"/>
      <c r="IP56" s="6"/>
      <c r="IQ56" s="6"/>
      <c r="IR56" s="6"/>
      <c r="IS56" s="6"/>
      <c r="IT56" s="6"/>
      <c r="IU56" s="6"/>
      <c r="IV56" s="6"/>
      <c r="IW56" s="6"/>
      <c r="IX56" s="6"/>
      <c r="IY56" s="6"/>
      <c r="IZ56" s="6"/>
      <c r="JA56" s="6"/>
      <c r="JB56" s="6"/>
      <c r="JC56" s="6"/>
      <c r="JD56" s="6"/>
      <c r="JE56" s="6"/>
      <c r="JF56" s="6"/>
      <c r="JG56" s="6"/>
      <c r="JH56" s="6"/>
      <c r="JI56" s="6"/>
      <c r="JJ56" s="6"/>
      <c r="JK56" s="6"/>
      <c r="JL56" s="6"/>
      <c r="JM56" s="6"/>
      <c r="JN56" s="6"/>
      <c r="JO56" s="6"/>
      <c r="JP56" s="6"/>
      <c r="JQ56" s="6"/>
      <c r="JR56" s="6"/>
      <c r="JS56" s="6"/>
      <c r="JT56" s="6"/>
      <c r="JU56" s="6"/>
      <c r="JV56" s="6"/>
      <c r="JW56" s="6"/>
      <c r="JX56" s="6"/>
      <c r="JY56" s="6"/>
      <c r="JZ56" s="6"/>
      <c r="KA56" s="6"/>
      <c r="KB56" s="6"/>
      <c r="KC56" s="6"/>
      <c r="KD56" s="6"/>
      <c r="KE56" s="6"/>
      <c r="KF56" s="6"/>
      <c r="KG56" s="6"/>
      <c r="KH56" s="6"/>
      <c r="KI56" s="6"/>
      <c r="KJ56" s="6"/>
      <c r="KK56" s="6"/>
      <c r="KL56" s="6"/>
      <c r="KM56" s="6"/>
      <c r="KN56" s="6"/>
      <c r="KO56" s="6"/>
      <c r="KP56" s="6"/>
      <c r="KQ56" s="6"/>
      <c r="KR56" s="6"/>
      <c r="KS56" s="6"/>
      <c r="KT56" s="6"/>
      <c r="KU56" s="6"/>
      <c r="KV56" s="6"/>
      <c r="KW56" s="6"/>
      <c r="KX56" s="6"/>
      <c r="KY56" s="6"/>
      <c r="KZ56" s="6"/>
      <c r="LA56" s="6"/>
      <c r="LB56" s="6"/>
      <c r="LC56" s="6"/>
      <c r="LD56" s="6"/>
      <c r="LE56" s="6"/>
      <c r="LF56" s="6"/>
      <c r="LG56" s="6"/>
      <c r="LH56" s="6"/>
      <c r="LI56" s="6"/>
      <c r="LJ56" s="6"/>
      <c r="LK56" s="6"/>
      <c r="LL56" s="6"/>
      <c r="LM56" s="6"/>
      <c r="LN56" s="6"/>
      <c r="LO56" s="6"/>
      <c r="LP56" s="6"/>
      <c r="LQ56" s="6"/>
      <c r="LR56" s="6"/>
      <c r="LS56" s="6"/>
      <c r="LT56" s="6"/>
      <c r="LU56" s="6"/>
      <c r="LV56" s="6"/>
      <c r="LW56" s="6"/>
      <c r="LX56" s="6"/>
      <c r="LY56" s="6"/>
      <c r="LZ56" s="6"/>
      <c r="MA56" s="6"/>
      <c r="MB56" s="6"/>
      <c r="MC56" s="6"/>
      <c r="MD56" s="6"/>
      <c r="ME56" s="6"/>
      <c r="MF56" s="6"/>
      <c r="MG56" s="6"/>
      <c r="MH56" s="6"/>
      <c r="MI56" s="6"/>
      <c r="MJ56" s="6"/>
      <c r="MK56" s="6"/>
      <c r="ML56" s="6"/>
      <c r="MM56" s="6"/>
      <c r="MN56" s="6"/>
      <c r="MO56" s="6"/>
      <c r="MP56" s="6"/>
      <c r="MQ56" s="6"/>
      <c r="MR56" s="6"/>
      <c r="MS56" s="6"/>
      <c r="MT56" s="6"/>
      <c r="MU56" s="6"/>
      <c r="MV56" s="6"/>
      <c r="MW56" s="6"/>
      <c r="MX56" s="6"/>
      <c r="MY56" s="6"/>
      <c r="MZ56" s="6"/>
      <c r="NA56" s="6"/>
      <c r="NB56" s="6"/>
      <c r="NC56" s="6"/>
      <c r="ND56" s="6"/>
      <c r="NE56" s="6"/>
      <c r="NF56" s="6"/>
      <c r="NG56" s="6"/>
      <c r="NH56" s="6"/>
      <c r="NI56" s="6"/>
      <c r="NJ56" s="6"/>
      <c r="NK56" s="6"/>
      <c r="NL56" s="6"/>
      <c r="NM56" s="6"/>
      <c r="NN56" s="6"/>
      <c r="NO56" s="6"/>
      <c r="NP56" s="6"/>
      <c r="NQ56" s="6"/>
      <c r="NR56" s="6"/>
      <c r="NS56" s="6"/>
      <c r="NT56" s="6"/>
      <c r="NU56" s="6"/>
      <c r="NV56" s="6"/>
      <c r="NW56" s="6"/>
      <c r="NX56" s="6"/>
      <c r="NY56" s="6"/>
      <c r="NZ56" s="6"/>
      <c r="OA56" s="6"/>
      <c r="OB56" s="6"/>
      <c r="OC56" s="6"/>
      <c r="OD56" s="6"/>
      <c r="OE56" s="6"/>
      <c r="OF56" s="6"/>
      <c r="OG56" s="6"/>
      <c r="OH56" s="6"/>
      <c r="OI56" s="6"/>
      <c r="OJ56" s="6"/>
      <c r="OK56" s="6"/>
      <c r="OL56" s="6"/>
      <c r="OM56" s="6"/>
      <c r="ON56" s="6"/>
      <c r="OO56" s="6"/>
      <c r="OP56" s="6"/>
      <c r="OQ56" s="6"/>
      <c r="OR56" s="6"/>
      <c r="OS56" s="6"/>
      <c r="OT56" s="6"/>
      <c r="OU56" s="6"/>
      <c r="OV56" s="6"/>
      <c r="OW56" s="6"/>
      <c r="OX56" s="6"/>
      <c r="OY56" s="6"/>
      <c r="OZ56" s="6"/>
      <c r="PA56" s="6"/>
      <c r="PB56" s="6"/>
      <c r="PC56" s="6"/>
      <c r="PD56" s="6"/>
      <c r="PE56" s="6"/>
      <c r="PF56" s="6"/>
      <c r="PG56" s="6"/>
      <c r="PH56" s="6"/>
      <c r="PI56" s="6"/>
      <c r="PJ56" s="6"/>
      <c r="PK56" s="6"/>
      <c r="PL56" s="6"/>
    </row>
    <row r="57" spans="1:428" ht="50.1" customHeight="1" x14ac:dyDescent="0.25">
      <c r="A57" s="4"/>
      <c r="B57" s="7"/>
      <c r="P57" s="34"/>
      <c r="S57" s="33"/>
      <c r="AS57" s="5"/>
      <c r="AT57" s="5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5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  <c r="GA57" s="6"/>
      <c r="GB57" s="6"/>
      <c r="GC57" s="6"/>
      <c r="GD57" s="6"/>
      <c r="GE57" s="6"/>
      <c r="GF57" s="6"/>
      <c r="GG57" s="6"/>
      <c r="GH57" s="6"/>
      <c r="GI57" s="6"/>
      <c r="GJ57" s="6"/>
      <c r="GK57" s="6"/>
      <c r="GL57" s="6"/>
      <c r="GM57" s="6"/>
      <c r="GN57" s="6"/>
      <c r="GO57" s="6"/>
      <c r="GP57" s="6"/>
      <c r="GQ57" s="6"/>
      <c r="GR57" s="6"/>
      <c r="GS57" s="6"/>
      <c r="GT57" s="6"/>
      <c r="GU57" s="6"/>
      <c r="GV57" s="6"/>
      <c r="GW57" s="6"/>
      <c r="GX57" s="6"/>
      <c r="GY57" s="6"/>
      <c r="GZ57" s="6"/>
      <c r="HA57" s="6"/>
      <c r="HB57" s="6"/>
      <c r="HC57" s="6"/>
      <c r="HD57" s="6"/>
      <c r="HE57" s="6"/>
      <c r="HF57" s="6"/>
      <c r="HG57" s="6"/>
      <c r="HH57" s="6"/>
      <c r="HI57" s="6"/>
      <c r="HJ57" s="6"/>
      <c r="HK57" s="6"/>
      <c r="HL57" s="6"/>
      <c r="HM57" s="6"/>
      <c r="HN57" s="6"/>
      <c r="HO57" s="6"/>
      <c r="HP57" s="6"/>
      <c r="HQ57" s="6"/>
      <c r="HR57" s="6"/>
      <c r="HS57" s="6"/>
      <c r="HT57" s="6"/>
      <c r="HU57" s="6"/>
      <c r="HV57" s="6"/>
      <c r="HW57" s="6"/>
      <c r="HX57" s="6"/>
      <c r="HY57" s="6"/>
      <c r="HZ57" s="6"/>
      <c r="IA57" s="6"/>
      <c r="IB57" s="6"/>
      <c r="IC57" s="6"/>
      <c r="ID57" s="6"/>
      <c r="IE57" s="6"/>
      <c r="IF57" s="6"/>
      <c r="IG57" s="6"/>
      <c r="IH57" s="6"/>
      <c r="II57" s="6"/>
      <c r="IJ57" s="6"/>
      <c r="IK57" s="6"/>
      <c r="IL57" s="6"/>
      <c r="IM57" s="6"/>
      <c r="IN57" s="6"/>
      <c r="IO57" s="6"/>
      <c r="IP57" s="6"/>
      <c r="IQ57" s="6"/>
      <c r="IR57" s="6"/>
      <c r="IS57" s="6"/>
      <c r="IT57" s="6"/>
      <c r="IU57" s="6"/>
      <c r="IV57" s="6"/>
      <c r="IW57" s="6"/>
      <c r="IX57" s="6"/>
      <c r="IY57" s="6"/>
      <c r="IZ57" s="6"/>
      <c r="JA57" s="6"/>
      <c r="JB57" s="6"/>
      <c r="JC57" s="6"/>
      <c r="JD57" s="6"/>
      <c r="JE57" s="6"/>
      <c r="JF57" s="6"/>
      <c r="JG57" s="6"/>
      <c r="JH57" s="6"/>
      <c r="JI57" s="6"/>
      <c r="JJ57" s="6"/>
      <c r="JK57" s="6"/>
      <c r="JL57" s="6"/>
      <c r="JM57" s="6"/>
      <c r="JN57" s="6"/>
      <c r="JO57" s="6"/>
      <c r="JP57" s="6"/>
      <c r="JQ57" s="6"/>
      <c r="JR57" s="6"/>
      <c r="JS57" s="6"/>
      <c r="JT57" s="6"/>
      <c r="JU57" s="6"/>
      <c r="JV57" s="6"/>
      <c r="JW57" s="6"/>
      <c r="JX57" s="6"/>
      <c r="JY57" s="6"/>
      <c r="JZ57" s="6"/>
      <c r="KA57" s="6"/>
      <c r="KB57" s="6"/>
      <c r="KC57" s="6"/>
      <c r="KD57" s="6"/>
      <c r="KE57" s="6"/>
      <c r="KF57" s="6"/>
      <c r="KG57" s="6"/>
      <c r="KH57" s="6"/>
      <c r="KI57" s="6"/>
      <c r="KJ57" s="6"/>
      <c r="KK57" s="6"/>
      <c r="KL57" s="6"/>
      <c r="KM57" s="6"/>
      <c r="KN57" s="6"/>
      <c r="KO57" s="6"/>
      <c r="KP57" s="6"/>
      <c r="KQ57" s="6"/>
      <c r="KR57" s="6"/>
      <c r="KS57" s="6"/>
      <c r="KT57" s="6"/>
      <c r="KU57" s="6"/>
      <c r="KV57" s="6"/>
      <c r="KW57" s="6"/>
      <c r="KX57" s="6"/>
      <c r="KY57" s="6"/>
      <c r="KZ57" s="6"/>
      <c r="LA57" s="6"/>
      <c r="LB57" s="6"/>
      <c r="LC57" s="6"/>
      <c r="LD57" s="6"/>
      <c r="LE57" s="6"/>
      <c r="LF57" s="6"/>
      <c r="LG57" s="6"/>
      <c r="LH57" s="6"/>
      <c r="LI57" s="6"/>
      <c r="LJ57" s="6"/>
      <c r="LK57" s="6"/>
      <c r="LL57" s="6"/>
      <c r="LM57" s="6"/>
      <c r="LN57" s="6"/>
      <c r="LO57" s="6"/>
      <c r="LP57" s="6"/>
      <c r="LQ57" s="6"/>
      <c r="LR57" s="6"/>
      <c r="LS57" s="6"/>
      <c r="LT57" s="6"/>
      <c r="LU57" s="6"/>
      <c r="LV57" s="6"/>
      <c r="LW57" s="6"/>
      <c r="LX57" s="6"/>
      <c r="LY57" s="6"/>
      <c r="LZ57" s="6"/>
      <c r="MA57" s="6"/>
      <c r="MB57" s="6"/>
      <c r="MC57" s="6"/>
      <c r="MD57" s="6"/>
      <c r="ME57" s="6"/>
      <c r="MF57" s="6"/>
      <c r="MG57" s="6"/>
      <c r="MH57" s="6"/>
      <c r="MI57" s="6"/>
      <c r="MJ57" s="6"/>
      <c r="MK57" s="6"/>
      <c r="ML57" s="6"/>
      <c r="MM57" s="6"/>
      <c r="MN57" s="6"/>
      <c r="MO57" s="6"/>
      <c r="MP57" s="6"/>
      <c r="MQ57" s="6"/>
      <c r="MR57" s="6"/>
      <c r="MS57" s="6"/>
      <c r="MT57" s="6"/>
      <c r="MU57" s="6"/>
      <c r="MV57" s="6"/>
      <c r="MW57" s="6"/>
      <c r="MX57" s="6"/>
      <c r="MY57" s="6"/>
      <c r="MZ57" s="6"/>
      <c r="NA57" s="6"/>
      <c r="NB57" s="6"/>
      <c r="NC57" s="6"/>
      <c r="ND57" s="6"/>
      <c r="NE57" s="6"/>
      <c r="NF57" s="6"/>
      <c r="NG57" s="6"/>
      <c r="NH57" s="6"/>
      <c r="NI57" s="6"/>
      <c r="NJ57" s="6"/>
      <c r="NK57" s="6"/>
      <c r="NL57" s="6"/>
      <c r="NM57" s="6"/>
      <c r="NN57" s="6"/>
      <c r="NO57" s="6"/>
      <c r="NP57" s="6"/>
      <c r="NQ57" s="6"/>
      <c r="NR57" s="6"/>
      <c r="NS57" s="6"/>
      <c r="NT57" s="6"/>
      <c r="NU57" s="6"/>
      <c r="NV57" s="6"/>
      <c r="NW57" s="6"/>
      <c r="NX57" s="6"/>
      <c r="NY57" s="6"/>
      <c r="NZ57" s="6"/>
      <c r="OA57" s="6"/>
      <c r="OB57" s="6"/>
      <c r="OC57" s="6"/>
      <c r="OD57" s="6"/>
      <c r="OE57" s="6"/>
      <c r="OF57" s="6"/>
      <c r="OG57" s="6"/>
      <c r="OH57" s="6"/>
      <c r="OI57" s="6"/>
      <c r="OJ57" s="6"/>
      <c r="OK57" s="6"/>
      <c r="OL57" s="6"/>
      <c r="OM57" s="6"/>
      <c r="ON57" s="6"/>
      <c r="OO57" s="6"/>
      <c r="OP57" s="6"/>
      <c r="OQ57" s="6"/>
      <c r="OR57" s="6"/>
      <c r="OS57" s="6"/>
      <c r="OT57" s="6"/>
      <c r="OU57" s="6"/>
      <c r="OV57" s="6"/>
      <c r="OW57" s="6"/>
      <c r="OX57" s="6"/>
      <c r="OY57" s="6"/>
      <c r="OZ57" s="6"/>
      <c r="PA57" s="6"/>
      <c r="PB57" s="6"/>
      <c r="PC57" s="6"/>
      <c r="PD57" s="6"/>
      <c r="PE57" s="6"/>
      <c r="PF57" s="6"/>
      <c r="PG57" s="6"/>
      <c r="PH57" s="6"/>
      <c r="PI57" s="6"/>
      <c r="PJ57" s="6"/>
      <c r="PK57" s="6"/>
      <c r="PL57" s="6"/>
    </row>
    <row r="58" spans="1:428" ht="50.1" customHeight="1" x14ac:dyDescent="0.25">
      <c r="A58" s="4"/>
      <c r="B58" s="7"/>
      <c r="J58" s="38"/>
      <c r="P58" s="34"/>
      <c r="S58" s="33"/>
      <c r="W58" s="32"/>
      <c r="AA58" s="35"/>
      <c r="AS58" s="5"/>
      <c r="AT58" s="5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5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  <c r="GA58" s="6"/>
      <c r="GB58" s="6"/>
      <c r="GC58" s="6"/>
      <c r="GD58" s="6"/>
      <c r="GE58" s="6"/>
      <c r="GF58" s="6"/>
      <c r="GG58" s="6"/>
      <c r="GH58" s="6"/>
      <c r="GI58" s="6"/>
      <c r="GJ58" s="6"/>
      <c r="GK58" s="6"/>
      <c r="GL58" s="6"/>
      <c r="GM58" s="6"/>
      <c r="GN58" s="6"/>
      <c r="GO58" s="6"/>
      <c r="GP58" s="6"/>
      <c r="GQ58" s="6"/>
      <c r="GR58" s="6"/>
      <c r="GS58" s="6"/>
      <c r="GT58" s="6"/>
      <c r="GU58" s="6"/>
      <c r="GV58" s="6"/>
      <c r="GW58" s="6"/>
      <c r="GX58" s="6"/>
      <c r="GY58" s="6"/>
      <c r="GZ58" s="6"/>
      <c r="HA58" s="6"/>
      <c r="HB58" s="6"/>
      <c r="HC58" s="6"/>
      <c r="HD58" s="6"/>
      <c r="HE58" s="6"/>
      <c r="HF58" s="6"/>
      <c r="HG58" s="6"/>
      <c r="HH58" s="6"/>
      <c r="HI58" s="6"/>
      <c r="HJ58" s="6"/>
      <c r="HK58" s="6"/>
      <c r="HL58" s="6"/>
      <c r="HM58" s="6"/>
      <c r="HN58" s="6"/>
      <c r="HO58" s="6"/>
      <c r="HP58" s="6"/>
      <c r="HQ58" s="6"/>
      <c r="HR58" s="6"/>
      <c r="HS58" s="6"/>
      <c r="HT58" s="6"/>
      <c r="HU58" s="6"/>
      <c r="HV58" s="6"/>
      <c r="HW58" s="6"/>
      <c r="HX58" s="6"/>
      <c r="HY58" s="6"/>
      <c r="HZ58" s="6"/>
      <c r="IA58" s="6"/>
      <c r="IB58" s="6"/>
      <c r="IC58" s="6"/>
      <c r="ID58" s="6"/>
      <c r="IE58" s="6"/>
      <c r="IF58" s="6"/>
      <c r="IG58" s="6"/>
      <c r="IH58" s="6"/>
      <c r="II58" s="6"/>
      <c r="IJ58" s="6"/>
      <c r="IK58" s="6"/>
      <c r="IL58" s="6"/>
      <c r="IM58" s="6"/>
      <c r="IN58" s="6"/>
      <c r="IO58" s="6"/>
      <c r="IP58" s="6"/>
      <c r="IQ58" s="6"/>
      <c r="IR58" s="6"/>
      <c r="IS58" s="6"/>
      <c r="IT58" s="6"/>
      <c r="IU58" s="6"/>
      <c r="IV58" s="6"/>
      <c r="IW58" s="6"/>
      <c r="IX58" s="6"/>
      <c r="IY58" s="6"/>
      <c r="IZ58" s="6"/>
      <c r="JA58" s="6"/>
      <c r="JB58" s="6"/>
      <c r="JC58" s="6"/>
      <c r="JD58" s="6"/>
      <c r="JE58" s="6"/>
      <c r="JF58" s="6"/>
      <c r="JG58" s="6"/>
      <c r="JH58" s="6"/>
      <c r="JI58" s="6"/>
      <c r="JJ58" s="6"/>
      <c r="JK58" s="6"/>
      <c r="JL58" s="6"/>
      <c r="JM58" s="6"/>
      <c r="JN58" s="6"/>
      <c r="JO58" s="6"/>
      <c r="JP58" s="6"/>
      <c r="JQ58" s="6"/>
      <c r="JR58" s="6"/>
      <c r="JS58" s="6"/>
      <c r="JT58" s="6"/>
      <c r="JU58" s="6"/>
      <c r="JV58" s="6"/>
      <c r="JW58" s="6"/>
      <c r="JX58" s="6"/>
      <c r="JY58" s="6"/>
      <c r="JZ58" s="6"/>
      <c r="KA58" s="6"/>
      <c r="KB58" s="6"/>
      <c r="KC58" s="6"/>
      <c r="KD58" s="6"/>
      <c r="KE58" s="6"/>
      <c r="KF58" s="6"/>
      <c r="KG58" s="6"/>
      <c r="KH58" s="6"/>
      <c r="KI58" s="6"/>
      <c r="KJ58" s="6"/>
      <c r="KK58" s="6"/>
      <c r="KL58" s="6"/>
      <c r="KM58" s="6"/>
      <c r="KN58" s="6"/>
      <c r="KO58" s="6"/>
      <c r="KP58" s="6"/>
      <c r="KQ58" s="6"/>
      <c r="KR58" s="6"/>
      <c r="KS58" s="6"/>
      <c r="KT58" s="6"/>
      <c r="KU58" s="6"/>
      <c r="KV58" s="6"/>
      <c r="KW58" s="6"/>
      <c r="KX58" s="6"/>
      <c r="KY58" s="6"/>
      <c r="KZ58" s="6"/>
      <c r="LA58" s="6"/>
      <c r="LB58" s="6"/>
      <c r="LC58" s="6"/>
      <c r="LD58" s="6"/>
      <c r="LE58" s="6"/>
      <c r="LF58" s="6"/>
      <c r="LG58" s="6"/>
      <c r="LH58" s="6"/>
      <c r="LI58" s="6"/>
      <c r="LJ58" s="6"/>
      <c r="LK58" s="6"/>
      <c r="LL58" s="6"/>
      <c r="LM58" s="6"/>
      <c r="LN58" s="6"/>
      <c r="LO58" s="6"/>
      <c r="LP58" s="6"/>
      <c r="LQ58" s="6"/>
      <c r="LR58" s="6"/>
      <c r="LS58" s="6"/>
      <c r="LT58" s="6"/>
      <c r="LU58" s="6"/>
      <c r="LV58" s="6"/>
      <c r="LW58" s="6"/>
      <c r="LX58" s="6"/>
      <c r="LY58" s="6"/>
      <c r="LZ58" s="6"/>
      <c r="MA58" s="6"/>
      <c r="MB58" s="6"/>
      <c r="MC58" s="6"/>
      <c r="MD58" s="6"/>
      <c r="ME58" s="6"/>
      <c r="MF58" s="6"/>
      <c r="MG58" s="6"/>
      <c r="MH58" s="6"/>
      <c r="MI58" s="6"/>
      <c r="MJ58" s="6"/>
      <c r="MK58" s="6"/>
      <c r="ML58" s="6"/>
      <c r="MM58" s="6"/>
      <c r="MN58" s="6"/>
      <c r="MO58" s="6"/>
      <c r="MP58" s="6"/>
      <c r="MQ58" s="6"/>
      <c r="MR58" s="6"/>
      <c r="MS58" s="6"/>
      <c r="MT58" s="6"/>
      <c r="MU58" s="6"/>
      <c r="MV58" s="6"/>
      <c r="MW58" s="6"/>
      <c r="MX58" s="6"/>
      <c r="MY58" s="6"/>
      <c r="MZ58" s="6"/>
      <c r="NA58" s="6"/>
      <c r="NB58" s="6"/>
      <c r="NC58" s="6"/>
      <c r="ND58" s="6"/>
      <c r="NE58" s="6"/>
      <c r="NF58" s="6"/>
      <c r="NG58" s="6"/>
      <c r="NH58" s="6"/>
      <c r="NI58" s="6"/>
      <c r="NJ58" s="6"/>
      <c r="NK58" s="6"/>
      <c r="NL58" s="6"/>
      <c r="NM58" s="6"/>
      <c r="NN58" s="6"/>
      <c r="NO58" s="6"/>
      <c r="NP58" s="6"/>
      <c r="NQ58" s="6"/>
      <c r="NR58" s="6"/>
      <c r="NS58" s="6"/>
      <c r="NT58" s="6"/>
      <c r="NU58" s="6"/>
      <c r="NV58" s="6"/>
      <c r="NW58" s="6"/>
      <c r="NX58" s="6"/>
      <c r="NY58" s="6"/>
      <c r="NZ58" s="6"/>
      <c r="OA58" s="6"/>
      <c r="OB58" s="6"/>
      <c r="OC58" s="6"/>
      <c r="OD58" s="6"/>
      <c r="OE58" s="6"/>
      <c r="OF58" s="6"/>
      <c r="OG58" s="6"/>
      <c r="OH58" s="6"/>
      <c r="OI58" s="6"/>
      <c r="OJ58" s="6"/>
      <c r="OK58" s="6"/>
      <c r="OL58" s="6"/>
      <c r="OM58" s="6"/>
      <c r="ON58" s="6"/>
      <c r="OO58" s="6"/>
      <c r="OP58" s="6"/>
      <c r="OQ58" s="6"/>
      <c r="OR58" s="6"/>
      <c r="OS58" s="6"/>
      <c r="OT58" s="6"/>
      <c r="OU58" s="6"/>
      <c r="OV58" s="6"/>
      <c r="OW58" s="6"/>
      <c r="OX58" s="6"/>
      <c r="OY58" s="6"/>
      <c r="OZ58" s="6"/>
      <c r="PA58" s="6"/>
      <c r="PB58" s="6"/>
      <c r="PC58" s="6"/>
      <c r="PD58" s="6"/>
      <c r="PE58" s="6"/>
      <c r="PF58" s="6"/>
      <c r="PG58" s="6"/>
      <c r="PH58" s="6"/>
      <c r="PI58" s="6"/>
      <c r="PJ58" s="6"/>
      <c r="PK58" s="6"/>
      <c r="PL58" s="6"/>
    </row>
    <row r="59" spans="1:428" ht="50.1" customHeight="1" x14ac:dyDescent="0.25">
      <c r="A59" s="4"/>
      <c r="B59" s="7"/>
      <c r="P59" s="34"/>
      <c r="S59" s="33"/>
      <c r="Y59" s="35"/>
      <c r="AA59" s="35"/>
      <c r="AS59" s="5"/>
      <c r="AT59" s="5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5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  <c r="GA59" s="6"/>
      <c r="GB59" s="6"/>
      <c r="GC59" s="6"/>
      <c r="GD59" s="6"/>
      <c r="GE59" s="6"/>
      <c r="GF59" s="6"/>
      <c r="GG59" s="6"/>
      <c r="GH59" s="6"/>
      <c r="GI59" s="6"/>
      <c r="GJ59" s="6"/>
      <c r="GK59" s="6"/>
      <c r="GL59" s="6"/>
      <c r="GM59" s="6"/>
      <c r="GN59" s="6"/>
      <c r="GO59" s="6"/>
      <c r="GP59" s="6"/>
      <c r="GQ59" s="6"/>
      <c r="GR59" s="6"/>
      <c r="GS59" s="6"/>
      <c r="GT59" s="6"/>
      <c r="GU59" s="6"/>
      <c r="GV59" s="6"/>
      <c r="GW59" s="6"/>
      <c r="GX59" s="6"/>
      <c r="GY59" s="6"/>
      <c r="GZ59" s="6"/>
      <c r="HA59" s="6"/>
      <c r="HB59" s="6"/>
      <c r="HC59" s="6"/>
      <c r="HD59" s="6"/>
      <c r="HE59" s="6"/>
      <c r="HF59" s="6"/>
      <c r="HG59" s="6"/>
      <c r="HH59" s="6"/>
      <c r="HI59" s="6"/>
      <c r="HJ59" s="6"/>
      <c r="HK59" s="6"/>
      <c r="HL59" s="6"/>
      <c r="HM59" s="6"/>
      <c r="HN59" s="6"/>
      <c r="HO59" s="6"/>
      <c r="HP59" s="6"/>
      <c r="HQ59" s="6"/>
      <c r="HR59" s="6"/>
      <c r="HS59" s="6"/>
      <c r="HT59" s="6"/>
      <c r="HU59" s="6"/>
      <c r="HV59" s="6"/>
      <c r="HW59" s="6"/>
      <c r="HX59" s="6"/>
      <c r="HY59" s="6"/>
      <c r="HZ59" s="6"/>
      <c r="IA59" s="6"/>
      <c r="IB59" s="6"/>
      <c r="IC59" s="6"/>
      <c r="ID59" s="6"/>
      <c r="IE59" s="6"/>
      <c r="IF59" s="6"/>
      <c r="IG59" s="6"/>
      <c r="IH59" s="6"/>
      <c r="II59" s="6"/>
      <c r="IJ59" s="6"/>
      <c r="IK59" s="6"/>
      <c r="IL59" s="6"/>
      <c r="IM59" s="6"/>
      <c r="IN59" s="6"/>
      <c r="IO59" s="6"/>
      <c r="IP59" s="6"/>
      <c r="IQ59" s="6"/>
      <c r="IR59" s="6"/>
      <c r="IS59" s="6"/>
      <c r="IT59" s="6"/>
      <c r="IU59" s="6"/>
      <c r="IV59" s="6"/>
      <c r="IW59" s="6"/>
      <c r="IX59" s="6"/>
      <c r="IY59" s="6"/>
      <c r="IZ59" s="6"/>
      <c r="JA59" s="6"/>
      <c r="JB59" s="6"/>
      <c r="JC59" s="6"/>
      <c r="JD59" s="6"/>
      <c r="JE59" s="6"/>
      <c r="JF59" s="6"/>
      <c r="JG59" s="6"/>
      <c r="JH59" s="6"/>
      <c r="JI59" s="6"/>
      <c r="JJ59" s="6"/>
      <c r="JK59" s="6"/>
      <c r="JL59" s="6"/>
      <c r="JM59" s="6"/>
      <c r="JN59" s="6"/>
      <c r="JO59" s="6"/>
      <c r="JP59" s="6"/>
      <c r="JQ59" s="6"/>
      <c r="JR59" s="6"/>
      <c r="JS59" s="6"/>
      <c r="JT59" s="6"/>
      <c r="JU59" s="6"/>
      <c r="JV59" s="6"/>
      <c r="JW59" s="6"/>
      <c r="JX59" s="6"/>
      <c r="JY59" s="6"/>
      <c r="JZ59" s="6"/>
      <c r="KA59" s="6"/>
      <c r="KB59" s="6"/>
      <c r="KC59" s="6"/>
      <c r="KD59" s="6"/>
      <c r="KE59" s="6"/>
      <c r="KF59" s="6"/>
      <c r="KG59" s="6"/>
      <c r="KH59" s="6"/>
      <c r="KI59" s="6"/>
      <c r="KJ59" s="6"/>
      <c r="KK59" s="6"/>
      <c r="KL59" s="6"/>
      <c r="KM59" s="6"/>
      <c r="KN59" s="6"/>
      <c r="KO59" s="6"/>
      <c r="KP59" s="6"/>
      <c r="KQ59" s="6"/>
      <c r="KR59" s="6"/>
      <c r="KS59" s="6"/>
      <c r="KT59" s="6"/>
      <c r="KU59" s="6"/>
      <c r="KV59" s="6"/>
      <c r="KW59" s="6"/>
      <c r="KX59" s="6"/>
      <c r="KY59" s="6"/>
      <c r="KZ59" s="6"/>
      <c r="LA59" s="6"/>
      <c r="LB59" s="6"/>
      <c r="LC59" s="6"/>
      <c r="LD59" s="6"/>
      <c r="LE59" s="6"/>
      <c r="LF59" s="6"/>
      <c r="LG59" s="6"/>
      <c r="LH59" s="6"/>
      <c r="LI59" s="6"/>
      <c r="LJ59" s="6"/>
      <c r="LK59" s="6"/>
      <c r="LL59" s="6"/>
      <c r="LM59" s="6"/>
      <c r="LN59" s="6"/>
      <c r="LO59" s="6"/>
      <c r="LP59" s="6"/>
      <c r="LQ59" s="6"/>
      <c r="LR59" s="6"/>
      <c r="LS59" s="6"/>
      <c r="LT59" s="6"/>
      <c r="LU59" s="6"/>
      <c r="LV59" s="6"/>
      <c r="LW59" s="6"/>
      <c r="LX59" s="6"/>
      <c r="LY59" s="6"/>
      <c r="LZ59" s="6"/>
      <c r="MA59" s="6"/>
      <c r="MB59" s="6"/>
      <c r="MC59" s="6"/>
      <c r="MD59" s="6"/>
      <c r="ME59" s="6"/>
      <c r="MF59" s="6"/>
      <c r="MG59" s="6"/>
      <c r="MH59" s="6"/>
      <c r="MI59" s="6"/>
      <c r="MJ59" s="6"/>
      <c r="MK59" s="6"/>
      <c r="ML59" s="6"/>
      <c r="MM59" s="6"/>
      <c r="MN59" s="6"/>
      <c r="MO59" s="6"/>
      <c r="MP59" s="6"/>
      <c r="MQ59" s="6"/>
      <c r="MR59" s="6"/>
      <c r="MS59" s="6"/>
      <c r="MT59" s="6"/>
      <c r="MU59" s="6"/>
      <c r="MV59" s="6"/>
      <c r="MW59" s="6"/>
      <c r="MX59" s="6"/>
      <c r="MY59" s="6"/>
      <c r="MZ59" s="6"/>
      <c r="NA59" s="6"/>
      <c r="NB59" s="6"/>
      <c r="NC59" s="6"/>
      <c r="ND59" s="6"/>
      <c r="NE59" s="6"/>
      <c r="NF59" s="6"/>
      <c r="NG59" s="6"/>
      <c r="NH59" s="6"/>
      <c r="NI59" s="6"/>
      <c r="NJ59" s="6"/>
      <c r="NK59" s="6"/>
      <c r="NL59" s="6"/>
      <c r="NM59" s="6"/>
      <c r="NN59" s="6"/>
      <c r="NO59" s="6"/>
      <c r="NP59" s="6"/>
      <c r="NQ59" s="6"/>
      <c r="NR59" s="6"/>
      <c r="NS59" s="6"/>
      <c r="NT59" s="6"/>
      <c r="NU59" s="6"/>
      <c r="NV59" s="6"/>
      <c r="NW59" s="6"/>
      <c r="NX59" s="6"/>
      <c r="NY59" s="6"/>
      <c r="NZ59" s="6"/>
      <c r="OA59" s="6"/>
      <c r="OB59" s="6"/>
      <c r="OC59" s="6"/>
      <c r="OD59" s="6"/>
      <c r="OE59" s="6"/>
      <c r="OF59" s="6"/>
      <c r="OG59" s="6"/>
      <c r="OH59" s="6"/>
      <c r="OI59" s="6"/>
      <c r="OJ59" s="6"/>
      <c r="OK59" s="6"/>
      <c r="OL59" s="6"/>
      <c r="OM59" s="6"/>
      <c r="ON59" s="6"/>
      <c r="OO59" s="6"/>
      <c r="OP59" s="6"/>
      <c r="OQ59" s="6"/>
      <c r="OR59" s="6"/>
      <c r="OS59" s="6"/>
      <c r="OT59" s="6"/>
      <c r="OU59" s="6"/>
      <c r="OV59" s="6"/>
      <c r="OW59" s="6"/>
      <c r="OX59" s="6"/>
      <c r="OY59" s="6"/>
      <c r="OZ59" s="6"/>
      <c r="PA59" s="6"/>
      <c r="PB59" s="6"/>
      <c r="PC59" s="6"/>
      <c r="PD59" s="6"/>
      <c r="PE59" s="6"/>
      <c r="PF59" s="6"/>
      <c r="PG59" s="6"/>
      <c r="PH59" s="6"/>
      <c r="PI59" s="6"/>
      <c r="PJ59" s="6"/>
      <c r="PK59" s="6"/>
      <c r="PL59" s="6"/>
    </row>
    <row r="60" spans="1:428" ht="50.1" customHeight="1" x14ac:dyDescent="0.25">
      <c r="A60" s="4"/>
      <c r="P60" s="34"/>
      <c r="S60" s="33"/>
      <c r="AA60" s="35"/>
      <c r="AS60" s="5"/>
      <c r="AT60" s="5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5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  <c r="GA60" s="6"/>
      <c r="GB60" s="6"/>
      <c r="GC60" s="6"/>
      <c r="GD60" s="6"/>
      <c r="GE60" s="6"/>
      <c r="GF60" s="6"/>
      <c r="GG60" s="6"/>
      <c r="GH60" s="6"/>
      <c r="GI60" s="6"/>
      <c r="GJ60" s="6"/>
      <c r="GK60" s="6"/>
      <c r="GL60" s="6"/>
      <c r="GM60" s="6"/>
      <c r="GN60" s="6"/>
      <c r="GO60" s="6"/>
      <c r="GP60" s="6"/>
      <c r="GQ60" s="6"/>
      <c r="GR60" s="6"/>
      <c r="GS60" s="6"/>
      <c r="GT60" s="6"/>
      <c r="GU60" s="6"/>
      <c r="GV60" s="6"/>
      <c r="GW60" s="6"/>
      <c r="GX60" s="6"/>
      <c r="GY60" s="6"/>
      <c r="GZ60" s="6"/>
      <c r="HA60" s="6"/>
      <c r="HB60" s="6"/>
      <c r="HC60" s="6"/>
      <c r="HD60" s="6"/>
      <c r="HE60" s="6"/>
      <c r="HF60" s="6"/>
      <c r="HG60" s="6"/>
      <c r="HH60" s="6"/>
      <c r="HI60" s="6"/>
      <c r="HJ60" s="6"/>
      <c r="HK60" s="6"/>
      <c r="HL60" s="6"/>
      <c r="HM60" s="6"/>
      <c r="HN60" s="6"/>
      <c r="HO60" s="6"/>
      <c r="HP60" s="6"/>
      <c r="HQ60" s="6"/>
      <c r="HR60" s="6"/>
      <c r="HS60" s="6"/>
      <c r="HT60" s="6"/>
      <c r="HU60" s="6"/>
      <c r="HV60" s="6"/>
      <c r="HW60" s="6"/>
      <c r="HX60" s="6"/>
      <c r="HY60" s="6"/>
      <c r="HZ60" s="6"/>
      <c r="IA60" s="6"/>
      <c r="IB60" s="6"/>
      <c r="IC60" s="6"/>
      <c r="ID60" s="6"/>
      <c r="IE60" s="6"/>
      <c r="IF60" s="6"/>
      <c r="IG60" s="6"/>
      <c r="IH60" s="6"/>
      <c r="II60" s="6"/>
      <c r="IJ60" s="6"/>
      <c r="IK60" s="6"/>
      <c r="IL60" s="6"/>
      <c r="IM60" s="6"/>
      <c r="IN60" s="6"/>
      <c r="IO60" s="6"/>
      <c r="IP60" s="6"/>
      <c r="IQ60" s="6"/>
      <c r="IR60" s="6"/>
      <c r="IS60" s="6"/>
      <c r="IT60" s="6"/>
      <c r="IU60" s="6"/>
      <c r="IV60" s="6"/>
      <c r="IW60" s="6"/>
      <c r="IX60" s="6"/>
      <c r="IY60" s="6"/>
      <c r="IZ60" s="6"/>
      <c r="JA60" s="6"/>
      <c r="JB60" s="6"/>
      <c r="JC60" s="6"/>
      <c r="JD60" s="6"/>
      <c r="JE60" s="6"/>
      <c r="JF60" s="6"/>
      <c r="JG60" s="6"/>
      <c r="JH60" s="6"/>
      <c r="JI60" s="6"/>
      <c r="JJ60" s="6"/>
      <c r="JK60" s="6"/>
      <c r="JL60" s="6"/>
      <c r="JM60" s="6"/>
      <c r="JN60" s="6"/>
      <c r="JO60" s="6"/>
      <c r="JP60" s="6"/>
      <c r="JQ60" s="6"/>
      <c r="JR60" s="6"/>
      <c r="JS60" s="6"/>
      <c r="JT60" s="6"/>
      <c r="JU60" s="6"/>
      <c r="JV60" s="6"/>
      <c r="JW60" s="6"/>
      <c r="JX60" s="6"/>
      <c r="JY60" s="6"/>
      <c r="JZ60" s="6"/>
      <c r="KA60" s="6"/>
      <c r="KB60" s="6"/>
      <c r="KC60" s="6"/>
      <c r="KD60" s="6"/>
      <c r="KE60" s="6"/>
      <c r="KF60" s="6"/>
      <c r="KG60" s="6"/>
      <c r="KH60" s="6"/>
      <c r="KI60" s="6"/>
      <c r="KJ60" s="6"/>
      <c r="KK60" s="6"/>
      <c r="KL60" s="6"/>
      <c r="KM60" s="6"/>
      <c r="KN60" s="6"/>
      <c r="KO60" s="6"/>
      <c r="KP60" s="6"/>
      <c r="KQ60" s="6"/>
      <c r="KR60" s="6"/>
      <c r="KS60" s="6"/>
      <c r="KT60" s="6"/>
      <c r="KU60" s="6"/>
      <c r="KV60" s="6"/>
      <c r="KW60" s="6"/>
      <c r="KX60" s="6"/>
      <c r="KY60" s="6"/>
      <c r="KZ60" s="6"/>
      <c r="LA60" s="6"/>
      <c r="LB60" s="6"/>
      <c r="LC60" s="6"/>
      <c r="LD60" s="6"/>
      <c r="LE60" s="6"/>
      <c r="LF60" s="6"/>
      <c r="LG60" s="6"/>
      <c r="LH60" s="6"/>
      <c r="LI60" s="6"/>
      <c r="LJ60" s="6"/>
      <c r="LK60" s="6"/>
      <c r="LL60" s="6"/>
      <c r="LM60" s="6"/>
      <c r="LN60" s="6"/>
      <c r="LO60" s="6"/>
      <c r="LP60" s="6"/>
      <c r="LQ60" s="6"/>
      <c r="LR60" s="6"/>
      <c r="LS60" s="6"/>
      <c r="LT60" s="6"/>
      <c r="LU60" s="6"/>
      <c r="LV60" s="6"/>
      <c r="LW60" s="6"/>
      <c r="LX60" s="6"/>
      <c r="LY60" s="6"/>
      <c r="LZ60" s="6"/>
      <c r="MA60" s="6"/>
      <c r="MB60" s="6"/>
      <c r="MC60" s="6"/>
      <c r="MD60" s="6"/>
      <c r="ME60" s="6"/>
      <c r="MF60" s="6"/>
      <c r="MG60" s="6"/>
      <c r="MH60" s="6"/>
      <c r="MI60" s="6"/>
      <c r="MJ60" s="6"/>
      <c r="MK60" s="6"/>
      <c r="ML60" s="6"/>
      <c r="MM60" s="6"/>
      <c r="MN60" s="6"/>
      <c r="MO60" s="6"/>
      <c r="MP60" s="6"/>
      <c r="MQ60" s="6"/>
      <c r="MR60" s="6"/>
      <c r="MS60" s="6"/>
      <c r="MT60" s="6"/>
      <c r="MU60" s="6"/>
      <c r="MV60" s="6"/>
      <c r="MW60" s="6"/>
      <c r="MX60" s="6"/>
      <c r="MY60" s="6"/>
      <c r="MZ60" s="6"/>
      <c r="NA60" s="6"/>
      <c r="NB60" s="6"/>
      <c r="NC60" s="6"/>
      <c r="ND60" s="6"/>
      <c r="NE60" s="6"/>
      <c r="NF60" s="6"/>
      <c r="NG60" s="6"/>
      <c r="NH60" s="6"/>
      <c r="NI60" s="6"/>
      <c r="NJ60" s="6"/>
      <c r="NK60" s="6"/>
      <c r="NL60" s="6"/>
      <c r="NM60" s="6"/>
      <c r="NN60" s="6"/>
      <c r="NO60" s="6"/>
      <c r="NP60" s="6"/>
      <c r="NQ60" s="6"/>
      <c r="NR60" s="6"/>
      <c r="NS60" s="6"/>
      <c r="NT60" s="6"/>
      <c r="NU60" s="6"/>
      <c r="NV60" s="6"/>
      <c r="NW60" s="6"/>
      <c r="NX60" s="6"/>
      <c r="NY60" s="6"/>
      <c r="NZ60" s="6"/>
      <c r="OA60" s="6"/>
      <c r="OB60" s="6"/>
      <c r="OC60" s="6"/>
      <c r="OD60" s="6"/>
      <c r="OE60" s="6"/>
      <c r="OF60" s="6"/>
      <c r="OG60" s="6"/>
      <c r="OH60" s="6"/>
      <c r="OI60" s="6"/>
      <c r="OJ60" s="6"/>
      <c r="OK60" s="6"/>
      <c r="OL60" s="6"/>
      <c r="OM60" s="6"/>
      <c r="ON60" s="6"/>
      <c r="OO60" s="6"/>
      <c r="OP60" s="6"/>
      <c r="OQ60" s="6"/>
      <c r="OR60" s="6"/>
      <c r="OS60" s="6"/>
      <c r="OT60" s="6"/>
      <c r="OU60" s="6"/>
      <c r="OV60" s="6"/>
      <c r="OW60" s="6"/>
      <c r="OX60" s="6"/>
      <c r="OY60" s="6"/>
      <c r="OZ60" s="6"/>
      <c r="PA60" s="6"/>
      <c r="PB60" s="6"/>
      <c r="PC60" s="6"/>
      <c r="PD60" s="6"/>
      <c r="PE60" s="6"/>
      <c r="PF60" s="6"/>
      <c r="PG60" s="6"/>
      <c r="PH60" s="6"/>
      <c r="PI60" s="6"/>
      <c r="PJ60" s="6"/>
      <c r="PK60" s="6"/>
      <c r="PL60" s="6"/>
    </row>
    <row r="61" spans="1:428" ht="103.95" customHeight="1" x14ac:dyDescent="0.25">
      <c r="A61" s="4"/>
      <c r="B61" s="7"/>
      <c r="P61" s="34"/>
      <c r="S61" s="33"/>
      <c r="Y61" s="35"/>
      <c r="Z61" s="35"/>
      <c r="AA61" s="35"/>
      <c r="AS61" s="5"/>
      <c r="AT61" s="5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5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  <c r="GA61" s="6"/>
      <c r="GB61" s="6"/>
      <c r="GC61" s="6"/>
      <c r="GD61" s="6"/>
      <c r="GE61" s="6"/>
      <c r="GF61" s="6"/>
      <c r="GG61" s="6"/>
      <c r="GH61" s="6"/>
      <c r="GI61" s="6"/>
      <c r="GJ61" s="6"/>
      <c r="GK61" s="6"/>
      <c r="GL61" s="6"/>
      <c r="GM61" s="6"/>
      <c r="GN61" s="6"/>
      <c r="GO61" s="6"/>
      <c r="GP61" s="6"/>
      <c r="GQ61" s="6"/>
      <c r="GR61" s="6"/>
      <c r="GS61" s="6"/>
      <c r="GT61" s="6"/>
      <c r="GU61" s="6"/>
      <c r="GV61" s="6"/>
      <c r="GW61" s="6"/>
      <c r="GX61" s="6"/>
      <c r="GY61" s="6"/>
      <c r="GZ61" s="6"/>
      <c r="HA61" s="6"/>
      <c r="HB61" s="6"/>
      <c r="HC61" s="6"/>
      <c r="HD61" s="6"/>
      <c r="HE61" s="6"/>
      <c r="HF61" s="6"/>
      <c r="HG61" s="6"/>
      <c r="HH61" s="6"/>
      <c r="HI61" s="6"/>
      <c r="HJ61" s="6"/>
      <c r="HK61" s="6"/>
      <c r="HL61" s="6"/>
      <c r="HM61" s="6"/>
      <c r="HN61" s="6"/>
      <c r="HO61" s="6"/>
      <c r="HP61" s="6"/>
      <c r="HQ61" s="6"/>
      <c r="HR61" s="6"/>
      <c r="HS61" s="6"/>
      <c r="HT61" s="6"/>
      <c r="HU61" s="6"/>
      <c r="HV61" s="6"/>
      <c r="HW61" s="6"/>
      <c r="HX61" s="6"/>
      <c r="HY61" s="6"/>
      <c r="HZ61" s="6"/>
      <c r="IA61" s="6"/>
      <c r="IB61" s="6"/>
      <c r="IC61" s="6"/>
      <c r="ID61" s="6"/>
      <c r="IE61" s="6"/>
      <c r="IF61" s="6"/>
      <c r="IG61" s="6"/>
      <c r="IH61" s="6"/>
      <c r="II61" s="6"/>
      <c r="IJ61" s="6"/>
      <c r="IK61" s="6"/>
      <c r="IL61" s="6"/>
      <c r="IM61" s="6"/>
      <c r="IN61" s="6"/>
      <c r="IO61" s="6"/>
      <c r="IP61" s="6"/>
      <c r="IQ61" s="6"/>
      <c r="IR61" s="6"/>
      <c r="IS61" s="6"/>
      <c r="IT61" s="6"/>
      <c r="IU61" s="6"/>
      <c r="IV61" s="6"/>
      <c r="IW61" s="6"/>
      <c r="IX61" s="6"/>
      <c r="IY61" s="6"/>
      <c r="IZ61" s="6"/>
      <c r="JA61" s="6"/>
      <c r="JB61" s="6"/>
      <c r="JC61" s="6"/>
      <c r="JD61" s="6"/>
      <c r="JE61" s="6"/>
      <c r="JF61" s="6"/>
      <c r="JG61" s="6"/>
      <c r="JH61" s="6"/>
      <c r="JI61" s="6"/>
      <c r="JJ61" s="6"/>
      <c r="JK61" s="6"/>
      <c r="JL61" s="6"/>
      <c r="JM61" s="6"/>
      <c r="JN61" s="6"/>
      <c r="JO61" s="6"/>
      <c r="JP61" s="6"/>
      <c r="JQ61" s="6"/>
      <c r="JR61" s="6"/>
      <c r="JS61" s="6"/>
      <c r="JT61" s="6"/>
      <c r="JU61" s="6"/>
      <c r="JV61" s="6"/>
      <c r="JW61" s="6"/>
      <c r="JX61" s="6"/>
      <c r="JY61" s="6"/>
      <c r="JZ61" s="6"/>
      <c r="KA61" s="6"/>
      <c r="KB61" s="6"/>
      <c r="KC61" s="6"/>
      <c r="KD61" s="6"/>
      <c r="KE61" s="6"/>
      <c r="KF61" s="6"/>
      <c r="KG61" s="6"/>
      <c r="KH61" s="6"/>
      <c r="KI61" s="6"/>
      <c r="KJ61" s="6"/>
      <c r="KK61" s="6"/>
      <c r="KL61" s="6"/>
      <c r="KM61" s="6"/>
      <c r="KN61" s="6"/>
      <c r="KO61" s="6"/>
      <c r="KP61" s="6"/>
      <c r="KQ61" s="6"/>
      <c r="KR61" s="6"/>
      <c r="KS61" s="6"/>
      <c r="KT61" s="6"/>
      <c r="KU61" s="6"/>
      <c r="KV61" s="6"/>
      <c r="KW61" s="6"/>
      <c r="KX61" s="6"/>
      <c r="KY61" s="6"/>
      <c r="KZ61" s="6"/>
      <c r="LA61" s="6"/>
      <c r="LB61" s="6"/>
      <c r="LC61" s="6"/>
      <c r="LD61" s="6"/>
      <c r="LE61" s="6"/>
      <c r="LF61" s="6"/>
      <c r="LG61" s="6"/>
      <c r="LH61" s="6"/>
      <c r="LI61" s="6"/>
      <c r="LJ61" s="6"/>
      <c r="LK61" s="6"/>
      <c r="LL61" s="6"/>
      <c r="LM61" s="6"/>
      <c r="LN61" s="6"/>
      <c r="LO61" s="6"/>
      <c r="LP61" s="6"/>
      <c r="LQ61" s="6"/>
      <c r="LR61" s="6"/>
      <c r="LS61" s="6"/>
      <c r="LT61" s="6"/>
      <c r="LU61" s="6"/>
      <c r="LV61" s="6"/>
      <c r="LW61" s="6"/>
      <c r="LX61" s="6"/>
      <c r="LY61" s="6"/>
      <c r="LZ61" s="6"/>
      <c r="MA61" s="6"/>
      <c r="MB61" s="6"/>
      <c r="MC61" s="6"/>
      <c r="MD61" s="6"/>
      <c r="ME61" s="6"/>
      <c r="MF61" s="6"/>
      <c r="MG61" s="6"/>
      <c r="MH61" s="6"/>
      <c r="MI61" s="6"/>
      <c r="MJ61" s="6"/>
      <c r="MK61" s="6"/>
      <c r="ML61" s="6"/>
      <c r="MM61" s="6"/>
      <c r="MN61" s="6"/>
      <c r="MO61" s="6"/>
      <c r="MP61" s="6"/>
      <c r="MQ61" s="6"/>
      <c r="MR61" s="6"/>
      <c r="MS61" s="6"/>
      <c r="MT61" s="6"/>
      <c r="MU61" s="6"/>
      <c r="MV61" s="6"/>
      <c r="MW61" s="6"/>
      <c r="MX61" s="6"/>
      <c r="MY61" s="6"/>
      <c r="MZ61" s="6"/>
      <c r="NA61" s="6"/>
      <c r="NB61" s="6"/>
      <c r="NC61" s="6"/>
      <c r="ND61" s="6"/>
      <c r="NE61" s="6"/>
      <c r="NF61" s="6"/>
      <c r="NG61" s="6"/>
      <c r="NH61" s="6"/>
      <c r="NI61" s="6"/>
      <c r="NJ61" s="6"/>
      <c r="NK61" s="6"/>
      <c r="NL61" s="6"/>
      <c r="NM61" s="6"/>
      <c r="NN61" s="6"/>
      <c r="NO61" s="6"/>
      <c r="NP61" s="6"/>
      <c r="NQ61" s="6"/>
      <c r="NR61" s="6"/>
      <c r="NS61" s="6"/>
      <c r="NT61" s="6"/>
      <c r="NU61" s="6"/>
      <c r="NV61" s="6"/>
      <c r="NW61" s="6"/>
      <c r="NX61" s="6"/>
      <c r="NY61" s="6"/>
      <c r="NZ61" s="6"/>
      <c r="OA61" s="6"/>
      <c r="OB61" s="6"/>
      <c r="OC61" s="6"/>
      <c r="OD61" s="6"/>
      <c r="OE61" s="6"/>
      <c r="OF61" s="6"/>
      <c r="OG61" s="6"/>
      <c r="OH61" s="6"/>
      <c r="OI61" s="6"/>
      <c r="OJ61" s="6"/>
      <c r="OK61" s="6"/>
      <c r="OL61" s="6"/>
      <c r="OM61" s="6"/>
      <c r="ON61" s="6"/>
      <c r="OO61" s="6"/>
      <c r="OP61" s="6"/>
      <c r="OQ61" s="6"/>
      <c r="OR61" s="6"/>
      <c r="OS61" s="6"/>
      <c r="OT61" s="6"/>
      <c r="OU61" s="6"/>
      <c r="OV61" s="6"/>
      <c r="OW61" s="6"/>
      <c r="OX61" s="6"/>
      <c r="OY61" s="6"/>
      <c r="OZ61" s="6"/>
      <c r="PA61" s="6"/>
      <c r="PB61" s="6"/>
      <c r="PC61" s="6"/>
      <c r="PD61" s="6"/>
      <c r="PE61" s="6"/>
      <c r="PF61" s="6"/>
      <c r="PG61" s="6"/>
      <c r="PH61" s="6"/>
      <c r="PI61" s="6"/>
      <c r="PJ61" s="6"/>
      <c r="PK61" s="6"/>
      <c r="PL61" s="6"/>
    </row>
    <row r="62" spans="1:428" ht="50.1" customHeight="1" x14ac:dyDescent="0.25">
      <c r="A62" s="4"/>
      <c r="B62" s="7"/>
      <c r="P62" s="34"/>
      <c r="S62" s="33"/>
      <c r="Z62" s="35"/>
      <c r="AA62" s="35"/>
      <c r="AS62" s="5"/>
      <c r="AT62" s="5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5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  <c r="GA62" s="6"/>
      <c r="GB62" s="6"/>
      <c r="GC62" s="6"/>
      <c r="GD62" s="6"/>
      <c r="GE62" s="6"/>
      <c r="GF62" s="6"/>
      <c r="GG62" s="6"/>
      <c r="GH62" s="6"/>
      <c r="GI62" s="6"/>
      <c r="GJ62" s="6"/>
      <c r="GK62" s="6"/>
      <c r="GL62" s="6"/>
      <c r="GM62" s="6"/>
      <c r="GN62" s="6"/>
      <c r="GO62" s="6"/>
      <c r="GP62" s="6"/>
      <c r="GQ62" s="6"/>
      <c r="GR62" s="6"/>
      <c r="GS62" s="6"/>
      <c r="GT62" s="6"/>
      <c r="GU62" s="6"/>
      <c r="GV62" s="6"/>
      <c r="GW62" s="6"/>
      <c r="GX62" s="6"/>
      <c r="GY62" s="6"/>
      <c r="GZ62" s="6"/>
      <c r="HA62" s="6"/>
      <c r="HB62" s="6"/>
      <c r="HC62" s="6"/>
      <c r="HD62" s="6"/>
      <c r="HE62" s="6"/>
      <c r="HF62" s="6"/>
      <c r="HG62" s="6"/>
      <c r="HH62" s="6"/>
      <c r="HI62" s="6"/>
      <c r="HJ62" s="6"/>
      <c r="HK62" s="6"/>
      <c r="HL62" s="6"/>
      <c r="HM62" s="6"/>
      <c r="HN62" s="6"/>
      <c r="HO62" s="6"/>
      <c r="HP62" s="6"/>
      <c r="HQ62" s="6"/>
      <c r="HR62" s="6"/>
      <c r="HS62" s="6"/>
      <c r="HT62" s="6"/>
      <c r="HU62" s="6"/>
      <c r="HV62" s="6"/>
      <c r="HW62" s="6"/>
      <c r="HX62" s="6"/>
      <c r="HY62" s="6"/>
      <c r="HZ62" s="6"/>
      <c r="IA62" s="6"/>
      <c r="IB62" s="6"/>
      <c r="IC62" s="6"/>
      <c r="ID62" s="6"/>
      <c r="IE62" s="6"/>
      <c r="IF62" s="6"/>
      <c r="IG62" s="6"/>
      <c r="IH62" s="6"/>
      <c r="II62" s="6"/>
      <c r="IJ62" s="6"/>
      <c r="IK62" s="6"/>
      <c r="IL62" s="6"/>
      <c r="IM62" s="6"/>
      <c r="IN62" s="6"/>
      <c r="IO62" s="6"/>
      <c r="IP62" s="6"/>
      <c r="IQ62" s="6"/>
      <c r="IR62" s="6"/>
      <c r="IS62" s="6"/>
      <c r="IT62" s="6"/>
      <c r="IU62" s="6"/>
      <c r="IV62" s="6"/>
      <c r="IW62" s="6"/>
      <c r="IX62" s="6"/>
      <c r="IY62" s="6"/>
      <c r="IZ62" s="6"/>
      <c r="JA62" s="6"/>
      <c r="JB62" s="6"/>
      <c r="JC62" s="6"/>
      <c r="JD62" s="6"/>
      <c r="JE62" s="6"/>
      <c r="JF62" s="6"/>
      <c r="JG62" s="6"/>
      <c r="JH62" s="6"/>
      <c r="JI62" s="6"/>
      <c r="JJ62" s="6"/>
      <c r="JK62" s="6"/>
      <c r="JL62" s="6"/>
      <c r="JM62" s="6"/>
      <c r="JN62" s="6"/>
      <c r="JO62" s="6"/>
      <c r="JP62" s="6"/>
      <c r="JQ62" s="6"/>
      <c r="JR62" s="6"/>
      <c r="JS62" s="6"/>
      <c r="JT62" s="6"/>
      <c r="JU62" s="6"/>
      <c r="JV62" s="6"/>
      <c r="JW62" s="6"/>
      <c r="JX62" s="6"/>
      <c r="JY62" s="6"/>
      <c r="JZ62" s="6"/>
      <c r="KA62" s="6"/>
      <c r="KB62" s="6"/>
      <c r="KC62" s="6"/>
      <c r="KD62" s="6"/>
      <c r="KE62" s="6"/>
      <c r="KF62" s="6"/>
      <c r="KG62" s="6"/>
      <c r="KH62" s="6"/>
      <c r="KI62" s="6"/>
      <c r="KJ62" s="6"/>
      <c r="KK62" s="6"/>
      <c r="KL62" s="6"/>
      <c r="KM62" s="6"/>
      <c r="KN62" s="6"/>
      <c r="KO62" s="6"/>
      <c r="KP62" s="6"/>
      <c r="KQ62" s="6"/>
      <c r="KR62" s="6"/>
      <c r="KS62" s="6"/>
      <c r="KT62" s="6"/>
      <c r="KU62" s="6"/>
      <c r="KV62" s="6"/>
      <c r="KW62" s="6"/>
      <c r="KX62" s="6"/>
      <c r="KY62" s="6"/>
      <c r="KZ62" s="6"/>
      <c r="LA62" s="6"/>
      <c r="LB62" s="6"/>
      <c r="LC62" s="6"/>
      <c r="LD62" s="6"/>
      <c r="LE62" s="6"/>
      <c r="LF62" s="6"/>
      <c r="LG62" s="6"/>
      <c r="LH62" s="6"/>
      <c r="LI62" s="6"/>
      <c r="LJ62" s="6"/>
      <c r="LK62" s="6"/>
      <c r="LL62" s="6"/>
      <c r="LM62" s="6"/>
      <c r="LN62" s="6"/>
      <c r="LO62" s="6"/>
      <c r="LP62" s="6"/>
      <c r="LQ62" s="6"/>
      <c r="LR62" s="6"/>
      <c r="LS62" s="6"/>
      <c r="LT62" s="6"/>
      <c r="LU62" s="6"/>
      <c r="LV62" s="6"/>
      <c r="LW62" s="6"/>
      <c r="LX62" s="6"/>
      <c r="LY62" s="6"/>
      <c r="LZ62" s="6"/>
      <c r="MA62" s="6"/>
      <c r="MB62" s="6"/>
      <c r="MC62" s="6"/>
      <c r="MD62" s="6"/>
      <c r="ME62" s="6"/>
      <c r="MF62" s="6"/>
      <c r="MG62" s="6"/>
      <c r="MH62" s="6"/>
      <c r="MI62" s="6"/>
      <c r="MJ62" s="6"/>
      <c r="MK62" s="6"/>
      <c r="ML62" s="6"/>
      <c r="MM62" s="6"/>
      <c r="MN62" s="6"/>
      <c r="MO62" s="6"/>
      <c r="MP62" s="6"/>
      <c r="MQ62" s="6"/>
      <c r="MR62" s="6"/>
      <c r="MS62" s="6"/>
      <c r="MT62" s="6"/>
      <c r="MU62" s="6"/>
      <c r="MV62" s="6"/>
      <c r="MW62" s="6"/>
      <c r="MX62" s="6"/>
      <c r="MY62" s="6"/>
      <c r="MZ62" s="6"/>
      <c r="NA62" s="6"/>
      <c r="NB62" s="6"/>
      <c r="NC62" s="6"/>
      <c r="ND62" s="6"/>
      <c r="NE62" s="6"/>
      <c r="NF62" s="6"/>
      <c r="NG62" s="6"/>
      <c r="NH62" s="6"/>
      <c r="NI62" s="6"/>
      <c r="NJ62" s="6"/>
      <c r="NK62" s="6"/>
      <c r="NL62" s="6"/>
      <c r="NM62" s="6"/>
      <c r="NN62" s="6"/>
      <c r="NO62" s="6"/>
      <c r="NP62" s="6"/>
      <c r="NQ62" s="6"/>
      <c r="NR62" s="6"/>
      <c r="NS62" s="6"/>
      <c r="NT62" s="6"/>
      <c r="NU62" s="6"/>
      <c r="NV62" s="6"/>
      <c r="NW62" s="6"/>
      <c r="NX62" s="6"/>
      <c r="NY62" s="6"/>
      <c r="NZ62" s="6"/>
      <c r="OA62" s="6"/>
      <c r="OB62" s="6"/>
      <c r="OC62" s="6"/>
      <c r="OD62" s="6"/>
      <c r="OE62" s="6"/>
      <c r="OF62" s="6"/>
      <c r="OG62" s="6"/>
      <c r="OH62" s="6"/>
      <c r="OI62" s="6"/>
      <c r="OJ62" s="6"/>
      <c r="OK62" s="6"/>
      <c r="OL62" s="6"/>
      <c r="OM62" s="6"/>
      <c r="ON62" s="6"/>
      <c r="OO62" s="6"/>
      <c r="OP62" s="6"/>
      <c r="OQ62" s="6"/>
      <c r="OR62" s="6"/>
      <c r="OS62" s="6"/>
      <c r="OT62" s="6"/>
      <c r="OU62" s="6"/>
      <c r="OV62" s="6"/>
      <c r="OW62" s="6"/>
      <c r="OX62" s="6"/>
      <c r="OY62" s="6"/>
      <c r="OZ62" s="6"/>
      <c r="PA62" s="6"/>
      <c r="PB62" s="6"/>
      <c r="PC62" s="6"/>
      <c r="PD62" s="6"/>
      <c r="PE62" s="6"/>
      <c r="PF62" s="6"/>
      <c r="PG62" s="6"/>
      <c r="PH62" s="6"/>
      <c r="PI62" s="6"/>
      <c r="PJ62" s="6"/>
      <c r="PK62" s="6"/>
      <c r="PL62" s="6"/>
    </row>
    <row r="63" spans="1:428" ht="50.1" customHeight="1" x14ac:dyDescent="0.25">
      <c r="A63" s="4"/>
      <c r="B63" s="7"/>
      <c r="P63" s="34"/>
      <c r="S63" s="33"/>
      <c r="AA63" s="35"/>
      <c r="AS63" s="5"/>
      <c r="AT63" s="5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5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  <c r="GA63" s="6"/>
      <c r="GB63" s="6"/>
      <c r="GC63" s="6"/>
      <c r="GD63" s="6"/>
      <c r="GE63" s="6"/>
      <c r="GF63" s="6"/>
      <c r="GG63" s="6"/>
      <c r="GH63" s="6"/>
      <c r="GI63" s="6"/>
      <c r="GJ63" s="6"/>
      <c r="GK63" s="6"/>
      <c r="GL63" s="6"/>
      <c r="GM63" s="6"/>
      <c r="GN63" s="6"/>
      <c r="GO63" s="6"/>
      <c r="GP63" s="6"/>
      <c r="GQ63" s="6"/>
      <c r="GR63" s="6"/>
      <c r="GS63" s="6"/>
      <c r="GT63" s="6"/>
      <c r="GU63" s="6"/>
      <c r="GV63" s="6"/>
      <c r="GW63" s="6"/>
      <c r="GX63" s="6"/>
      <c r="GY63" s="6"/>
      <c r="GZ63" s="6"/>
      <c r="HA63" s="6"/>
      <c r="HB63" s="6"/>
      <c r="HC63" s="6"/>
      <c r="HD63" s="6"/>
      <c r="HE63" s="6"/>
      <c r="HF63" s="6"/>
      <c r="HG63" s="6"/>
      <c r="HH63" s="6"/>
      <c r="HI63" s="6"/>
      <c r="HJ63" s="6"/>
      <c r="HK63" s="6"/>
      <c r="HL63" s="6"/>
      <c r="HM63" s="6"/>
      <c r="HN63" s="6"/>
      <c r="HO63" s="6"/>
      <c r="HP63" s="6"/>
      <c r="HQ63" s="6"/>
      <c r="HR63" s="6"/>
      <c r="HS63" s="6"/>
      <c r="HT63" s="6"/>
      <c r="HU63" s="6"/>
      <c r="HV63" s="6"/>
      <c r="HW63" s="6"/>
      <c r="HX63" s="6"/>
      <c r="HY63" s="6"/>
      <c r="HZ63" s="6"/>
      <c r="IA63" s="6"/>
      <c r="IB63" s="6"/>
      <c r="IC63" s="6"/>
      <c r="ID63" s="6"/>
      <c r="IE63" s="6"/>
      <c r="IF63" s="6"/>
      <c r="IG63" s="6"/>
      <c r="IH63" s="6"/>
      <c r="II63" s="6"/>
      <c r="IJ63" s="6"/>
      <c r="IK63" s="6"/>
      <c r="IL63" s="6"/>
      <c r="IM63" s="6"/>
      <c r="IN63" s="6"/>
      <c r="IO63" s="6"/>
      <c r="IP63" s="6"/>
      <c r="IQ63" s="6"/>
      <c r="IR63" s="6"/>
      <c r="IS63" s="6"/>
      <c r="IT63" s="6"/>
      <c r="IU63" s="6"/>
      <c r="IV63" s="6"/>
      <c r="IW63" s="6"/>
      <c r="IX63" s="6"/>
      <c r="IY63" s="6"/>
      <c r="IZ63" s="6"/>
      <c r="JA63" s="6"/>
      <c r="JB63" s="6"/>
      <c r="JC63" s="6"/>
      <c r="JD63" s="6"/>
      <c r="JE63" s="6"/>
      <c r="JF63" s="6"/>
      <c r="JG63" s="6"/>
      <c r="JH63" s="6"/>
      <c r="JI63" s="6"/>
      <c r="JJ63" s="6"/>
      <c r="JK63" s="6"/>
      <c r="JL63" s="6"/>
      <c r="JM63" s="6"/>
      <c r="JN63" s="6"/>
      <c r="JO63" s="6"/>
      <c r="JP63" s="6"/>
      <c r="JQ63" s="6"/>
      <c r="JR63" s="6"/>
      <c r="JS63" s="6"/>
      <c r="JT63" s="6"/>
      <c r="JU63" s="6"/>
      <c r="JV63" s="6"/>
      <c r="JW63" s="6"/>
      <c r="JX63" s="6"/>
      <c r="JY63" s="6"/>
      <c r="JZ63" s="6"/>
      <c r="KA63" s="6"/>
      <c r="KB63" s="6"/>
      <c r="KC63" s="6"/>
      <c r="KD63" s="6"/>
      <c r="KE63" s="6"/>
      <c r="KF63" s="6"/>
      <c r="KG63" s="6"/>
      <c r="KH63" s="6"/>
      <c r="KI63" s="6"/>
      <c r="KJ63" s="6"/>
      <c r="KK63" s="6"/>
      <c r="KL63" s="6"/>
      <c r="KM63" s="6"/>
      <c r="KN63" s="6"/>
      <c r="KO63" s="6"/>
      <c r="KP63" s="6"/>
      <c r="KQ63" s="6"/>
      <c r="KR63" s="6"/>
      <c r="KS63" s="6"/>
      <c r="KT63" s="6"/>
      <c r="KU63" s="6"/>
      <c r="KV63" s="6"/>
      <c r="KW63" s="6"/>
      <c r="KX63" s="6"/>
      <c r="KY63" s="6"/>
      <c r="KZ63" s="6"/>
      <c r="LA63" s="6"/>
      <c r="LB63" s="6"/>
      <c r="LC63" s="6"/>
      <c r="LD63" s="6"/>
      <c r="LE63" s="6"/>
      <c r="LF63" s="6"/>
      <c r="LG63" s="6"/>
      <c r="LH63" s="6"/>
      <c r="LI63" s="6"/>
      <c r="LJ63" s="6"/>
      <c r="LK63" s="6"/>
      <c r="LL63" s="6"/>
      <c r="LM63" s="6"/>
      <c r="LN63" s="6"/>
      <c r="LO63" s="6"/>
      <c r="LP63" s="6"/>
      <c r="LQ63" s="6"/>
      <c r="LR63" s="6"/>
      <c r="LS63" s="6"/>
      <c r="LT63" s="6"/>
      <c r="LU63" s="6"/>
      <c r="LV63" s="6"/>
      <c r="LW63" s="6"/>
      <c r="LX63" s="6"/>
      <c r="LY63" s="6"/>
      <c r="LZ63" s="6"/>
      <c r="MA63" s="6"/>
      <c r="MB63" s="6"/>
      <c r="MC63" s="6"/>
      <c r="MD63" s="6"/>
      <c r="ME63" s="6"/>
      <c r="MF63" s="6"/>
      <c r="MG63" s="6"/>
      <c r="MH63" s="6"/>
      <c r="MI63" s="6"/>
      <c r="MJ63" s="6"/>
      <c r="MK63" s="6"/>
      <c r="ML63" s="6"/>
      <c r="MM63" s="6"/>
      <c r="MN63" s="6"/>
      <c r="MO63" s="6"/>
      <c r="MP63" s="6"/>
      <c r="MQ63" s="6"/>
      <c r="MR63" s="6"/>
      <c r="MS63" s="6"/>
      <c r="MT63" s="6"/>
      <c r="MU63" s="6"/>
      <c r="MV63" s="6"/>
      <c r="MW63" s="6"/>
      <c r="MX63" s="6"/>
      <c r="MY63" s="6"/>
      <c r="MZ63" s="6"/>
      <c r="NA63" s="6"/>
      <c r="NB63" s="6"/>
      <c r="NC63" s="6"/>
      <c r="ND63" s="6"/>
      <c r="NE63" s="6"/>
      <c r="NF63" s="6"/>
      <c r="NG63" s="6"/>
      <c r="NH63" s="6"/>
      <c r="NI63" s="6"/>
      <c r="NJ63" s="6"/>
      <c r="NK63" s="6"/>
      <c r="NL63" s="6"/>
      <c r="NM63" s="6"/>
      <c r="NN63" s="6"/>
      <c r="NO63" s="6"/>
      <c r="NP63" s="6"/>
      <c r="NQ63" s="6"/>
      <c r="NR63" s="6"/>
      <c r="NS63" s="6"/>
      <c r="NT63" s="6"/>
      <c r="NU63" s="6"/>
      <c r="NV63" s="6"/>
      <c r="NW63" s="6"/>
      <c r="NX63" s="6"/>
      <c r="NY63" s="6"/>
      <c r="NZ63" s="6"/>
      <c r="OA63" s="6"/>
      <c r="OB63" s="6"/>
      <c r="OC63" s="6"/>
      <c r="OD63" s="6"/>
      <c r="OE63" s="6"/>
      <c r="OF63" s="6"/>
      <c r="OG63" s="6"/>
      <c r="OH63" s="6"/>
      <c r="OI63" s="6"/>
      <c r="OJ63" s="6"/>
      <c r="OK63" s="6"/>
      <c r="OL63" s="6"/>
      <c r="OM63" s="6"/>
      <c r="ON63" s="6"/>
      <c r="OO63" s="6"/>
      <c r="OP63" s="6"/>
      <c r="OQ63" s="6"/>
      <c r="OR63" s="6"/>
      <c r="OS63" s="6"/>
      <c r="OT63" s="6"/>
      <c r="OU63" s="6"/>
      <c r="OV63" s="6"/>
      <c r="OW63" s="6"/>
      <c r="OX63" s="6"/>
      <c r="OY63" s="6"/>
      <c r="OZ63" s="6"/>
      <c r="PA63" s="6"/>
      <c r="PB63" s="6"/>
      <c r="PC63" s="6"/>
      <c r="PD63" s="6"/>
      <c r="PE63" s="6"/>
      <c r="PF63" s="6"/>
      <c r="PG63" s="6"/>
      <c r="PH63" s="6"/>
      <c r="PI63" s="6"/>
      <c r="PJ63" s="6"/>
      <c r="PK63" s="6"/>
      <c r="PL63" s="6"/>
    </row>
    <row r="64" spans="1:428" ht="50.1" customHeight="1" x14ac:dyDescent="0.25">
      <c r="A64" s="4"/>
      <c r="B64" s="7"/>
      <c r="P64" s="34"/>
      <c r="S64" s="33"/>
      <c r="T64" s="35"/>
      <c r="U64" s="35"/>
      <c r="AS64" s="5"/>
      <c r="AT64" s="5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5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  <c r="GA64" s="6"/>
      <c r="GB64" s="6"/>
      <c r="GC64" s="6"/>
      <c r="GD64" s="6"/>
      <c r="GE64" s="6"/>
      <c r="GF64" s="6"/>
      <c r="GG64" s="6"/>
      <c r="GH64" s="6"/>
      <c r="GI64" s="6"/>
      <c r="GJ64" s="6"/>
      <c r="GK64" s="6"/>
      <c r="GL64" s="6"/>
      <c r="GM64" s="6"/>
      <c r="GN64" s="6"/>
      <c r="GO64" s="6"/>
      <c r="GP64" s="6"/>
      <c r="GQ64" s="6"/>
      <c r="GR64" s="6"/>
      <c r="GS64" s="6"/>
      <c r="GT64" s="6"/>
      <c r="GU64" s="6"/>
      <c r="GV64" s="6"/>
      <c r="GW64" s="6"/>
      <c r="GX64" s="6"/>
      <c r="GY64" s="6"/>
      <c r="GZ64" s="6"/>
      <c r="HA64" s="6"/>
      <c r="HB64" s="6"/>
      <c r="HC64" s="6"/>
      <c r="HD64" s="6"/>
      <c r="HE64" s="6"/>
      <c r="HF64" s="6"/>
      <c r="HG64" s="6"/>
      <c r="HH64" s="6"/>
      <c r="HI64" s="6"/>
      <c r="HJ64" s="6"/>
      <c r="HK64" s="6"/>
      <c r="HL64" s="6"/>
      <c r="HM64" s="6"/>
      <c r="HN64" s="6"/>
      <c r="HO64" s="6"/>
      <c r="HP64" s="6"/>
      <c r="HQ64" s="6"/>
      <c r="HR64" s="6"/>
      <c r="HS64" s="6"/>
      <c r="HT64" s="6"/>
      <c r="HU64" s="6"/>
      <c r="HV64" s="6"/>
      <c r="HW64" s="6"/>
      <c r="HX64" s="6"/>
      <c r="HY64" s="6"/>
      <c r="HZ64" s="6"/>
      <c r="IA64" s="6"/>
      <c r="IB64" s="6"/>
      <c r="IC64" s="6"/>
      <c r="ID64" s="6"/>
      <c r="IE64" s="6"/>
      <c r="IF64" s="6"/>
      <c r="IG64" s="6"/>
      <c r="IH64" s="6"/>
      <c r="II64" s="6"/>
      <c r="IJ64" s="6"/>
      <c r="IK64" s="6"/>
      <c r="IL64" s="6"/>
      <c r="IM64" s="6"/>
      <c r="IN64" s="6"/>
      <c r="IO64" s="6"/>
      <c r="IP64" s="6"/>
      <c r="IQ64" s="6"/>
      <c r="IR64" s="6"/>
      <c r="IS64" s="6"/>
      <c r="IT64" s="6"/>
      <c r="IU64" s="6"/>
      <c r="IV64" s="6"/>
      <c r="IW64" s="6"/>
      <c r="IX64" s="6"/>
      <c r="IY64" s="6"/>
      <c r="IZ64" s="6"/>
      <c r="JA64" s="6"/>
      <c r="JB64" s="6"/>
      <c r="JC64" s="6"/>
      <c r="JD64" s="6"/>
      <c r="JE64" s="6"/>
      <c r="JF64" s="6"/>
      <c r="JG64" s="6"/>
      <c r="JH64" s="6"/>
      <c r="JI64" s="6"/>
      <c r="JJ64" s="6"/>
      <c r="JK64" s="6"/>
      <c r="JL64" s="6"/>
      <c r="JM64" s="6"/>
      <c r="JN64" s="6"/>
      <c r="JO64" s="6"/>
      <c r="JP64" s="6"/>
      <c r="JQ64" s="6"/>
      <c r="JR64" s="6"/>
      <c r="JS64" s="6"/>
      <c r="JT64" s="6"/>
      <c r="JU64" s="6"/>
      <c r="JV64" s="6"/>
      <c r="JW64" s="6"/>
      <c r="JX64" s="6"/>
      <c r="JY64" s="6"/>
      <c r="JZ64" s="6"/>
      <c r="KA64" s="6"/>
      <c r="KB64" s="6"/>
      <c r="KC64" s="6"/>
      <c r="KD64" s="6"/>
      <c r="KE64" s="6"/>
      <c r="KF64" s="6"/>
      <c r="KG64" s="6"/>
      <c r="KH64" s="6"/>
      <c r="KI64" s="6"/>
      <c r="KJ64" s="6"/>
      <c r="KK64" s="6"/>
      <c r="KL64" s="6"/>
      <c r="KM64" s="6"/>
      <c r="KN64" s="6"/>
      <c r="KO64" s="6"/>
      <c r="KP64" s="6"/>
      <c r="KQ64" s="6"/>
      <c r="KR64" s="6"/>
      <c r="KS64" s="6"/>
      <c r="KT64" s="6"/>
      <c r="KU64" s="6"/>
      <c r="KV64" s="6"/>
      <c r="KW64" s="6"/>
      <c r="KX64" s="6"/>
      <c r="KY64" s="6"/>
      <c r="KZ64" s="6"/>
      <c r="LA64" s="6"/>
      <c r="LB64" s="6"/>
      <c r="LC64" s="6"/>
      <c r="LD64" s="6"/>
      <c r="LE64" s="6"/>
      <c r="LF64" s="6"/>
      <c r="LG64" s="6"/>
      <c r="LH64" s="6"/>
      <c r="LI64" s="6"/>
      <c r="LJ64" s="6"/>
      <c r="LK64" s="6"/>
      <c r="LL64" s="6"/>
      <c r="LM64" s="6"/>
      <c r="LN64" s="6"/>
      <c r="LO64" s="6"/>
      <c r="LP64" s="6"/>
      <c r="LQ64" s="6"/>
      <c r="LR64" s="6"/>
      <c r="LS64" s="6"/>
      <c r="LT64" s="6"/>
      <c r="LU64" s="6"/>
      <c r="LV64" s="6"/>
      <c r="LW64" s="6"/>
      <c r="LX64" s="6"/>
      <c r="LY64" s="6"/>
      <c r="LZ64" s="6"/>
      <c r="MA64" s="6"/>
      <c r="MB64" s="6"/>
      <c r="MC64" s="6"/>
      <c r="MD64" s="6"/>
      <c r="ME64" s="6"/>
      <c r="MF64" s="6"/>
      <c r="MG64" s="6"/>
      <c r="MH64" s="6"/>
      <c r="MI64" s="6"/>
      <c r="MJ64" s="6"/>
      <c r="MK64" s="6"/>
      <c r="ML64" s="6"/>
      <c r="MM64" s="6"/>
      <c r="MN64" s="6"/>
      <c r="MO64" s="6"/>
      <c r="MP64" s="6"/>
      <c r="MQ64" s="6"/>
      <c r="MR64" s="6"/>
      <c r="MS64" s="6"/>
      <c r="MT64" s="6"/>
      <c r="MU64" s="6"/>
      <c r="MV64" s="6"/>
      <c r="MW64" s="6"/>
      <c r="MX64" s="6"/>
      <c r="MY64" s="6"/>
      <c r="MZ64" s="6"/>
      <c r="NA64" s="6"/>
      <c r="NB64" s="6"/>
      <c r="NC64" s="6"/>
      <c r="ND64" s="6"/>
      <c r="NE64" s="6"/>
      <c r="NF64" s="6"/>
      <c r="NG64" s="6"/>
      <c r="NH64" s="6"/>
      <c r="NI64" s="6"/>
      <c r="NJ64" s="6"/>
      <c r="NK64" s="6"/>
      <c r="NL64" s="6"/>
      <c r="NM64" s="6"/>
      <c r="NN64" s="6"/>
      <c r="NO64" s="6"/>
      <c r="NP64" s="6"/>
      <c r="NQ64" s="6"/>
      <c r="NR64" s="6"/>
      <c r="NS64" s="6"/>
      <c r="NT64" s="6"/>
      <c r="NU64" s="6"/>
      <c r="NV64" s="6"/>
      <c r="NW64" s="6"/>
      <c r="NX64" s="6"/>
      <c r="NY64" s="6"/>
      <c r="NZ64" s="6"/>
      <c r="OA64" s="6"/>
      <c r="OB64" s="6"/>
      <c r="OC64" s="6"/>
      <c r="OD64" s="6"/>
      <c r="OE64" s="6"/>
      <c r="OF64" s="6"/>
      <c r="OG64" s="6"/>
      <c r="OH64" s="6"/>
      <c r="OI64" s="6"/>
      <c r="OJ64" s="6"/>
      <c r="OK64" s="6"/>
      <c r="OL64" s="6"/>
      <c r="OM64" s="6"/>
      <c r="ON64" s="6"/>
      <c r="OO64" s="6"/>
      <c r="OP64" s="6"/>
      <c r="OQ64" s="6"/>
      <c r="OR64" s="6"/>
      <c r="OS64" s="6"/>
      <c r="OT64" s="6"/>
      <c r="OU64" s="6"/>
      <c r="OV64" s="6"/>
      <c r="OW64" s="6"/>
      <c r="OX64" s="6"/>
      <c r="OY64" s="6"/>
      <c r="OZ64" s="6"/>
      <c r="PA64" s="6"/>
      <c r="PB64" s="6"/>
      <c r="PC64" s="6"/>
      <c r="PD64" s="6"/>
      <c r="PE64" s="6"/>
      <c r="PF64" s="6"/>
      <c r="PG64" s="6"/>
      <c r="PH64" s="6"/>
      <c r="PI64" s="6"/>
      <c r="PJ64" s="6"/>
      <c r="PK64" s="6"/>
      <c r="PL64" s="6"/>
    </row>
    <row r="65" spans="1:428" ht="50.1" customHeight="1" x14ac:dyDescent="0.25">
      <c r="A65" s="4"/>
      <c r="B65" s="7"/>
      <c r="J65" s="38"/>
      <c r="P65" s="34"/>
      <c r="S65" s="33"/>
      <c r="T65" s="35"/>
      <c r="U65" s="35"/>
      <c r="AS65" s="5"/>
      <c r="AT65" s="5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5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  <c r="GA65" s="6"/>
      <c r="GB65" s="6"/>
      <c r="GC65" s="6"/>
      <c r="GD65" s="6"/>
      <c r="GE65" s="6"/>
      <c r="GF65" s="6"/>
      <c r="GG65" s="6"/>
      <c r="GH65" s="6"/>
      <c r="GI65" s="6"/>
      <c r="GJ65" s="6"/>
      <c r="GK65" s="6"/>
      <c r="GL65" s="6"/>
      <c r="GM65" s="6"/>
      <c r="GN65" s="6"/>
      <c r="GO65" s="6"/>
      <c r="GP65" s="6"/>
      <c r="GQ65" s="6"/>
      <c r="GR65" s="6"/>
      <c r="GS65" s="6"/>
      <c r="GT65" s="6"/>
      <c r="GU65" s="6"/>
      <c r="GV65" s="6"/>
      <c r="GW65" s="6"/>
      <c r="GX65" s="6"/>
      <c r="GY65" s="6"/>
      <c r="GZ65" s="6"/>
      <c r="HA65" s="6"/>
      <c r="HB65" s="6"/>
      <c r="HC65" s="6"/>
      <c r="HD65" s="6"/>
      <c r="HE65" s="6"/>
      <c r="HF65" s="6"/>
      <c r="HG65" s="6"/>
      <c r="HH65" s="6"/>
      <c r="HI65" s="6"/>
      <c r="HJ65" s="6"/>
      <c r="HK65" s="6"/>
      <c r="HL65" s="6"/>
      <c r="HM65" s="6"/>
      <c r="HN65" s="6"/>
      <c r="HO65" s="6"/>
      <c r="HP65" s="6"/>
      <c r="HQ65" s="6"/>
      <c r="HR65" s="6"/>
      <c r="HS65" s="6"/>
      <c r="HT65" s="6"/>
      <c r="HU65" s="6"/>
      <c r="HV65" s="6"/>
      <c r="HW65" s="6"/>
      <c r="HX65" s="6"/>
      <c r="HY65" s="6"/>
      <c r="HZ65" s="6"/>
      <c r="IA65" s="6"/>
      <c r="IB65" s="6"/>
      <c r="IC65" s="6"/>
      <c r="ID65" s="6"/>
      <c r="IE65" s="6"/>
      <c r="IF65" s="6"/>
      <c r="IG65" s="6"/>
      <c r="IH65" s="6"/>
      <c r="II65" s="6"/>
      <c r="IJ65" s="6"/>
      <c r="IK65" s="6"/>
      <c r="IL65" s="6"/>
      <c r="IM65" s="6"/>
      <c r="IN65" s="6"/>
      <c r="IO65" s="6"/>
      <c r="IP65" s="6"/>
      <c r="IQ65" s="6"/>
      <c r="IR65" s="6"/>
      <c r="IS65" s="6"/>
      <c r="IT65" s="6"/>
      <c r="IU65" s="6"/>
      <c r="IV65" s="6"/>
      <c r="IW65" s="6"/>
      <c r="IX65" s="6"/>
      <c r="IY65" s="6"/>
      <c r="IZ65" s="6"/>
      <c r="JA65" s="6"/>
      <c r="JB65" s="6"/>
      <c r="JC65" s="6"/>
      <c r="JD65" s="6"/>
      <c r="JE65" s="6"/>
      <c r="JF65" s="6"/>
      <c r="JG65" s="6"/>
      <c r="JH65" s="6"/>
      <c r="JI65" s="6"/>
      <c r="JJ65" s="6"/>
      <c r="JK65" s="6"/>
      <c r="JL65" s="6"/>
      <c r="JM65" s="6"/>
      <c r="JN65" s="6"/>
      <c r="JO65" s="6"/>
      <c r="JP65" s="6"/>
      <c r="JQ65" s="6"/>
      <c r="JR65" s="6"/>
      <c r="JS65" s="6"/>
      <c r="JT65" s="6"/>
      <c r="JU65" s="6"/>
      <c r="JV65" s="6"/>
      <c r="JW65" s="6"/>
      <c r="JX65" s="6"/>
      <c r="JY65" s="6"/>
      <c r="JZ65" s="6"/>
      <c r="KA65" s="6"/>
      <c r="KB65" s="6"/>
      <c r="KC65" s="6"/>
      <c r="KD65" s="6"/>
      <c r="KE65" s="6"/>
      <c r="KF65" s="6"/>
      <c r="KG65" s="6"/>
      <c r="KH65" s="6"/>
      <c r="KI65" s="6"/>
      <c r="KJ65" s="6"/>
      <c r="KK65" s="6"/>
      <c r="KL65" s="6"/>
      <c r="KM65" s="6"/>
      <c r="KN65" s="6"/>
      <c r="KO65" s="6"/>
      <c r="KP65" s="6"/>
      <c r="KQ65" s="6"/>
      <c r="KR65" s="6"/>
      <c r="KS65" s="6"/>
      <c r="KT65" s="6"/>
      <c r="KU65" s="6"/>
      <c r="KV65" s="6"/>
      <c r="KW65" s="6"/>
      <c r="KX65" s="6"/>
      <c r="KY65" s="6"/>
      <c r="KZ65" s="6"/>
      <c r="LA65" s="6"/>
      <c r="LB65" s="6"/>
      <c r="LC65" s="6"/>
      <c r="LD65" s="6"/>
      <c r="LE65" s="6"/>
      <c r="LF65" s="6"/>
      <c r="LG65" s="6"/>
      <c r="LH65" s="6"/>
      <c r="LI65" s="6"/>
      <c r="LJ65" s="6"/>
      <c r="LK65" s="6"/>
      <c r="LL65" s="6"/>
      <c r="LM65" s="6"/>
      <c r="LN65" s="6"/>
      <c r="LO65" s="6"/>
      <c r="LP65" s="6"/>
      <c r="LQ65" s="6"/>
      <c r="LR65" s="6"/>
      <c r="LS65" s="6"/>
      <c r="LT65" s="6"/>
      <c r="LU65" s="6"/>
      <c r="LV65" s="6"/>
      <c r="LW65" s="6"/>
      <c r="LX65" s="6"/>
      <c r="LY65" s="6"/>
      <c r="LZ65" s="6"/>
      <c r="MA65" s="6"/>
      <c r="MB65" s="6"/>
      <c r="MC65" s="6"/>
      <c r="MD65" s="6"/>
      <c r="ME65" s="6"/>
      <c r="MF65" s="6"/>
      <c r="MG65" s="6"/>
      <c r="MH65" s="6"/>
      <c r="MI65" s="6"/>
      <c r="MJ65" s="6"/>
      <c r="MK65" s="6"/>
      <c r="ML65" s="6"/>
      <c r="MM65" s="6"/>
      <c r="MN65" s="6"/>
      <c r="MO65" s="6"/>
      <c r="MP65" s="6"/>
      <c r="MQ65" s="6"/>
      <c r="MR65" s="6"/>
      <c r="MS65" s="6"/>
      <c r="MT65" s="6"/>
      <c r="MU65" s="6"/>
      <c r="MV65" s="6"/>
      <c r="MW65" s="6"/>
      <c r="MX65" s="6"/>
      <c r="MY65" s="6"/>
      <c r="MZ65" s="6"/>
      <c r="NA65" s="6"/>
      <c r="NB65" s="6"/>
      <c r="NC65" s="6"/>
      <c r="ND65" s="6"/>
      <c r="NE65" s="6"/>
      <c r="NF65" s="6"/>
      <c r="NG65" s="6"/>
      <c r="NH65" s="6"/>
      <c r="NI65" s="6"/>
      <c r="NJ65" s="6"/>
      <c r="NK65" s="6"/>
      <c r="NL65" s="6"/>
      <c r="NM65" s="6"/>
      <c r="NN65" s="6"/>
      <c r="NO65" s="6"/>
      <c r="NP65" s="6"/>
      <c r="NQ65" s="6"/>
      <c r="NR65" s="6"/>
      <c r="NS65" s="6"/>
      <c r="NT65" s="6"/>
      <c r="NU65" s="6"/>
      <c r="NV65" s="6"/>
      <c r="NW65" s="6"/>
      <c r="NX65" s="6"/>
      <c r="NY65" s="6"/>
      <c r="NZ65" s="6"/>
      <c r="OA65" s="6"/>
      <c r="OB65" s="6"/>
      <c r="OC65" s="6"/>
      <c r="OD65" s="6"/>
      <c r="OE65" s="6"/>
      <c r="OF65" s="6"/>
      <c r="OG65" s="6"/>
      <c r="OH65" s="6"/>
      <c r="OI65" s="6"/>
      <c r="OJ65" s="6"/>
      <c r="OK65" s="6"/>
      <c r="OL65" s="6"/>
      <c r="OM65" s="6"/>
      <c r="ON65" s="6"/>
      <c r="OO65" s="6"/>
      <c r="OP65" s="6"/>
      <c r="OQ65" s="6"/>
      <c r="OR65" s="6"/>
      <c r="OS65" s="6"/>
      <c r="OT65" s="6"/>
      <c r="OU65" s="6"/>
      <c r="OV65" s="6"/>
      <c r="OW65" s="6"/>
      <c r="OX65" s="6"/>
      <c r="OY65" s="6"/>
      <c r="OZ65" s="6"/>
      <c r="PA65" s="6"/>
      <c r="PB65" s="6"/>
      <c r="PC65" s="6"/>
      <c r="PD65" s="6"/>
      <c r="PE65" s="6"/>
      <c r="PF65" s="6"/>
      <c r="PG65" s="6"/>
      <c r="PH65" s="6"/>
      <c r="PI65" s="6"/>
      <c r="PJ65" s="6"/>
      <c r="PK65" s="6"/>
      <c r="PL65" s="6"/>
    </row>
    <row r="66" spans="1:428" ht="50.1" customHeight="1" x14ac:dyDescent="0.25">
      <c r="A66" s="4"/>
      <c r="B66" s="7"/>
      <c r="J66" s="38"/>
      <c r="P66" s="34"/>
      <c r="S66" s="33"/>
      <c r="T66" s="35"/>
      <c r="U66" s="35"/>
      <c r="AS66" s="5"/>
      <c r="AT66" s="5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5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  <c r="GA66" s="6"/>
      <c r="GB66" s="6"/>
      <c r="GC66" s="6"/>
      <c r="GD66" s="6"/>
      <c r="GE66" s="6"/>
      <c r="GF66" s="6"/>
      <c r="GG66" s="6"/>
      <c r="GH66" s="6"/>
      <c r="GI66" s="6"/>
      <c r="GJ66" s="6"/>
      <c r="GK66" s="6"/>
      <c r="GL66" s="6"/>
      <c r="GM66" s="6"/>
      <c r="GN66" s="6"/>
      <c r="GO66" s="6"/>
      <c r="GP66" s="6"/>
      <c r="GQ66" s="6"/>
      <c r="GR66" s="6"/>
      <c r="GS66" s="6"/>
      <c r="GT66" s="6"/>
      <c r="GU66" s="6"/>
      <c r="GV66" s="6"/>
      <c r="GW66" s="6"/>
      <c r="GX66" s="6"/>
      <c r="GY66" s="6"/>
      <c r="GZ66" s="6"/>
      <c r="HA66" s="6"/>
      <c r="HB66" s="6"/>
      <c r="HC66" s="6"/>
      <c r="HD66" s="6"/>
      <c r="HE66" s="6"/>
      <c r="HF66" s="6"/>
      <c r="HG66" s="6"/>
      <c r="HH66" s="6"/>
      <c r="HI66" s="6"/>
      <c r="HJ66" s="6"/>
      <c r="HK66" s="6"/>
      <c r="HL66" s="6"/>
      <c r="HM66" s="6"/>
      <c r="HN66" s="6"/>
      <c r="HO66" s="6"/>
      <c r="HP66" s="6"/>
      <c r="HQ66" s="6"/>
      <c r="HR66" s="6"/>
      <c r="HS66" s="6"/>
      <c r="HT66" s="6"/>
      <c r="HU66" s="6"/>
      <c r="HV66" s="6"/>
      <c r="HW66" s="6"/>
      <c r="HX66" s="6"/>
      <c r="HY66" s="6"/>
      <c r="HZ66" s="6"/>
      <c r="IA66" s="6"/>
      <c r="IB66" s="6"/>
      <c r="IC66" s="6"/>
      <c r="ID66" s="6"/>
      <c r="IE66" s="6"/>
      <c r="IF66" s="6"/>
      <c r="IG66" s="6"/>
      <c r="IH66" s="6"/>
      <c r="II66" s="6"/>
      <c r="IJ66" s="6"/>
      <c r="IK66" s="6"/>
      <c r="IL66" s="6"/>
      <c r="IM66" s="6"/>
      <c r="IN66" s="6"/>
      <c r="IO66" s="6"/>
      <c r="IP66" s="6"/>
      <c r="IQ66" s="6"/>
      <c r="IR66" s="6"/>
      <c r="IS66" s="6"/>
      <c r="IT66" s="6"/>
      <c r="IU66" s="6"/>
      <c r="IV66" s="6"/>
      <c r="IW66" s="6"/>
      <c r="IX66" s="6"/>
      <c r="IY66" s="6"/>
      <c r="IZ66" s="6"/>
      <c r="JA66" s="6"/>
      <c r="JB66" s="6"/>
      <c r="JC66" s="6"/>
      <c r="JD66" s="6"/>
      <c r="JE66" s="6"/>
      <c r="JF66" s="6"/>
      <c r="JG66" s="6"/>
      <c r="JH66" s="6"/>
      <c r="JI66" s="6"/>
      <c r="JJ66" s="6"/>
      <c r="JK66" s="6"/>
      <c r="JL66" s="6"/>
      <c r="JM66" s="6"/>
      <c r="JN66" s="6"/>
      <c r="JO66" s="6"/>
      <c r="JP66" s="6"/>
      <c r="JQ66" s="6"/>
      <c r="JR66" s="6"/>
      <c r="JS66" s="6"/>
      <c r="JT66" s="6"/>
      <c r="JU66" s="6"/>
      <c r="JV66" s="6"/>
      <c r="JW66" s="6"/>
      <c r="JX66" s="6"/>
      <c r="JY66" s="6"/>
      <c r="JZ66" s="6"/>
      <c r="KA66" s="6"/>
      <c r="KB66" s="6"/>
      <c r="KC66" s="6"/>
      <c r="KD66" s="6"/>
      <c r="KE66" s="6"/>
      <c r="KF66" s="6"/>
      <c r="KG66" s="6"/>
      <c r="KH66" s="6"/>
      <c r="KI66" s="6"/>
      <c r="KJ66" s="6"/>
      <c r="KK66" s="6"/>
      <c r="KL66" s="6"/>
      <c r="KM66" s="6"/>
      <c r="KN66" s="6"/>
      <c r="KO66" s="6"/>
      <c r="KP66" s="6"/>
      <c r="KQ66" s="6"/>
      <c r="KR66" s="6"/>
      <c r="KS66" s="6"/>
      <c r="KT66" s="6"/>
      <c r="KU66" s="6"/>
      <c r="KV66" s="6"/>
      <c r="KW66" s="6"/>
      <c r="KX66" s="6"/>
      <c r="KY66" s="6"/>
      <c r="KZ66" s="6"/>
      <c r="LA66" s="6"/>
      <c r="LB66" s="6"/>
      <c r="LC66" s="6"/>
      <c r="LD66" s="6"/>
      <c r="LE66" s="6"/>
      <c r="LF66" s="6"/>
      <c r="LG66" s="6"/>
      <c r="LH66" s="6"/>
      <c r="LI66" s="6"/>
      <c r="LJ66" s="6"/>
      <c r="LK66" s="6"/>
      <c r="LL66" s="6"/>
      <c r="LM66" s="6"/>
      <c r="LN66" s="6"/>
      <c r="LO66" s="6"/>
      <c r="LP66" s="6"/>
      <c r="LQ66" s="6"/>
      <c r="LR66" s="6"/>
      <c r="LS66" s="6"/>
      <c r="LT66" s="6"/>
      <c r="LU66" s="6"/>
      <c r="LV66" s="6"/>
      <c r="LW66" s="6"/>
      <c r="LX66" s="6"/>
      <c r="LY66" s="6"/>
      <c r="LZ66" s="6"/>
      <c r="MA66" s="6"/>
      <c r="MB66" s="6"/>
      <c r="MC66" s="6"/>
      <c r="MD66" s="6"/>
      <c r="ME66" s="6"/>
      <c r="MF66" s="6"/>
      <c r="MG66" s="6"/>
      <c r="MH66" s="6"/>
      <c r="MI66" s="6"/>
      <c r="MJ66" s="6"/>
      <c r="MK66" s="6"/>
      <c r="ML66" s="6"/>
      <c r="MM66" s="6"/>
      <c r="MN66" s="6"/>
      <c r="MO66" s="6"/>
      <c r="MP66" s="6"/>
      <c r="MQ66" s="6"/>
      <c r="MR66" s="6"/>
      <c r="MS66" s="6"/>
      <c r="MT66" s="6"/>
      <c r="MU66" s="6"/>
      <c r="MV66" s="6"/>
      <c r="MW66" s="6"/>
      <c r="MX66" s="6"/>
      <c r="MY66" s="6"/>
      <c r="MZ66" s="6"/>
      <c r="NA66" s="6"/>
      <c r="NB66" s="6"/>
      <c r="NC66" s="6"/>
      <c r="ND66" s="6"/>
      <c r="NE66" s="6"/>
      <c r="NF66" s="6"/>
      <c r="NG66" s="6"/>
      <c r="NH66" s="6"/>
      <c r="NI66" s="6"/>
      <c r="NJ66" s="6"/>
      <c r="NK66" s="6"/>
      <c r="NL66" s="6"/>
      <c r="NM66" s="6"/>
      <c r="NN66" s="6"/>
      <c r="NO66" s="6"/>
      <c r="NP66" s="6"/>
      <c r="NQ66" s="6"/>
      <c r="NR66" s="6"/>
      <c r="NS66" s="6"/>
      <c r="NT66" s="6"/>
      <c r="NU66" s="6"/>
      <c r="NV66" s="6"/>
      <c r="NW66" s="6"/>
      <c r="NX66" s="6"/>
      <c r="NY66" s="6"/>
      <c r="NZ66" s="6"/>
      <c r="OA66" s="6"/>
      <c r="OB66" s="6"/>
      <c r="OC66" s="6"/>
      <c r="OD66" s="6"/>
      <c r="OE66" s="6"/>
      <c r="OF66" s="6"/>
      <c r="OG66" s="6"/>
      <c r="OH66" s="6"/>
      <c r="OI66" s="6"/>
      <c r="OJ66" s="6"/>
      <c r="OK66" s="6"/>
      <c r="OL66" s="6"/>
      <c r="OM66" s="6"/>
      <c r="ON66" s="6"/>
      <c r="OO66" s="6"/>
      <c r="OP66" s="6"/>
      <c r="OQ66" s="6"/>
      <c r="OR66" s="6"/>
      <c r="OS66" s="6"/>
      <c r="OT66" s="6"/>
      <c r="OU66" s="6"/>
      <c r="OV66" s="6"/>
      <c r="OW66" s="6"/>
      <c r="OX66" s="6"/>
      <c r="OY66" s="6"/>
      <c r="OZ66" s="6"/>
      <c r="PA66" s="6"/>
      <c r="PB66" s="6"/>
      <c r="PC66" s="6"/>
      <c r="PD66" s="6"/>
      <c r="PE66" s="6"/>
      <c r="PF66" s="6"/>
      <c r="PG66" s="6"/>
      <c r="PH66" s="6"/>
      <c r="PI66" s="6"/>
      <c r="PJ66" s="6"/>
      <c r="PK66" s="6"/>
      <c r="PL66" s="6"/>
    </row>
    <row r="67" spans="1:428" ht="50.1" customHeight="1" x14ac:dyDescent="0.25">
      <c r="A67" s="4"/>
      <c r="J67" s="38"/>
      <c r="P67" s="34"/>
      <c r="S67" s="33"/>
      <c r="W67" s="35"/>
      <c r="AS67" s="5"/>
      <c r="AT67" s="5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5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6"/>
      <c r="GI67" s="6"/>
      <c r="GJ67" s="6"/>
      <c r="GK67" s="6"/>
      <c r="GL67" s="6"/>
      <c r="GM67" s="6"/>
      <c r="GN67" s="6"/>
      <c r="GO67" s="6"/>
      <c r="GP67" s="6"/>
      <c r="GQ67" s="6"/>
      <c r="GR67" s="6"/>
      <c r="GS67" s="6"/>
      <c r="GT67" s="6"/>
      <c r="GU67" s="6"/>
      <c r="GV67" s="6"/>
      <c r="GW67" s="6"/>
      <c r="GX67" s="6"/>
      <c r="GY67" s="6"/>
      <c r="GZ67" s="6"/>
      <c r="HA67" s="6"/>
      <c r="HB67" s="6"/>
      <c r="HC67" s="6"/>
      <c r="HD67" s="6"/>
      <c r="HE67" s="6"/>
      <c r="HF67" s="6"/>
      <c r="HG67" s="6"/>
      <c r="HH67" s="6"/>
      <c r="HI67" s="6"/>
      <c r="HJ67" s="6"/>
      <c r="HK67" s="6"/>
      <c r="HL67" s="6"/>
      <c r="HM67" s="6"/>
      <c r="HN67" s="6"/>
      <c r="HO67" s="6"/>
      <c r="HP67" s="6"/>
      <c r="HQ67" s="6"/>
      <c r="HR67" s="6"/>
      <c r="HS67" s="6"/>
      <c r="HT67" s="6"/>
      <c r="HU67" s="6"/>
      <c r="HV67" s="6"/>
      <c r="HW67" s="6"/>
      <c r="HX67" s="6"/>
      <c r="HY67" s="6"/>
      <c r="HZ67" s="6"/>
      <c r="IA67" s="6"/>
      <c r="IB67" s="6"/>
      <c r="IC67" s="6"/>
      <c r="ID67" s="6"/>
      <c r="IE67" s="6"/>
      <c r="IF67" s="6"/>
      <c r="IG67" s="6"/>
      <c r="IH67" s="6"/>
      <c r="II67" s="6"/>
      <c r="IJ67" s="6"/>
      <c r="IK67" s="6"/>
      <c r="IL67" s="6"/>
      <c r="IM67" s="6"/>
      <c r="IN67" s="6"/>
      <c r="IO67" s="6"/>
      <c r="IP67" s="6"/>
      <c r="IQ67" s="6"/>
      <c r="IR67" s="6"/>
      <c r="IS67" s="6"/>
      <c r="IT67" s="6"/>
      <c r="IU67" s="6"/>
      <c r="IV67" s="6"/>
      <c r="IW67" s="6"/>
      <c r="IX67" s="6"/>
      <c r="IY67" s="6"/>
      <c r="IZ67" s="6"/>
      <c r="JA67" s="6"/>
      <c r="JB67" s="6"/>
      <c r="JC67" s="6"/>
      <c r="JD67" s="6"/>
      <c r="JE67" s="6"/>
      <c r="JF67" s="6"/>
      <c r="JG67" s="6"/>
      <c r="JH67" s="6"/>
      <c r="JI67" s="6"/>
      <c r="JJ67" s="6"/>
      <c r="JK67" s="6"/>
      <c r="JL67" s="6"/>
      <c r="JM67" s="6"/>
      <c r="JN67" s="6"/>
      <c r="JO67" s="6"/>
      <c r="JP67" s="6"/>
      <c r="JQ67" s="6"/>
      <c r="JR67" s="6"/>
      <c r="JS67" s="6"/>
      <c r="JT67" s="6"/>
      <c r="JU67" s="6"/>
      <c r="JV67" s="6"/>
      <c r="JW67" s="6"/>
      <c r="JX67" s="6"/>
      <c r="JY67" s="6"/>
      <c r="JZ67" s="6"/>
      <c r="KA67" s="6"/>
      <c r="KB67" s="6"/>
      <c r="KC67" s="6"/>
      <c r="KD67" s="6"/>
      <c r="KE67" s="6"/>
      <c r="KF67" s="6"/>
      <c r="KG67" s="6"/>
      <c r="KH67" s="6"/>
      <c r="KI67" s="6"/>
      <c r="KJ67" s="6"/>
      <c r="KK67" s="6"/>
      <c r="KL67" s="6"/>
      <c r="KM67" s="6"/>
      <c r="KN67" s="6"/>
      <c r="KO67" s="6"/>
      <c r="KP67" s="6"/>
      <c r="KQ67" s="6"/>
      <c r="KR67" s="6"/>
      <c r="KS67" s="6"/>
      <c r="KT67" s="6"/>
      <c r="KU67" s="6"/>
      <c r="KV67" s="6"/>
      <c r="KW67" s="6"/>
      <c r="KX67" s="6"/>
      <c r="KY67" s="6"/>
      <c r="KZ67" s="6"/>
      <c r="LA67" s="6"/>
      <c r="LB67" s="6"/>
      <c r="LC67" s="6"/>
      <c r="LD67" s="6"/>
      <c r="LE67" s="6"/>
      <c r="LF67" s="6"/>
      <c r="LG67" s="6"/>
      <c r="LH67" s="6"/>
      <c r="LI67" s="6"/>
      <c r="LJ67" s="6"/>
      <c r="LK67" s="6"/>
      <c r="LL67" s="6"/>
      <c r="LM67" s="6"/>
      <c r="LN67" s="6"/>
      <c r="LO67" s="6"/>
      <c r="LP67" s="6"/>
      <c r="LQ67" s="6"/>
      <c r="LR67" s="6"/>
      <c r="LS67" s="6"/>
      <c r="LT67" s="6"/>
      <c r="LU67" s="6"/>
      <c r="LV67" s="6"/>
      <c r="LW67" s="6"/>
      <c r="LX67" s="6"/>
      <c r="LY67" s="6"/>
      <c r="LZ67" s="6"/>
      <c r="MA67" s="6"/>
      <c r="MB67" s="6"/>
      <c r="MC67" s="6"/>
      <c r="MD67" s="6"/>
      <c r="ME67" s="6"/>
      <c r="MF67" s="6"/>
      <c r="MG67" s="6"/>
      <c r="MH67" s="6"/>
      <c r="MI67" s="6"/>
      <c r="MJ67" s="6"/>
      <c r="MK67" s="6"/>
      <c r="ML67" s="6"/>
      <c r="MM67" s="6"/>
      <c r="MN67" s="6"/>
      <c r="MO67" s="6"/>
      <c r="MP67" s="6"/>
      <c r="MQ67" s="6"/>
      <c r="MR67" s="6"/>
      <c r="MS67" s="6"/>
      <c r="MT67" s="6"/>
      <c r="MU67" s="6"/>
      <c r="MV67" s="6"/>
      <c r="MW67" s="6"/>
      <c r="MX67" s="6"/>
      <c r="MY67" s="6"/>
      <c r="MZ67" s="6"/>
      <c r="NA67" s="6"/>
      <c r="NB67" s="6"/>
      <c r="NC67" s="6"/>
      <c r="ND67" s="6"/>
      <c r="NE67" s="6"/>
      <c r="NF67" s="6"/>
      <c r="NG67" s="6"/>
      <c r="NH67" s="6"/>
      <c r="NI67" s="6"/>
      <c r="NJ67" s="6"/>
      <c r="NK67" s="6"/>
      <c r="NL67" s="6"/>
      <c r="NM67" s="6"/>
      <c r="NN67" s="6"/>
      <c r="NO67" s="6"/>
      <c r="NP67" s="6"/>
      <c r="NQ67" s="6"/>
      <c r="NR67" s="6"/>
      <c r="NS67" s="6"/>
      <c r="NT67" s="6"/>
      <c r="NU67" s="6"/>
      <c r="NV67" s="6"/>
      <c r="NW67" s="6"/>
      <c r="NX67" s="6"/>
      <c r="NY67" s="6"/>
      <c r="NZ67" s="6"/>
      <c r="OA67" s="6"/>
      <c r="OB67" s="6"/>
      <c r="OC67" s="6"/>
      <c r="OD67" s="6"/>
      <c r="OE67" s="6"/>
      <c r="OF67" s="6"/>
      <c r="OG67" s="6"/>
      <c r="OH67" s="6"/>
      <c r="OI67" s="6"/>
      <c r="OJ67" s="6"/>
      <c r="OK67" s="6"/>
      <c r="OL67" s="6"/>
      <c r="OM67" s="6"/>
      <c r="ON67" s="6"/>
      <c r="OO67" s="6"/>
      <c r="OP67" s="6"/>
      <c r="OQ67" s="6"/>
      <c r="OR67" s="6"/>
      <c r="OS67" s="6"/>
      <c r="OT67" s="6"/>
      <c r="OU67" s="6"/>
      <c r="OV67" s="6"/>
      <c r="OW67" s="6"/>
      <c r="OX67" s="6"/>
      <c r="OY67" s="6"/>
      <c r="OZ67" s="6"/>
      <c r="PA67" s="6"/>
      <c r="PB67" s="6"/>
      <c r="PC67" s="6"/>
      <c r="PD67" s="6"/>
      <c r="PE67" s="6"/>
      <c r="PF67" s="6"/>
      <c r="PG67" s="6"/>
      <c r="PH67" s="6"/>
      <c r="PI67" s="6"/>
      <c r="PJ67" s="6"/>
      <c r="PK67" s="6"/>
      <c r="PL67" s="6"/>
    </row>
    <row r="68" spans="1:428" ht="50.1" customHeight="1" x14ac:dyDescent="0.25">
      <c r="P68" s="34"/>
    </row>
    <row r="116" spans="11:60" ht="50.1" customHeight="1" x14ac:dyDescent="0.25">
      <c r="K116" s="1"/>
      <c r="M116" s="1"/>
      <c r="N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</row>
  </sheetData>
  <sheetProtection formatCells="0" formatColumns="0" formatRows="0" insertColumns="0" insertRows="0" insertHyperlinks="0" deleteColumns="0" deleteRows="0" sort="0" autoFilter="0" pivotTables="0"/>
  <mergeCells count="1">
    <mergeCell ref="T1:AC1"/>
  </mergeCells>
  <phoneticPr fontId="3" type="noConversion"/>
  <conditionalFormatting sqref="A1:AR2 A3:PL1048576">
    <cfRule type="expression" dxfId="908" priority="26">
      <formula>$AF1&lt;&gt; ""</formula>
    </cfRule>
  </conditionalFormatting>
  <conditionalFormatting sqref="AS3:PL1048576">
    <cfRule type="expression" dxfId="907" priority="24">
      <formula xml:space="preserve"> AND( $AF3 &lt;&gt; "", (AS3) &lt;&gt; "")</formula>
    </cfRule>
    <cfRule type="expression" dxfId="906" priority="25">
      <formula>LEN(TRIM(AS3))&gt;0</formula>
    </cfRule>
  </conditionalFormatting>
  <conditionalFormatting sqref="AS1:PL2">
    <cfRule type="expression" dxfId="905" priority="23">
      <formula>WEEKDAY(AS$2,2)&gt;5</formula>
    </cfRule>
  </conditionalFormatting>
  <conditionalFormatting sqref="AS1:PL1048576">
    <cfRule type="expression" dxfId="904" priority="21">
      <formula>AS$1&lt;&gt;""</formula>
    </cfRule>
  </conditionalFormatting>
  <conditionalFormatting sqref="P1:P1048576">
    <cfRule type="containsText" dxfId="903" priority="17" operator="containsText" text="En cours">
      <formula>NOT(ISERROR(SEARCH("En cours",P1)))</formula>
    </cfRule>
    <cfRule type="containsText" dxfId="902" priority="18" operator="containsText" text="Contexte à créer">
      <formula>NOT(ISERROR(SEARCH("Contexte à créer",P1)))</formula>
    </cfRule>
  </conditionalFormatting>
  <conditionalFormatting sqref="AD1:AD1048576">
    <cfRule type="containsText" dxfId="901" priority="14" operator="containsText" text="non amendé">
      <formula>NOT(ISERROR(SEARCH("non amendé",AD1)))</formula>
    </cfRule>
    <cfRule type="containsText" dxfId="900" priority="15" operator="containsText" text="amendé mais pas modifié">
      <formula>NOT(ISERROR(SEARCH("amendé mais pas modifié",AD1)))</formula>
    </cfRule>
    <cfRule type="containsText" dxfId="899" priority="16" operator="containsText" text="amendé et modifié">
      <formula>NOT(ISERROR(SEARCH("amendé et modifié",AD1)))</formula>
    </cfRule>
  </conditionalFormatting>
  <conditionalFormatting sqref="AG1:AG1048576">
    <cfRule type="expression" dxfId="898" priority="13">
      <formula>LEN(TRIM(AG1))&gt;0</formula>
    </cfRule>
  </conditionalFormatting>
  <conditionalFormatting sqref="AH1:AH1048576">
    <cfRule type="expression" dxfId="897" priority="12">
      <formula>LEN(TRIM(AH1))&gt;0</formula>
    </cfRule>
  </conditionalFormatting>
  <conditionalFormatting sqref="AI1:AI1048576">
    <cfRule type="expression" dxfId="896" priority="11">
      <formula>LEN(TRIM(AI1))&gt;0</formula>
    </cfRule>
  </conditionalFormatting>
  <conditionalFormatting sqref="AJ1:AK1048576">
    <cfRule type="expression" dxfId="895" priority="10">
      <formula>LEN(TRIM(AJ1))&gt;0</formula>
    </cfRule>
  </conditionalFormatting>
  <conditionalFormatting sqref="AL1:AL1048576">
    <cfRule type="expression" dxfId="894" priority="9">
      <formula>LEN(TRIM(AL1))&gt;0</formula>
    </cfRule>
  </conditionalFormatting>
  <conditionalFormatting sqref="AM1:AM1048576">
    <cfRule type="expression" dxfId="893" priority="8">
      <formula>LEN(TRIM(AM1))&gt;0</formula>
    </cfRule>
  </conditionalFormatting>
  <conditionalFormatting sqref="AN1:AN1048576">
    <cfRule type="expression" dxfId="892" priority="7">
      <formula>LEN(TRIM(AN1))&gt;0</formula>
    </cfRule>
  </conditionalFormatting>
  <conditionalFormatting sqref="AO1:AR1048576">
    <cfRule type="expression" dxfId="891" priority="6">
      <formula>LEN(TRIM(AO1))&gt;0</formula>
    </cfRule>
  </conditionalFormatting>
  <conditionalFormatting sqref="F1:F1048576 AS1:PL1048576">
    <cfRule type="expression" dxfId="890" priority="5">
      <formula xml:space="preserve"> AND($F1 = "2", F1 &lt;&gt; "")</formula>
    </cfRule>
  </conditionalFormatting>
  <conditionalFormatting sqref="F1:F1048576 AS1:PL1048576">
    <cfRule type="expression" dxfId="889" priority="4">
      <formula xml:space="preserve"> AND($F1 = "3.1", F1 &lt;&gt; "")</formula>
    </cfRule>
  </conditionalFormatting>
  <conditionalFormatting sqref="F1:F1048576 AS1:PL1048576">
    <cfRule type="expression" dxfId="888" priority="3">
      <formula xml:space="preserve"> AND($F1 = "3.2", F1 &lt;&gt; "")</formula>
    </cfRule>
  </conditionalFormatting>
  <conditionalFormatting sqref="F1:F1048576 AS1:PL1048576">
    <cfRule type="expression" dxfId="887" priority="2">
      <formula xml:space="preserve"> AND($F1 = "3.3", F1 &lt;&gt; "")</formula>
    </cfRule>
  </conditionalFormatting>
  <conditionalFormatting sqref="A1:AR2">
    <cfRule type="expression" priority="1" stopIfTrue="1">
      <formula xml:space="preserve"> 1 = 1</formula>
    </cfRule>
  </conditionalFormatting>
  <conditionalFormatting sqref="AS2:PL2">
    <cfRule type="expression" dxfId="886" priority="22">
      <formula>COUNTIFS(#REF!,AS2)=1</formula>
    </cfRule>
  </conditionalFormatting>
  <dataValidations count="2">
    <dataValidation type="list" allowBlank="1" showInputMessage="1" showErrorMessage="1" sqref="R7:R15 R21 R23:R48 R56:R67 R50" xr:uid="{9B6B9573-ADA9-4138-A182-C15EEC083DF3}">
      <formula1>#REF!</formula1>
    </dataValidation>
    <dataValidation type="list" allowBlank="1" showInputMessage="1" showErrorMessage="1" sqref="R3:R6 R16:R20 R22 R51:R55 R49 Q3:Q67" xr:uid="{368F9FAB-4539-43EC-BDFD-349C8F7E6C74}">
      <formula1>#REF!</formula1>
    </dataValidation>
  </dataValidations>
  <pageMargins left="0.7" right="0.7" top="0.75" bottom="0.75" header="0.3" footer="0.3"/>
  <pageSetup paperSize="8" scale="10" orientation="landscape" r:id="rId1"/>
  <headerFooter>
    <oddFooter>&amp;L&amp;1#&amp;"Calibri"&amp;10&amp;K008000Interne</oddFooter>
  </headerFooter>
  <drawing r:id="rId2"/>
  <legacyDrawing r:id="rId3"/>
  <controls>
    <mc:AlternateContent xmlns:mc="http://schemas.openxmlformats.org/markup-compatibility/2006">
      <mc:Choice Requires="x14">
        <control shapeId="8218" r:id="rId4" name="ComboBox1">
          <controlPr defaultSize="0" autoLine="0" r:id="rId5">
            <anchor moveWithCells="1">
              <from>
                <xdr:col>8</xdr:col>
                <xdr:colOff>350520</xdr:colOff>
                <xdr:row>0</xdr:row>
                <xdr:rowOff>274320</xdr:rowOff>
              </from>
              <to>
                <xdr:col>9</xdr:col>
                <xdr:colOff>1790700</xdr:colOff>
                <xdr:row>0</xdr:row>
                <xdr:rowOff>601980</xdr:rowOff>
              </to>
            </anchor>
          </controlPr>
        </control>
      </mc:Choice>
      <mc:Fallback>
        <control shapeId="8218" r:id="rId4" name="ComboBox1"/>
      </mc:Fallback>
    </mc:AlternateContent>
    <mc:AlternateContent xmlns:mc="http://schemas.openxmlformats.org/markup-compatibility/2006">
      <mc:Choice Requires="x14">
        <control shapeId="8214" r:id="rId6" name="CommandButton4">
          <controlPr defaultSize="0" autoLine="0" r:id="rId7">
            <anchor moveWithCells="1">
              <from>
                <xdr:col>3</xdr:col>
                <xdr:colOff>1249680</xdr:colOff>
                <xdr:row>0</xdr:row>
                <xdr:rowOff>30480</xdr:rowOff>
              </from>
              <to>
                <xdr:col>6</xdr:col>
                <xdr:colOff>266700</xdr:colOff>
                <xdr:row>0</xdr:row>
                <xdr:rowOff>617220</xdr:rowOff>
              </to>
            </anchor>
          </controlPr>
        </control>
      </mc:Choice>
      <mc:Fallback>
        <control shapeId="8214" r:id="rId6" name="CommandButton4"/>
      </mc:Fallback>
    </mc:AlternateContent>
    <mc:AlternateContent xmlns:mc="http://schemas.openxmlformats.org/markup-compatibility/2006">
      <mc:Choice Requires="x14">
        <control shapeId="8196" r:id="rId8" name="CommandButton3">
          <controlPr defaultSize="0" autoLine="0" r:id="rId9">
            <anchor moveWithCells="1">
              <from>
                <xdr:col>2</xdr:col>
                <xdr:colOff>1661160</xdr:colOff>
                <xdr:row>0</xdr:row>
                <xdr:rowOff>0</xdr:rowOff>
              </from>
              <to>
                <xdr:col>3</xdr:col>
                <xdr:colOff>1097280</xdr:colOff>
                <xdr:row>0</xdr:row>
                <xdr:rowOff>617220</xdr:rowOff>
              </to>
            </anchor>
          </controlPr>
        </control>
      </mc:Choice>
      <mc:Fallback>
        <control shapeId="8196" r:id="rId8" name="CommandButton3"/>
      </mc:Fallback>
    </mc:AlternateContent>
    <mc:AlternateContent xmlns:mc="http://schemas.openxmlformats.org/markup-compatibility/2006">
      <mc:Choice Requires="x14">
        <control shapeId="8194" r:id="rId10" name="CommandButton2">
          <controlPr defaultSize="0" autoLine="0" r:id="rId11">
            <anchor moveWithCells="1">
              <from>
                <xdr:col>2</xdr:col>
                <xdr:colOff>381000</xdr:colOff>
                <xdr:row>0</xdr:row>
                <xdr:rowOff>0</xdr:rowOff>
              </from>
              <to>
                <xdr:col>2</xdr:col>
                <xdr:colOff>1577340</xdr:colOff>
                <xdr:row>1</xdr:row>
                <xdr:rowOff>7620</xdr:rowOff>
              </to>
            </anchor>
          </controlPr>
        </control>
      </mc:Choice>
      <mc:Fallback>
        <control shapeId="8194" r:id="rId10" name="CommandButton2"/>
      </mc:Fallback>
    </mc:AlternateContent>
    <mc:AlternateContent xmlns:mc="http://schemas.openxmlformats.org/markup-compatibility/2006">
      <mc:Choice Requires="x14">
        <control shapeId="8193" r:id="rId12" name="CommandButton1">
          <controlPr defaultSize="0" autoLine="0" r:id="rId13">
            <anchor moveWithCells="1">
              <from>
                <xdr:col>0</xdr:col>
                <xdr:colOff>190500</xdr:colOff>
                <xdr:row>0</xdr:row>
                <xdr:rowOff>30480</xdr:rowOff>
              </from>
              <to>
                <xdr:col>2</xdr:col>
                <xdr:colOff>274320</xdr:colOff>
                <xdr:row>1</xdr:row>
                <xdr:rowOff>0</xdr:rowOff>
              </to>
            </anchor>
          </controlPr>
        </control>
      </mc:Choice>
      <mc:Fallback>
        <control shapeId="8193" r:id="rId12" name="CommandButton1"/>
      </mc:Fallback>
    </mc:AlternateContent>
  </controls>
  <tableParts count="1">
    <tablePart r:id="rId1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CE48A001-3DCC-4527-BCD1-B7EC8068B664}">
            <xm:f>NOT(ISERROR(SEARCH("Contexte créé et HM en cours",P1)))</xm:f>
            <xm:f>"Contexte créé et HM en cours"</xm:f>
            <x14:dxf>
              <fill>
                <patternFill>
                  <fgColor indexed="64"/>
                  <bgColor theme="8" tint="0.59996337778862885"/>
                </patternFill>
              </fill>
            </x14:dxf>
          </x14:cfRule>
          <x14:cfRule type="containsText" priority="20" operator="containsText" id="{360CC953-A793-4722-BF7C-798DC6F145D8}">
            <xm:f>NOT(ISERROR(SEARCH("terminé",P1)))</xm:f>
            <xm:f>"terminé"</xm:f>
            <x14:dxf>
              <fill>
                <patternFill>
                  <fgColor indexed="64"/>
                  <bgColor theme="9" tint="0.59996337778862885"/>
                </patternFill>
              </fill>
            </x14:dxf>
          </x14:cfRule>
          <xm:sqref>P1:P1048576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61E42-4542-4513-BC8E-2E27988ED4E5}">
  <sheetPr codeName="Feuil2"/>
  <dimension ref="A1:I57"/>
  <sheetViews>
    <sheetView workbookViewId="0">
      <selection activeCell="C9" sqref="C9"/>
    </sheetView>
  </sheetViews>
  <sheetFormatPr baseColWidth="10" defaultRowHeight="13.2" x14ac:dyDescent="0.25"/>
  <cols>
    <col min="5" max="5" width="12.6640625" customWidth="1"/>
    <col min="9" max="9" width="26.109375" customWidth="1"/>
  </cols>
  <sheetData>
    <row r="1" spans="1:9" x14ac:dyDescent="0.25">
      <c r="A1" t="s">
        <v>441</v>
      </c>
      <c r="E1" t="s">
        <v>442</v>
      </c>
      <c r="F1" t="s">
        <v>443</v>
      </c>
      <c r="G1" t="s">
        <v>444</v>
      </c>
    </row>
    <row r="2" spans="1:9" x14ac:dyDescent="0.25">
      <c r="A2">
        <v>45</v>
      </c>
      <c r="B2" t="str">
        <f>DetailsChantiers[[#Headers],[14/12/2023]]</f>
        <v>14/12/2023</v>
      </c>
      <c r="C2" t="s">
        <v>446</v>
      </c>
      <c r="E2">
        <f>_xlfn.ISOWEEKNUM(F2)</f>
        <v>50</v>
      </c>
      <c r="F2" s="43">
        <v>45271</v>
      </c>
      <c r="G2" s="43">
        <v>45277</v>
      </c>
    </row>
    <row r="3" spans="1:9" x14ac:dyDescent="0.25">
      <c r="B3" t="str">
        <f>DetailsChantiers[[#Headers],[31/12/2024]]</f>
        <v>31/12/2024</v>
      </c>
      <c r="C3" t="s">
        <v>445</v>
      </c>
      <c r="E3">
        <f>_xlfn.ISOWEEKNUM(F3)</f>
        <v>51</v>
      </c>
      <c r="F3" s="43">
        <f>G2+1</f>
        <v>45278</v>
      </c>
      <c r="G3" s="43">
        <f>F3+6</f>
        <v>45284</v>
      </c>
      <c r="I3" s="44"/>
    </row>
    <row r="4" spans="1:9" x14ac:dyDescent="0.25">
      <c r="E4">
        <f t="shared" ref="E4:E57" si="0">_xlfn.ISOWEEKNUM(F4)</f>
        <v>52</v>
      </c>
      <c r="F4" s="43">
        <f t="shared" ref="F4:F57" si="1">G3+1</f>
        <v>45285</v>
      </c>
      <c r="G4" s="43">
        <f t="shared" ref="G4:G57" si="2">F4+6</f>
        <v>45291</v>
      </c>
      <c r="I4" s="44"/>
    </row>
    <row r="5" spans="1:9" x14ac:dyDescent="0.25">
      <c r="E5">
        <f t="shared" si="0"/>
        <v>1</v>
      </c>
      <c r="F5" s="43">
        <f t="shared" si="1"/>
        <v>45292</v>
      </c>
      <c r="G5" s="43">
        <f t="shared" si="2"/>
        <v>45298</v>
      </c>
      <c r="I5" s="44"/>
    </row>
    <row r="6" spans="1:9" x14ac:dyDescent="0.25">
      <c r="E6">
        <f t="shared" si="0"/>
        <v>2</v>
      </c>
      <c r="F6" s="43">
        <f t="shared" si="1"/>
        <v>45299</v>
      </c>
      <c r="G6" s="43">
        <f t="shared" si="2"/>
        <v>45305</v>
      </c>
      <c r="I6" s="44"/>
    </row>
    <row r="7" spans="1:9" x14ac:dyDescent="0.25">
      <c r="E7">
        <f t="shared" si="0"/>
        <v>3</v>
      </c>
      <c r="F7" s="43">
        <f t="shared" si="1"/>
        <v>45306</v>
      </c>
      <c r="G7" s="43">
        <f t="shared" si="2"/>
        <v>45312</v>
      </c>
      <c r="I7" s="44"/>
    </row>
    <row r="8" spans="1:9" x14ac:dyDescent="0.25">
      <c r="E8">
        <f t="shared" si="0"/>
        <v>4</v>
      </c>
      <c r="F8" s="43">
        <f t="shared" si="1"/>
        <v>45313</v>
      </c>
      <c r="G8" s="43">
        <f t="shared" si="2"/>
        <v>45319</v>
      </c>
      <c r="I8" s="44"/>
    </row>
    <row r="9" spans="1:9" x14ac:dyDescent="0.25">
      <c r="E9">
        <f t="shared" si="0"/>
        <v>5</v>
      </c>
      <c r="F9" s="43">
        <f t="shared" si="1"/>
        <v>45320</v>
      </c>
      <c r="G9" s="43">
        <f t="shared" si="2"/>
        <v>45326</v>
      </c>
      <c r="I9" s="44"/>
    </row>
    <row r="10" spans="1:9" x14ac:dyDescent="0.25">
      <c r="E10">
        <f t="shared" si="0"/>
        <v>6</v>
      </c>
      <c r="F10" s="43">
        <f t="shared" si="1"/>
        <v>45327</v>
      </c>
      <c r="G10" s="43">
        <f t="shared" si="2"/>
        <v>45333</v>
      </c>
      <c r="I10" s="44"/>
    </row>
    <row r="11" spans="1:9" x14ac:dyDescent="0.25">
      <c r="E11">
        <f t="shared" si="0"/>
        <v>7</v>
      </c>
      <c r="F11" s="43">
        <f t="shared" si="1"/>
        <v>45334</v>
      </c>
      <c r="G11" s="43">
        <f t="shared" si="2"/>
        <v>45340</v>
      </c>
      <c r="I11" s="44"/>
    </row>
    <row r="12" spans="1:9" x14ac:dyDescent="0.25">
      <c r="E12">
        <f t="shared" si="0"/>
        <v>8</v>
      </c>
      <c r="F12" s="43">
        <f t="shared" si="1"/>
        <v>45341</v>
      </c>
      <c r="G12" s="43">
        <f t="shared" si="2"/>
        <v>45347</v>
      </c>
      <c r="I12" s="44"/>
    </row>
    <row r="13" spans="1:9" x14ac:dyDescent="0.25">
      <c r="E13">
        <f t="shared" si="0"/>
        <v>9</v>
      </c>
      <c r="F13" s="43">
        <f t="shared" si="1"/>
        <v>45348</v>
      </c>
      <c r="G13" s="43">
        <f t="shared" si="2"/>
        <v>45354</v>
      </c>
      <c r="I13" s="44"/>
    </row>
    <row r="14" spans="1:9" x14ac:dyDescent="0.25">
      <c r="E14">
        <f t="shared" si="0"/>
        <v>10</v>
      </c>
      <c r="F14" s="43">
        <f t="shared" si="1"/>
        <v>45355</v>
      </c>
      <c r="G14" s="43">
        <f t="shared" si="2"/>
        <v>45361</v>
      </c>
      <c r="I14" s="44"/>
    </row>
    <row r="15" spans="1:9" x14ac:dyDescent="0.25">
      <c r="E15">
        <f t="shared" si="0"/>
        <v>11</v>
      </c>
      <c r="F15" s="43">
        <f t="shared" si="1"/>
        <v>45362</v>
      </c>
      <c r="G15" s="43">
        <f t="shared" si="2"/>
        <v>45368</v>
      </c>
      <c r="I15" s="44"/>
    </row>
    <row r="16" spans="1:9" x14ac:dyDescent="0.25">
      <c r="E16">
        <f t="shared" si="0"/>
        <v>12</v>
      </c>
      <c r="F16" s="43">
        <f t="shared" si="1"/>
        <v>45369</v>
      </c>
      <c r="G16" s="43">
        <f t="shared" si="2"/>
        <v>45375</v>
      </c>
      <c r="I16" s="44"/>
    </row>
    <row r="17" spans="5:7" x14ac:dyDescent="0.25">
      <c r="E17">
        <f t="shared" si="0"/>
        <v>13</v>
      </c>
      <c r="F17" s="43">
        <f t="shared" si="1"/>
        <v>45376</v>
      </c>
      <c r="G17" s="43">
        <f t="shared" si="2"/>
        <v>45382</v>
      </c>
    </row>
    <row r="18" spans="5:7" x14ac:dyDescent="0.25">
      <c r="E18">
        <f t="shared" si="0"/>
        <v>14</v>
      </c>
      <c r="F18" s="43">
        <f t="shared" si="1"/>
        <v>45383</v>
      </c>
      <c r="G18" s="43">
        <f t="shared" si="2"/>
        <v>45389</v>
      </c>
    </row>
    <row r="19" spans="5:7" x14ac:dyDescent="0.25">
      <c r="E19">
        <f t="shared" si="0"/>
        <v>15</v>
      </c>
      <c r="F19" s="43">
        <f t="shared" si="1"/>
        <v>45390</v>
      </c>
      <c r="G19" s="43">
        <f t="shared" si="2"/>
        <v>45396</v>
      </c>
    </row>
    <row r="20" spans="5:7" x14ac:dyDescent="0.25">
      <c r="E20">
        <f t="shared" si="0"/>
        <v>16</v>
      </c>
      <c r="F20" s="43">
        <f t="shared" si="1"/>
        <v>45397</v>
      </c>
      <c r="G20" s="43">
        <f t="shared" si="2"/>
        <v>45403</v>
      </c>
    </row>
    <row r="21" spans="5:7" x14ac:dyDescent="0.25">
      <c r="E21">
        <f t="shared" si="0"/>
        <v>17</v>
      </c>
      <c r="F21" s="43">
        <f t="shared" si="1"/>
        <v>45404</v>
      </c>
      <c r="G21" s="43">
        <f t="shared" si="2"/>
        <v>45410</v>
      </c>
    </row>
    <row r="22" spans="5:7" x14ac:dyDescent="0.25">
      <c r="E22">
        <f t="shared" si="0"/>
        <v>18</v>
      </c>
      <c r="F22" s="43">
        <f t="shared" si="1"/>
        <v>45411</v>
      </c>
      <c r="G22" s="43">
        <f t="shared" si="2"/>
        <v>45417</v>
      </c>
    </row>
    <row r="23" spans="5:7" x14ac:dyDescent="0.25">
      <c r="E23">
        <f t="shared" si="0"/>
        <v>19</v>
      </c>
      <c r="F23" s="43">
        <f t="shared" si="1"/>
        <v>45418</v>
      </c>
      <c r="G23" s="43">
        <f t="shared" si="2"/>
        <v>45424</v>
      </c>
    </row>
    <row r="24" spans="5:7" x14ac:dyDescent="0.25">
      <c r="E24">
        <f t="shared" si="0"/>
        <v>20</v>
      </c>
      <c r="F24" s="43">
        <f t="shared" si="1"/>
        <v>45425</v>
      </c>
      <c r="G24" s="43">
        <f t="shared" si="2"/>
        <v>45431</v>
      </c>
    </row>
    <row r="25" spans="5:7" x14ac:dyDescent="0.25">
      <c r="E25">
        <f t="shared" si="0"/>
        <v>21</v>
      </c>
      <c r="F25" s="43">
        <f t="shared" si="1"/>
        <v>45432</v>
      </c>
      <c r="G25" s="43">
        <f t="shared" si="2"/>
        <v>45438</v>
      </c>
    </row>
    <row r="26" spans="5:7" x14ac:dyDescent="0.25">
      <c r="E26">
        <f t="shared" si="0"/>
        <v>22</v>
      </c>
      <c r="F26" s="43">
        <f t="shared" si="1"/>
        <v>45439</v>
      </c>
      <c r="G26" s="43">
        <f t="shared" si="2"/>
        <v>45445</v>
      </c>
    </row>
    <row r="27" spans="5:7" x14ac:dyDescent="0.25">
      <c r="E27">
        <f t="shared" si="0"/>
        <v>23</v>
      </c>
      <c r="F27" s="43">
        <f t="shared" si="1"/>
        <v>45446</v>
      </c>
      <c r="G27" s="43">
        <f t="shared" si="2"/>
        <v>45452</v>
      </c>
    </row>
    <row r="28" spans="5:7" x14ac:dyDescent="0.25">
      <c r="E28">
        <f t="shared" si="0"/>
        <v>24</v>
      </c>
      <c r="F28" s="43">
        <f t="shared" si="1"/>
        <v>45453</v>
      </c>
      <c r="G28" s="43">
        <f t="shared" si="2"/>
        <v>45459</v>
      </c>
    </row>
    <row r="29" spans="5:7" x14ac:dyDescent="0.25">
      <c r="E29">
        <f t="shared" si="0"/>
        <v>25</v>
      </c>
      <c r="F29" s="43">
        <f t="shared" si="1"/>
        <v>45460</v>
      </c>
      <c r="G29" s="43">
        <f t="shared" si="2"/>
        <v>45466</v>
      </c>
    </row>
    <row r="30" spans="5:7" x14ac:dyDescent="0.25">
      <c r="E30">
        <f t="shared" si="0"/>
        <v>26</v>
      </c>
      <c r="F30" s="43">
        <f t="shared" si="1"/>
        <v>45467</v>
      </c>
      <c r="G30" s="43">
        <f t="shared" si="2"/>
        <v>45473</v>
      </c>
    </row>
    <row r="31" spans="5:7" x14ac:dyDescent="0.25">
      <c r="E31">
        <f t="shared" si="0"/>
        <v>27</v>
      </c>
      <c r="F31" s="43">
        <f t="shared" si="1"/>
        <v>45474</v>
      </c>
      <c r="G31" s="43">
        <f t="shared" si="2"/>
        <v>45480</v>
      </c>
    </row>
    <row r="32" spans="5:7" x14ac:dyDescent="0.25">
      <c r="E32">
        <f t="shared" si="0"/>
        <v>28</v>
      </c>
      <c r="F32" s="43">
        <f t="shared" si="1"/>
        <v>45481</v>
      </c>
      <c r="G32" s="43">
        <f t="shared" si="2"/>
        <v>45487</v>
      </c>
    </row>
    <row r="33" spans="5:7" x14ac:dyDescent="0.25">
      <c r="E33">
        <f t="shared" si="0"/>
        <v>29</v>
      </c>
      <c r="F33" s="43">
        <f t="shared" si="1"/>
        <v>45488</v>
      </c>
      <c r="G33" s="43">
        <f t="shared" si="2"/>
        <v>45494</v>
      </c>
    </row>
    <row r="34" spans="5:7" x14ac:dyDescent="0.25">
      <c r="E34">
        <f t="shared" si="0"/>
        <v>30</v>
      </c>
      <c r="F34" s="43">
        <f t="shared" si="1"/>
        <v>45495</v>
      </c>
      <c r="G34" s="43">
        <f t="shared" si="2"/>
        <v>45501</v>
      </c>
    </row>
    <row r="35" spans="5:7" x14ac:dyDescent="0.25">
      <c r="E35">
        <f t="shared" si="0"/>
        <v>31</v>
      </c>
      <c r="F35" s="43">
        <f t="shared" si="1"/>
        <v>45502</v>
      </c>
      <c r="G35" s="43">
        <f t="shared" si="2"/>
        <v>45508</v>
      </c>
    </row>
    <row r="36" spans="5:7" x14ac:dyDescent="0.25">
      <c r="E36">
        <f t="shared" si="0"/>
        <v>32</v>
      </c>
      <c r="F36" s="43">
        <f t="shared" si="1"/>
        <v>45509</v>
      </c>
      <c r="G36" s="43">
        <f t="shared" si="2"/>
        <v>45515</v>
      </c>
    </row>
    <row r="37" spans="5:7" x14ac:dyDescent="0.25">
      <c r="E37">
        <f t="shared" si="0"/>
        <v>33</v>
      </c>
      <c r="F37" s="43">
        <f t="shared" si="1"/>
        <v>45516</v>
      </c>
      <c r="G37" s="43">
        <f t="shared" si="2"/>
        <v>45522</v>
      </c>
    </row>
    <row r="38" spans="5:7" x14ac:dyDescent="0.25">
      <c r="E38">
        <f t="shared" si="0"/>
        <v>34</v>
      </c>
      <c r="F38" s="43">
        <f t="shared" si="1"/>
        <v>45523</v>
      </c>
      <c r="G38" s="43">
        <f t="shared" si="2"/>
        <v>45529</v>
      </c>
    </row>
    <row r="39" spans="5:7" x14ac:dyDescent="0.25">
      <c r="E39">
        <f t="shared" si="0"/>
        <v>35</v>
      </c>
      <c r="F39" s="43">
        <f t="shared" si="1"/>
        <v>45530</v>
      </c>
      <c r="G39" s="43">
        <f t="shared" si="2"/>
        <v>45536</v>
      </c>
    </row>
    <row r="40" spans="5:7" x14ac:dyDescent="0.25">
      <c r="E40">
        <f t="shared" si="0"/>
        <v>36</v>
      </c>
      <c r="F40" s="43">
        <f t="shared" si="1"/>
        <v>45537</v>
      </c>
      <c r="G40" s="43">
        <f t="shared" si="2"/>
        <v>45543</v>
      </c>
    </row>
    <row r="41" spans="5:7" x14ac:dyDescent="0.25">
      <c r="E41">
        <f t="shared" si="0"/>
        <v>37</v>
      </c>
      <c r="F41" s="43">
        <f t="shared" si="1"/>
        <v>45544</v>
      </c>
      <c r="G41" s="43">
        <f t="shared" si="2"/>
        <v>45550</v>
      </c>
    </row>
    <row r="42" spans="5:7" x14ac:dyDescent="0.25">
      <c r="E42">
        <f t="shared" si="0"/>
        <v>38</v>
      </c>
      <c r="F42" s="43">
        <f t="shared" si="1"/>
        <v>45551</v>
      </c>
      <c r="G42" s="43">
        <f t="shared" si="2"/>
        <v>45557</v>
      </c>
    </row>
    <row r="43" spans="5:7" x14ac:dyDescent="0.25">
      <c r="E43">
        <f t="shared" si="0"/>
        <v>39</v>
      </c>
      <c r="F43" s="43">
        <f t="shared" si="1"/>
        <v>45558</v>
      </c>
      <c r="G43" s="43">
        <f t="shared" si="2"/>
        <v>45564</v>
      </c>
    </row>
    <row r="44" spans="5:7" x14ac:dyDescent="0.25">
      <c r="E44">
        <f t="shared" si="0"/>
        <v>40</v>
      </c>
      <c r="F44" s="43">
        <f t="shared" si="1"/>
        <v>45565</v>
      </c>
      <c r="G44" s="43">
        <f t="shared" si="2"/>
        <v>45571</v>
      </c>
    </row>
    <row r="45" spans="5:7" x14ac:dyDescent="0.25">
      <c r="E45">
        <f t="shared" si="0"/>
        <v>41</v>
      </c>
      <c r="F45" s="43">
        <f t="shared" si="1"/>
        <v>45572</v>
      </c>
      <c r="G45" s="43">
        <f t="shared" si="2"/>
        <v>45578</v>
      </c>
    </row>
    <row r="46" spans="5:7" x14ac:dyDescent="0.25">
      <c r="E46">
        <f t="shared" si="0"/>
        <v>42</v>
      </c>
      <c r="F46" s="43">
        <f t="shared" si="1"/>
        <v>45579</v>
      </c>
      <c r="G46" s="43">
        <f t="shared" si="2"/>
        <v>45585</v>
      </c>
    </row>
    <row r="47" spans="5:7" x14ac:dyDescent="0.25">
      <c r="E47">
        <f t="shared" si="0"/>
        <v>43</v>
      </c>
      <c r="F47" s="43">
        <f t="shared" si="1"/>
        <v>45586</v>
      </c>
      <c r="G47" s="43">
        <f t="shared" si="2"/>
        <v>45592</v>
      </c>
    </row>
    <row r="48" spans="5:7" x14ac:dyDescent="0.25">
      <c r="E48">
        <f t="shared" si="0"/>
        <v>44</v>
      </c>
      <c r="F48" s="43">
        <f t="shared" si="1"/>
        <v>45593</v>
      </c>
      <c r="G48" s="43">
        <f t="shared" si="2"/>
        <v>45599</v>
      </c>
    </row>
    <row r="49" spans="5:7" x14ac:dyDescent="0.25">
      <c r="E49">
        <f t="shared" si="0"/>
        <v>45</v>
      </c>
      <c r="F49" s="43">
        <f t="shared" si="1"/>
        <v>45600</v>
      </c>
      <c r="G49" s="43">
        <f t="shared" si="2"/>
        <v>45606</v>
      </c>
    </row>
    <row r="50" spans="5:7" x14ac:dyDescent="0.25">
      <c r="E50">
        <f t="shared" si="0"/>
        <v>46</v>
      </c>
      <c r="F50" s="43">
        <f t="shared" si="1"/>
        <v>45607</v>
      </c>
      <c r="G50" s="43">
        <f t="shared" si="2"/>
        <v>45613</v>
      </c>
    </row>
    <row r="51" spans="5:7" x14ac:dyDescent="0.25">
      <c r="E51">
        <f t="shared" si="0"/>
        <v>47</v>
      </c>
      <c r="F51" s="43">
        <f t="shared" si="1"/>
        <v>45614</v>
      </c>
      <c r="G51" s="43">
        <f t="shared" si="2"/>
        <v>45620</v>
      </c>
    </row>
    <row r="52" spans="5:7" x14ac:dyDescent="0.25">
      <c r="E52">
        <f t="shared" si="0"/>
        <v>48</v>
      </c>
      <c r="F52" s="43">
        <f t="shared" si="1"/>
        <v>45621</v>
      </c>
      <c r="G52" s="43">
        <f t="shared" si="2"/>
        <v>45627</v>
      </c>
    </row>
    <row r="53" spans="5:7" x14ac:dyDescent="0.25">
      <c r="E53">
        <f t="shared" si="0"/>
        <v>49</v>
      </c>
      <c r="F53" s="43">
        <f t="shared" si="1"/>
        <v>45628</v>
      </c>
      <c r="G53" s="43">
        <f t="shared" si="2"/>
        <v>45634</v>
      </c>
    </row>
    <row r="54" spans="5:7" x14ac:dyDescent="0.25">
      <c r="E54">
        <f t="shared" si="0"/>
        <v>50</v>
      </c>
      <c r="F54" s="43">
        <f t="shared" si="1"/>
        <v>45635</v>
      </c>
      <c r="G54" s="43">
        <f t="shared" si="2"/>
        <v>45641</v>
      </c>
    </row>
    <row r="55" spans="5:7" x14ac:dyDescent="0.25">
      <c r="E55">
        <f t="shared" si="0"/>
        <v>51</v>
      </c>
      <c r="F55" s="43">
        <f t="shared" si="1"/>
        <v>45642</v>
      </c>
      <c r="G55" s="43">
        <f t="shared" si="2"/>
        <v>45648</v>
      </c>
    </row>
    <row r="56" spans="5:7" x14ac:dyDescent="0.25">
      <c r="E56">
        <f t="shared" si="0"/>
        <v>52</v>
      </c>
      <c r="F56" s="43">
        <f t="shared" si="1"/>
        <v>45649</v>
      </c>
      <c r="G56" s="43">
        <f t="shared" si="2"/>
        <v>45655</v>
      </c>
    </row>
    <row r="57" spans="5:7" x14ac:dyDescent="0.25">
      <c r="E57">
        <f t="shared" si="0"/>
        <v>1</v>
      </c>
      <c r="F57" s="43">
        <f t="shared" si="1"/>
        <v>45656</v>
      </c>
      <c r="G57" s="43">
        <f t="shared" si="2"/>
        <v>45662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DDACF306C2F24782C4A97CC2AE8E79" ma:contentTypeVersion="16" ma:contentTypeDescription="Crée un document." ma:contentTypeScope="" ma:versionID="2152439f29622f9157a24f28bbc88450">
  <xsd:schema xmlns:xsd="http://www.w3.org/2001/XMLSchema" xmlns:xs="http://www.w3.org/2001/XMLSchema" xmlns:p="http://schemas.microsoft.com/office/2006/metadata/properties" xmlns:ns2="1a0fecc7-5c8b-4cad-ae64-768bb9ad2282" xmlns:ns3="8ef034e0-4418-4a5d-a767-8395e466e6ff" targetNamespace="http://schemas.microsoft.com/office/2006/metadata/properties" ma:root="true" ma:fieldsID="4c476d0685d1f061658500cf0b00bed6" ns2:_="" ns3:_="">
    <xsd:import namespace="1a0fecc7-5c8b-4cad-ae64-768bb9ad2282"/>
    <xsd:import namespace="8ef034e0-4418-4a5d-a767-8395e466e6f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a0fecc7-5c8b-4cad-ae64-768bb9ad228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0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2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3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ef034e0-4418-4a5d-a767-8395e466e6ff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1" nillable="true" ma:displayName="Taxonomy Catch All Column" ma:hidden="true" ma:list="{9c216fac-35ac-4b0d-b205-cd49a4e0ede0}" ma:internalName="TaxCatchAll" ma:showField="CatchAllData" ma:web="8ef034e0-4418-4a5d-a767-8395e466e6f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a0fecc7-5c8b-4cad-ae64-768bb9ad2282">
      <Terms xmlns="http://schemas.microsoft.com/office/infopath/2007/PartnerControls"/>
    </lcf76f155ced4ddcb4097134ff3c332f>
    <TaxCatchAll xmlns="8ef034e0-4418-4a5d-a767-8395e466e6ff" xsi:nil="true"/>
  </documentManagement>
</p:properties>
</file>

<file path=customXml/itemProps1.xml><?xml version="1.0" encoding="utf-8"?>
<ds:datastoreItem xmlns:ds="http://schemas.openxmlformats.org/officeDocument/2006/customXml" ds:itemID="{DE64D656-0D9F-4AAB-9954-EFE06221BAD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B0056E8-3026-43BD-A4E9-8F715A8281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a0fecc7-5c8b-4cad-ae64-768bb9ad2282"/>
    <ds:schemaRef ds:uri="8ef034e0-4418-4a5d-a767-8395e466e6f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AE86C25-F900-4523-9460-6308442ABBB1}">
  <ds:schemaRefs>
    <ds:schemaRef ds:uri="http://schemas.microsoft.com/office/2006/metadata/properties"/>
    <ds:schemaRef ds:uri="http://schemas.microsoft.com/office/2006/documentManagement/types"/>
    <ds:schemaRef ds:uri="8ef034e0-4418-4a5d-a767-8395e466e6ff"/>
    <ds:schemaRef ds:uri="http://purl.org/dc/terms/"/>
    <ds:schemaRef ds:uri="http://purl.org/dc/dcmitype/"/>
    <ds:schemaRef ds:uri="http://purl.org/dc/elements/1.1/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1a0fecc7-5c8b-4cad-ae64-768bb9ad228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</vt:lpstr>
      <vt:lpstr>Feuil1</vt:lpstr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Chantiers et PSA 2024</dc:title>
  <dc:subject/>
  <dc:creator>9505487B</dc:creator>
  <cp:keywords/>
  <dc:description/>
  <cp:lastModifiedBy>François ROUZE</cp:lastModifiedBy>
  <cp:revision/>
  <dcterms:created xsi:type="dcterms:W3CDTF">2022-07-19T12:32:58Z</dcterms:created>
  <dcterms:modified xsi:type="dcterms:W3CDTF">2023-06-15T09:37:22Z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0x010100BEDDACF306C2F24782C4A97CC2AE8E79</vt:lpwstr>
  </property>
  <property fmtid="{D5CDD505-2E9C-101B-9397-08002B2CF9AE}" pid="3" name="MediaServiceImageTags">
    <vt:lpwstr/>
  </property>
  <property fmtid="{D5CDD505-2E9C-101B-9397-08002B2CF9AE}" pid="4" name="MSIP_Label_c8d3f7c8-5c4b-4ab6-9486-a0a9eb08efa7_Enabled">
    <vt:lpwstr>true</vt:lpwstr>
  </property>
  <property fmtid="{D5CDD505-2E9C-101B-9397-08002B2CF9AE}" pid="5" name="MSIP_Label_c8d3f7c8-5c4b-4ab6-9486-a0a9eb08efa7_SetDate">
    <vt:lpwstr>2023-05-02T16:09:41Z</vt:lpwstr>
  </property>
  <property fmtid="{D5CDD505-2E9C-101B-9397-08002B2CF9AE}" pid="6" name="MSIP_Label_c8d3f7c8-5c4b-4ab6-9486-a0a9eb08efa7_Method">
    <vt:lpwstr>Standard</vt:lpwstr>
  </property>
  <property fmtid="{D5CDD505-2E9C-101B-9397-08002B2CF9AE}" pid="7" name="MSIP_Label_c8d3f7c8-5c4b-4ab6-9486-a0a9eb08efa7_Name">
    <vt:lpwstr>Interne - Groupe</vt:lpwstr>
  </property>
  <property fmtid="{D5CDD505-2E9C-101B-9397-08002B2CF9AE}" pid="8" name="MSIP_Label_c8d3f7c8-5c4b-4ab6-9486-a0a9eb08efa7_SiteId">
    <vt:lpwstr>4a7c8238-5799-4b16-9fc6-9ad8fce5a7d9</vt:lpwstr>
  </property>
  <property fmtid="{D5CDD505-2E9C-101B-9397-08002B2CF9AE}" pid="9" name="MSIP_Label_c8d3f7c8-5c4b-4ab6-9486-a0a9eb08efa7_ActionId">
    <vt:lpwstr>50115f14-69e8-4261-bbf5-f8868622c545</vt:lpwstr>
  </property>
  <property fmtid="{D5CDD505-2E9C-101B-9397-08002B2CF9AE}" pid="10" name="MSIP_Label_c8d3f7c8-5c4b-4ab6-9486-a0a9eb08efa7_ContentBits">
    <vt:lpwstr>2</vt:lpwstr>
  </property>
</Properties>
</file>