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91318A8-98F3-4482-8176-42BEB114F5E8}" xr6:coauthVersionLast="36" xr6:coauthVersionMax="47" xr10:uidLastSave="{00000000-0000-0000-0000-000000000000}"/>
  <bookViews>
    <workbookView xWindow="-120" yWindow="-120" windowWidth="29040" windowHeight="15840" activeTab="5" xr2:uid="{25524271-06CA-4338-8207-C6CF54862D63}"/>
  </bookViews>
  <sheets>
    <sheet name="pomme" sheetId="1" r:id="rId1"/>
    <sheet name="poire" sheetId="2" r:id="rId2"/>
    <sheet name="cerise" sheetId="3" r:id="rId3"/>
    <sheet name="gateau" sheetId="4" r:id="rId4"/>
    <sheet name="art254" sheetId="5" r:id="rId5"/>
    <sheet name="lieu stockage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9" i="6" l="1"/>
  <c r="N9" i="6"/>
  <c r="I9" i="6"/>
  <c r="D9" i="6"/>
  <c r="X9" i="6"/>
  <c r="S8" i="6"/>
  <c r="N8" i="6"/>
  <c r="I8" i="6"/>
  <c r="D8" i="6"/>
  <c r="X8" i="6"/>
  <c r="S7" i="6"/>
  <c r="N7" i="6"/>
  <c r="I7" i="6"/>
  <c r="D6" i="6"/>
  <c r="N6" i="6"/>
  <c r="I6" i="6"/>
  <c r="S6" i="6"/>
  <c r="D7" i="6"/>
  <c r="X7" i="6"/>
  <c r="X6" i="6"/>
  <c r="N10" i="5"/>
  <c r="M10" i="5"/>
  <c r="L10" i="5"/>
  <c r="K10" i="5"/>
  <c r="J10" i="5"/>
  <c r="N9" i="5"/>
  <c r="M9" i="5"/>
  <c r="L9" i="5"/>
  <c r="K9" i="5"/>
  <c r="J9" i="5"/>
  <c r="N8" i="5"/>
  <c r="M8" i="5"/>
  <c r="L8" i="5"/>
  <c r="K8" i="5"/>
  <c r="J8" i="5"/>
  <c r="N7" i="5"/>
  <c r="M7" i="5"/>
  <c r="L7" i="5"/>
  <c r="K7" i="5"/>
  <c r="J7" i="5"/>
  <c r="N6" i="5"/>
  <c r="M6" i="5"/>
  <c r="L6" i="5"/>
  <c r="K6" i="5"/>
  <c r="J6" i="5"/>
  <c r="N5" i="5"/>
  <c r="M5" i="5"/>
  <c r="L5" i="5"/>
  <c r="K5" i="5"/>
  <c r="J5" i="5"/>
  <c r="N4" i="5"/>
  <c r="M4" i="5"/>
  <c r="L4" i="5"/>
  <c r="K4" i="5"/>
  <c r="J4" i="5"/>
  <c r="N3" i="5"/>
  <c r="M3" i="5"/>
  <c r="L3" i="5"/>
  <c r="K3" i="5"/>
  <c r="J3" i="5"/>
  <c r="N2" i="5"/>
  <c r="M2" i="5"/>
  <c r="L2" i="5"/>
  <c r="K2" i="5"/>
  <c r="J2" i="5"/>
  <c r="N10" i="4"/>
  <c r="M10" i="4"/>
  <c r="L10" i="4"/>
  <c r="K10" i="4"/>
  <c r="J10" i="4"/>
  <c r="N9" i="4"/>
  <c r="M9" i="4"/>
  <c r="L9" i="4"/>
  <c r="K9" i="4"/>
  <c r="J9" i="4"/>
  <c r="N8" i="4"/>
  <c r="M8" i="4"/>
  <c r="L8" i="4"/>
  <c r="K8" i="4"/>
  <c r="J8" i="4"/>
  <c r="N7" i="4"/>
  <c r="M7" i="4"/>
  <c r="L7" i="4"/>
  <c r="K7" i="4"/>
  <c r="J7" i="4"/>
  <c r="N6" i="4"/>
  <c r="M6" i="4"/>
  <c r="L6" i="4"/>
  <c r="K6" i="4"/>
  <c r="J6" i="4"/>
  <c r="N5" i="4"/>
  <c r="M5" i="4"/>
  <c r="L5" i="4"/>
  <c r="K5" i="4"/>
  <c r="J5" i="4"/>
  <c r="N4" i="4"/>
  <c r="M4" i="4"/>
  <c r="L4" i="4"/>
  <c r="K4" i="4"/>
  <c r="J4" i="4"/>
  <c r="N3" i="4"/>
  <c r="M3" i="4"/>
  <c r="L3" i="4"/>
  <c r="K3" i="4"/>
  <c r="J3" i="4"/>
  <c r="N2" i="4"/>
  <c r="M2" i="4"/>
  <c r="L2" i="4"/>
  <c r="K2" i="4"/>
  <c r="J2" i="4"/>
  <c r="N10" i="3"/>
  <c r="M10" i="3"/>
  <c r="L10" i="3"/>
  <c r="K10" i="3"/>
  <c r="J10" i="3"/>
  <c r="N9" i="3"/>
  <c r="M9" i="3"/>
  <c r="L9" i="3"/>
  <c r="K9" i="3"/>
  <c r="J9" i="3"/>
  <c r="N8" i="3"/>
  <c r="M8" i="3"/>
  <c r="L8" i="3"/>
  <c r="K8" i="3"/>
  <c r="J8" i="3"/>
  <c r="N7" i="3"/>
  <c r="M7" i="3"/>
  <c r="L7" i="3"/>
  <c r="K7" i="3"/>
  <c r="J7" i="3"/>
  <c r="N6" i="3"/>
  <c r="M6" i="3"/>
  <c r="L6" i="3"/>
  <c r="K6" i="3"/>
  <c r="J6" i="3"/>
  <c r="N5" i="3"/>
  <c r="M5" i="3"/>
  <c r="L5" i="3"/>
  <c r="K5" i="3"/>
  <c r="J5" i="3"/>
  <c r="N4" i="3"/>
  <c r="M4" i="3"/>
  <c r="L4" i="3"/>
  <c r="K4" i="3"/>
  <c r="J4" i="3"/>
  <c r="N3" i="3"/>
  <c r="M3" i="3"/>
  <c r="L3" i="3"/>
  <c r="K3" i="3"/>
  <c r="J3" i="3"/>
  <c r="N2" i="3"/>
  <c r="M2" i="3"/>
  <c r="L2" i="3"/>
  <c r="K2" i="3"/>
  <c r="J2" i="3"/>
  <c r="N10" i="2"/>
  <c r="M10" i="2"/>
  <c r="L10" i="2"/>
  <c r="K10" i="2"/>
  <c r="J10" i="2"/>
  <c r="N9" i="2"/>
  <c r="M9" i="2"/>
  <c r="L9" i="2"/>
  <c r="K9" i="2"/>
  <c r="J9" i="2"/>
  <c r="N8" i="2"/>
  <c r="M8" i="2"/>
  <c r="L8" i="2"/>
  <c r="K8" i="2"/>
  <c r="J8" i="2"/>
  <c r="N7" i="2"/>
  <c r="M7" i="2"/>
  <c r="L7" i="2"/>
  <c r="K7" i="2"/>
  <c r="J7" i="2"/>
  <c r="N6" i="2"/>
  <c r="M6" i="2"/>
  <c r="L6" i="2"/>
  <c r="K6" i="2"/>
  <c r="J6" i="2"/>
  <c r="N5" i="2"/>
  <c r="M5" i="2"/>
  <c r="L5" i="2"/>
  <c r="K5" i="2"/>
  <c r="J5" i="2"/>
  <c r="N4" i="2"/>
  <c r="M4" i="2"/>
  <c r="L4" i="2"/>
  <c r="K4" i="2"/>
  <c r="J4" i="2"/>
  <c r="N3" i="2"/>
  <c r="M3" i="2"/>
  <c r="L3" i="2"/>
  <c r="K3" i="2"/>
  <c r="J3" i="2"/>
  <c r="N2" i="2"/>
  <c r="M2" i="2"/>
  <c r="L2" i="2"/>
  <c r="K2" i="2"/>
  <c r="J2" i="2"/>
  <c r="X5" i="6"/>
  <c r="S5" i="6"/>
  <c r="N5" i="6"/>
  <c r="I5" i="6"/>
  <c r="D5" i="6"/>
  <c r="N3" i="1"/>
  <c r="N4" i="1"/>
  <c r="N5" i="1"/>
  <c r="N6" i="1"/>
  <c r="N7" i="1"/>
  <c r="N8" i="1"/>
  <c r="N9" i="1"/>
  <c r="N10" i="1"/>
  <c r="N2" i="1"/>
  <c r="K3" i="1"/>
  <c r="L3" i="1"/>
  <c r="M3" i="1"/>
  <c r="K4" i="1"/>
  <c r="L4" i="1"/>
  <c r="M4" i="1"/>
  <c r="K5" i="1"/>
  <c r="L5" i="1"/>
  <c r="M5" i="1"/>
  <c r="K6" i="1"/>
  <c r="L6" i="1"/>
  <c r="M6" i="1"/>
  <c r="K7" i="1"/>
  <c r="L7" i="1"/>
  <c r="M7" i="1"/>
  <c r="K8" i="1"/>
  <c r="L8" i="1"/>
  <c r="M8" i="1"/>
  <c r="K9" i="1"/>
  <c r="L9" i="1"/>
  <c r="M9" i="1"/>
  <c r="K10" i="1"/>
  <c r="L10" i="1"/>
  <c r="M10" i="1"/>
  <c r="M2" i="1"/>
  <c r="L2" i="1"/>
  <c r="K2" i="1"/>
  <c r="J3" i="1"/>
  <c r="J4" i="1"/>
  <c r="J5" i="1"/>
  <c r="J6" i="1"/>
  <c r="J7" i="1"/>
  <c r="J8" i="1"/>
  <c r="J9" i="1"/>
  <c r="J10" i="1"/>
  <c r="J2" i="1"/>
  <c r="I7" i="4" l="1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9" i="1"/>
  <c r="I10" i="1" s="1"/>
  <c r="I11" i="1"/>
  <c r="I12" i="1"/>
  <c r="I13" i="1"/>
  <c r="I14" i="1"/>
  <c r="I15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3" i="2"/>
  <c r="I4" i="2" s="1"/>
  <c r="I5" i="2" s="1"/>
  <c r="I6" i="2" s="1"/>
  <c r="I7" i="2" s="1"/>
  <c r="I8" i="2" s="1"/>
  <c r="I3" i="3"/>
  <c r="I4" i="3" s="1"/>
  <c r="I5" i="3" s="1"/>
  <c r="I6" i="3" s="1"/>
  <c r="I7" i="3" s="1"/>
  <c r="I8" i="3" s="1"/>
  <c r="I3" i="4"/>
  <c r="I4" i="4" s="1"/>
  <c r="I5" i="4" s="1"/>
  <c r="I6" i="4" s="1"/>
  <c r="I3" i="1"/>
  <c r="I4" i="1" s="1"/>
  <c r="I5" i="1" s="1"/>
  <c r="I6" i="1" s="1"/>
  <c r="I7" i="1" s="1"/>
  <c r="I8" i="1" s="1"/>
  <c r="I2" i="2"/>
  <c r="I2" i="3"/>
  <c r="I2" i="4"/>
  <c r="I2" i="5"/>
  <c r="I3" i="5" s="1"/>
  <c r="I4" i="5" s="1"/>
  <c r="I5" i="5" s="1"/>
  <c r="I6" i="5" s="1"/>
  <c r="I2" i="1"/>
</calcChain>
</file>

<file path=xl/sharedStrings.xml><?xml version="1.0" encoding="utf-8"?>
<sst xmlns="http://schemas.openxmlformats.org/spreadsheetml/2006/main" count="196" uniqueCount="31">
  <si>
    <t>date</t>
  </si>
  <si>
    <t>produit</t>
  </si>
  <si>
    <t>ref client</t>
  </si>
  <si>
    <t>sortie</t>
  </si>
  <si>
    <t>action</t>
  </si>
  <si>
    <t>quantitée</t>
  </si>
  <si>
    <t>lieu d'entree</t>
  </si>
  <si>
    <t>lieu de sortie</t>
  </si>
  <si>
    <t>total</t>
  </si>
  <si>
    <t>ENTREE</t>
  </si>
  <si>
    <t>SORTIE</t>
  </si>
  <si>
    <t>TRANSFERT</t>
  </si>
  <si>
    <t>local 1</t>
  </si>
  <si>
    <t>local 2</t>
  </si>
  <si>
    <t>local 3</t>
  </si>
  <si>
    <t>local 4</t>
  </si>
  <si>
    <t>local 5</t>
  </si>
  <si>
    <t>pomme</t>
  </si>
  <si>
    <t>poire</t>
  </si>
  <si>
    <t>cerise</t>
  </si>
  <si>
    <t>gateau</t>
  </si>
  <si>
    <t>art254</t>
  </si>
  <si>
    <t>stock départ</t>
  </si>
  <si>
    <t>stock actuel</t>
  </si>
  <si>
    <t>durant</t>
  </si>
  <si>
    <t>total sur tout les locaux</t>
  </si>
  <si>
    <t>total local 1</t>
  </si>
  <si>
    <t>total local 2</t>
  </si>
  <si>
    <t>total local 3</t>
  </si>
  <si>
    <t>total local 4</t>
  </si>
  <si>
    <t>total local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</si>
</sst>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6" borderId="6" xfId="0" applyFill="1" applyBorder="1"/>
    <xf numFmtId="0" fontId="0" fillId="7" borderId="0" xfId="0" applyFont="1" applyFill="1"/>
    <xf numFmtId="0" fontId="0" fillId="0" borderId="9" xfId="0" applyBorder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E7FE-D58C-4E66-9E29-AEF9027645B3}">
  <sheetPr codeName="Feuil1"/>
  <dimension ref="A1:N68"/>
  <sheetViews>
    <sheetView topLeftCell="G1" workbookViewId="0">
      <selection activeCell="J1" sqref="J1:N10"/>
    </sheetView>
  </sheetViews>
  <sheetFormatPr baseColWidth="10" defaultRowHeight="14.4" x14ac:dyDescent="0.3"/>
  <cols>
    <col min="1" max="1" width="11.44140625" style="1"/>
    <col min="3" max="3" width="26.88671875" customWidth="1"/>
    <col min="4" max="4" width="15.6640625" customWidth="1"/>
    <col min="5" max="5" width="16.44140625" customWidth="1"/>
    <col min="6" max="6" width="13.5546875" customWidth="1"/>
    <col min="7" max="7" width="16.88671875" customWidth="1"/>
    <col min="8" max="8" width="15.6640625" customWidth="1"/>
    <col min="9" max="9" width="21.88671875" bestFit="1" customWidth="1"/>
  </cols>
  <sheetData>
    <row r="1" spans="1:14" ht="15" thickBot="1" x14ac:dyDescent="0.35">
      <c r="A1" s="16" t="s">
        <v>0</v>
      </c>
      <c r="B1" s="17" t="s">
        <v>1</v>
      </c>
      <c r="C1" s="17" t="s">
        <v>2</v>
      </c>
      <c r="D1" s="17" t="s">
        <v>5</v>
      </c>
      <c r="E1" s="17"/>
      <c r="F1" s="17" t="s">
        <v>4</v>
      </c>
      <c r="G1" s="17" t="s">
        <v>6</v>
      </c>
      <c r="H1" s="17" t="s">
        <v>7</v>
      </c>
      <c r="I1" s="18" t="s">
        <v>25</v>
      </c>
      <c r="J1" s="19" t="s">
        <v>26</v>
      </c>
      <c r="K1" s="19" t="s">
        <v>27</v>
      </c>
      <c r="L1" s="19" t="s">
        <v>28</v>
      </c>
      <c r="M1" s="19" t="s">
        <v>29</v>
      </c>
      <c r="N1" s="19" t="s">
        <v>30</v>
      </c>
    </row>
    <row r="2" spans="1:14" x14ac:dyDescent="0.3">
      <c r="B2" t="s">
        <v>17</v>
      </c>
      <c r="D2">
        <v>5000</v>
      </c>
      <c r="F2" t="s">
        <v>9</v>
      </c>
      <c r="G2" t="s">
        <v>12</v>
      </c>
      <c r="I2">
        <f>D2</f>
        <v>5000</v>
      </c>
      <c r="J2">
        <f>IF($G2="local 1",$D2,IF($H2="local 1",$D2*-1,""))</f>
        <v>5000</v>
      </c>
      <c r="K2" t="str">
        <f>IF($G2="local 2",$D2,IF($H2="local 2",$D2*-1,""))</f>
        <v/>
      </c>
      <c r="L2" t="str">
        <f>IF($G2="local 3",$D2,IF($H2="local 3",$D2*-1,""))</f>
        <v/>
      </c>
      <c r="M2" t="str">
        <f>IF($G2="local 4",$D2,IF($H2="local 4",$D2*-1,""))</f>
        <v/>
      </c>
      <c r="N2" t="str">
        <f>IF($G2="local 5",$D2,IF($H2="local 5",$D2*-1,""))</f>
        <v/>
      </c>
    </row>
    <row r="3" spans="1:14" x14ac:dyDescent="0.3">
      <c r="B3" t="s">
        <v>17</v>
      </c>
      <c r="D3">
        <v>1000</v>
      </c>
      <c r="F3" t="s">
        <v>9</v>
      </c>
      <c r="G3" t="s">
        <v>13</v>
      </c>
      <c r="I3">
        <f>IF(F3="ENTREE",I2+D3,IF(F3="SORTIE",I2-D3,IF(F3="TRANSFERT",I2,"")))</f>
        <v>6000</v>
      </c>
      <c r="J3" t="str">
        <f t="shared" ref="J3:M10" si="0">IF($G3="local 1",$D3,IF($H3="local 1",$D3*-1,""))</f>
        <v/>
      </c>
      <c r="K3">
        <f t="shared" ref="K3:K10" si="1">IF($G3="local 2",$D3,IF($H3="local 2",$D3*-1,""))</f>
        <v>1000</v>
      </c>
      <c r="L3" t="str">
        <f t="shared" ref="L3:L10" si="2">IF($G3="local 3",$D3,IF($H3="local 3",$D3*-1,""))</f>
        <v/>
      </c>
      <c r="M3" t="str">
        <f t="shared" ref="M3:M10" si="3">IF($G3="local 4",$D3,IF($H3="local 4",$D3*-1,""))</f>
        <v/>
      </c>
      <c r="N3" t="str">
        <f t="shared" ref="N3:N10" si="4">IF($G3="local 5",$D3,IF($H3="local 5",$D3*-1,""))</f>
        <v/>
      </c>
    </row>
    <row r="4" spans="1:14" x14ac:dyDescent="0.3">
      <c r="B4" t="s">
        <v>17</v>
      </c>
      <c r="D4">
        <v>2000</v>
      </c>
      <c r="F4" t="s">
        <v>9</v>
      </c>
      <c r="G4" t="s">
        <v>14</v>
      </c>
      <c r="I4">
        <f t="shared" ref="I4:I67" si="5">IF(F4="ENTREE",I3+D4,IF(F4="SORTIE",I3-D4,IF(F4="TRANSFERT",I3,"")))</f>
        <v>8000</v>
      </c>
      <c r="J4" t="str">
        <f t="shared" si="0"/>
        <v/>
      </c>
      <c r="K4" t="str">
        <f t="shared" si="1"/>
        <v/>
      </c>
      <c r="L4">
        <f t="shared" si="2"/>
        <v>2000</v>
      </c>
      <c r="M4" t="str">
        <f t="shared" si="3"/>
        <v/>
      </c>
      <c r="N4" t="str">
        <f t="shared" si="4"/>
        <v/>
      </c>
    </row>
    <row r="5" spans="1:14" x14ac:dyDescent="0.3">
      <c r="B5" t="s">
        <v>17</v>
      </c>
      <c r="D5">
        <v>3000</v>
      </c>
      <c r="F5" t="s">
        <v>9</v>
      </c>
      <c r="G5" t="s">
        <v>15</v>
      </c>
      <c r="I5">
        <f t="shared" si="5"/>
        <v>11000</v>
      </c>
      <c r="J5" t="str">
        <f t="shared" si="0"/>
        <v/>
      </c>
      <c r="K5" t="str">
        <f t="shared" si="1"/>
        <v/>
      </c>
      <c r="L5" t="str">
        <f t="shared" si="2"/>
        <v/>
      </c>
      <c r="M5">
        <f t="shared" si="3"/>
        <v>3000</v>
      </c>
      <c r="N5" t="str">
        <f t="shared" si="4"/>
        <v/>
      </c>
    </row>
    <row r="6" spans="1:14" x14ac:dyDescent="0.3">
      <c r="B6" t="s">
        <v>17</v>
      </c>
      <c r="D6">
        <v>4000</v>
      </c>
      <c r="F6" t="s">
        <v>9</v>
      </c>
      <c r="G6" t="s">
        <v>16</v>
      </c>
      <c r="I6">
        <f t="shared" si="5"/>
        <v>15000</v>
      </c>
      <c r="J6" t="str">
        <f t="shared" si="0"/>
        <v/>
      </c>
      <c r="K6" t="str">
        <f t="shared" si="1"/>
        <v/>
      </c>
      <c r="L6" t="str">
        <f t="shared" si="2"/>
        <v/>
      </c>
      <c r="M6" t="str">
        <f t="shared" si="3"/>
        <v/>
      </c>
      <c r="N6">
        <f t="shared" si="4"/>
        <v>4000</v>
      </c>
    </row>
    <row r="7" spans="1:14" x14ac:dyDescent="0.3">
      <c r="A7" s="2">
        <v>45051</v>
      </c>
      <c r="B7" t="s">
        <v>17</v>
      </c>
      <c r="C7" t="s">
        <v>24</v>
      </c>
      <c r="D7">
        <v>300</v>
      </c>
      <c r="F7" t="s">
        <v>10</v>
      </c>
      <c r="H7" t="s">
        <v>12</v>
      </c>
      <c r="I7">
        <f t="shared" si="5"/>
        <v>14700</v>
      </c>
      <c r="J7">
        <f t="shared" si="0"/>
        <v>-300</v>
      </c>
      <c r="K7" t="str">
        <f t="shared" si="1"/>
        <v/>
      </c>
      <c r="L7" t="str">
        <f t="shared" si="2"/>
        <v/>
      </c>
      <c r="M7" t="str">
        <f t="shared" si="3"/>
        <v/>
      </c>
      <c r="N7" t="str">
        <f t="shared" si="4"/>
        <v/>
      </c>
    </row>
    <row r="8" spans="1:14" x14ac:dyDescent="0.3">
      <c r="A8" s="2">
        <v>45054</v>
      </c>
      <c r="B8" t="s">
        <v>17</v>
      </c>
      <c r="D8">
        <v>500</v>
      </c>
      <c r="F8" t="s">
        <v>11</v>
      </c>
      <c r="G8" t="s">
        <v>12</v>
      </c>
      <c r="H8" t="s">
        <v>13</v>
      </c>
      <c r="I8">
        <f t="shared" si="5"/>
        <v>14700</v>
      </c>
      <c r="J8">
        <f t="shared" si="0"/>
        <v>500</v>
      </c>
      <c r="K8">
        <f t="shared" si="1"/>
        <v>-500</v>
      </c>
      <c r="L8" t="str">
        <f t="shared" si="2"/>
        <v/>
      </c>
      <c r="M8" t="str">
        <f t="shared" si="3"/>
        <v/>
      </c>
      <c r="N8" t="str">
        <f t="shared" si="4"/>
        <v/>
      </c>
    </row>
    <row r="9" spans="1:14" x14ac:dyDescent="0.3">
      <c r="A9" s="2">
        <v>45056</v>
      </c>
      <c r="B9" t="s">
        <v>17</v>
      </c>
      <c r="D9">
        <v>1000</v>
      </c>
      <c r="F9" t="s">
        <v>11</v>
      </c>
      <c r="G9" t="s">
        <v>14</v>
      </c>
      <c r="H9" t="s">
        <v>15</v>
      </c>
      <c r="I9">
        <f t="shared" si="5"/>
        <v>14700</v>
      </c>
      <c r="J9" t="str">
        <f t="shared" si="0"/>
        <v/>
      </c>
      <c r="K9" t="str">
        <f t="shared" si="1"/>
        <v/>
      </c>
      <c r="L9">
        <f t="shared" si="2"/>
        <v>1000</v>
      </c>
      <c r="M9">
        <f t="shared" si="3"/>
        <v>-1000</v>
      </c>
      <c r="N9" t="str">
        <f t="shared" si="4"/>
        <v/>
      </c>
    </row>
    <row r="10" spans="1:14" x14ac:dyDescent="0.3">
      <c r="A10" s="1" t="s">
        <v>3</v>
      </c>
      <c r="B10" t="s">
        <v>17</v>
      </c>
      <c r="D10">
        <v>1000</v>
      </c>
      <c r="F10" t="s">
        <v>10</v>
      </c>
      <c r="H10" t="s">
        <v>12</v>
      </c>
      <c r="I10">
        <f t="shared" si="5"/>
        <v>13700</v>
      </c>
      <c r="J10">
        <f t="shared" si="0"/>
        <v>-1000</v>
      </c>
      <c r="K10" t="str">
        <f t="shared" si="1"/>
        <v/>
      </c>
      <c r="L10" t="str">
        <f t="shared" si="2"/>
        <v/>
      </c>
      <c r="M10" t="str">
        <f t="shared" si="3"/>
        <v/>
      </c>
      <c r="N10" t="str">
        <f t="shared" si="4"/>
        <v/>
      </c>
    </row>
    <row r="11" spans="1:14" x14ac:dyDescent="0.3">
      <c r="I11" t="str">
        <f t="shared" si="5"/>
        <v/>
      </c>
    </row>
    <row r="12" spans="1:14" x14ac:dyDescent="0.3">
      <c r="I12" t="str">
        <f t="shared" si="5"/>
        <v/>
      </c>
    </row>
    <row r="13" spans="1:14" x14ac:dyDescent="0.3">
      <c r="I13" t="str">
        <f t="shared" si="5"/>
        <v/>
      </c>
    </row>
    <row r="14" spans="1:14" x14ac:dyDescent="0.3">
      <c r="I14" t="str">
        <f t="shared" si="5"/>
        <v/>
      </c>
    </row>
    <row r="15" spans="1:14" x14ac:dyDescent="0.3">
      <c r="I15" t="str">
        <f t="shared" si="5"/>
        <v/>
      </c>
    </row>
    <row r="18" spans="9:9" x14ac:dyDescent="0.3">
      <c r="I18" t="str">
        <f t="shared" si="5"/>
        <v/>
      </c>
    </row>
    <row r="19" spans="9:9" x14ac:dyDescent="0.3">
      <c r="I19" t="str">
        <f t="shared" si="5"/>
        <v/>
      </c>
    </row>
    <row r="20" spans="9:9" x14ac:dyDescent="0.3">
      <c r="I20" t="str">
        <f t="shared" si="5"/>
        <v/>
      </c>
    </row>
    <row r="21" spans="9:9" x14ac:dyDescent="0.3">
      <c r="I21" t="str">
        <f t="shared" si="5"/>
        <v/>
      </c>
    </row>
    <row r="22" spans="9:9" x14ac:dyDescent="0.3">
      <c r="I22" t="str">
        <f t="shared" si="5"/>
        <v/>
      </c>
    </row>
    <row r="23" spans="9:9" x14ac:dyDescent="0.3">
      <c r="I23" t="str">
        <f t="shared" si="5"/>
        <v/>
      </c>
    </row>
    <row r="24" spans="9:9" x14ac:dyDescent="0.3">
      <c r="I24" t="str">
        <f t="shared" si="5"/>
        <v/>
      </c>
    </row>
    <row r="25" spans="9:9" x14ac:dyDescent="0.3">
      <c r="I25" t="str">
        <f t="shared" si="5"/>
        <v/>
      </c>
    </row>
    <row r="26" spans="9:9" x14ac:dyDescent="0.3">
      <c r="I26" t="str">
        <f t="shared" si="5"/>
        <v/>
      </c>
    </row>
    <row r="27" spans="9:9" x14ac:dyDescent="0.3">
      <c r="I27" t="str">
        <f t="shared" si="5"/>
        <v/>
      </c>
    </row>
    <row r="28" spans="9:9" x14ac:dyDescent="0.3">
      <c r="I28" t="str">
        <f t="shared" si="5"/>
        <v/>
      </c>
    </row>
    <row r="29" spans="9:9" x14ac:dyDescent="0.3">
      <c r="I29" t="str">
        <f t="shared" si="5"/>
        <v/>
      </c>
    </row>
    <row r="30" spans="9:9" x14ac:dyDescent="0.3">
      <c r="I30" t="str">
        <f t="shared" si="5"/>
        <v/>
      </c>
    </row>
    <row r="31" spans="9:9" x14ac:dyDescent="0.3">
      <c r="I31" t="str">
        <f t="shared" si="5"/>
        <v/>
      </c>
    </row>
    <row r="32" spans="9:9" x14ac:dyDescent="0.3">
      <c r="I32" t="str">
        <f t="shared" si="5"/>
        <v/>
      </c>
    </row>
    <row r="33" spans="9:9" x14ac:dyDescent="0.3">
      <c r="I33" t="str">
        <f t="shared" si="5"/>
        <v/>
      </c>
    </row>
    <row r="34" spans="9:9" x14ac:dyDescent="0.3">
      <c r="I34" t="str">
        <f t="shared" si="5"/>
        <v/>
      </c>
    </row>
    <row r="35" spans="9:9" x14ac:dyDescent="0.3">
      <c r="I35" t="str">
        <f t="shared" si="5"/>
        <v/>
      </c>
    </row>
    <row r="36" spans="9:9" x14ac:dyDescent="0.3">
      <c r="I36" t="str">
        <f t="shared" si="5"/>
        <v/>
      </c>
    </row>
    <row r="37" spans="9:9" x14ac:dyDescent="0.3">
      <c r="I37" t="str">
        <f t="shared" si="5"/>
        <v/>
      </c>
    </row>
    <row r="38" spans="9:9" x14ac:dyDescent="0.3">
      <c r="I38" t="str">
        <f t="shared" si="5"/>
        <v/>
      </c>
    </row>
    <row r="39" spans="9:9" x14ac:dyDescent="0.3">
      <c r="I39" t="str">
        <f t="shared" si="5"/>
        <v/>
      </c>
    </row>
    <row r="40" spans="9:9" x14ac:dyDescent="0.3">
      <c r="I40" t="str">
        <f t="shared" si="5"/>
        <v/>
      </c>
    </row>
    <row r="41" spans="9:9" x14ac:dyDescent="0.3">
      <c r="I41" t="str">
        <f t="shared" si="5"/>
        <v/>
      </c>
    </row>
    <row r="42" spans="9:9" x14ac:dyDescent="0.3">
      <c r="I42" t="str">
        <f t="shared" si="5"/>
        <v/>
      </c>
    </row>
    <row r="43" spans="9:9" x14ac:dyDescent="0.3">
      <c r="I43" t="str">
        <f t="shared" si="5"/>
        <v/>
      </c>
    </row>
    <row r="44" spans="9:9" x14ac:dyDescent="0.3">
      <c r="I44" t="str">
        <f t="shared" si="5"/>
        <v/>
      </c>
    </row>
    <row r="45" spans="9:9" x14ac:dyDescent="0.3">
      <c r="I45" t="str">
        <f t="shared" si="5"/>
        <v/>
      </c>
    </row>
    <row r="46" spans="9:9" x14ac:dyDescent="0.3">
      <c r="I46" t="str">
        <f t="shared" si="5"/>
        <v/>
      </c>
    </row>
    <row r="47" spans="9:9" x14ac:dyDescent="0.3">
      <c r="I47" t="str">
        <f t="shared" si="5"/>
        <v/>
      </c>
    </row>
    <row r="48" spans="9:9" x14ac:dyDescent="0.3">
      <c r="I48" t="str">
        <f t="shared" si="5"/>
        <v/>
      </c>
    </row>
    <row r="49" spans="9:9" x14ac:dyDescent="0.3">
      <c r="I49" t="str">
        <f t="shared" si="5"/>
        <v/>
      </c>
    </row>
    <row r="50" spans="9:9" x14ac:dyDescent="0.3">
      <c r="I50" t="str">
        <f t="shared" si="5"/>
        <v/>
      </c>
    </row>
    <row r="51" spans="9:9" x14ac:dyDescent="0.3">
      <c r="I51" t="str">
        <f t="shared" si="5"/>
        <v/>
      </c>
    </row>
    <row r="52" spans="9:9" x14ac:dyDescent="0.3">
      <c r="I52" t="str">
        <f t="shared" si="5"/>
        <v/>
      </c>
    </row>
    <row r="53" spans="9:9" x14ac:dyDescent="0.3">
      <c r="I53" t="str">
        <f t="shared" si="5"/>
        <v/>
      </c>
    </row>
    <row r="54" spans="9:9" x14ac:dyDescent="0.3">
      <c r="I54" t="str">
        <f t="shared" si="5"/>
        <v/>
      </c>
    </row>
    <row r="55" spans="9:9" x14ac:dyDescent="0.3">
      <c r="I55" t="str">
        <f t="shared" si="5"/>
        <v/>
      </c>
    </row>
    <row r="56" spans="9:9" x14ac:dyDescent="0.3">
      <c r="I56" t="str">
        <f t="shared" si="5"/>
        <v/>
      </c>
    </row>
    <row r="57" spans="9:9" x14ac:dyDescent="0.3">
      <c r="I57" t="str">
        <f t="shared" si="5"/>
        <v/>
      </c>
    </row>
    <row r="58" spans="9:9" x14ac:dyDescent="0.3">
      <c r="I58" t="str">
        <f t="shared" si="5"/>
        <v/>
      </c>
    </row>
    <row r="59" spans="9:9" x14ac:dyDescent="0.3">
      <c r="I59" t="str">
        <f t="shared" si="5"/>
        <v/>
      </c>
    </row>
    <row r="60" spans="9:9" x14ac:dyDescent="0.3">
      <c r="I60" t="str">
        <f t="shared" si="5"/>
        <v/>
      </c>
    </row>
    <row r="61" spans="9:9" x14ac:dyDescent="0.3">
      <c r="I61" t="str">
        <f t="shared" si="5"/>
        <v/>
      </c>
    </row>
    <row r="62" spans="9:9" x14ac:dyDescent="0.3">
      <c r="I62" t="str">
        <f t="shared" si="5"/>
        <v/>
      </c>
    </row>
    <row r="63" spans="9:9" x14ac:dyDescent="0.3">
      <c r="I63" t="str">
        <f t="shared" si="5"/>
        <v/>
      </c>
    </row>
    <row r="64" spans="9:9" x14ac:dyDescent="0.3">
      <c r="I64" t="str">
        <f t="shared" si="5"/>
        <v/>
      </c>
    </row>
    <row r="65" spans="9:9" x14ac:dyDescent="0.3">
      <c r="I65" t="str">
        <f t="shared" si="5"/>
        <v/>
      </c>
    </row>
    <row r="66" spans="9:9" x14ac:dyDescent="0.3">
      <c r="I66" t="str">
        <f t="shared" si="5"/>
        <v/>
      </c>
    </row>
    <row r="67" spans="9:9" x14ac:dyDescent="0.3">
      <c r="I67" t="str">
        <f t="shared" si="5"/>
        <v/>
      </c>
    </row>
    <row r="68" spans="9:9" x14ac:dyDescent="0.3">
      <c r="I68" t="str">
        <f t="shared" ref="I68" si="6">IF(F68="ENTREE",I67+D68,IF(F68="SORTIE",I67-D68,IF(F68="TRANSFERT",I67,"")))</f>
        <v/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2A3F-E30B-4727-8FBE-8F2A2C6EEAAC}">
  <sheetPr codeName="Feuil2"/>
  <dimension ref="A1:N68"/>
  <sheetViews>
    <sheetView workbookViewId="0">
      <selection activeCell="J1" sqref="J1:N10"/>
    </sheetView>
  </sheetViews>
  <sheetFormatPr baseColWidth="10" defaultRowHeight="14.4" x14ac:dyDescent="0.3"/>
  <cols>
    <col min="3" max="3" width="26.88671875" customWidth="1"/>
    <col min="4" max="4" width="15.6640625" customWidth="1"/>
    <col min="5" max="5" width="16.44140625" customWidth="1"/>
    <col min="6" max="6" width="13.5546875" customWidth="1"/>
    <col min="7" max="7" width="16.88671875" customWidth="1"/>
    <col min="8" max="8" width="15.6640625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5</v>
      </c>
      <c r="F1" t="s">
        <v>4</v>
      </c>
      <c r="G1" t="s">
        <v>6</v>
      </c>
      <c r="H1" t="s">
        <v>7</v>
      </c>
      <c r="I1" t="s">
        <v>8</v>
      </c>
      <c r="J1" s="19" t="s">
        <v>26</v>
      </c>
      <c r="K1" s="19" t="s">
        <v>27</v>
      </c>
      <c r="L1" s="19" t="s">
        <v>28</v>
      </c>
      <c r="M1" s="19" t="s">
        <v>29</v>
      </c>
      <c r="N1" s="19" t="s">
        <v>30</v>
      </c>
    </row>
    <row r="2" spans="1:14" x14ac:dyDescent="0.3">
      <c r="B2" t="s">
        <v>18</v>
      </c>
      <c r="D2">
        <v>5000</v>
      </c>
      <c r="F2" t="s">
        <v>9</v>
      </c>
      <c r="G2" t="s">
        <v>12</v>
      </c>
      <c r="I2">
        <f>D2</f>
        <v>5000</v>
      </c>
      <c r="J2">
        <f>IF($G2="local 1",$D2,IF($H2="local 1",$D2*-1,""))</f>
        <v>5000</v>
      </c>
      <c r="K2" t="str">
        <f>IF($G2="local 2",$D2,IF($H2="local 2",$D2*-1,""))</f>
        <v/>
      </c>
      <c r="L2" t="str">
        <f>IF($G2="local 3",$D2,IF($H2="local 3",$D2*-1,""))</f>
        <v/>
      </c>
      <c r="M2" t="str">
        <f>IF($G2="local 4",$D2,IF($H2="local 4",$D2*-1,""))</f>
        <v/>
      </c>
      <c r="N2" t="str">
        <f>IF($G2="local 5",$D2,IF($H2="local 5",$D2*-1,""))</f>
        <v/>
      </c>
    </row>
    <row r="3" spans="1:14" x14ac:dyDescent="0.3">
      <c r="B3" t="s">
        <v>18</v>
      </c>
      <c r="D3">
        <v>1000</v>
      </c>
      <c r="F3" t="s">
        <v>9</v>
      </c>
      <c r="G3" t="s">
        <v>13</v>
      </c>
      <c r="I3">
        <f>IF(F3="ENTREE",I2+D3,IF(F3="SORTIE",I2-D3,IF(F3="TRANSFERT",I2,"")))</f>
        <v>6000</v>
      </c>
      <c r="J3" t="str">
        <f t="shared" ref="J3:M10" si="0">IF($G3="local 1",$D3,IF($H3="local 1",$D3*-1,""))</f>
        <v/>
      </c>
      <c r="K3">
        <f t="shared" ref="K3:K10" si="1">IF($G3="local 2",$D3,IF($H3="local 2",$D3*-1,""))</f>
        <v>1000</v>
      </c>
      <c r="L3" t="str">
        <f t="shared" ref="L3:L10" si="2">IF($G3="local 3",$D3,IF($H3="local 3",$D3*-1,""))</f>
        <v/>
      </c>
      <c r="M3" t="str">
        <f t="shared" ref="M3:M10" si="3">IF($G3="local 4",$D3,IF($H3="local 4",$D3*-1,""))</f>
        <v/>
      </c>
      <c r="N3" t="str">
        <f t="shared" ref="N3:N10" si="4">IF($G3="local 5",$D3,IF($H3="local 5",$D3*-1,""))</f>
        <v/>
      </c>
    </row>
    <row r="4" spans="1:14" x14ac:dyDescent="0.3">
      <c r="B4" t="s">
        <v>18</v>
      </c>
      <c r="D4">
        <v>2000</v>
      </c>
      <c r="F4" t="s">
        <v>9</v>
      </c>
      <c r="G4" t="s">
        <v>14</v>
      </c>
      <c r="I4">
        <f t="shared" ref="I4:I67" si="5">IF(F4="ENTREE",I3+D4,IF(F4="SORTIE",I3-D4,IF(F4="TRANSFERT",I3,"")))</f>
        <v>8000</v>
      </c>
      <c r="J4" t="str">
        <f t="shared" si="0"/>
        <v/>
      </c>
      <c r="K4" t="str">
        <f t="shared" si="1"/>
        <v/>
      </c>
      <c r="L4">
        <f t="shared" si="2"/>
        <v>2000</v>
      </c>
      <c r="M4" t="str">
        <f t="shared" si="3"/>
        <v/>
      </c>
      <c r="N4" t="str">
        <f t="shared" si="4"/>
        <v/>
      </c>
    </row>
    <row r="5" spans="1:14" x14ac:dyDescent="0.3">
      <c r="B5" t="s">
        <v>18</v>
      </c>
      <c r="D5">
        <v>3000</v>
      </c>
      <c r="F5" t="s">
        <v>9</v>
      </c>
      <c r="G5" t="s">
        <v>15</v>
      </c>
      <c r="I5">
        <f t="shared" si="5"/>
        <v>11000</v>
      </c>
      <c r="J5" t="str">
        <f t="shared" si="0"/>
        <v/>
      </c>
      <c r="K5" t="str">
        <f t="shared" si="1"/>
        <v/>
      </c>
      <c r="L5" t="str">
        <f t="shared" si="2"/>
        <v/>
      </c>
      <c r="M5">
        <f t="shared" si="3"/>
        <v>3000</v>
      </c>
      <c r="N5" t="str">
        <f t="shared" si="4"/>
        <v/>
      </c>
    </row>
    <row r="6" spans="1:14" x14ac:dyDescent="0.3">
      <c r="B6" t="s">
        <v>18</v>
      </c>
      <c r="D6">
        <v>4000</v>
      </c>
      <c r="F6" t="s">
        <v>9</v>
      </c>
      <c r="G6" t="s">
        <v>16</v>
      </c>
      <c r="I6">
        <f t="shared" si="5"/>
        <v>15000</v>
      </c>
      <c r="J6" t="str">
        <f t="shared" si="0"/>
        <v/>
      </c>
      <c r="K6" t="str">
        <f t="shared" si="1"/>
        <v/>
      </c>
      <c r="L6" t="str">
        <f t="shared" si="2"/>
        <v/>
      </c>
      <c r="M6" t="str">
        <f t="shared" si="3"/>
        <v/>
      </c>
      <c r="N6">
        <f t="shared" si="4"/>
        <v>4000</v>
      </c>
    </row>
    <row r="7" spans="1:14" x14ac:dyDescent="0.3">
      <c r="I7" t="str">
        <f t="shared" si="5"/>
        <v/>
      </c>
      <c r="J7" t="str">
        <f t="shared" si="0"/>
        <v/>
      </c>
      <c r="K7" t="str">
        <f t="shared" si="1"/>
        <v/>
      </c>
      <c r="L7" t="str">
        <f t="shared" si="2"/>
        <v/>
      </c>
      <c r="M7" t="str">
        <f t="shared" si="3"/>
        <v/>
      </c>
      <c r="N7" t="str">
        <f t="shared" si="4"/>
        <v/>
      </c>
    </row>
    <row r="8" spans="1:14" x14ac:dyDescent="0.3">
      <c r="I8" t="str">
        <f t="shared" si="5"/>
        <v/>
      </c>
      <c r="J8" t="str">
        <f t="shared" si="0"/>
        <v/>
      </c>
      <c r="K8" t="str">
        <f t="shared" si="1"/>
        <v/>
      </c>
      <c r="L8" t="str">
        <f t="shared" si="2"/>
        <v/>
      </c>
      <c r="M8" t="str">
        <f t="shared" si="3"/>
        <v/>
      </c>
      <c r="N8" t="str">
        <f t="shared" si="4"/>
        <v/>
      </c>
    </row>
    <row r="9" spans="1:14" x14ac:dyDescent="0.3">
      <c r="I9" t="str">
        <f t="shared" si="5"/>
        <v/>
      </c>
      <c r="J9" t="str">
        <f t="shared" si="0"/>
        <v/>
      </c>
      <c r="K9" t="str">
        <f t="shared" si="1"/>
        <v/>
      </c>
      <c r="L9" t="str">
        <f t="shared" si="2"/>
        <v/>
      </c>
      <c r="M9" t="str">
        <f t="shared" si="3"/>
        <v/>
      </c>
      <c r="N9" t="str">
        <f t="shared" si="4"/>
        <v/>
      </c>
    </row>
    <row r="10" spans="1:14" x14ac:dyDescent="0.3">
      <c r="I10" t="str">
        <f t="shared" si="5"/>
        <v/>
      </c>
      <c r="J10" t="str">
        <f t="shared" si="0"/>
        <v/>
      </c>
      <c r="K10" t="str">
        <f t="shared" si="1"/>
        <v/>
      </c>
      <c r="L10" t="str">
        <f t="shared" si="2"/>
        <v/>
      </c>
      <c r="M10" t="str">
        <f t="shared" si="3"/>
        <v/>
      </c>
      <c r="N10" t="str">
        <f t="shared" si="4"/>
        <v/>
      </c>
    </row>
    <row r="11" spans="1:14" x14ac:dyDescent="0.3">
      <c r="I11" t="str">
        <f t="shared" si="5"/>
        <v/>
      </c>
    </row>
    <row r="12" spans="1:14" x14ac:dyDescent="0.3">
      <c r="I12" t="str">
        <f t="shared" si="5"/>
        <v/>
      </c>
    </row>
    <row r="13" spans="1:14" x14ac:dyDescent="0.3">
      <c r="I13" t="str">
        <f t="shared" si="5"/>
        <v/>
      </c>
    </row>
    <row r="14" spans="1:14" x14ac:dyDescent="0.3">
      <c r="I14" t="str">
        <f t="shared" si="5"/>
        <v/>
      </c>
    </row>
    <row r="15" spans="1:14" x14ac:dyDescent="0.3">
      <c r="I15" t="str">
        <f t="shared" si="5"/>
        <v/>
      </c>
    </row>
    <row r="16" spans="1:14" x14ac:dyDescent="0.3">
      <c r="I16" t="str">
        <f t="shared" si="5"/>
        <v/>
      </c>
    </row>
    <row r="17" spans="9:9" x14ac:dyDescent="0.3">
      <c r="I17" t="str">
        <f t="shared" si="5"/>
        <v/>
      </c>
    </row>
    <row r="18" spans="9:9" x14ac:dyDescent="0.3">
      <c r="I18" t="str">
        <f t="shared" si="5"/>
        <v/>
      </c>
    </row>
    <row r="19" spans="9:9" x14ac:dyDescent="0.3">
      <c r="I19" t="str">
        <f t="shared" si="5"/>
        <v/>
      </c>
    </row>
    <row r="20" spans="9:9" x14ac:dyDescent="0.3">
      <c r="I20" t="str">
        <f t="shared" si="5"/>
        <v/>
      </c>
    </row>
    <row r="21" spans="9:9" x14ac:dyDescent="0.3">
      <c r="I21" t="str">
        <f t="shared" si="5"/>
        <v/>
      </c>
    </row>
    <row r="22" spans="9:9" x14ac:dyDescent="0.3">
      <c r="I22" t="str">
        <f t="shared" si="5"/>
        <v/>
      </c>
    </row>
    <row r="23" spans="9:9" x14ac:dyDescent="0.3">
      <c r="I23" t="str">
        <f t="shared" si="5"/>
        <v/>
      </c>
    </row>
    <row r="24" spans="9:9" x14ac:dyDescent="0.3">
      <c r="I24" t="str">
        <f t="shared" si="5"/>
        <v/>
      </c>
    </row>
    <row r="25" spans="9:9" x14ac:dyDescent="0.3">
      <c r="I25" t="str">
        <f t="shared" si="5"/>
        <v/>
      </c>
    </row>
    <row r="26" spans="9:9" x14ac:dyDescent="0.3">
      <c r="I26" t="str">
        <f t="shared" si="5"/>
        <v/>
      </c>
    </row>
    <row r="27" spans="9:9" x14ac:dyDescent="0.3">
      <c r="I27" t="str">
        <f t="shared" si="5"/>
        <v/>
      </c>
    </row>
    <row r="28" spans="9:9" x14ac:dyDescent="0.3">
      <c r="I28" t="str">
        <f t="shared" si="5"/>
        <v/>
      </c>
    </row>
    <row r="29" spans="9:9" x14ac:dyDescent="0.3">
      <c r="I29" t="str">
        <f t="shared" si="5"/>
        <v/>
      </c>
    </row>
    <row r="30" spans="9:9" x14ac:dyDescent="0.3">
      <c r="I30" t="str">
        <f t="shared" si="5"/>
        <v/>
      </c>
    </row>
    <row r="31" spans="9:9" x14ac:dyDescent="0.3">
      <c r="I31" t="str">
        <f t="shared" si="5"/>
        <v/>
      </c>
    </row>
    <row r="32" spans="9:9" x14ac:dyDescent="0.3">
      <c r="I32" t="str">
        <f t="shared" si="5"/>
        <v/>
      </c>
    </row>
    <row r="33" spans="9:9" x14ac:dyDescent="0.3">
      <c r="I33" t="str">
        <f t="shared" si="5"/>
        <v/>
      </c>
    </row>
    <row r="34" spans="9:9" x14ac:dyDescent="0.3">
      <c r="I34" t="str">
        <f t="shared" si="5"/>
        <v/>
      </c>
    </row>
    <row r="35" spans="9:9" x14ac:dyDescent="0.3">
      <c r="I35" t="str">
        <f t="shared" si="5"/>
        <v/>
      </c>
    </row>
    <row r="36" spans="9:9" x14ac:dyDescent="0.3">
      <c r="I36" t="str">
        <f t="shared" si="5"/>
        <v/>
      </c>
    </row>
    <row r="37" spans="9:9" x14ac:dyDescent="0.3">
      <c r="I37" t="str">
        <f t="shared" si="5"/>
        <v/>
      </c>
    </row>
    <row r="38" spans="9:9" x14ac:dyDescent="0.3">
      <c r="I38" t="str">
        <f t="shared" si="5"/>
        <v/>
      </c>
    </row>
    <row r="39" spans="9:9" x14ac:dyDescent="0.3">
      <c r="I39" t="str">
        <f t="shared" si="5"/>
        <v/>
      </c>
    </row>
    <row r="40" spans="9:9" x14ac:dyDescent="0.3">
      <c r="I40" t="str">
        <f t="shared" si="5"/>
        <v/>
      </c>
    </row>
    <row r="41" spans="9:9" x14ac:dyDescent="0.3">
      <c r="I41" t="str">
        <f t="shared" si="5"/>
        <v/>
      </c>
    </row>
    <row r="42" spans="9:9" x14ac:dyDescent="0.3">
      <c r="I42" t="str">
        <f t="shared" si="5"/>
        <v/>
      </c>
    </row>
    <row r="43" spans="9:9" x14ac:dyDescent="0.3">
      <c r="I43" t="str">
        <f t="shared" si="5"/>
        <v/>
      </c>
    </row>
    <row r="44" spans="9:9" x14ac:dyDescent="0.3">
      <c r="I44" t="str">
        <f t="shared" si="5"/>
        <v/>
      </c>
    </row>
    <row r="45" spans="9:9" x14ac:dyDescent="0.3">
      <c r="I45" t="str">
        <f t="shared" si="5"/>
        <v/>
      </c>
    </row>
    <row r="46" spans="9:9" x14ac:dyDescent="0.3">
      <c r="I46" t="str">
        <f t="shared" si="5"/>
        <v/>
      </c>
    </row>
    <row r="47" spans="9:9" x14ac:dyDescent="0.3">
      <c r="I47" t="str">
        <f t="shared" si="5"/>
        <v/>
      </c>
    </row>
    <row r="48" spans="9:9" x14ac:dyDescent="0.3">
      <c r="I48" t="str">
        <f t="shared" si="5"/>
        <v/>
      </c>
    </row>
    <row r="49" spans="9:9" x14ac:dyDescent="0.3">
      <c r="I49" t="str">
        <f t="shared" si="5"/>
        <v/>
      </c>
    </row>
    <row r="50" spans="9:9" x14ac:dyDescent="0.3">
      <c r="I50" t="str">
        <f t="shared" si="5"/>
        <v/>
      </c>
    </row>
    <row r="51" spans="9:9" x14ac:dyDescent="0.3">
      <c r="I51" t="str">
        <f t="shared" si="5"/>
        <v/>
      </c>
    </row>
    <row r="52" spans="9:9" x14ac:dyDescent="0.3">
      <c r="I52" t="str">
        <f t="shared" si="5"/>
        <v/>
      </c>
    </row>
    <row r="53" spans="9:9" x14ac:dyDescent="0.3">
      <c r="I53" t="str">
        <f t="shared" si="5"/>
        <v/>
      </c>
    </row>
    <row r="54" spans="9:9" x14ac:dyDescent="0.3">
      <c r="I54" t="str">
        <f t="shared" si="5"/>
        <v/>
      </c>
    </row>
    <row r="55" spans="9:9" x14ac:dyDescent="0.3">
      <c r="I55" t="str">
        <f t="shared" si="5"/>
        <v/>
      </c>
    </row>
    <row r="56" spans="9:9" x14ac:dyDescent="0.3">
      <c r="I56" t="str">
        <f t="shared" si="5"/>
        <v/>
      </c>
    </row>
    <row r="57" spans="9:9" x14ac:dyDescent="0.3">
      <c r="I57" t="str">
        <f t="shared" si="5"/>
        <v/>
      </c>
    </row>
    <row r="58" spans="9:9" x14ac:dyDescent="0.3">
      <c r="I58" t="str">
        <f t="shared" si="5"/>
        <v/>
      </c>
    </row>
    <row r="59" spans="9:9" x14ac:dyDescent="0.3">
      <c r="I59" t="str">
        <f t="shared" si="5"/>
        <v/>
      </c>
    </row>
    <row r="60" spans="9:9" x14ac:dyDescent="0.3">
      <c r="I60" t="str">
        <f t="shared" si="5"/>
        <v/>
      </c>
    </row>
    <row r="61" spans="9:9" x14ac:dyDescent="0.3">
      <c r="I61" t="str">
        <f t="shared" si="5"/>
        <v/>
      </c>
    </row>
    <row r="62" spans="9:9" x14ac:dyDescent="0.3">
      <c r="I62" t="str">
        <f t="shared" si="5"/>
        <v/>
      </c>
    </row>
    <row r="63" spans="9:9" x14ac:dyDescent="0.3">
      <c r="I63" t="str">
        <f t="shared" si="5"/>
        <v/>
      </c>
    </row>
    <row r="64" spans="9:9" x14ac:dyDescent="0.3">
      <c r="I64" t="str">
        <f t="shared" si="5"/>
        <v/>
      </c>
    </row>
    <row r="65" spans="9:9" x14ac:dyDescent="0.3">
      <c r="I65" t="str">
        <f t="shared" si="5"/>
        <v/>
      </c>
    </row>
    <row r="66" spans="9:9" x14ac:dyDescent="0.3">
      <c r="I66" t="str">
        <f t="shared" si="5"/>
        <v/>
      </c>
    </row>
    <row r="67" spans="9:9" x14ac:dyDescent="0.3">
      <c r="I67" t="str">
        <f t="shared" si="5"/>
        <v/>
      </c>
    </row>
    <row r="68" spans="9:9" x14ac:dyDescent="0.3">
      <c r="I68" t="str">
        <f t="shared" ref="I68" si="6">IF(F68="ENTREE",I67+D68,IF(F68="SORTIE",I67-D68,IF(F68="TRANSFERT",I67,"")))</f>
        <v/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5257B-6CB0-438A-B431-B593920A4233}">
  <sheetPr codeName="Feuil3"/>
  <dimension ref="A1:N68"/>
  <sheetViews>
    <sheetView workbookViewId="0">
      <selection activeCell="J1" sqref="J1:N10"/>
    </sheetView>
  </sheetViews>
  <sheetFormatPr baseColWidth="10" defaultRowHeight="14.4" x14ac:dyDescent="0.3"/>
  <cols>
    <col min="3" max="3" width="26.88671875" customWidth="1"/>
    <col min="4" max="4" width="15.6640625" customWidth="1"/>
    <col min="5" max="5" width="16.44140625" customWidth="1"/>
    <col min="6" max="6" width="13.5546875" customWidth="1"/>
    <col min="7" max="7" width="16.88671875" customWidth="1"/>
    <col min="8" max="8" width="15.6640625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5</v>
      </c>
      <c r="F1" t="s">
        <v>4</v>
      </c>
      <c r="G1" t="s">
        <v>6</v>
      </c>
      <c r="H1" t="s">
        <v>7</v>
      </c>
      <c r="I1" t="s">
        <v>8</v>
      </c>
      <c r="J1" s="19" t="s">
        <v>26</v>
      </c>
      <c r="K1" s="19" t="s">
        <v>27</v>
      </c>
      <c r="L1" s="19" t="s">
        <v>28</v>
      </c>
      <c r="M1" s="19" t="s">
        <v>29</v>
      </c>
      <c r="N1" s="19" t="s">
        <v>30</v>
      </c>
    </row>
    <row r="2" spans="1:14" x14ac:dyDescent="0.3">
      <c r="B2" t="s">
        <v>19</v>
      </c>
      <c r="D2">
        <v>5000</v>
      </c>
      <c r="F2" t="s">
        <v>9</v>
      </c>
      <c r="G2" t="s">
        <v>12</v>
      </c>
      <c r="I2">
        <f>D2</f>
        <v>5000</v>
      </c>
      <c r="J2">
        <f>IF($G2="local 1",$D2,IF($H2="local 1",$D2*-1,""))</f>
        <v>5000</v>
      </c>
      <c r="K2" t="str">
        <f>IF($G2="local 2",$D2,IF($H2="local 2",$D2*-1,""))</f>
        <v/>
      </c>
      <c r="L2" t="str">
        <f>IF($G2="local 3",$D2,IF($H2="local 3",$D2*-1,""))</f>
        <v/>
      </c>
      <c r="M2" t="str">
        <f>IF($G2="local 4",$D2,IF($H2="local 4",$D2*-1,""))</f>
        <v/>
      </c>
      <c r="N2" t="str">
        <f>IF($G2="local 5",$D2,IF($H2="local 5",$D2*-1,""))</f>
        <v/>
      </c>
    </row>
    <row r="3" spans="1:14" x14ac:dyDescent="0.3">
      <c r="B3" t="s">
        <v>19</v>
      </c>
      <c r="D3">
        <v>1000</v>
      </c>
      <c r="F3" t="s">
        <v>9</v>
      </c>
      <c r="G3" t="s">
        <v>13</v>
      </c>
      <c r="I3">
        <f>IF(F3="ENTREE",I2+D3,IF(F3="SORTIE",I2-D3,IF(F3="TRANSFERT",I2,"")))</f>
        <v>6000</v>
      </c>
      <c r="J3" t="str">
        <f t="shared" ref="J3:M10" si="0">IF($G3="local 1",$D3,IF($H3="local 1",$D3*-1,""))</f>
        <v/>
      </c>
      <c r="K3">
        <f t="shared" ref="K3:K10" si="1">IF($G3="local 2",$D3,IF($H3="local 2",$D3*-1,""))</f>
        <v>1000</v>
      </c>
      <c r="L3" t="str">
        <f t="shared" ref="L3:L10" si="2">IF($G3="local 3",$D3,IF($H3="local 3",$D3*-1,""))</f>
        <v/>
      </c>
      <c r="M3" t="str">
        <f t="shared" ref="M3:M10" si="3">IF($G3="local 4",$D3,IF($H3="local 4",$D3*-1,""))</f>
        <v/>
      </c>
      <c r="N3" t="str">
        <f t="shared" ref="N3:N10" si="4">IF($G3="local 5",$D3,IF($H3="local 5",$D3*-1,""))</f>
        <v/>
      </c>
    </row>
    <row r="4" spans="1:14" x14ac:dyDescent="0.3">
      <c r="B4" t="s">
        <v>19</v>
      </c>
      <c r="D4">
        <v>2000</v>
      </c>
      <c r="F4" t="s">
        <v>9</v>
      </c>
      <c r="G4" t="s">
        <v>14</v>
      </c>
      <c r="I4">
        <f t="shared" ref="I4:I67" si="5">IF(F4="ENTREE",I3+D4,IF(F4="SORTIE",I3-D4,IF(F4="TRANSFERT",I3,"")))</f>
        <v>8000</v>
      </c>
      <c r="J4" t="str">
        <f t="shared" si="0"/>
        <v/>
      </c>
      <c r="K4" t="str">
        <f t="shared" si="1"/>
        <v/>
      </c>
      <c r="L4">
        <f t="shared" si="2"/>
        <v>2000</v>
      </c>
      <c r="M4" t="str">
        <f t="shared" si="3"/>
        <v/>
      </c>
      <c r="N4" t="str">
        <f t="shared" si="4"/>
        <v/>
      </c>
    </row>
    <row r="5" spans="1:14" x14ac:dyDescent="0.3">
      <c r="B5" t="s">
        <v>19</v>
      </c>
      <c r="D5">
        <v>3000</v>
      </c>
      <c r="F5" t="s">
        <v>9</v>
      </c>
      <c r="G5" t="s">
        <v>15</v>
      </c>
      <c r="I5">
        <f t="shared" si="5"/>
        <v>11000</v>
      </c>
      <c r="J5" t="str">
        <f t="shared" si="0"/>
        <v/>
      </c>
      <c r="K5" t="str">
        <f t="shared" si="1"/>
        <v/>
      </c>
      <c r="L5" t="str">
        <f t="shared" si="2"/>
        <v/>
      </c>
      <c r="M5">
        <f t="shared" si="3"/>
        <v>3000</v>
      </c>
      <c r="N5" t="str">
        <f t="shared" si="4"/>
        <v/>
      </c>
    </row>
    <row r="6" spans="1:14" x14ac:dyDescent="0.3">
      <c r="B6" t="s">
        <v>19</v>
      </c>
      <c r="D6">
        <v>4000</v>
      </c>
      <c r="F6" t="s">
        <v>9</v>
      </c>
      <c r="G6" t="s">
        <v>16</v>
      </c>
      <c r="I6">
        <f t="shared" si="5"/>
        <v>15000</v>
      </c>
      <c r="J6" t="str">
        <f t="shared" si="0"/>
        <v/>
      </c>
      <c r="K6" t="str">
        <f t="shared" si="1"/>
        <v/>
      </c>
      <c r="L6" t="str">
        <f t="shared" si="2"/>
        <v/>
      </c>
      <c r="M6" t="str">
        <f t="shared" si="3"/>
        <v/>
      </c>
      <c r="N6">
        <f t="shared" si="4"/>
        <v>4000</v>
      </c>
    </row>
    <row r="7" spans="1:14" x14ac:dyDescent="0.3">
      <c r="I7" t="str">
        <f t="shared" si="5"/>
        <v/>
      </c>
      <c r="J7" t="str">
        <f t="shared" si="0"/>
        <v/>
      </c>
      <c r="K7" t="str">
        <f t="shared" si="1"/>
        <v/>
      </c>
      <c r="L7" t="str">
        <f t="shared" si="2"/>
        <v/>
      </c>
      <c r="M7" t="str">
        <f t="shared" si="3"/>
        <v/>
      </c>
      <c r="N7" t="str">
        <f t="shared" si="4"/>
        <v/>
      </c>
    </row>
    <row r="8" spans="1:14" x14ac:dyDescent="0.3">
      <c r="I8" t="str">
        <f t="shared" si="5"/>
        <v/>
      </c>
      <c r="J8" t="str">
        <f t="shared" si="0"/>
        <v/>
      </c>
      <c r="K8" t="str">
        <f t="shared" si="1"/>
        <v/>
      </c>
      <c r="L8" t="str">
        <f t="shared" si="2"/>
        <v/>
      </c>
      <c r="M8" t="str">
        <f t="shared" si="3"/>
        <v/>
      </c>
      <c r="N8" t="str">
        <f t="shared" si="4"/>
        <v/>
      </c>
    </row>
    <row r="9" spans="1:14" x14ac:dyDescent="0.3">
      <c r="I9" t="str">
        <f t="shared" si="5"/>
        <v/>
      </c>
      <c r="J9" t="str">
        <f t="shared" si="0"/>
        <v/>
      </c>
      <c r="K9" t="str">
        <f t="shared" si="1"/>
        <v/>
      </c>
      <c r="L9" t="str">
        <f t="shared" si="2"/>
        <v/>
      </c>
      <c r="M9" t="str">
        <f t="shared" si="3"/>
        <v/>
      </c>
      <c r="N9" t="str">
        <f t="shared" si="4"/>
        <v/>
      </c>
    </row>
    <row r="10" spans="1:14" x14ac:dyDescent="0.3">
      <c r="I10" t="str">
        <f t="shared" si="5"/>
        <v/>
      </c>
      <c r="J10" t="str">
        <f t="shared" si="0"/>
        <v/>
      </c>
      <c r="K10" t="str">
        <f t="shared" si="1"/>
        <v/>
      </c>
      <c r="L10" t="str">
        <f t="shared" si="2"/>
        <v/>
      </c>
      <c r="M10" t="str">
        <f t="shared" si="3"/>
        <v/>
      </c>
      <c r="N10" t="str">
        <f t="shared" si="4"/>
        <v/>
      </c>
    </row>
    <row r="11" spans="1:14" x14ac:dyDescent="0.3">
      <c r="I11" t="str">
        <f t="shared" si="5"/>
        <v/>
      </c>
    </row>
    <row r="12" spans="1:14" x14ac:dyDescent="0.3">
      <c r="I12" t="str">
        <f t="shared" si="5"/>
        <v/>
      </c>
    </row>
    <row r="13" spans="1:14" x14ac:dyDescent="0.3">
      <c r="I13" t="str">
        <f t="shared" si="5"/>
        <v/>
      </c>
    </row>
    <row r="14" spans="1:14" x14ac:dyDescent="0.3">
      <c r="I14" t="str">
        <f t="shared" si="5"/>
        <v/>
      </c>
    </row>
    <row r="15" spans="1:14" x14ac:dyDescent="0.3">
      <c r="I15" t="str">
        <f t="shared" si="5"/>
        <v/>
      </c>
    </row>
    <row r="16" spans="1:14" x14ac:dyDescent="0.3">
      <c r="I16" t="str">
        <f t="shared" si="5"/>
        <v/>
      </c>
    </row>
    <row r="17" spans="9:9" x14ac:dyDescent="0.3">
      <c r="I17" t="str">
        <f t="shared" si="5"/>
        <v/>
      </c>
    </row>
    <row r="18" spans="9:9" x14ac:dyDescent="0.3">
      <c r="I18" t="str">
        <f t="shared" si="5"/>
        <v/>
      </c>
    </row>
    <row r="19" spans="9:9" x14ac:dyDescent="0.3">
      <c r="I19" t="str">
        <f t="shared" si="5"/>
        <v/>
      </c>
    </row>
    <row r="20" spans="9:9" x14ac:dyDescent="0.3">
      <c r="I20" t="str">
        <f t="shared" si="5"/>
        <v/>
      </c>
    </row>
    <row r="21" spans="9:9" x14ac:dyDescent="0.3">
      <c r="I21" t="str">
        <f t="shared" si="5"/>
        <v/>
      </c>
    </row>
    <row r="22" spans="9:9" x14ac:dyDescent="0.3">
      <c r="I22" t="str">
        <f t="shared" si="5"/>
        <v/>
      </c>
    </row>
    <row r="23" spans="9:9" x14ac:dyDescent="0.3">
      <c r="I23" t="str">
        <f t="shared" si="5"/>
        <v/>
      </c>
    </row>
    <row r="24" spans="9:9" x14ac:dyDescent="0.3">
      <c r="I24" t="str">
        <f t="shared" si="5"/>
        <v/>
      </c>
    </row>
    <row r="25" spans="9:9" x14ac:dyDescent="0.3">
      <c r="I25" t="str">
        <f t="shared" si="5"/>
        <v/>
      </c>
    </row>
    <row r="26" spans="9:9" x14ac:dyDescent="0.3">
      <c r="I26" t="str">
        <f t="shared" si="5"/>
        <v/>
      </c>
    </row>
    <row r="27" spans="9:9" x14ac:dyDescent="0.3">
      <c r="I27" t="str">
        <f t="shared" si="5"/>
        <v/>
      </c>
    </row>
    <row r="28" spans="9:9" x14ac:dyDescent="0.3">
      <c r="I28" t="str">
        <f t="shared" si="5"/>
        <v/>
      </c>
    </row>
    <row r="29" spans="9:9" x14ac:dyDescent="0.3">
      <c r="I29" t="str">
        <f t="shared" si="5"/>
        <v/>
      </c>
    </row>
    <row r="30" spans="9:9" x14ac:dyDescent="0.3">
      <c r="I30" t="str">
        <f t="shared" si="5"/>
        <v/>
      </c>
    </row>
    <row r="31" spans="9:9" x14ac:dyDescent="0.3">
      <c r="I31" t="str">
        <f t="shared" si="5"/>
        <v/>
      </c>
    </row>
    <row r="32" spans="9:9" x14ac:dyDescent="0.3">
      <c r="I32" t="str">
        <f t="shared" si="5"/>
        <v/>
      </c>
    </row>
    <row r="33" spans="9:9" x14ac:dyDescent="0.3">
      <c r="I33" t="str">
        <f t="shared" si="5"/>
        <v/>
      </c>
    </row>
    <row r="34" spans="9:9" x14ac:dyDescent="0.3">
      <c r="I34" t="str">
        <f t="shared" si="5"/>
        <v/>
      </c>
    </row>
    <row r="35" spans="9:9" x14ac:dyDescent="0.3">
      <c r="I35" t="str">
        <f t="shared" si="5"/>
        <v/>
      </c>
    </row>
    <row r="36" spans="9:9" x14ac:dyDescent="0.3">
      <c r="I36" t="str">
        <f t="shared" si="5"/>
        <v/>
      </c>
    </row>
    <row r="37" spans="9:9" x14ac:dyDescent="0.3">
      <c r="I37" t="str">
        <f t="shared" si="5"/>
        <v/>
      </c>
    </row>
    <row r="38" spans="9:9" x14ac:dyDescent="0.3">
      <c r="I38" t="str">
        <f t="shared" si="5"/>
        <v/>
      </c>
    </row>
    <row r="39" spans="9:9" x14ac:dyDescent="0.3">
      <c r="I39" t="str">
        <f t="shared" si="5"/>
        <v/>
      </c>
    </row>
    <row r="40" spans="9:9" x14ac:dyDescent="0.3">
      <c r="I40" t="str">
        <f t="shared" si="5"/>
        <v/>
      </c>
    </row>
    <row r="41" spans="9:9" x14ac:dyDescent="0.3">
      <c r="I41" t="str">
        <f t="shared" si="5"/>
        <v/>
      </c>
    </row>
    <row r="42" spans="9:9" x14ac:dyDescent="0.3">
      <c r="I42" t="str">
        <f t="shared" si="5"/>
        <v/>
      </c>
    </row>
    <row r="43" spans="9:9" x14ac:dyDescent="0.3">
      <c r="I43" t="str">
        <f t="shared" si="5"/>
        <v/>
      </c>
    </row>
    <row r="44" spans="9:9" x14ac:dyDescent="0.3">
      <c r="I44" t="str">
        <f t="shared" si="5"/>
        <v/>
      </c>
    </row>
    <row r="45" spans="9:9" x14ac:dyDescent="0.3">
      <c r="I45" t="str">
        <f t="shared" si="5"/>
        <v/>
      </c>
    </row>
    <row r="46" spans="9:9" x14ac:dyDescent="0.3">
      <c r="I46" t="str">
        <f t="shared" si="5"/>
        <v/>
      </c>
    </row>
    <row r="47" spans="9:9" x14ac:dyDescent="0.3">
      <c r="I47" t="str">
        <f t="shared" si="5"/>
        <v/>
      </c>
    </row>
    <row r="48" spans="9:9" x14ac:dyDescent="0.3">
      <c r="I48" t="str">
        <f t="shared" si="5"/>
        <v/>
      </c>
    </row>
    <row r="49" spans="9:9" x14ac:dyDescent="0.3">
      <c r="I49" t="str">
        <f t="shared" si="5"/>
        <v/>
      </c>
    </row>
    <row r="50" spans="9:9" x14ac:dyDescent="0.3">
      <c r="I50" t="str">
        <f t="shared" si="5"/>
        <v/>
      </c>
    </row>
    <row r="51" spans="9:9" x14ac:dyDescent="0.3">
      <c r="I51" t="str">
        <f t="shared" si="5"/>
        <v/>
      </c>
    </row>
    <row r="52" spans="9:9" x14ac:dyDescent="0.3">
      <c r="I52" t="str">
        <f t="shared" si="5"/>
        <v/>
      </c>
    </row>
    <row r="53" spans="9:9" x14ac:dyDescent="0.3">
      <c r="I53" t="str">
        <f t="shared" si="5"/>
        <v/>
      </c>
    </row>
    <row r="54" spans="9:9" x14ac:dyDescent="0.3">
      <c r="I54" t="str">
        <f t="shared" si="5"/>
        <v/>
      </c>
    </row>
    <row r="55" spans="9:9" x14ac:dyDescent="0.3">
      <c r="I55" t="str">
        <f t="shared" si="5"/>
        <v/>
      </c>
    </row>
    <row r="56" spans="9:9" x14ac:dyDescent="0.3">
      <c r="I56" t="str">
        <f t="shared" si="5"/>
        <v/>
      </c>
    </row>
    <row r="57" spans="9:9" x14ac:dyDescent="0.3">
      <c r="I57" t="str">
        <f t="shared" si="5"/>
        <v/>
      </c>
    </row>
    <row r="58" spans="9:9" x14ac:dyDescent="0.3">
      <c r="I58" t="str">
        <f t="shared" si="5"/>
        <v/>
      </c>
    </row>
    <row r="59" spans="9:9" x14ac:dyDescent="0.3">
      <c r="I59" t="str">
        <f t="shared" si="5"/>
        <v/>
      </c>
    </row>
    <row r="60" spans="9:9" x14ac:dyDescent="0.3">
      <c r="I60" t="str">
        <f t="shared" si="5"/>
        <v/>
      </c>
    </row>
    <row r="61" spans="9:9" x14ac:dyDescent="0.3">
      <c r="I61" t="str">
        <f t="shared" si="5"/>
        <v/>
      </c>
    </row>
    <row r="62" spans="9:9" x14ac:dyDescent="0.3">
      <c r="I62" t="str">
        <f t="shared" si="5"/>
        <v/>
      </c>
    </row>
    <row r="63" spans="9:9" x14ac:dyDescent="0.3">
      <c r="I63" t="str">
        <f t="shared" si="5"/>
        <v/>
      </c>
    </row>
    <row r="64" spans="9:9" x14ac:dyDescent="0.3">
      <c r="I64" t="str">
        <f t="shared" si="5"/>
        <v/>
      </c>
    </row>
    <row r="65" spans="9:9" x14ac:dyDescent="0.3">
      <c r="I65" t="str">
        <f t="shared" si="5"/>
        <v/>
      </c>
    </row>
    <row r="66" spans="9:9" x14ac:dyDescent="0.3">
      <c r="I66" t="str">
        <f t="shared" si="5"/>
        <v/>
      </c>
    </row>
    <row r="67" spans="9:9" x14ac:dyDescent="0.3">
      <c r="I67" t="str">
        <f t="shared" si="5"/>
        <v/>
      </c>
    </row>
    <row r="68" spans="9:9" x14ac:dyDescent="0.3">
      <c r="I68" t="str">
        <f t="shared" ref="I68" si="6">IF(F68="ENTREE",I67+D68,IF(F68="SORTIE",I67-D68,IF(F68="TRANSFERT",I67,"")))</f>
        <v/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F5AFD-89E9-4409-AE14-BCEBDF011B68}">
  <sheetPr codeName="Feuil4"/>
  <dimension ref="A1:N68"/>
  <sheetViews>
    <sheetView workbookViewId="0">
      <selection activeCell="J1" sqref="J1:N10"/>
    </sheetView>
  </sheetViews>
  <sheetFormatPr baseColWidth="10" defaultRowHeight="14.4" x14ac:dyDescent="0.3"/>
  <cols>
    <col min="3" max="3" width="26.88671875" customWidth="1"/>
    <col min="4" max="4" width="15.6640625" customWidth="1"/>
    <col min="5" max="5" width="16.44140625" customWidth="1"/>
    <col min="6" max="6" width="13.5546875" customWidth="1"/>
    <col min="7" max="7" width="16.88671875" customWidth="1"/>
    <col min="8" max="8" width="15.6640625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5</v>
      </c>
      <c r="F1" t="s">
        <v>4</v>
      </c>
      <c r="G1" t="s">
        <v>6</v>
      </c>
      <c r="H1" t="s">
        <v>7</v>
      </c>
      <c r="I1" t="s">
        <v>8</v>
      </c>
      <c r="J1" s="19" t="s">
        <v>26</v>
      </c>
      <c r="K1" s="19" t="s">
        <v>27</v>
      </c>
      <c r="L1" s="19" t="s">
        <v>28</v>
      </c>
      <c r="M1" s="19" t="s">
        <v>29</v>
      </c>
      <c r="N1" s="19" t="s">
        <v>30</v>
      </c>
    </row>
    <row r="2" spans="1:14" x14ac:dyDescent="0.3">
      <c r="B2" t="s">
        <v>20</v>
      </c>
      <c r="D2">
        <v>5000</v>
      </c>
      <c r="F2" t="s">
        <v>9</v>
      </c>
      <c r="G2" t="s">
        <v>12</v>
      </c>
      <c r="I2">
        <f>D2</f>
        <v>5000</v>
      </c>
      <c r="J2">
        <f>IF($G2="local 1",$D2,IF($H2="local 1",$D2*-1,""))</f>
        <v>5000</v>
      </c>
      <c r="K2" t="str">
        <f>IF($G2="local 2",$D2,IF($H2="local 2",$D2*-1,""))</f>
        <v/>
      </c>
      <c r="L2" t="str">
        <f>IF($G2="local 3",$D2,IF($H2="local 3",$D2*-1,""))</f>
        <v/>
      </c>
      <c r="M2" t="str">
        <f>IF($G2="local 4",$D2,IF($H2="local 4",$D2*-1,""))</f>
        <v/>
      </c>
      <c r="N2" t="str">
        <f>IF($G2="local 5",$D2,IF($H2="local 5",$D2*-1,""))</f>
        <v/>
      </c>
    </row>
    <row r="3" spans="1:14" x14ac:dyDescent="0.3">
      <c r="B3" t="s">
        <v>20</v>
      </c>
      <c r="D3">
        <v>1000</v>
      </c>
      <c r="F3" t="s">
        <v>9</v>
      </c>
      <c r="G3" t="s">
        <v>13</v>
      </c>
      <c r="I3">
        <f>IF(F3="ENTREE",I2+D3,IF(F3="SORTIE",I2-D3,IF(F3="TRANSFERT",I2,"")))</f>
        <v>6000</v>
      </c>
      <c r="J3" t="str">
        <f t="shared" ref="J3:M10" si="0">IF($G3="local 1",$D3,IF($H3="local 1",$D3*-1,""))</f>
        <v/>
      </c>
      <c r="K3">
        <f t="shared" ref="K3:K10" si="1">IF($G3="local 2",$D3,IF($H3="local 2",$D3*-1,""))</f>
        <v>1000</v>
      </c>
      <c r="L3" t="str">
        <f t="shared" ref="L3:L10" si="2">IF($G3="local 3",$D3,IF($H3="local 3",$D3*-1,""))</f>
        <v/>
      </c>
      <c r="M3" t="str">
        <f t="shared" ref="M3:M10" si="3">IF($G3="local 4",$D3,IF($H3="local 4",$D3*-1,""))</f>
        <v/>
      </c>
      <c r="N3" t="str">
        <f t="shared" ref="N3:N10" si="4">IF($G3="local 5",$D3,IF($H3="local 5",$D3*-1,""))</f>
        <v/>
      </c>
    </row>
    <row r="4" spans="1:14" x14ac:dyDescent="0.3">
      <c r="B4" t="s">
        <v>20</v>
      </c>
      <c r="D4">
        <v>2000</v>
      </c>
      <c r="F4" t="s">
        <v>9</v>
      </c>
      <c r="G4" t="s">
        <v>14</v>
      </c>
      <c r="I4">
        <f t="shared" ref="I4:I67" si="5">IF(F4="ENTREE",I3+D4,IF(F4="SORTIE",I3-D4,IF(F4="TRANSFERT",I3,"")))</f>
        <v>8000</v>
      </c>
      <c r="J4" t="str">
        <f t="shared" si="0"/>
        <v/>
      </c>
      <c r="K4" t="str">
        <f t="shared" si="1"/>
        <v/>
      </c>
      <c r="L4">
        <f t="shared" si="2"/>
        <v>2000</v>
      </c>
      <c r="M4" t="str">
        <f t="shared" si="3"/>
        <v/>
      </c>
      <c r="N4" t="str">
        <f t="shared" si="4"/>
        <v/>
      </c>
    </row>
    <row r="5" spans="1:14" x14ac:dyDescent="0.3">
      <c r="B5" t="s">
        <v>20</v>
      </c>
      <c r="D5">
        <v>3000</v>
      </c>
      <c r="F5" t="s">
        <v>9</v>
      </c>
      <c r="G5" t="s">
        <v>15</v>
      </c>
      <c r="I5">
        <f t="shared" si="5"/>
        <v>11000</v>
      </c>
      <c r="J5" t="str">
        <f t="shared" si="0"/>
        <v/>
      </c>
      <c r="K5" t="str">
        <f t="shared" si="1"/>
        <v/>
      </c>
      <c r="L5" t="str">
        <f t="shared" si="2"/>
        <v/>
      </c>
      <c r="M5">
        <f t="shared" si="3"/>
        <v>3000</v>
      </c>
      <c r="N5" t="str">
        <f t="shared" si="4"/>
        <v/>
      </c>
    </row>
    <row r="6" spans="1:14" x14ac:dyDescent="0.3">
      <c r="B6" t="s">
        <v>20</v>
      </c>
      <c r="D6">
        <v>4000</v>
      </c>
      <c r="F6" t="s">
        <v>9</v>
      </c>
      <c r="G6" t="s">
        <v>16</v>
      </c>
      <c r="I6">
        <f t="shared" si="5"/>
        <v>15000</v>
      </c>
      <c r="J6" t="str">
        <f t="shared" si="0"/>
        <v/>
      </c>
      <c r="K6" t="str">
        <f t="shared" si="1"/>
        <v/>
      </c>
      <c r="L6" t="str">
        <f t="shared" si="2"/>
        <v/>
      </c>
      <c r="M6" t="str">
        <f t="shared" si="3"/>
        <v/>
      </c>
      <c r="N6">
        <f t="shared" si="4"/>
        <v>4000</v>
      </c>
    </row>
    <row r="7" spans="1:14" x14ac:dyDescent="0.3">
      <c r="I7" t="str">
        <f t="shared" si="5"/>
        <v/>
      </c>
      <c r="J7" t="str">
        <f t="shared" si="0"/>
        <v/>
      </c>
      <c r="K7" t="str">
        <f t="shared" si="1"/>
        <v/>
      </c>
      <c r="L7" t="str">
        <f t="shared" si="2"/>
        <v/>
      </c>
      <c r="M7" t="str">
        <f t="shared" si="3"/>
        <v/>
      </c>
      <c r="N7" t="str">
        <f t="shared" si="4"/>
        <v/>
      </c>
    </row>
    <row r="8" spans="1:14" x14ac:dyDescent="0.3">
      <c r="I8" t="str">
        <f t="shared" si="5"/>
        <v/>
      </c>
      <c r="J8" t="str">
        <f t="shared" si="0"/>
        <v/>
      </c>
      <c r="K8" t="str">
        <f t="shared" si="1"/>
        <v/>
      </c>
      <c r="L8" t="str">
        <f t="shared" si="2"/>
        <v/>
      </c>
      <c r="M8" t="str">
        <f t="shared" si="3"/>
        <v/>
      </c>
      <c r="N8" t="str">
        <f t="shared" si="4"/>
        <v/>
      </c>
    </row>
    <row r="9" spans="1:14" x14ac:dyDescent="0.3">
      <c r="I9" t="str">
        <f t="shared" si="5"/>
        <v/>
      </c>
      <c r="J9" t="str">
        <f t="shared" si="0"/>
        <v/>
      </c>
      <c r="K9" t="str">
        <f t="shared" si="1"/>
        <v/>
      </c>
      <c r="L9" t="str">
        <f t="shared" si="2"/>
        <v/>
      </c>
      <c r="M9" t="str">
        <f t="shared" si="3"/>
        <v/>
      </c>
      <c r="N9" t="str">
        <f t="shared" si="4"/>
        <v/>
      </c>
    </row>
    <row r="10" spans="1:14" x14ac:dyDescent="0.3">
      <c r="I10" t="str">
        <f t="shared" si="5"/>
        <v/>
      </c>
      <c r="J10" t="str">
        <f t="shared" si="0"/>
        <v/>
      </c>
      <c r="K10" t="str">
        <f t="shared" si="1"/>
        <v/>
      </c>
      <c r="L10" t="str">
        <f t="shared" si="2"/>
        <v/>
      </c>
      <c r="M10" t="str">
        <f t="shared" si="3"/>
        <v/>
      </c>
      <c r="N10" t="str">
        <f t="shared" si="4"/>
        <v/>
      </c>
    </row>
    <row r="11" spans="1:14" x14ac:dyDescent="0.3">
      <c r="I11" t="str">
        <f t="shared" si="5"/>
        <v/>
      </c>
    </row>
    <row r="12" spans="1:14" x14ac:dyDescent="0.3">
      <c r="I12" t="str">
        <f t="shared" si="5"/>
        <v/>
      </c>
    </row>
    <row r="13" spans="1:14" x14ac:dyDescent="0.3">
      <c r="I13" t="str">
        <f t="shared" si="5"/>
        <v/>
      </c>
    </row>
    <row r="14" spans="1:14" x14ac:dyDescent="0.3">
      <c r="I14" t="str">
        <f t="shared" si="5"/>
        <v/>
      </c>
    </row>
    <row r="15" spans="1:14" x14ac:dyDescent="0.3">
      <c r="I15" t="str">
        <f t="shared" si="5"/>
        <v/>
      </c>
    </row>
    <row r="16" spans="1:14" x14ac:dyDescent="0.3">
      <c r="I16" t="str">
        <f t="shared" si="5"/>
        <v/>
      </c>
    </row>
    <row r="17" spans="9:9" x14ac:dyDescent="0.3">
      <c r="I17" t="str">
        <f t="shared" si="5"/>
        <v/>
      </c>
    </row>
    <row r="18" spans="9:9" x14ac:dyDescent="0.3">
      <c r="I18" t="str">
        <f t="shared" si="5"/>
        <v/>
      </c>
    </row>
    <row r="19" spans="9:9" x14ac:dyDescent="0.3">
      <c r="I19" t="str">
        <f t="shared" si="5"/>
        <v/>
      </c>
    </row>
    <row r="20" spans="9:9" x14ac:dyDescent="0.3">
      <c r="I20" t="str">
        <f t="shared" si="5"/>
        <v/>
      </c>
    </row>
    <row r="21" spans="9:9" x14ac:dyDescent="0.3">
      <c r="I21" t="str">
        <f t="shared" si="5"/>
        <v/>
      </c>
    </row>
    <row r="22" spans="9:9" x14ac:dyDescent="0.3">
      <c r="I22" t="str">
        <f t="shared" si="5"/>
        <v/>
      </c>
    </row>
    <row r="23" spans="9:9" x14ac:dyDescent="0.3">
      <c r="I23" t="str">
        <f t="shared" si="5"/>
        <v/>
      </c>
    </row>
    <row r="24" spans="9:9" x14ac:dyDescent="0.3">
      <c r="I24" t="str">
        <f t="shared" si="5"/>
        <v/>
      </c>
    </row>
    <row r="25" spans="9:9" x14ac:dyDescent="0.3">
      <c r="I25" t="str">
        <f t="shared" si="5"/>
        <v/>
      </c>
    </row>
    <row r="26" spans="9:9" x14ac:dyDescent="0.3">
      <c r="I26" t="str">
        <f t="shared" si="5"/>
        <v/>
      </c>
    </row>
    <row r="27" spans="9:9" x14ac:dyDescent="0.3">
      <c r="I27" t="str">
        <f t="shared" si="5"/>
        <v/>
      </c>
    </row>
    <row r="28" spans="9:9" x14ac:dyDescent="0.3">
      <c r="I28" t="str">
        <f t="shared" si="5"/>
        <v/>
      </c>
    </row>
    <row r="29" spans="9:9" x14ac:dyDescent="0.3">
      <c r="I29" t="str">
        <f t="shared" si="5"/>
        <v/>
      </c>
    </row>
    <row r="30" spans="9:9" x14ac:dyDescent="0.3">
      <c r="I30" t="str">
        <f t="shared" si="5"/>
        <v/>
      </c>
    </row>
    <row r="31" spans="9:9" x14ac:dyDescent="0.3">
      <c r="I31" t="str">
        <f t="shared" si="5"/>
        <v/>
      </c>
    </row>
    <row r="32" spans="9:9" x14ac:dyDescent="0.3">
      <c r="I32" t="str">
        <f t="shared" si="5"/>
        <v/>
      </c>
    </row>
    <row r="33" spans="9:9" x14ac:dyDescent="0.3">
      <c r="I33" t="str">
        <f t="shared" si="5"/>
        <v/>
      </c>
    </row>
    <row r="34" spans="9:9" x14ac:dyDescent="0.3">
      <c r="I34" t="str">
        <f t="shared" si="5"/>
        <v/>
      </c>
    </row>
    <row r="35" spans="9:9" x14ac:dyDescent="0.3">
      <c r="I35" t="str">
        <f t="shared" si="5"/>
        <v/>
      </c>
    </row>
    <row r="36" spans="9:9" x14ac:dyDescent="0.3">
      <c r="I36" t="str">
        <f t="shared" si="5"/>
        <v/>
      </c>
    </row>
    <row r="37" spans="9:9" x14ac:dyDescent="0.3">
      <c r="I37" t="str">
        <f t="shared" si="5"/>
        <v/>
      </c>
    </row>
    <row r="38" spans="9:9" x14ac:dyDescent="0.3">
      <c r="I38" t="str">
        <f t="shared" si="5"/>
        <v/>
      </c>
    </row>
    <row r="39" spans="9:9" x14ac:dyDescent="0.3">
      <c r="I39" t="str">
        <f t="shared" si="5"/>
        <v/>
      </c>
    </row>
    <row r="40" spans="9:9" x14ac:dyDescent="0.3">
      <c r="I40" t="str">
        <f t="shared" si="5"/>
        <v/>
      </c>
    </row>
    <row r="41" spans="9:9" x14ac:dyDescent="0.3">
      <c r="I41" t="str">
        <f t="shared" si="5"/>
        <v/>
      </c>
    </row>
    <row r="42" spans="9:9" x14ac:dyDescent="0.3">
      <c r="I42" t="str">
        <f t="shared" si="5"/>
        <v/>
      </c>
    </row>
    <row r="43" spans="9:9" x14ac:dyDescent="0.3">
      <c r="I43" t="str">
        <f t="shared" si="5"/>
        <v/>
      </c>
    </row>
    <row r="44" spans="9:9" x14ac:dyDescent="0.3">
      <c r="I44" t="str">
        <f t="shared" si="5"/>
        <v/>
      </c>
    </row>
    <row r="45" spans="9:9" x14ac:dyDescent="0.3">
      <c r="I45" t="str">
        <f t="shared" si="5"/>
        <v/>
      </c>
    </row>
    <row r="46" spans="9:9" x14ac:dyDescent="0.3">
      <c r="I46" t="str">
        <f t="shared" si="5"/>
        <v/>
      </c>
    </row>
    <row r="47" spans="9:9" x14ac:dyDescent="0.3">
      <c r="I47" t="str">
        <f t="shared" si="5"/>
        <v/>
      </c>
    </row>
    <row r="48" spans="9:9" x14ac:dyDescent="0.3">
      <c r="I48" t="str">
        <f t="shared" si="5"/>
        <v/>
      </c>
    </row>
    <row r="49" spans="9:9" x14ac:dyDescent="0.3">
      <c r="I49" t="str">
        <f t="shared" si="5"/>
        <v/>
      </c>
    </row>
    <row r="50" spans="9:9" x14ac:dyDescent="0.3">
      <c r="I50" t="str">
        <f t="shared" si="5"/>
        <v/>
      </c>
    </row>
    <row r="51" spans="9:9" x14ac:dyDescent="0.3">
      <c r="I51" t="str">
        <f t="shared" si="5"/>
        <v/>
      </c>
    </row>
    <row r="52" spans="9:9" x14ac:dyDescent="0.3">
      <c r="I52" t="str">
        <f t="shared" si="5"/>
        <v/>
      </c>
    </row>
    <row r="53" spans="9:9" x14ac:dyDescent="0.3">
      <c r="I53" t="str">
        <f t="shared" si="5"/>
        <v/>
      </c>
    </row>
    <row r="54" spans="9:9" x14ac:dyDescent="0.3">
      <c r="I54" t="str">
        <f t="shared" si="5"/>
        <v/>
      </c>
    </row>
    <row r="55" spans="9:9" x14ac:dyDescent="0.3">
      <c r="I55" t="str">
        <f t="shared" si="5"/>
        <v/>
      </c>
    </row>
    <row r="56" spans="9:9" x14ac:dyDescent="0.3">
      <c r="I56" t="str">
        <f t="shared" si="5"/>
        <v/>
      </c>
    </row>
    <row r="57" spans="9:9" x14ac:dyDescent="0.3">
      <c r="I57" t="str">
        <f t="shared" si="5"/>
        <v/>
      </c>
    </row>
    <row r="58" spans="9:9" x14ac:dyDescent="0.3">
      <c r="I58" t="str">
        <f t="shared" si="5"/>
        <v/>
      </c>
    </row>
    <row r="59" spans="9:9" x14ac:dyDescent="0.3">
      <c r="I59" t="str">
        <f t="shared" si="5"/>
        <v/>
      </c>
    </row>
    <row r="60" spans="9:9" x14ac:dyDescent="0.3">
      <c r="I60" t="str">
        <f t="shared" si="5"/>
        <v/>
      </c>
    </row>
    <row r="61" spans="9:9" x14ac:dyDescent="0.3">
      <c r="I61" t="str">
        <f t="shared" si="5"/>
        <v/>
      </c>
    </row>
    <row r="62" spans="9:9" x14ac:dyDescent="0.3">
      <c r="I62" t="str">
        <f t="shared" si="5"/>
        <v/>
      </c>
    </row>
    <row r="63" spans="9:9" x14ac:dyDescent="0.3">
      <c r="I63" t="str">
        <f t="shared" si="5"/>
        <v/>
      </c>
    </row>
    <row r="64" spans="9:9" x14ac:dyDescent="0.3">
      <c r="I64" t="str">
        <f t="shared" si="5"/>
        <v/>
      </c>
    </row>
    <row r="65" spans="9:9" x14ac:dyDescent="0.3">
      <c r="I65" t="str">
        <f t="shared" si="5"/>
        <v/>
      </c>
    </row>
    <row r="66" spans="9:9" x14ac:dyDescent="0.3">
      <c r="I66" t="str">
        <f t="shared" si="5"/>
        <v/>
      </c>
    </row>
    <row r="67" spans="9:9" x14ac:dyDescent="0.3">
      <c r="I67" t="str">
        <f t="shared" si="5"/>
        <v/>
      </c>
    </row>
    <row r="68" spans="9:9" x14ac:dyDescent="0.3">
      <c r="I68" t="str">
        <f t="shared" ref="I68" si="6">IF(F68="ENTREE",I67+D68,IF(F68="SORTIE",I67-D68,IF(F68="TRANSFERT",I67,"")))</f>
        <v/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EE4FA-892B-4D95-953E-E6D4B88EE705}">
  <sheetPr codeName="Feuil5"/>
  <dimension ref="A1:N66"/>
  <sheetViews>
    <sheetView workbookViewId="0">
      <selection activeCell="D26" sqref="D26"/>
    </sheetView>
  </sheetViews>
  <sheetFormatPr baseColWidth="10" defaultRowHeight="14.4" x14ac:dyDescent="0.3"/>
  <cols>
    <col min="3" max="3" width="26.88671875" customWidth="1"/>
    <col min="4" max="4" width="15.6640625" customWidth="1"/>
    <col min="5" max="5" width="16.44140625" customWidth="1"/>
    <col min="6" max="6" width="13.5546875" customWidth="1"/>
    <col min="7" max="7" width="16.88671875" customWidth="1"/>
    <col min="8" max="8" width="15.6640625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5</v>
      </c>
      <c r="F1" t="s">
        <v>4</v>
      </c>
      <c r="G1" t="s">
        <v>6</v>
      </c>
      <c r="H1" t="s">
        <v>7</v>
      </c>
      <c r="I1" t="s">
        <v>8</v>
      </c>
      <c r="J1" s="19" t="s">
        <v>26</v>
      </c>
      <c r="K1" s="19" t="s">
        <v>27</v>
      </c>
      <c r="L1" s="19" t="s">
        <v>28</v>
      </c>
      <c r="M1" s="19" t="s">
        <v>29</v>
      </c>
      <c r="N1" s="19" t="s">
        <v>30</v>
      </c>
    </row>
    <row r="2" spans="1:14" x14ac:dyDescent="0.3">
      <c r="B2" t="s">
        <v>21</v>
      </c>
      <c r="D2">
        <v>5000</v>
      </c>
      <c r="F2" t="s">
        <v>9</v>
      </c>
      <c r="G2" t="s">
        <v>12</v>
      </c>
      <c r="I2">
        <f>D2</f>
        <v>5000</v>
      </c>
      <c r="J2">
        <f>IF($G2="local 1",$D2,IF($H2="local 1",$D2*-1,""))</f>
        <v>5000</v>
      </c>
      <c r="K2" t="str">
        <f>IF($G2="local 2",$D2,IF($H2="local 2",$D2*-1,""))</f>
        <v/>
      </c>
      <c r="L2" t="str">
        <f>IF($G2="local 3",$D2,IF($H2="local 3",$D2*-1,""))</f>
        <v/>
      </c>
      <c r="M2" t="str">
        <f>IF($G2="local 4",$D2,IF($H2="local 4",$D2*-1,""))</f>
        <v/>
      </c>
      <c r="N2" t="str">
        <f>IF($G2="local 5",$D2,IF($H2="local 5",$D2*-1,""))</f>
        <v/>
      </c>
    </row>
    <row r="3" spans="1:14" x14ac:dyDescent="0.3">
      <c r="B3" t="s">
        <v>21</v>
      </c>
      <c r="D3">
        <v>1000</v>
      </c>
      <c r="F3" t="s">
        <v>9</v>
      </c>
      <c r="G3" t="s">
        <v>13</v>
      </c>
      <c r="I3">
        <f>IF(F3="ENTREE",I2+D3,IF(F3="SORTIE",I2-D3,IF(F3="TRANSFERT",I2,"")))</f>
        <v>6000</v>
      </c>
      <c r="J3" t="str">
        <f t="shared" ref="J3:M10" si="0">IF($G3="local 1",$D3,IF($H3="local 1",$D3*-1,""))</f>
        <v/>
      </c>
      <c r="K3">
        <f t="shared" ref="K3:K10" si="1">IF($G3="local 2",$D3,IF($H3="local 2",$D3*-1,""))</f>
        <v>1000</v>
      </c>
      <c r="L3" t="str">
        <f t="shared" ref="L3:L10" si="2">IF($G3="local 3",$D3,IF($H3="local 3",$D3*-1,""))</f>
        <v/>
      </c>
      <c r="M3" t="str">
        <f t="shared" ref="M3:M10" si="3">IF($G3="local 4",$D3,IF($H3="local 4",$D3*-1,""))</f>
        <v/>
      </c>
      <c r="N3" t="str">
        <f t="shared" ref="N3:N10" si="4">IF($G3="local 5",$D3,IF($H3="local 5",$D3*-1,""))</f>
        <v/>
      </c>
    </row>
    <row r="4" spans="1:14" x14ac:dyDescent="0.3">
      <c r="B4" t="s">
        <v>21</v>
      </c>
      <c r="D4">
        <v>2000</v>
      </c>
      <c r="F4" t="s">
        <v>9</v>
      </c>
      <c r="G4" t="s">
        <v>14</v>
      </c>
      <c r="I4">
        <f t="shared" ref="I4:I65" si="5">IF(F4="ENTREE",I3+D4,IF(F4="SORTIE",I3-D4,IF(F4="TRANSFERT",I3,"")))</f>
        <v>8000</v>
      </c>
      <c r="J4" t="str">
        <f t="shared" si="0"/>
        <v/>
      </c>
      <c r="K4" t="str">
        <f t="shared" si="1"/>
        <v/>
      </c>
      <c r="L4">
        <f t="shared" si="2"/>
        <v>2000</v>
      </c>
      <c r="M4" t="str">
        <f t="shared" si="3"/>
        <v/>
      </c>
      <c r="N4" t="str">
        <f t="shared" si="4"/>
        <v/>
      </c>
    </row>
    <row r="5" spans="1:14" x14ac:dyDescent="0.3">
      <c r="B5" t="s">
        <v>21</v>
      </c>
      <c r="D5">
        <v>3000</v>
      </c>
      <c r="F5" t="s">
        <v>9</v>
      </c>
      <c r="G5" t="s">
        <v>15</v>
      </c>
      <c r="I5">
        <f t="shared" si="5"/>
        <v>11000</v>
      </c>
      <c r="J5" t="str">
        <f t="shared" si="0"/>
        <v/>
      </c>
      <c r="K5" t="str">
        <f t="shared" si="1"/>
        <v/>
      </c>
      <c r="L5" t="str">
        <f t="shared" si="2"/>
        <v/>
      </c>
      <c r="M5">
        <f t="shared" si="3"/>
        <v>3000</v>
      </c>
      <c r="N5" t="str">
        <f t="shared" si="4"/>
        <v/>
      </c>
    </row>
    <row r="6" spans="1:14" x14ac:dyDescent="0.3">
      <c r="B6" t="s">
        <v>21</v>
      </c>
      <c r="D6">
        <v>4000</v>
      </c>
      <c r="F6" t="s">
        <v>9</v>
      </c>
      <c r="G6" t="s">
        <v>16</v>
      </c>
      <c r="I6">
        <f t="shared" si="5"/>
        <v>15000</v>
      </c>
      <c r="J6" t="str">
        <f t="shared" si="0"/>
        <v/>
      </c>
      <c r="K6" t="str">
        <f t="shared" si="1"/>
        <v/>
      </c>
      <c r="L6" t="str">
        <f t="shared" si="2"/>
        <v/>
      </c>
      <c r="M6" t="str">
        <f t="shared" si="3"/>
        <v/>
      </c>
      <c r="N6">
        <f t="shared" si="4"/>
        <v>4000</v>
      </c>
    </row>
    <row r="7" spans="1:14" x14ac:dyDescent="0.3">
      <c r="I7" t="str">
        <f>IF(F7="ENTREE",#REF!+D7,IF(F7="SORTIE",#REF!-D7,IF(F7="TRANSFERT",#REF!,"")))</f>
        <v/>
      </c>
      <c r="J7" t="str">
        <f t="shared" si="0"/>
        <v/>
      </c>
      <c r="K7" t="str">
        <f t="shared" si="1"/>
        <v/>
      </c>
      <c r="L7" t="str">
        <f t="shared" si="2"/>
        <v/>
      </c>
      <c r="M7" t="str">
        <f t="shared" si="3"/>
        <v/>
      </c>
      <c r="N7" t="str">
        <f t="shared" si="4"/>
        <v/>
      </c>
    </row>
    <row r="8" spans="1:14" x14ac:dyDescent="0.3">
      <c r="I8" t="str">
        <f t="shared" si="5"/>
        <v/>
      </c>
      <c r="J8" t="str">
        <f t="shared" si="0"/>
        <v/>
      </c>
      <c r="K8" t="str">
        <f t="shared" si="1"/>
        <v/>
      </c>
      <c r="L8" t="str">
        <f t="shared" si="2"/>
        <v/>
      </c>
      <c r="M8" t="str">
        <f t="shared" si="3"/>
        <v/>
      </c>
      <c r="N8" t="str">
        <f t="shared" si="4"/>
        <v/>
      </c>
    </row>
    <row r="9" spans="1:14" x14ac:dyDescent="0.3">
      <c r="I9" t="str">
        <f t="shared" si="5"/>
        <v/>
      </c>
      <c r="J9" t="str">
        <f t="shared" si="0"/>
        <v/>
      </c>
      <c r="K9" t="str">
        <f t="shared" si="1"/>
        <v/>
      </c>
      <c r="L9" t="str">
        <f t="shared" si="2"/>
        <v/>
      </c>
      <c r="M9" t="str">
        <f t="shared" si="3"/>
        <v/>
      </c>
      <c r="N9" t="str">
        <f t="shared" si="4"/>
        <v/>
      </c>
    </row>
    <row r="10" spans="1:14" x14ac:dyDescent="0.3">
      <c r="I10" t="str">
        <f t="shared" si="5"/>
        <v/>
      </c>
      <c r="J10" t="str">
        <f t="shared" si="0"/>
        <v/>
      </c>
      <c r="K10" t="str">
        <f t="shared" si="1"/>
        <v/>
      </c>
      <c r="L10" t="str">
        <f t="shared" si="2"/>
        <v/>
      </c>
      <c r="M10" t="str">
        <f t="shared" si="3"/>
        <v/>
      </c>
      <c r="N10" t="str">
        <f t="shared" si="4"/>
        <v/>
      </c>
    </row>
    <row r="11" spans="1:14" x14ac:dyDescent="0.3">
      <c r="I11" t="str">
        <f t="shared" si="5"/>
        <v/>
      </c>
    </row>
    <row r="12" spans="1:14" x14ac:dyDescent="0.3">
      <c r="I12" t="str">
        <f t="shared" si="5"/>
        <v/>
      </c>
    </row>
    <row r="13" spans="1:14" x14ac:dyDescent="0.3">
      <c r="I13" t="str">
        <f t="shared" si="5"/>
        <v/>
      </c>
    </row>
    <row r="14" spans="1:14" x14ac:dyDescent="0.3">
      <c r="I14" t="str">
        <f t="shared" si="5"/>
        <v/>
      </c>
    </row>
    <row r="15" spans="1:14" x14ac:dyDescent="0.3">
      <c r="I15" t="str">
        <f t="shared" si="5"/>
        <v/>
      </c>
    </row>
    <row r="16" spans="1:14" x14ac:dyDescent="0.3">
      <c r="I16" t="str">
        <f t="shared" si="5"/>
        <v/>
      </c>
    </row>
    <row r="17" spans="9:9" x14ac:dyDescent="0.3">
      <c r="I17" t="str">
        <f t="shared" si="5"/>
        <v/>
      </c>
    </row>
    <row r="18" spans="9:9" x14ac:dyDescent="0.3">
      <c r="I18" t="str">
        <f t="shared" si="5"/>
        <v/>
      </c>
    </row>
    <row r="19" spans="9:9" x14ac:dyDescent="0.3">
      <c r="I19" t="str">
        <f t="shared" si="5"/>
        <v/>
      </c>
    </row>
    <row r="20" spans="9:9" x14ac:dyDescent="0.3">
      <c r="I20" t="str">
        <f t="shared" si="5"/>
        <v/>
      </c>
    </row>
    <row r="21" spans="9:9" x14ac:dyDescent="0.3">
      <c r="I21" t="str">
        <f t="shared" si="5"/>
        <v/>
      </c>
    </row>
    <row r="22" spans="9:9" x14ac:dyDescent="0.3">
      <c r="I22" t="str">
        <f t="shared" si="5"/>
        <v/>
      </c>
    </row>
    <row r="23" spans="9:9" x14ac:dyDescent="0.3">
      <c r="I23" t="str">
        <f t="shared" si="5"/>
        <v/>
      </c>
    </row>
    <row r="24" spans="9:9" x14ac:dyDescent="0.3">
      <c r="I24" t="str">
        <f t="shared" si="5"/>
        <v/>
      </c>
    </row>
    <row r="25" spans="9:9" x14ac:dyDescent="0.3">
      <c r="I25" t="str">
        <f t="shared" si="5"/>
        <v/>
      </c>
    </row>
    <row r="26" spans="9:9" x14ac:dyDescent="0.3">
      <c r="I26" t="str">
        <f t="shared" si="5"/>
        <v/>
      </c>
    </row>
    <row r="27" spans="9:9" x14ac:dyDescent="0.3">
      <c r="I27" t="str">
        <f t="shared" si="5"/>
        <v/>
      </c>
    </row>
    <row r="28" spans="9:9" x14ac:dyDescent="0.3">
      <c r="I28" t="str">
        <f t="shared" si="5"/>
        <v/>
      </c>
    </row>
    <row r="29" spans="9:9" x14ac:dyDescent="0.3">
      <c r="I29" t="str">
        <f t="shared" si="5"/>
        <v/>
      </c>
    </row>
    <row r="30" spans="9:9" x14ac:dyDescent="0.3">
      <c r="I30" t="str">
        <f t="shared" si="5"/>
        <v/>
      </c>
    </row>
    <row r="31" spans="9:9" x14ac:dyDescent="0.3">
      <c r="I31" t="str">
        <f t="shared" si="5"/>
        <v/>
      </c>
    </row>
    <row r="32" spans="9:9" x14ac:dyDescent="0.3">
      <c r="I32" t="str">
        <f t="shared" si="5"/>
        <v/>
      </c>
    </row>
    <row r="33" spans="9:9" x14ac:dyDescent="0.3">
      <c r="I33" t="str">
        <f t="shared" si="5"/>
        <v/>
      </c>
    </row>
    <row r="34" spans="9:9" x14ac:dyDescent="0.3">
      <c r="I34" t="str">
        <f t="shared" si="5"/>
        <v/>
      </c>
    </row>
    <row r="35" spans="9:9" x14ac:dyDescent="0.3">
      <c r="I35" t="str">
        <f t="shared" si="5"/>
        <v/>
      </c>
    </row>
    <row r="36" spans="9:9" x14ac:dyDescent="0.3">
      <c r="I36" t="str">
        <f t="shared" si="5"/>
        <v/>
      </c>
    </row>
    <row r="37" spans="9:9" x14ac:dyDescent="0.3">
      <c r="I37" t="str">
        <f t="shared" si="5"/>
        <v/>
      </c>
    </row>
    <row r="38" spans="9:9" x14ac:dyDescent="0.3">
      <c r="I38" t="str">
        <f t="shared" si="5"/>
        <v/>
      </c>
    </row>
    <row r="39" spans="9:9" x14ac:dyDescent="0.3">
      <c r="I39" t="str">
        <f t="shared" si="5"/>
        <v/>
      </c>
    </row>
    <row r="40" spans="9:9" x14ac:dyDescent="0.3">
      <c r="I40" t="str">
        <f t="shared" si="5"/>
        <v/>
      </c>
    </row>
    <row r="41" spans="9:9" x14ac:dyDescent="0.3">
      <c r="I41" t="str">
        <f t="shared" si="5"/>
        <v/>
      </c>
    </row>
    <row r="42" spans="9:9" x14ac:dyDescent="0.3">
      <c r="I42" t="str">
        <f t="shared" si="5"/>
        <v/>
      </c>
    </row>
    <row r="43" spans="9:9" x14ac:dyDescent="0.3">
      <c r="I43" t="str">
        <f t="shared" si="5"/>
        <v/>
      </c>
    </row>
    <row r="44" spans="9:9" x14ac:dyDescent="0.3">
      <c r="I44" t="str">
        <f t="shared" si="5"/>
        <v/>
      </c>
    </row>
    <row r="45" spans="9:9" x14ac:dyDescent="0.3">
      <c r="I45" t="str">
        <f t="shared" si="5"/>
        <v/>
      </c>
    </row>
    <row r="46" spans="9:9" x14ac:dyDescent="0.3">
      <c r="I46" t="str">
        <f t="shared" si="5"/>
        <v/>
      </c>
    </row>
    <row r="47" spans="9:9" x14ac:dyDescent="0.3">
      <c r="I47" t="str">
        <f t="shared" si="5"/>
        <v/>
      </c>
    </row>
    <row r="48" spans="9:9" x14ac:dyDescent="0.3">
      <c r="I48" t="str">
        <f t="shared" si="5"/>
        <v/>
      </c>
    </row>
    <row r="49" spans="9:9" x14ac:dyDescent="0.3">
      <c r="I49" t="str">
        <f t="shared" si="5"/>
        <v/>
      </c>
    </row>
    <row r="50" spans="9:9" x14ac:dyDescent="0.3">
      <c r="I50" t="str">
        <f t="shared" si="5"/>
        <v/>
      </c>
    </row>
    <row r="51" spans="9:9" x14ac:dyDescent="0.3">
      <c r="I51" t="str">
        <f t="shared" si="5"/>
        <v/>
      </c>
    </row>
    <row r="52" spans="9:9" x14ac:dyDescent="0.3">
      <c r="I52" t="str">
        <f t="shared" si="5"/>
        <v/>
      </c>
    </row>
    <row r="53" spans="9:9" x14ac:dyDescent="0.3">
      <c r="I53" t="str">
        <f t="shared" si="5"/>
        <v/>
      </c>
    </row>
    <row r="54" spans="9:9" x14ac:dyDescent="0.3">
      <c r="I54" t="str">
        <f t="shared" si="5"/>
        <v/>
      </c>
    </row>
    <row r="55" spans="9:9" x14ac:dyDescent="0.3">
      <c r="I55" t="str">
        <f t="shared" si="5"/>
        <v/>
      </c>
    </row>
    <row r="56" spans="9:9" x14ac:dyDescent="0.3">
      <c r="I56" t="str">
        <f t="shared" si="5"/>
        <v/>
      </c>
    </row>
    <row r="57" spans="9:9" x14ac:dyDescent="0.3">
      <c r="I57" t="str">
        <f t="shared" si="5"/>
        <v/>
      </c>
    </row>
    <row r="58" spans="9:9" x14ac:dyDescent="0.3">
      <c r="I58" t="str">
        <f t="shared" si="5"/>
        <v/>
      </c>
    </row>
    <row r="59" spans="9:9" x14ac:dyDescent="0.3">
      <c r="I59" t="str">
        <f t="shared" si="5"/>
        <v/>
      </c>
    </row>
    <row r="60" spans="9:9" x14ac:dyDescent="0.3">
      <c r="I60" t="str">
        <f t="shared" si="5"/>
        <v/>
      </c>
    </row>
    <row r="61" spans="9:9" x14ac:dyDescent="0.3">
      <c r="I61" t="str">
        <f t="shared" si="5"/>
        <v/>
      </c>
    </row>
    <row r="62" spans="9:9" x14ac:dyDescent="0.3">
      <c r="I62" t="str">
        <f t="shared" si="5"/>
        <v/>
      </c>
    </row>
    <row r="63" spans="9:9" x14ac:dyDescent="0.3">
      <c r="I63" t="str">
        <f t="shared" si="5"/>
        <v/>
      </c>
    </row>
    <row r="64" spans="9:9" x14ac:dyDescent="0.3">
      <c r="I64" t="str">
        <f t="shared" si="5"/>
        <v/>
      </c>
    </row>
    <row r="65" spans="9:9" x14ac:dyDescent="0.3">
      <c r="I65" t="str">
        <f t="shared" si="5"/>
        <v/>
      </c>
    </row>
    <row r="66" spans="9:9" x14ac:dyDescent="0.3">
      <c r="I66" t="str">
        <f t="shared" ref="I66" si="6">IF(F66="ENTREE",I65+D66,IF(F66="SORTIE",I65-D66,IF(F66="TRANSFERT",I65,"")))</f>
        <v/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AC91-47A6-48FE-A6B1-AB6AD8F246B2}">
  <sheetPr codeName="Feuil6"/>
  <dimension ref="B3:X9"/>
  <sheetViews>
    <sheetView tabSelected="1" topLeftCell="B1" workbookViewId="0">
      <selection activeCell="H28" sqref="H28"/>
    </sheetView>
  </sheetViews>
  <sheetFormatPr baseColWidth="10" defaultRowHeight="14.4" x14ac:dyDescent="0.3"/>
  <cols>
    <col min="5" max="5" width="4.88671875" customWidth="1"/>
    <col min="6" max="6" width="3.88671875" customWidth="1"/>
    <col min="10" max="10" width="4.33203125" customWidth="1"/>
    <col min="11" max="11" width="4.109375" customWidth="1"/>
    <col min="15" max="15" width="4.5546875" customWidth="1"/>
    <col min="16" max="16" width="3.6640625" customWidth="1"/>
    <col min="20" max="20" width="3.5546875" customWidth="1"/>
    <col min="21" max="21" width="3" customWidth="1"/>
  </cols>
  <sheetData>
    <row r="3" spans="2:24" ht="15" thickBot="1" x14ac:dyDescent="0.35">
      <c r="B3" s="3" t="s">
        <v>12</v>
      </c>
      <c r="G3" s="15" t="s">
        <v>13</v>
      </c>
      <c r="L3" s="4" t="s">
        <v>14</v>
      </c>
      <c r="Q3" s="5" t="s">
        <v>15</v>
      </c>
      <c r="V3" s="6" t="s">
        <v>16</v>
      </c>
    </row>
    <row r="4" spans="2:24" x14ac:dyDescent="0.3">
      <c r="B4" s="7"/>
      <c r="C4" s="8" t="s">
        <v>22</v>
      </c>
      <c r="D4" s="9" t="s">
        <v>23</v>
      </c>
      <c r="G4" s="7"/>
      <c r="H4" s="8" t="s">
        <v>22</v>
      </c>
      <c r="I4" s="9" t="s">
        <v>23</v>
      </c>
      <c r="L4" s="7"/>
      <c r="M4" s="8" t="s">
        <v>22</v>
      </c>
      <c r="N4" s="9" t="s">
        <v>23</v>
      </c>
      <c r="Q4" s="7"/>
      <c r="R4" s="8" t="s">
        <v>22</v>
      </c>
      <c r="S4" s="9" t="s">
        <v>23</v>
      </c>
      <c r="V4" s="7"/>
      <c r="W4" s="8" t="s">
        <v>22</v>
      </c>
      <c r="X4" s="9" t="s">
        <v>23</v>
      </c>
    </row>
    <row r="5" spans="2:24" x14ac:dyDescent="0.3">
      <c r="B5" s="10" t="s">
        <v>17</v>
      </c>
      <c r="C5" s="11">
        <v>5000</v>
      </c>
      <c r="D5" s="14">
        <f>SUM(pomme!J:J)</f>
        <v>4200</v>
      </c>
      <c r="G5" s="10" t="s">
        <v>17</v>
      </c>
      <c r="H5" s="11">
        <v>1000</v>
      </c>
      <c r="I5" s="14">
        <f>SUM(pomme!K:K)</f>
        <v>500</v>
      </c>
      <c r="L5" s="10" t="s">
        <v>17</v>
      </c>
      <c r="M5" s="11">
        <v>2000</v>
      </c>
      <c r="N5" s="14">
        <f>SUM(pomme!L:L)</f>
        <v>3000</v>
      </c>
      <c r="Q5" s="10" t="s">
        <v>17</v>
      </c>
      <c r="R5" s="11">
        <v>3000</v>
      </c>
      <c r="S5" s="14">
        <f>SUM(pomme!M:M)</f>
        <v>2000</v>
      </c>
      <c r="V5" s="10" t="s">
        <v>17</v>
      </c>
      <c r="W5" s="11">
        <v>4000</v>
      </c>
      <c r="X5" s="14">
        <f>SUM(pomme!N:N)</f>
        <v>4000</v>
      </c>
    </row>
    <row r="6" spans="2:24" x14ac:dyDescent="0.3">
      <c r="B6" s="10" t="s">
        <v>18</v>
      </c>
      <c r="C6" s="11">
        <v>5000</v>
      </c>
      <c r="D6" s="14">
        <f>SUM(cerise!J:J)</f>
        <v>5000</v>
      </c>
      <c r="G6" s="10" t="s">
        <v>18</v>
      </c>
      <c r="H6" s="11">
        <v>1000</v>
      </c>
      <c r="I6" s="14">
        <f>SUM(poire!K:K)</f>
        <v>1000</v>
      </c>
      <c r="L6" s="10" t="s">
        <v>18</v>
      </c>
      <c r="M6" s="11">
        <v>2000</v>
      </c>
      <c r="N6" s="14">
        <f>SUM(poire!L:L)</f>
        <v>2000</v>
      </c>
      <c r="Q6" s="10" t="s">
        <v>18</v>
      </c>
      <c r="R6" s="11">
        <v>3000</v>
      </c>
      <c r="S6" s="14">
        <f>SUM(poire!M:M)</f>
        <v>3000</v>
      </c>
      <c r="V6" s="10" t="s">
        <v>18</v>
      </c>
      <c r="W6" s="11">
        <v>4000</v>
      </c>
      <c r="X6" s="14">
        <f>SUM(poire!N:N)</f>
        <v>4000</v>
      </c>
    </row>
    <row r="7" spans="2:24" x14ac:dyDescent="0.3">
      <c r="B7" s="10" t="s">
        <v>19</v>
      </c>
      <c r="C7" s="11">
        <v>5000</v>
      </c>
      <c r="D7" s="14">
        <f>SUM(pomme!J:J)</f>
        <v>4200</v>
      </c>
      <c r="G7" s="10" t="s">
        <v>19</v>
      </c>
      <c r="H7" s="11">
        <v>1000</v>
      </c>
      <c r="I7" s="14">
        <f>SUM(cerise!K:K)</f>
        <v>1000</v>
      </c>
      <c r="L7" s="10" t="s">
        <v>19</v>
      </c>
      <c r="M7" s="11">
        <v>2000</v>
      </c>
      <c r="N7" s="14">
        <f>SUM(cerise!L:L)</f>
        <v>2000</v>
      </c>
      <c r="Q7" s="10" t="s">
        <v>19</v>
      </c>
      <c r="R7" s="11">
        <v>3000</v>
      </c>
      <c r="S7" s="14">
        <f>SUM(cerise!M:M)</f>
        <v>3000</v>
      </c>
      <c r="V7" s="10" t="s">
        <v>19</v>
      </c>
      <c r="W7" s="11">
        <v>4000</v>
      </c>
      <c r="X7" s="14">
        <f>SUM(cerise!N:N)</f>
        <v>4000</v>
      </c>
    </row>
    <row r="8" spans="2:24" x14ac:dyDescent="0.3">
      <c r="B8" s="10" t="s">
        <v>20</v>
      </c>
      <c r="C8" s="11">
        <v>5000</v>
      </c>
      <c r="D8" s="14">
        <f>SUM(gateau!J:J)</f>
        <v>5000</v>
      </c>
      <c r="G8" s="10" t="s">
        <v>20</v>
      </c>
      <c r="H8" s="11">
        <v>1000</v>
      </c>
      <c r="I8" s="14">
        <f>SUM(gateau!K:K)</f>
        <v>1000</v>
      </c>
      <c r="L8" s="10" t="s">
        <v>20</v>
      </c>
      <c r="M8" s="11">
        <v>2000</v>
      </c>
      <c r="N8" s="14">
        <f>SUM(gateau!L:L)</f>
        <v>2000</v>
      </c>
      <c r="Q8" s="10" t="s">
        <v>20</v>
      </c>
      <c r="R8" s="11">
        <v>3000</v>
      </c>
      <c r="S8" s="14">
        <f>SUM(gateau!M:M)</f>
        <v>3000</v>
      </c>
      <c r="V8" s="10" t="s">
        <v>20</v>
      </c>
      <c r="W8" s="11">
        <v>4000</v>
      </c>
      <c r="X8" s="14">
        <f>SUM(gateau!N:N)</f>
        <v>4000</v>
      </c>
    </row>
    <row r="9" spans="2:24" ht="15" thickBot="1" x14ac:dyDescent="0.35">
      <c r="B9" s="12" t="s">
        <v>21</v>
      </c>
      <c r="C9" s="13">
        <v>5000</v>
      </c>
      <c r="D9" s="14">
        <f>SUM('art254'!J:J)</f>
        <v>5000</v>
      </c>
      <c r="G9" s="12" t="s">
        <v>21</v>
      </c>
      <c r="H9" s="13">
        <v>1000</v>
      </c>
      <c r="I9" s="14">
        <f>SUM('art254'!K:K)</f>
        <v>1000</v>
      </c>
      <c r="L9" s="12" t="s">
        <v>21</v>
      </c>
      <c r="M9" s="13">
        <v>2000</v>
      </c>
      <c r="N9" s="14">
        <f>SUM('art254'!L:L)</f>
        <v>2000</v>
      </c>
      <c r="Q9" s="12" t="s">
        <v>21</v>
      </c>
      <c r="R9" s="13">
        <v>3000</v>
      </c>
      <c r="S9" s="14">
        <f>SUM('art254'!M:M)</f>
        <v>3000</v>
      </c>
      <c r="V9" s="12" t="s">
        <v>21</v>
      </c>
      <c r="W9" s="13">
        <v>4000</v>
      </c>
      <c r="X9" s="14">
        <f>SUM('art254'!N:N)</f>
        <v>4000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pomme</vt:lpstr>
      <vt:lpstr>poire</vt:lpstr>
      <vt:lpstr>cerise</vt:lpstr>
      <vt:lpstr>gateau</vt:lpstr>
      <vt:lpstr>art254</vt:lpstr>
      <vt:lpstr>lieu stockage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didou</dc:creator>
  <cp:lastModifiedBy>François ROUZE</cp:lastModifiedBy>
  <dcterms:created xsi:type="dcterms:W3CDTF">2023-05-19T16:00:30Z</dcterms:created>
  <dcterms:modified xsi:type="dcterms:W3CDTF">2023-05-20T05:27:13Z</dcterms:modified>
</cp:coreProperties>
</file>