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8116A1E3-DCC6-4AE2-BD72-7F2AE7F6157F}" xr6:coauthVersionLast="36" xr6:coauthVersionMax="36" xr10:uidLastSave="{00000000-0000-0000-0000-000000000000}"/>
  <bookViews>
    <workbookView xWindow="0" yWindow="0" windowWidth="25200" windowHeight="11136" xr2:uid="{00000000-000D-0000-FFFF-FFFF00000000}"/>
  </bookViews>
  <sheets>
    <sheet name="crénneaux" sheetId="1" r:id="rId1"/>
    <sheet name="Alto" sheetId="5" r:id="rId2"/>
    <sheet name="Batterie" sheetId="3" r:id="rId3"/>
    <sheet name="Clarinette" sheetId="10" r:id="rId4"/>
    <sheet name="Flûte traversière" sheetId="7" r:id="rId5"/>
    <sheet name="Guitare" sheetId="9" r:id="rId6"/>
    <sheet name="Percussions" sheetId="8" r:id="rId7"/>
    <sheet name="Trompette" sheetId="4" r:id="rId8"/>
    <sheet name="Violon." sheetId="2" r:id="rId9"/>
    <sheet name="Violoncelle" sheetId="6" r:id="rId10"/>
  </sheets>
  <externalReferences>
    <externalReference r:id="rId11"/>
  </externalReferences>
  <definedNames>
    <definedName name="nom">OFFSET([1]crénneaux!$B$2,,,COUNTIF([1]crénneaux!$B:$B,"&gt;&lt;")-1)</definedName>
    <definedName name="plage">OFFSET([1]crénneaux!$F$2:$J$2,,,ROWS(nom))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3" i="1"/>
  <c r="A4" i="1"/>
  <c r="A5" i="1"/>
  <c r="A2" i="1"/>
  <c r="D5" i="2" a="1"/>
  <c r="D5" i="2" s="1"/>
</calcChain>
</file>

<file path=xl/sharedStrings.xml><?xml version="1.0" encoding="utf-8"?>
<sst xmlns="http://schemas.openxmlformats.org/spreadsheetml/2006/main" count="164" uniqueCount="46">
  <si>
    <t>Prénom de l'élève</t>
  </si>
  <si>
    <t>numéro de téléphone</t>
  </si>
  <si>
    <t>e-mail</t>
  </si>
  <si>
    <t>INSTRUMENT N°1</t>
  </si>
  <si>
    <t>créneau 1</t>
  </si>
  <si>
    <t>INSTRUMENT N°2</t>
  </si>
  <si>
    <t>créneau 2</t>
  </si>
  <si>
    <t>INSTRUMENT N°3</t>
  </si>
  <si>
    <t xml:space="preserve">créneau 3 </t>
  </si>
  <si>
    <t>Iris</t>
  </si>
  <si>
    <t>Violon.</t>
  </si>
  <si>
    <t>Violoncelle</t>
  </si>
  <si>
    <t>Flûte traversière</t>
  </si>
  <si>
    <t>Valentin</t>
  </si>
  <si>
    <t>Clarinette</t>
  </si>
  <si>
    <t>Alto</t>
  </si>
  <si>
    <t>Raphaël</t>
  </si>
  <si>
    <t>Trompette</t>
  </si>
  <si>
    <t>Percussions</t>
  </si>
  <si>
    <t>Batterie</t>
  </si>
  <si>
    <t>Adèle</t>
  </si>
  <si>
    <t>Guitare</t>
  </si>
  <si>
    <t>a@a.fr</t>
  </si>
  <si>
    <t>n@a.fr</t>
  </si>
  <si>
    <t>r@a.fr</t>
  </si>
  <si>
    <t>f@a.fr</t>
  </si>
  <si>
    <t>Bouchon</t>
  </si>
  <si>
    <t>Dupont</t>
  </si>
  <si>
    <t xml:space="preserve">Durant </t>
  </si>
  <si>
    <t>Petit</t>
  </si>
  <si>
    <t>LISTE DES ÉLÈVES ET SUIVI DE PRÉSENCE</t>
  </si>
  <si>
    <t>Nom</t>
  </si>
  <si>
    <t>Prénom</t>
  </si>
  <si>
    <t>téléphone</t>
  </si>
  <si>
    <t xml:space="preserve">créneau </t>
  </si>
  <si>
    <t>présence 1er cours</t>
  </si>
  <si>
    <t xml:space="preserve">présence 2nd cours </t>
  </si>
  <si>
    <t xml:space="preserve">présence 3ème cours </t>
  </si>
  <si>
    <t>violon.</t>
  </si>
  <si>
    <t>lundi 18h00/18h30</t>
  </si>
  <si>
    <t>mercredi 14h00/14h30</t>
  </si>
  <si>
    <t>lundi 18h30/19h00</t>
  </si>
  <si>
    <t xml:space="preserve">je cherche à </t>
  </si>
  <si>
    <t xml:space="preserve">- automatiser la copie du créneau dans l'onglet instrument en fonction de l'instrument et du nom </t>
  </si>
  <si>
    <t>le plus compliqué resident dans le fait qu'il y a 3 colonne, donc 3 possibilité de résultats et je ne sais pas comment résoudre ce problème !</t>
  </si>
  <si>
    <t>Nom de l'élève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</si>
</sst>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6" x14ac:knownFonts="1"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u/>
      <sz val="10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0" fillId="0" borderId="1" xfId="0" applyFill="1" applyBorder="1"/>
    <xf numFmtId="164" fontId="0" fillId="0" borderId="1" xfId="0" applyNumberFormat="1" applyFill="1" applyBorder="1"/>
    <xf numFmtId="0" fontId="3" fillId="0" borderId="1" xfId="1" applyFill="1" applyBorder="1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164" fontId="5" fillId="0" borderId="1" xfId="0" quotePrefix="1" applyNumberFormat="1" applyFont="1" applyFill="1" applyBorder="1"/>
    <xf numFmtId="0" fontId="0" fillId="0" borderId="0" xfId="0" quotePrefix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0</xdr:row>
      <xdr:rowOff>60960</xdr:rowOff>
    </xdr:from>
    <xdr:to>
      <xdr:col>0</xdr:col>
      <xdr:colOff>1524000</xdr:colOff>
      <xdr:row>0</xdr:row>
      <xdr:rowOff>327660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520CADC-2761-404F-90BF-75326CF007ED}"/>
            </a:ext>
          </a:extLst>
        </xdr:cNvPr>
        <xdr:cNvSpPr/>
      </xdr:nvSpPr>
      <xdr:spPr>
        <a:xfrm>
          <a:off x="647700" y="60960"/>
          <a:ext cx="8763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SRV02\Groupes\Conservatoire\Scolarit&#233;\R&#233;mi%20Gregory%20Mich&#232;le%20Laure%20documents%20commun\Ann&#233;e%202022-2023\ATELIERS%20DECOUVERTE\ATELIERS%20DECOUVERTES%202023%203-01-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nneaux"/>
      <sheetName val="base de donnée famille"/>
      <sheetName val="vierge"/>
      <sheetName val="fiche élèves"/>
      <sheetName val="Alto"/>
      <sheetName val="Batterie"/>
      <sheetName val="Clarinette Grillard"/>
      <sheetName val="Clarinette Thomes Leloup"/>
      <sheetName val="Contrebasse"/>
      <sheetName val="Cor"/>
      <sheetName val="flûte traversière"/>
      <sheetName val="Guitare Delecroix"/>
      <sheetName val="Guitare Feugueur"/>
      <sheetName val="Guitarere Delecroix"/>
      <sheetName val="Harpe"/>
      <sheetName val="hautbois"/>
      <sheetName val="Percussions"/>
      <sheetName val="Saxophone"/>
      <sheetName val="Trombone "/>
      <sheetName val="Tuba"/>
      <sheetName val="Trompette"/>
      <sheetName val="Violon Fillière"/>
      <sheetName val="Violon Willion"/>
      <sheetName val="Violoncelle Sultan"/>
      <sheetName val="suivi salle de cours"/>
      <sheetName val="suivi heures supplémentaire"/>
      <sheetName val="créneaux professeur"/>
      <sheetName val="créneaux professeur (2)"/>
      <sheetName val="Feuil3"/>
      <sheetName val="Feuil1"/>
    </sheetNames>
    <sheetDataSet>
      <sheetData sheetId="0">
        <row r="1">
          <cell r="B1" t="str">
            <v>Nom de l'élèves</v>
          </cell>
        </row>
        <row r="2">
          <cell r="B2" t="str">
            <v>BOUGLÉ</v>
          </cell>
          <cell r="F2" t="str">
            <v>Violon.</v>
          </cell>
          <cell r="G2"/>
          <cell r="H2" t="str">
            <v>Violoncelle</v>
          </cell>
          <cell r="I2"/>
          <cell r="J2" t="str">
            <v>Flûte traversière</v>
          </cell>
        </row>
        <row r="3">
          <cell r="B3" t="str">
            <v>LACHENY JIN</v>
          </cell>
        </row>
        <row r="4">
          <cell r="B4" t="str">
            <v>GENDREAU</v>
          </cell>
        </row>
        <row r="5">
          <cell r="B5" t="str">
            <v>MAGNY</v>
          </cell>
        </row>
        <row r="6">
          <cell r="B6" t="str">
            <v>DECLERCQ</v>
          </cell>
        </row>
        <row r="7">
          <cell r="B7" t="str">
            <v>LEON BELOT</v>
          </cell>
        </row>
        <row r="8">
          <cell r="B8" t="str">
            <v>FORNEY</v>
          </cell>
        </row>
        <row r="9">
          <cell r="B9" t="str">
            <v>POUILLOT</v>
          </cell>
        </row>
        <row r="10">
          <cell r="B10" t="str">
            <v>MARTIN WARME</v>
          </cell>
        </row>
        <row r="11">
          <cell r="B11" t="str">
            <v>COULON</v>
          </cell>
        </row>
        <row r="12">
          <cell r="B12" t="str">
            <v>NICOLAS</v>
          </cell>
        </row>
        <row r="13">
          <cell r="B13" t="str">
            <v>GUIONIE ZGONC</v>
          </cell>
        </row>
        <row r="14">
          <cell r="B14" t="str">
            <v>CHERISSON</v>
          </cell>
        </row>
        <row r="15">
          <cell r="B15" t="str">
            <v>JOPPÉ</v>
          </cell>
        </row>
        <row r="16">
          <cell r="B16" t="str">
            <v>REGNIER BICHLER</v>
          </cell>
        </row>
        <row r="17">
          <cell r="B17" t="str">
            <v>CLAERHOUT</v>
          </cell>
        </row>
        <row r="18">
          <cell r="B18" t="str">
            <v>MOKHTAR</v>
          </cell>
        </row>
        <row r="19">
          <cell r="B19" t="str">
            <v>ANGELI</v>
          </cell>
        </row>
        <row r="20">
          <cell r="B20" t="str">
            <v>CANTIN</v>
          </cell>
        </row>
        <row r="21">
          <cell r="B21" t="str">
            <v>GUENERON</v>
          </cell>
        </row>
        <row r="22">
          <cell r="B22" t="str">
            <v>DUCHESNE</v>
          </cell>
        </row>
        <row r="23">
          <cell r="B23" t="str">
            <v>SIMONÉ</v>
          </cell>
        </row>
        <row r="24">
          <cell r="B24" t="str">
            <v>PROENCA</v>
          </cell>
        </row>
        <row r="25">
          <cell r="B25" t="str">
            <v>COCHET</v>
          </cell>
        </row>
        <row r="26">
          <cell r="B26" t="str">
            <v>CAZABAN</v>
          </cell>
        </row>
        <row r="27">
          <cell r="B27" t="str">
            <v>DE CONDAPPA</v>
          </cell>
        </row>
        <row r="28">
          <cell r="B28" t="str">
            <v>DOULCET</v>
          </cell>
        </row>
        <row r="29">
          <cell r="B29" t="str">
            <v>DE LAMBERTERIE</v>
          </cell>
        </row>
        <row r="30">
          <cell r="B30" t="str">
            <v>CALLIES</v>
          </cell>
        </row>
        <row r="31">
          <cell r="B31" t="str">
            <v>GRELIER</v>
          </cell>
        </row>
        <row r="32">
          <cell r="B32" t="str">
            <v>COUSIN</v>
          </cell>
        </row>
        <row r="33">
          <cell r="B33" t="str">
            <v>SIMON</v>
          </cell>
        </row>
        <row r="34">
          <cell r="B34" t="str">
            <v>MIQUEL</v>
          </cell>
        </row>
        <row r="35">
          <cell r="B35" t="str">
            <v>POSTIC</v>
          </cell>
        </row>
        <row r="36">
          <cell r="B36" t="str">
            <v>GAUCHER</v>
          </cell>
        </row>
        <row r="37">
          <cell r="B37" t="str">
            <v>BARBARA</v>
          </cell>
        </row>
        <row r="38">
          <cell r="B38" t="str">
            <v>RODRIGUEZ</v>
          </cell>
        </row>
        <row r="39">
          <cell r="B39" t="str">
            <v>BONNOT</v>
          </cell>
        </row>
        <row r="40">
          <cell r="B40" t="str">
            <v>DIAB</v>
          </cell>
        </row>
        <row r="41">
          <cell r="B41" t="str">
            <v>DÉBOIS</v>
          </cell>
        </row>
        <row r="42">
          <cell r="B42" t="str">
            <v>MOUILLESEAUX</v>
          </cell>
        </row>
        <row r="43">
          <cell r="B43" t="str">
            <v>BELFAQIR</v>
          </cell>
        </row>
        <row r="44">
          <cell r="B44" t="str">
            <v>JOPPÉ,</v>
          </cell>
        </row>
        <row r="45">
          <cell r="B45" t="str">
            <v>MATHIEU</v>
          </cell>
        </row>
        <row r="46">
          <cell r="B46" t="str">
            <v>DE SÈZE</v>
          </cell>
        </row>
        <row r="47">
          <cell r="B47" t="str">
            <v>LOT</v>
          </cell>
        </row>
        <row r="48">
          <cell r="B48" t="str">
            <v>MIRAILLET</v>
          </cell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@a.fr" TargetMode="External"/><Relationship Id="rId2" Type="http://schemas.openxmlformats.org/officeDocument/2006/relationships/hyperlink" Target="mailto:n@a.fr" TargetMode="External"/><Relationship Id="rId1" Type="http://schemas.openxmlformats.org/officeDocument/2006/relationships/hyperlink" Target="mailto:a@a.fr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mailto:f@a.fr" TargetMode="External"/><Relationship Id="rId4" Type="http://schemas.openxmlformats.org/officeDocument/2006/relationships/hyperlink" Target="mailto:r@a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"/>
  <sheetViews>
    <sheetView tabSelected="1" workbookViewId="0">
      <selection activeCell="A23" sqref="A23"/>
    </sheetView>
  </sheetViews>
  <sheetFormatPr baseColWidth="10" defaultRowHeight="13.8" x14ac:dyDescent="0.3"/>
  <cols>
    <col min="1" max="1" width="37.109375" bestFit="1" customWidth="1"/>
    <col min="2" max="2" width="8.33203125" bestFit="1" customWidth="1"/>
    <col min="3" max="3" width="11.33203125" bestFit="1" customWidth="1"/>
    <col min="4" max="4" width="12.6640625" bestFit="1" customWidth="1"/>
    <col min="5" max="5" width="13" customWidth="1"/>
    <col min="6" max="6" width="16.88671875" customWidth="1"/>
    <col min="7" max="7" width="19.44140625" customWidth="1"/>
    <col min="8" max="8" width="15.88671875" customWidth="1"/>
    <col min="9" max="9" width="19.44140625" customWidth="1"/>
    <col min="10" max="10" width="15.77734375" customWidth="1"/>
    <col min="11" max="11" width="19.44140625" customWidth="1"/>
  </cols>
  <sheetData>
    <row r="1" spans="1:14" ht="27.6" x14ac:dyDescent="0.3">
      <c r="A1" s="1"/>
      <c r="B1" s="2" t="s">
        <v>45</v>
      </c>
      <c r="C1" s="2" t="s">
        <v>0</v>
      </c>
      <c r="D1" s="3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</row>
    <row r="2" spans="1:14" x14ac:dyDescent="0.3">
      <c r="A2" t="str">
        <f>B2&amp;" "&amp;F2&amp;" "&amp;H2&amp;" "&amp;J2</f>
        <v>Bouchon Violon. Violoncelle Flûte traversière</v>
      </c>
      <c r="B2" s="4" t="s">
        <v>26</v>
      </c>
      <c r="C2" s="5" t="s">
        <v>9</v>
      </c>
      <c r="D2" s="6">
        <v>123456789</v>
      </c>
      <c r="E2" s="7" t="s">
        <v>22</v>
      </c>
      <c r="F2" s="5" t="s">
        <v>10</v>
      </c>
      <c r="G2" s="5" t="s">
        <v>39</v>
      </c>
      <c r="H2" s="5" t="s">
        <v>11</v>
      </c>
      <c r="I2" s="5" t="s">
        <v>40</v>
      </c>
      <c r="J2" s="5" t="s">
        <v>12</v>
      </c>
      <c r="K2" s="5"/>
    </row>
    <row r="3" spans="1:14" x14ac:dyDescent="0.3">
      <c r="A3" t="str">
        <f t="shared" ref="A3:A5" si="0">B3&amp;" "&amp;F3&amp;" "&amp;H3&amp;" "&amp;J3</f>
        <v>Dupont Clarinette Flûte traversière Alto</v>
      </c>
      <c r="B3" s="4" t="s">
        <v>27</v>
      </c>
      <c r="C3" s="5" t="s">
        <v>13</v>
      </c>
      <c r="D3" s="6">
        <v>132654789</v>
      </c>
      <c r="E3" s="7" t="s">
        <v>23</v>
      </c>
      <c r="F3" s="5" t="s">
        <v>14</v>
      </c>
      <c r="G3" s="5"/>
      <c r="H3" s="5" t="s">
        <v>12</v>
      </c>
      <c r="I3" s="5"/>
      <c r="J3" s="5" t="s">
        <v>15</v>
      </c>
      <c r="K3" s="5"/>
    </row>
    <row r="4" spans="1:14" x14ac:dyDescent="0.3">
      <c r="A4" t="str">
        <f t="shared" si="0"/>
        <v>Durant  Trompette Percussions Batterie</v>
      </c>
      <c r="B4" s="4" t="s">
        <v>28</v>
      </c>
      <c r="C4" s="5" t="s">
        <v>16</v>
      </c>
      <c r="D4" s="6">
        <v>159874632</v>
      </c>
      <c r="E4" s="7" t="s">
        <v>24</v>
      </c>
      <c r="F4" s="5" t="s">
        <v>17</v>
      </c>
      <c r="G4" s="5"/>
      <c r="H4" s="5" t="s">
        <v>18</v>
      </c>
      <c r="I4" s="5"/>
      <c r="J4" s="5" t="s">
        <v>19</v>
      </c>
      <c r="K4" s="5" t="s">
        <v>39</v>
      </c>
      <c r="N4" t="s">
        <v>42</v>
      </c>
    </row>
    <row r="5" spans="1:14" x14ac:dyDescent="0.3">
      <c r="A5" t="str">
        <f t="shared" si="0"/>
        <v>Petit Batterie Guitare Violoncelle</v>
      </c>
      <c r="B5" s="4" t="s">
        <v>29</v>
      </c>
      <c r="C5" s="5" t="s">
        <v>20</v>
      </c>
      <c r="D5" s="6">
        <v>132659874</v>
      </c>
      <c r="E5" s="7" t="s">
        <v>25</v>
      </c>
      <c r="F5" s="5" t="s">
        <v>19</v>
      </c>
      <c r="G5" s="5" t="s">
        <v>41</v>
      </c>
      <c r="H5" s="5" t="s">
        <v>21</v>
      </c>
      <c r="I5" s="5"/>
      <c r="J5" s="5" t="s">
        <v>11</v>
      </c>
      <c r="K5" s="5"/>
      <c r="N5" s="12" t="s">
        <v>43</v>
      </c>
    </row>
    <row r="6" spans="1:14" x14ac:dyDescent="0.3">
      <c r="N6" s="12" t="s">
        <v>44</v>
      </c>
    </row>
  </sheetData>
  <hyperlinks>
    <hyperlink ref="E2" r:id="rId1" xr:uid="{00000000-0004-0000-0000-000000000000}"/>
    <hyperlink ref="E3" r:id="rId2" xr:uid="{00000000-0004-0000-0000-000001000000}"/>
    <hyperlink ref="E4:E5" r:id="rId3" display="n@a.fr" xr:uid="{00000000-0004-0000-0000-000002000000}"/>
    <hyperlink ref="E4" r:id="rId4" xr:uid="{00000000-0004-0000-0000-000003000000}"/>
    <hyperlink ref="E5" r:id="rId5" xr:uid="{00000000-0004-0000-0000-000004000000}"/>
  </hyperlinks>
  <pageMargins left="0.7" right="0.7" top="0.75" bottom="0.75" header="0.3" footer="0.3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3F1E1-20B4-4C00-BFBE-7891D90F7240}">
  <sheetPr codeName="Feuil6"/>
  <dimension ref="B1:I3"/>
  <sheetViews>
    <sheetView workbookViewId="0">
      <selection activeCell="B27" sqref="B27"/>
    </sheetView>
  </sheetViews>
  <sheetFormatPr baseColWidth="10" defaultRowHeight="13.8" x14ac:dyDescent="0.3"/>
  <cols>
    <col min="6" max="6" width="19.44140625" customWidth="1"/>
    <col min="7" max="9" width="17.88671875" customWidth="1"/>
  </cols>
  <sheetData>
    <row r="1" spans="2:9" ht="21" x14ac:dyDescent="0.3">
      <c r="B1" s="13" t="s">
        <v>30</v>
      </c>
      <c r="C1" s="14"/>
      <c r="D1" s="14"/>
      <c r="E1" s="14"/>
      <c r="F1" s="14"/>
      <c r="G1" s="14"/>
      <c r="H1" s="14"/>
      <c r="I1" s="15"/>
    </row>
    <row r="2" spans="2:9" x14ac:dyDescent="0.3">
      <c r="B2" s="16" t="s">
        <v>31</v>
      </c>
      <c r="C2" s="16" t="s">
        <v>32</v>
      </c>
      <c r="D2" s="16" t="s">
        <v>33</v>
      </c>
      <c r="E2" s="16" t="s">
        <v>2</v>
      </c>
      <c r="F2" s="16" t="s">
        <v>34</v>
      </c>
      <c r="G2" s="16" t="s">
        <v>35</v>
      </c>
      <c r="H2" s="16" t="s">
        <v>36</v>
      </c>
      <c r="I2" s="16" t="s">
        <v>37</v>
      </c>
    </row>
    <row r="3" spans="2:9" x14ac:dyDescent="0.3">
      <c r="B3" t="s">
        <v>27</v>
      </c>
      <c r="C3" t="s">
        <v>13</v>
      </c>
      <c r="D3">
        <v>132654789</v>
      </c>
      <c r="E3" t="s">
        <v>23</v>
      </c>
    </row>
  </sheetData>
  <mergeCells count="1">
    <mergeCell ref="B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B1:K5"/>
  <sheetViews>
    <sheetView workbookViewId="0">
      <selection activeCell="C27" sqref="C27"/>
    </sheetView>
  </sheetViews>
  <sheetFormatPr baseColWidth="10" defaultRowHeight="13.8" x14ac:dyDescent="0.3"/>
  <cols>
    <col min="6" max="6" width="19.44140625" customWidth="1"/>
    <col min="7" max="9" width="17.88671875" customWidth="1"/>
  </cols>
  <sheetData>
    <row r="1" spans="2:11" ht="21" x14ac:dyDescent="0.3">
      <c r="B1" s="13" t="s">
        <v>30</v>
      </c>
      <c r="C1" s="14"/>
      <c r="D1" s="14"/>
      <c r="E1" s="14"/>
      <c r="F1" s="14"/>
      <c r="G1" s="14"/>
      <c r="H1" s="14"/>
      <c r="I1" s="15"/>
      <c r="K1" t="s">
        <v>19</v>
      </c>
    </row>
    <row r="2" spans="2:11" x14ac:dyDescent="0.3">
      <c r="B2" s="16" t="s">
        <v>31</v>
      </c>
      <c r="C2" s="16" t="s">
        <v>32</v>
      </c>
      <c r="D2" s="16" t="s">
        <v>33</v>
      </c>
      <c r="E2" s="16" t="s">
        <v>2</v>
      </c>
      <c r="F2" s="16" t="s">
        <v>34</v>
      </c>
      <c r="G2" s="16" t="s">
        <v>35</v>
      </c>
      <c r="H2" s="16" t="s">
        <v>36</v>
      </c>
      <c r="I2" s="16" t="s">
        <v>37</v>
      </c>
    </row>
    <row r="3" spans="2:11" x14ac:dyDescent="0.3">
      <c r="B3" s="4" t="s">
        <v>28</v>
      </c>
      <c r="C3" s="8" t="s">
        <v>16</v>
      </c>
      <c r="D3" s="8">
        <v>159874632</v>
      </c>
      <c r="E3" s="8" t="s">
        <v>24</v>
      </c>
      <c r="F3" s="8" t="s">
        <v>39</v>
      </c>
      <c r="G3" s="8"/>
      <c r="H3" s="8"/>
      <c r="I3" s="8"/>
    </row>
    <row r="4" spans="2:11" x14ac:dyDescent="0.3">
      <c r="B4" s="4" t="s">
        <v>29</v>
      </c>
      <c r="C4" s="8" t="s">
        <v>20</v>
      </c>
      <c r="D4" s="8">
        <v>132659874</v>
      </c>
      <c r="E4" s="8" t="s">
        <v>25</v>
      </c>
      <c r="F4" s="8" t="s">
        <v>41</v>
      </c>
      <c r="G4" s="8"/>
      <c r="H4" s="8"/>
      <c r="I4" s="8"/>
    </row>
    <row r="5" spans="2:11" x14ac:dyDescent="0.3">
      <c r="B5" s="8"/>
      <c r="C5" s="8"/>
      <c r="D5" s="8"/>
      <c r="E5" s="8"/>
      <c r="F5" s="8"/>
      <c r="G5" s="8"/>
      <c r="H5" s="8"/>
      <c r="I5" s="8"/>
    </row>
  </sheetData>
  <mergeCells count="1">
    <mergeCell ref="B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DD91-4E33-4B72-B94D-70AF427BD5E6}">
  <sheetPr codeName="Feuil10"/>
  <dimension ref="B1:I3"/>
  <sheetViews>
    <sheetView workbookViewId="0">
      <selection activeCell="D25" sqref="D25"/>
    </sheetView>
  </sheetViews>
  <sheetFormatPr baseColWidth="10" defaultRowHeight="13.8" x14ac:dyDescent="0.3"/>
  <cols>
    <col min="6" max="6" width="19.44140625" customWidth="1"/>
    <col min="7" max="9" width="17.88671875" customWidth="1"/>
  </cols>
  <sheetData>
    <row r="1" spans="2:9" ht="21" x14ac:dyDescent="0.3">
      <c r="B1" s="13" t="s">
        <v>30</v>
      </c>
      <c r="C1" s="14"/>
      <c r="D1" s="14"/>
      <c r="E1" s="14"/>
      <c r="F1" s="14"/>
      <c r="G1" s="14"/>
      <c r="H1" s="14"/>
      <c r="I1" s="15"/>
    </row>
    <row r="2" spans="2:9" x14ac:dyDescent="0.3">
      <c r="B2" s="16" t="s">
        <v>31</v>
      </c>
      <c r="C2" s="16" t="s">
        <v>32</v>
      </c>
      <c r="D2" s="16" t="s">
        <v>33</v>
      </c>
      <c r="E2" s="16" t="s">
        <v>2</v>
      </c>
      <c r="F2" s="16" t="s">
        <v>34</v>
      </c>
      <c r="G2" s="16" t="s">
        <v>35</v>
      </c>
      <c r="H2" s="16" t="s">
        <v>36</v>
      </c>
      <c r="I2" s="16" t="s">
        <v>37</v>
      </c>
    </row>
    <row r="3" spans="2:9" x14ac:dyDescent="0.3">
      <c r="B3" t="s">
        <v>27</v>
      </c>
      <c r="C3" t="s">
        <v>13</v>
      </c>
      <c r="D3">
        <v>132654789</v>
      </c>
      <c r="E3" t="s">
        <v>23</v>
      </c>
    </row>
  </sheetData>
  <mergeCells count="1">
    <mergeCell ref="B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C83D9-315B-456E-B2E1-7C2A01C30A10}">
  <sheetPr codeName="Feuil3"/>
  <dimension ref="B1:I4"/>
  <sheetViews>
    <sheetView workbookViewId="0">
      <selection activeCell="D25" sqref="D25"/>
    </sheetView>
  </sheetViews>
  <sheetFormatPr baseColWidth="10" defaultRowHeight="13.8" x14ac:dyDescent="0.3"/>
  <cols>
    <col min="6" max="6" width="19.44140625" customWidth="1"/>
    <col min="7" max="9" width="17.88671875" customWidth="1"/>
  </cols>
  <sheetData>
    <row r="1" spans="2:9" ht="21" x14ac:dyDescent="0.3">
      <c r="B1" s="13" t="s">
        <v>30</v>
      </c>
      <c r="C1" s="14"/>
      <c r="D1" s="14"/>
      <c r="E1" s="14"/>
      <c r="F1" s="14"/>
      <c r="G1" s="14"/>
      <c r="H1" s="14"/>
      <c r="I1" s="15"/>
    </row>
    <row r="2" spans="2:9" x14ac:dyDescent="0.3">
      <c r="B2" s="16" t="s">
        <v>31</v>
      </c>
      <c r="C2" s="16" t="s">
        <v>32</v>
      </c>
      <c r="D2" s="16" t="s">
        <v>33</v>
      </c>
      <c r="E2" s="16" t="s">
        <v>2</v>
      </c>
      <c r="F2" s="16" t="s">
        <v>34</v>
      </c>
      <c r="G2" s="16" t="s">
        <v>35</v>
      </c>
      <c r="H2" s="16" t="s">
        <v>36</v>
      </c>
      <c r="I2" s="16" t="s">
        <v>37</v>
      </c>
    </row>
    <row r="3" spans="2:9" x14ac:dyDescent="0.3">
      <c r="B3" t="s">
        <v>26</v>
      </c>
      <c r="C3" t="s">
        <v>9</v>
      </c>
      <c r="D3">
        <v>123456789</v>
      </c>
      <c r="E3" t="s">
        <v>22</v>
      </c>
    </row>
    <row r="4" spans="2:9" x14ac:dyDescent="0.3">
      <c r="B4" t="s">
        <v>27</v>
      </c>
      <c r="C4" t="s">
        <v>13</v>
      </c>
      <c r="D4">
        <v>132654789</v>
      </c>
      <c r="E4" t="s">
        <v>23</v>
      </c>
    </row>
  </sheetData>
  <mergeCells count="1">
    <mergeCell ref="B1:I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60AE0-33CF-4D7F-8EB0-3D2C3C028783}">
  <sheetPr codeName="Feuil5"/>
  <dimension ref="B1:I3"/>
  <sheetViews>
    <sheetView workbookViewId="0">
      <selection activeCell="E28" sqref="E28"/>
    </sheetView>
  </sheetViews>
  <sheetFormatPr baseColWidth="10" defaultRowHeight="13.8" x14ac:dyDescent="0.3"/>
  <cols>
    <col min="6" max="6" width="19.44140625" customWidth="1"/>
    <col min="7" max="9" width="17.88671875" customWidth="1"/>
  </cols>
  <sheetData>
    <row r="1" spans="2:9" ht="21" x14ac:dyDescent="0.3">
      <c r="B1" s="13" t="s">
        <v>30</v>
      </c>
      <c r="C1" s="14"/>
      <c r="D1" s="14"/>
      <c r="E1" s="14"/>
      <c r="F1" s="14"/>
      <c r="G1" s="14"/>
      <c r="H1" s="14"/>
      <c r="I1" s="15"/>
    </row>
    <row r="2" spans="2:9" x14ac:dyDescent="0.3">
      <c r="B2" s="16" t="s">
        <v>31</v>
      </c>
      <c r="C2" s="16" t="s">
        <v>32</v>
      </c>
      <c r="D2" s="16" t="s">
        <v>33</v>
      </c>
      <c r="E2" s="16" t="s">
        <v>2</v>
      </c>
      <c r="F2" s="16" t="s">
        <v>34</v>
      </c>
      <c r="G2" s="16" t="s">
        <v>35</v>
      </c>
      <c r="H2" s="16" t="s">
        <v>36</v>
      </c>
      <c r="I2" s="16" t="s">
        <v>37</v>
      </c>
    </row>
    <row r="3" spans="2:9" x14ac:dyDescent="0.3">
      <c r="B3" t="s">
        <v>29</v>
      </c>
      <c r="C3" t="s">
        <v>20</v>
      </c>
      <c r="D3">
        <v>132659874</v>
      </c>
      <c r="E3" t="s">
        <v>25</v>
      </c>
    </row>
  </sheetData>
  <mergeCells count="1">
    <mergeCell ref="B1:I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0ECEF-BDB8-4FEC-A278-10166A0FA687}">
  <sheetPr codeName="Feuil4"/>
  <dimension ref="B1:I3"/>
  <sheetViews>
    <sheetView workbookViewId="0">
      <selection activeCell="F26" sqref="F26"/>
    </sheetView>
  </sheetViews>
  <sheetFormatPr baseColWidth="10" defaultRowHeight="13.8" x14ac:dyDescent="0.3"/>
  <cols>
    <col min="6" max="6" width="19.44140625" customWidth="1"/>
    <col min="7" max="9" width="17.88671875" customWidth="1"/>
  </cols>
  <sheetData>
    <row r="1" spans="2:9" ht="21" x14ac:dyDescent="0.3">
      <c r="B1" s="13" t="s">
        <v>30</v>
      </c>
      <c r="C1" s="14"/>
      <c r="D1" s="14"/>
      <c r="E1" s="14"/>
      <c r="F1" s="14"/>
      <c r="G1" s="14"/>
      <c r="H1" s="14"/>
      <c r="I1" s="15"/>
    </row>
    <row r="2" spans="2:9" x14ac:dyDescent="0.3">
      <c r="B2" s="16" t="s">
        <v>31</v>
      </c>
      <c r="C2" s="16" t="s">
        <v>32</v>
      </c>
      <c r="D2" s="16" t="s">
        <v>33</v>
      </c>
      <c r="E2" s="16" t="s">
        <v>2</v>
      </c>
      <c r="F2" s="16" t="s">
        <v>34</v>
      </c>
      <c r="G2" s="16" t="s">
        <v>35</v>
      </c>
      <c r="H2" s="16" t="s">
        <v>36</v>
      </c>
      <c r="I2" s="16" t="s">
        <v>37</v>
      </c>
    </row>
    <row r="3" spans="2:9" x14ac:dyDescent="0.3">
      <c r="B3" t="s">
        <v>28</v>
      </c>
      <c r="C3" t="s">
        <v>16</v>
      </c>
      <c r="D3">
        <v>159874632</v>
      </c>
      <c r="E3" t="s">
        <v>24</v>
      </c>
    </row>
  </sheetData>
  <mergeCells count="1">
    <mergeCell ref="B1:I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75DF0-9C32-411B-9CD6-58BA2CB53D7A}">
  <sheetPr codeName="Feuil7"/>
  <dimension ref="B1:I3"/>
  <sheetViews>
    <sheetView workbookViewId="0">
      <selection activeCell="F28" sqref="F28"/>
    </sheetView>
  </sheetViews>
  <sheetFormatPr baseColWidth="10" defaultRowHeight="13.8" x14ac:dyDescent="0.3"/>
  <cols>
    <col min="6" max="6" width="19.44140625" customWidth="1"/>
    <col min="7" max="9" width="17.88671875" customWidth="1"/>
  </cols>
  <sheetData>
    <row r="1" spans="2:9" ht="21" x14ac:dyDescent="0.3">
      <c r="B1" s="13" t="s">
        <v>30</v>
      </c>
      <c r="C1" s="14"/>
      <c r="D1" s="14"/>
      <c r="E1" s="14"/>
      <c r="F1" s="14"/>
      <c r="G1" s="14"/>
      <c r="H1" s="14"/>
      <c r="I1" s="15"/>
    </row>
    <row r="2" spans="2:9" x14ac:dyDescent="0.3">
      <c r="B2" s="16" t="s">
        <v>31</v>
      </c>
      <c r="C2" s="16" t="s">
        <v>32</v>
      </c>
      <c r="D2" s="16" t="s">
        <v>33</v>
      </c>
      <c r="E2" s="16" t="s">
        <v>2</v>
      </c>
      <c r="F2" s="16" t="s">
        <v>34</v>
      </c>
      <c r="G2" s="16" t="s">
        <v>35</v>
      </c>
      <c r="H2" s="16" t="s">
        <v>36</v>
      </c>
      <c r="I2" s="16" t="s">
        <v>37</v>
      </c>
    </row>
    <row r="3" spans="2:9" x14ac:dyDescent="0.3">
      <c r="B3" t="s">
        <v>28</v>
      </c>
      <c r="C3" t="s">
        <v>16</v>
      </c>
      <c r="D3">
        <v>159874632</v>
      </c>
      <c r="E3" t="s">
        <v>24</v>
      </c>
    </row>
  </sheetData>
  <mergeCells count="1">
    <mergeCell ref="B1:I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K5"/>
  <sheetViews>
    <sheetView workbookViewId="0">
      <selection activeCell="F24" sqref="F24"/>
    </sheetView>
  </sheetViews>
  <sheetFormatPr baseColWidth="10" defaultRowHeight="13.8" x14ac:dyDescent="0.3"/>
  <cols>
    <col min="1" max="1" width="17.109375" customWidth="1"/>
    <col min="6" max="6" width="19.44140625" customWidth="1"/>
    <col min="7" max="9" width="17.88671875" customWidth="1"/>
  </cols>
  <sheetData>
    <row r="1" spans="1:11" ht="21" x14ac:dyDescent="0.3">
      <c r="B1" s="13" t="s">
        <v>30</v>
      </c>
      <c r="C1" s="14"/>
      <c r="D1" s="14"/>
      <c r="E1" s="14"/>
      <c r="F1" s="14"/>
      <c r="G1" s="14"/>
      <c r="H1" s="14"/>
      <c r="I1" s="15"/>
      <c r="K1" t="s">
        <v>38</v>
      </c>
    </row>
    <row r="2" spans="1:11" x14ac:dyDescent="0.3">
      <c r="B2" s="16" t="s">
        <v>31</v>
      </c>
      <c r="C2" s="16" t="s">
        <v>32</v>
      </c>
      <c r="D2" s="16" t="s">
        <v>33</v>
      </c>
      <c r="E2" s="16" t="s">
        <v>2</v>
      </c>
      <c r="F2" s="16" t="s">
        <v>34</v>
      </c>
      <c r="G2" s="16" t="s">
        <v>35</v>
      </c>
      <c r="H2" s="16" t="s">
        <v>36</v>
      </c>
      <c r="I2" s="16" t="s">
        <v>37</v>
      </c>
    </row>
    <row r="3" spans="1:11" x14ac:dyDescent="0.3">
      <c r="A3" t="str">
        <f>B3&amp;" "&amp;K1</f>
        <v>Bouchon violon.</v>
      </c>
      <c r="B3" s="4" t="s">
        <v>26</v>
      </c>
      <c r="C3" s="8" t="s">
        <v>9</v>
      </c>
      <c r="D3" s="8">
        <v>123456789</v>
      </c>
      <c r="E3" s="8" t="s">
        <v>22</v>
      </c>
      <c r="F3" s="8" t="s">
        <v>39</v>
      </c>
      <c r="G3" s="8"/>
      <c r="H3" s="8"/>
      <c r="I3" s="8"/>
    </row>
    <row r="4" spans="1:11" x14ac:dyDescent="0.3">
      <c r="B4" s="10"/>
      <c r="C4" s="8"/>
      <c r="D4" s="9"/>
      <c r="E4" s="8"/>
      <c r="F4" s="8"/>
      <c r="G4" s="8"/>
      <c r="H4" s="8"/>
      <c r="I4" s="8"/>
    </row>
    <row r="5" spans="1:11" x14ac:dyDescent="0.3">
      <c r="B5" s="10"/>
      <c r="C5" s="10"/>
      <c r="D5" s="11" t="str">
        <f t="array" aca="1" ref="D5" ca="1">IFERROR(INDEX(nom,SMALL(IF(plage=#REF!,ROW(plage)-1,""),ROW(#REF!))),"")</f>
        <v/>
      </c>
      <c r="E5" s="8"/>
      <c r="F5" s="8"/>
      <c r="G5" s="8"/>
      <c r="H5" s="8"/>
      <c r="I5" s="8"/>
    </row>
  </sheetData>
  <mergeCells count="1">
    <mergeCell ref="B1:I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54EFA-6E85-4C3D-9FED-AC6057FE0444}">
  <sheetPr codeName="Feuil2"/>
  <dimension ref="B1:I4"/>
  <sheetViews>
    <sheetView workbookViewId="0">
      <selection activeCell="F16" sqref="F16"/>
    </sheetView>
  </sheetViews>
  <sheetFormatPr baseColWidth="10" defaultRowHeight="13.8" x14ac:dyDescent="0.3"/>
  <cols>
    <col min="6" max="6" width="19.44140625" customWidth="1"/>
    <col min="7" max="9" width="17.88671875" customWidth="1"/>
  </cols>
  <sheetData>
    <row r="1" spans="2:9" ht="21" x14ac:dyDescent="0.3">
      <c r="B1" s="13" t="s">
        <v>30</v>
      </c>
      <c r="C1" s="14"/>
      <c r="D1" s="14"/>
      <c r="E1" s="14"/>
      <c r="F1" s="14"/>
      <c r="G1" s="14"/>
      <c r="H1" s="14"/>
      <c r="I1" s="15"/>
    </row>
    <row r="2" spans="2:9" x14ac:dyDescent="0.3">
      <c r="B2" s="16" t="s">
        <v>31</v>
      </c>
      <c r="C2" s="16" t="s">
        <v>32</v>
      </c>
      <c r="D2" s="16" t="s">
        <v>33</v>
      </c>
      <c r="E2" s="16" t="s">
        <v>2</v>
      </c>
      <c r="F2" s="16" t="s">
        <v>34</v>
      </c>
      <c r="G2" s="16" t="s">
        <v>35</v>
      </c>
      <c r="H2" s="16" t="s">
        <v>36</v>
      </c>
      <c r="I2" s="16" t="s">
        <v>37</v>
      </c>
    </row>
    <row r="3" spans="2:9" x14ac:dyDescent="0.3">
      <c r="B3" t="s">
        <v>26</v>
      </c>
      <c r="C3" t="s">
        <v>9</v>
      </c>
      <c r="D3">
        <v>123456789</v>
      </c>
      <c r="E3" t="s">
        <v>22</v>
      </c>
      <c r="F3" t="s">
        <v>40</v>
      </c>
    </row>
    <row r="4" spans="2:9" x14ac:dyDescent="0.3">
      <c r="B4" t="s">
        <v>29</v>
      </c>
      <c r="C4" t="s">
        <v>20</v>
      </c>
      <c r="D4">
        <v>132659874</v>
      </c>
      <c r="E4" t="s">
        <v>25</v>
      </c>
    </row>
  </sheetData>
  <mergeCells count="1">
    <mergeCell ref="B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crénneaux</vt:lpstr>
      <vt:lpstr>Alto</vt:lpstr>
      <vt:lpstr>Batterie</vt:lpstr>
      <vt:lpstr>Clarinette</vt:lpstr>
      <vt:lpstr>Flûte traversière</vt:lpstr>
      <vt:lpstr>Guitare</vt:lpstr>
      <vt:lpstr>Percussions</vt:lpstr>
      <vt:lpstr>Trompette</vt:lpstr>
      <vt:lpstr>Violon.</vt:lpstr>
      <vt:lpstr>Violoncelle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CHAUVEAU Rémi</dc:creator>
  <cp:lastModifiedBy>François ROUZE</cp:lastModifiedBy>
  <dcterms:created xsi:type="dcterms:W3CDTF">2023-01-06T20:34:16Z</dcterms:created>
  <dcterms:modified xsi:type="dcterms:W3CDTF">2023-01-09T06:21:44Z</dcterms:modified>
</cp:coreProperties>
</file>