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17CB7C41-BE32-48DA-AC3D-F4573F9D13F5}" xr6:coauthVersionLast="36" xr6:coauthVersionMax="47" xr10:uidLastSave="{00000000-0000-0000-0000-000000000000}"/>
  <bookViews>
    <workbookView xWindow="-108" yWindow="-108" windowWidth="23256" windowHeight="12576" activeTab="2" xr2:uid="{88E45727-678C-44AE-B9E1-EC447827CA5D}"/>
  </bookViews>
  <sheets>
    <sheet name="Feuil1" sheetId="1" r:id="rId1"/>
    <sheet name="Articles" sheetId="2" r:id="rId2"/>
    <sheet name="Feuil3" sheetId="4" r:id="rId3"/>
    <sheet name="Feuil4" sheetId="3" r:id="rId4"/>
  </sheets>
  <definedNames>
    <definedName name="l_articles">T_article[ARTICLE]</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2" l="1"/>
  <c r="F6" i="2" s="1"/>
  <c r="E2" i="2"/>
  <c r="E3" i="2"/>
  <c r="E4" i="2"/>
  <c r="E5" i="2"/>
  <c r="F2" i="2" l="1"/>
  <c r="F3" i="2"/>
  <c r="F4" i="2"/>
  <c r="F5" i="2"/>
</calcChain>
</file>

<file path=xl/sharedStrings.xml><?xml version="1.0" encoding="utf-8"?>
<sst xmlns="http://schemas.openxmlformats.org/spreadsheetml/2006/main" count="203" uniqueCount="190">
  <si>
    <t>Universelle</t>
  </si>
  <si>
    <r>
      <rPr>
        <b/>
        <sz val="11"/>
        <color theme="1"/>
        <rFont val="Calibri"/>
        <family val="2"/>
        <scheme val="minor"/>
      </rPr>
      <t>TYPE</t>
    </r>
    <r>
      <rPr>
        <sz val="11"/>
        <color theme="1"/>
        <rFont val="Calibri"/>
        <family val="2"/>
        <scheme val="minor"/>
      </rPr>
      <t xml:space="preserve">
</t>
    </r>
    <r>
      <rPr>
        <sz val="8"/>
        <color theme="1"/>
        <rFont val="Calibri"/>
        <family val="2"/>
        <scheme val="minor"/>
      </rPr>
      <t>(limite:l20)</t>
    </r>
  </si>
  <si>
    <r>
      <rPr>
        <b/>
        <sz val="11"/>
        <color theme="1"/>
        <rFont val="Calibri"/>
        <family val="2"/>
        <scheme val="minor"/>
      </rPr>
      <t>COULEUR PRINCIPALE</t>
    </r>
    <r>
      <rPr>
        <sz val="11"/>
        <color theme="1"/>
        <rFont val="Calibri"/>
        <family val="2"/>
        <scheme val="minor"/>
      </rPr>
      <t xml:space="preserve">
</t>
    </r>
    <r>
      <rPr>
        <sz val="8"/>
        <color theme="1"/>
        <rFont val="Calibri"/>
        <family val="2"/>
        <scheme val="minor"/>
      </rPr>
      <t>(limite:l16)</t>
    </r>
  </si>
  <si>
    <r>
      <rPr>
        <b/>
        <sz val="11"/>
        <color theme="1"/>
        <rFont val="Calibri"/>
        <family val="2"/>
        <scheme val="minor"/>
      </rPr>
      <t>COULEUR SECONDAIRE</t>
    </r>
    <r>
      <rPr>
        <sz val="11"/>
        <color theme="1"/>
        <rFont val="Calibri"/>
        <family val="2"/>
        <scheme val="minor"/>
      </rPr>
      <t xml:space="preserve">
</t>
    </r>
    <r>
      <rPr>
        <sz val="8"/>
        <color theme="1"/>
        <rFont val="Calibri"/>
        <family val="2"/>
        <scheme val="minor"/>
      </rPr>
      <t>(limite:l16)</t>
    </r>
  </si>
  <si>
    <r>
      <rPr>
        <b/>
        <sz val="11"/>
        <color theme="1"/>
        <rFont val="Calibri"/>
        <family val="2"/>
        <scheme val="minor"/>
      </rPr>
      <t>TAILLE CHAUSSURE</t>
    </r>
    <r>
      <rPr>
        <sz val="11"/>
        <color theme="1"/>
        <rFont val="Calibri"/>
        <family val="2"/>
        <scheme val="minor"/>
      </rPr>
      <t xml:space="preserve">
</t>
    </r>
    <r>
      <rPr>
        <sz val="8"/>
        <color theme="1"/>
        <rFont val="Calibri"/>
        <family val="2"/>
        <scheme val="minor"/>
      </rPr>
      <t>(limite:l75)</t>
    </r>
  </si>
  <si>
    <r>
      <rPr>
        <b/>
        <sz val="11"/>
        <color theme="1"/>
        <rFont val="Calibri"/>
        <family val="2"/>
        <scheme val="minor"/>
      </rPr>
      <t>TAILLE VETEMENT</t>
    </r>
    <r>
      <rPr>
        <sz val="11"/>
        <color theme="1"/>
        <rFont val="Calibri"/>
        <family val="2"/>
        <scheme val="minor"/>
      </rPr>
      <t xml:space="preserve">
</t>
    </r>
    <r>
      <rPr>
        <sz val="8"/>
        <color theme="1"/>
        <rFont val="Calibri"/>
        <family val="2"/>
        <scheme val="minor"/>
      </rPr>
      <t>(limite:l36)</t>
    </r>
  </si>
  <si>
    <r>
      <rPr>
        <b/>
        <sz val="11"/>
        <color theme="1"/>
        <rFont val="Calibri"/>
        <family val="2"/>
        <scheme val="minor"/>
      </rPr>
      <t>GENRE</t>
    </r>
    <r>
      <rPr>
        <sz val="11"/>
        <color theme="1"/>
        <rFont val="Calibri"/>
        <family val="2"/>
        <scheme val="minor"/>
      </rPr>
      <t xml:space="preserve"> </t>
    </r>
    <r>
      <rPr>
        <sz val="8"/>
        <color theme="1"/>
        <rFont val="Calibri"/>
        <family val="2"/>
        <scheme val="minor"/>
      </rPr>
      <t>(limite:l6)</t>
    </r>
  </si>
  <si>
    <t>Rien ne dois etre modifié sur cette feuille, uniquement l'ajout d'une variété de type ; couleur ; etc... Dans le respect des conditions ci-dessus.</t>
  </si>
  <si>
    <t xml:space="preserve"> Blanc</t>
  </si>
  <si>
    <t xml:space="preserve"> Argent</t>
  </si>
  <si>
    <t xml:space="preserve"> Bleu</t>
  </si>
  <si>
    <t xml:space="preserve"> Doré</t>
  </si>
  <si>
    <t xml:space="preserve"> Gris</t>
  </si>
  <si>
    <t xml:space="preserve"> Jaune</t>
  </si>
  <si>
    <t xml:space="preserve"> Marron</t>
  </si>
  <si>
    <t xml:space="preserve"> Noir</t>
  </si>
  <si>
    <t xml:space="preserve"> Orange</t>
  </si>
  <si>
    <t xml:space="preserve"> Rose</t>
  </si>
  <si>
    <t xml:space="preserve"> Violet</t>
  </si>
  <si>
    <t xml:space="preserve"> Vert</t>
  </si>
  <si>
    <t xml:space="preserve"> Turquoise</t>
  </si>
  <si>
    <t xml:space="preserve"> Rouge</t>
  </si>
  <si>
    <t xml:space="preserve"> 10½</t>
  </si>
  <si>
    <t xml:space="preserve"> 11½</t>
  </si>
  <si>
    <t xml:space="preserve"> 12½</t>
  </si>
  <si>
    <t xml:space="preserve"> 13½</t>
  </si>
  <si>
    <t xml:space="preserve"> 14½</t>
  </si>
  <si>
    <t xml:space="preserve"> 15½</t>
  </si>
  <si>
    <t xml:space="preserve"> 16½</t>
  </si>
  <si>
    <t xml:space="preserve"> 10</t>
  </si>
  <si>
    <t xml:space="preserve"> 11</t>
  </si>
  <si>
    <t xml:space="preserve"> 12</t>
  </si>
  <si>
    <t xml:space="preserve"> 13</t>
  </si>
  <si>
    <t xml:space="preserve"> 14</t>
  </si>
  <si>
    <t xml:space="preserve"> 15</t>
  </si>
  <si>
    <t xml:space="preserve"> 16</t>
  </si>
  <si>
    <t xml:space="preserve"> 17</t>
  </si>
  <si>
    <t xml:space="preserve"> 18</t>
  </si>
  <si>
    <t xml:space="preserve"> 17½</t>
  </si>
  <si>
    <t xml:space="preserve"> 18½</t>
  </si>
  <si>
    <t xml:space="preserve"> 19</t>
  </si>
  <si>
    <t xml:space="preserve"> 19½</t>
  </si>
  <si>
    <t xml:space="preserve"> 20</t>
  </si>
  <si>
    <t xml:space="preserve"> 20½</t>
  </si>
  <si>
    <t xml:space="preserve"> 21</t>
  </si>
  <si>
    <t xml:space="preserve"> 21½</t>
  </si>
  <si>
    <t xml:space="preserve"> 22</t>
  </si>
  <si>
    <t xml:space="preserve"> 22½</t>
  </si>
  <si>
    <t xml:space="preserve"> 23</t>
  </si>
  <si>
    <t xml:space="preserve"> 23½</t>
  </si>
  <si>
    <t xml:space="preserve"> 24</t>
  </si>
  <si>
    <t xml:space="preserve"> 24½</t>
  </si>
  <si>
    <t xml:space="preserve"> 25</t>
  </si>
  <si>
    <t xml:space="preserve"> 25½</t>
  </si>
  <si>
    <t xml:space="preserve"> 26</t>
  </si>
  <si>
    <t xml:space="preserve"> 26½</t>
  </si>
  <si>
    <t xml:space="preserve"> 27</t>
  </si>
  <si>
    <t xml:space="preserve"> 27½</t>
  </si>
  <si>
    <t xml:space="preserve"> 28</t>
  </si>
  <si>
    <t xml:space="preserve"> 28½</t>
  </si>
  <si>
    <t xml:space="preserve"> 29</t>
  </si>
  <si>
    <t xml:space="preserve"> 29½</t>
  </si>
  <si>
    <t xml:space="preserve"> 30</t>
  </si>
  <si>
    <t xml:space="preserve"> 30½</t>
  </si>
  <si>
    <t xml:space="preserve"> 31</t>
  </si>
  <si>
    <t xml:space="preserve"> 31½</t>
  </si>
  <si>
    <t xml:space="preserve"> 32</t>
  </si>
  <si>
    <t xml:space="preserve"> 32½</t>
  </si>
  <si>
    <t xml:space="preserve"> 33</t>
  </si>
  <si>
    <t xml:space="preserve"> 33½</t>
  </si>
  <si>
    <t xml:space="preserve"> 34</t>
  </si>
  <si>
    <t xml:space="preserve"> 34½</t>
  </si>
  <si>
    <t xml:space="preserve"> 35</t>
  </si>
  <si>
    <t xml:space="preserve"> 35½</t>
  </si>
  <si>
    <t xml:space="preserve"> 36</t>
  </si>
  <si>
    <t xml:space="preserve"> 36½</t>
  </si>
  <si>
    <t xml:space="preserve"> 37</t>
  </si>
  <si>
    <t xml:space="preserve"> 37½</t>
  </si>
  <si>
    <t xml:space="preserve"> 38</t>
  </si>
  <si>
    <t xml:space="preserve"> 38½</t>
  </si>
  <si>
    <t xml:space="preserve"> 39</t>
  </si>
  <si>
    <t xml:space="preserve"> 39½</t>
  </si>
  <si>
    <t xml:space="preserve"> 40</t>
  </si>
  <si>
    <t xml:space="preserve"> 40½</t>
  </si>
  <si>
    <t xml:space="preserve"> 41</t>
  </si>
  <si>
    <t xml:space="preserve"> 41½</t>
  </si>
  <si>
    <t xml:space="preserve"> 42</t>
  </si>
  <si>
    <t xml:space="preserve"> 42½</t>
  </si>
  <si>
    <t xml:space="preserve"> 43</t>
  </si>
  <si>
    <t xml:space="preserve"> 43½</t>
  </si>
  <si>
    <t xml:space="preserve"> 44</t>
  </si>
  <si>
    <t xml:space="preserve"> 44½</t>
  </si>
  <si>
    <t xml:space="preserve"> 45</t>
  </si>
  <si>
    <t xml:space="preserve"> 45½</t>
  </si>
  <si>
    <t xml:space="preserve"> 46</t>
  </si>
  <si>
    <t xml:space="preserve"> 46½</t>
  </si>
  <si>
    <t xml:space="preserve"> XXS</t>
  </si>
  <si>
    <t xml:space="preserve"> XS</t>
  </si>
  <si>
    <t xml:space="preserve"> S</t>
  </si>
  <si>
    <t xml:space="preserve"> M</t>
  </si>
  <si>
    <t xml:space="preserve"> L</t>
  </si>
  <si>
    <t xml:space="preserve"> XL</t>
  </si>
  <si>
    <t xml:space="preserve"> XXL</t>
  </si>
  <si>
    <t xml:space="preserve"> 3 Mois</t>
  </si>
  <si>
    <t xml:space="preserve"> 6 Mois</t>
  </si>
  <si>
    <t xml:space="preserve"> 9 Mois</t>
  </si>
  <si>
    <t xml:space="preserve"> 12 Mois</t>
  </si>
  <si>
    <t xml:space="preserve"> 18 Mois</t>
  </si>
  <si>
    <t xml:space="preserve"> 24 Mois</t>
  </si>
  <si>
    <t xml:space="preserve"> 3 ans</t>
  </si>
  <si>
    <t xml:space="preserve"> 4 ans</t>
  </si>
  <si>
    <t xml:space="preserve"> 5 ans</t>
  </si>
  <si>
    <t xml:space="preserve"> 6 ans</t>
  </si>
  <si>
    <t xml:space="preserve"> 7 ans</t>
  </si>
  <si>
    <t xml:space="preserve"> 8 ans</t>
  </si>
  <si>
    <t xml:space="preserve"> 9 ans</t>
  </si>
  <si>
    <t xml:space="preserve"> 10 ans</t>
  </si>
  <si>
    <t xml:space="preserve"> 11 ans</t>
  </si>
  <si>
    <t xml:space="preserve"> 12 ans</t>
  </si>
  <si>
    <t xml:space="preserve"> 13 ans</t>
  </si>
  <si>
    <t xml:space="preserve"> 14 ans</t>
  </si>
  <si>
    <t xml:space="preserve"> 15 ans</t>
  </si>
  <si>
    <t xml:space="preserve"> 16 ans</t>
  </si>
  <si>
    <t xml:space="preserve"> Homme</t>
  </si>
  <si>
    <t xml:space="preserve"> Femme</t>
  </si>
  <si>
    <t xml:space="preserve"> Enfant</t>
  </si>
  <si>
    <t xml:space="preserve"> Bébé</t>
  </si>
  <si>
    <t xml:space="preserve"> Universel</t>
  </si>
  <si>
    <t>/Argent</t>
  </si>
  <si>
    <t>/Blanc</t>
  </si>
  <si>
    <t>/Bleu</t>
  </si>
  <si>
    <t>/Doré</t>
  </si>
  <si>
    <t>/Gris</t>
  </si>
  <si>
    <t>/Jaune</t>
  </si>
  <si>
    <t>/Marron</t>
  </si>
  <si>
    <t>/Noir</t>
  </si>
  <si>
    <t>/Orange</t>
  </si>
  <si>
    <t>/Rose</t>
  </si>
  <si>
    <t>/Rouge</t>
  </si>
  <si>
    <t>/Turquoise</t>
  </si>
  <si>
    <t>/Vert</t>
  </si>
  <si>
    <t>/Violet</t>
  </si>
  <si>
    <t xml:space="preserve">Base-seule </t>
  </si>
  <si>
    <t xml:space="preserve">Base+Siège-Auto </t>
  </si>
  <si>
    <t xml:space="preserve">Siège-seul </t>
  </si>
  <si>
    <t xml:space="preserve">Bottes de neige </t>
  </si>
  <si>
    <t xml:space="preserve">Chaussures </t>
  </si>
  <si>
    <t xml:space="preserve">Ensemble-Tenue </t>
  </si>
  <si>
    <t xml:space="preserve">Haut </t>
  </si>
  <si>
    <t xml:space="preserve">Jouet-Jeux </t>
  </si>
  <si>
    <t xml:space="preserve">Jupe </t>
  </si>
  <si>
    <t xml:space="preserve">Manteau </t>
  </si>
  <si>
    <t xml:space="preserve">Parfum </t>
  </si>
  <si>
    <t xml:space="preserve">Pochette </t>
  </si>
  <si>
    <t xml:space="preserve">Robe </t>
  </si>
  <si>
    <t xml:space="preserve">Sac à main </t>
  </si>
  <si>
    <t xml:space="preserve">Veste </t>
  </si>
  <si>
    <t>ARTICLE</t>
  </si>
  <si>
    <t>MOIS ACHAT</t>
  </si>
  <si>
    <t>PRIX ACHAT</t>
  </si>
  <si>
    <t>MOIS VENTE</t>
  </si>
  <si>
    <t>PRIX VENTE</t>
  </si>
  <si>
    <t xml:space="preserve"> Beige</t>
  </si>
  <si>
    <t>/Beige</t>
  </si>
  <si>
    <t>Ici se trouve les données qui servent au formulaire
"ajouter un article"</t>
  </si>
  <si>
    <t>Chaussures Adidas Beige/Bleu 37 Femme</t>
  </si>
  <si>
    <t>15/06/2022</t>
  </si>
  <si>
    <t>Ensemble-Tenue Kiabi Bleu XS Enfant</t>
  </si>
  <si>
    <t>24/12/2022</t>
  </si>
  <si>
    <t>Bottes de neige MoonBoot Jaune 23½ Enfant</t>
  </si>
  <si>
    <t>23/11/2022</t>
  </si>
  <si>
    <t>Robe Zara Violet/Blanc S Femme</t>
  </si>
  <si>
    <t>14/04/2022</t>
  </si>
  <si>
    <t>Manteau Camaieu Rouge S Femme</t>
  </si>
  <si>
    <t>12/06/2022</t>
  </si>
  <si>
    <t>ECART</t>
  </si>
  <si>
    <t>Pour ajouter une donnée il suffit de l'ajouter en dessous dans la colonne correspondante sans dépasser la limite. En cas de dépassement de la limite, ouvrir onglet Développeur, puis Visual Basic, dans userform1 faire 1 clic sur la liste (type ou couleur etc)  qui correspond, dans les options a gauche, indiquer dans rawsource la plage de cellules correspondante.</t>
  </si>
  <si>
    <t>Janvier</t>
  </si>
  <si>
    <t>Février</t>
  </si>
  <si>
    <t>Mars</t>
  </si>
  <si>
    <t>Avril</t>
  </si>
  <si>
    <t>Mai</t>
  </si>
  <si>
    <t>Juin</t>
  </si>
  <si>
    <t>Juillet</t>
  </si>
  <si>
    <t>Août</t>
  </si>
  <si>
    <t>Septembre</t>
  </si>
  <si>
    <t>Octobre</t>
  </si>
  <si>
    <t>Novembre</t>
  </si>
  <si>
    <t>Décembre</t>
  </si>
  <si>
    <t>https://forum.excel-pratique.com/excel/identifiez-une-ligne-d-une-textbox-et-extraire-les-valeurs-179674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</si>
</sst>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0.00\ &quot;€&quot;;\-#,##0.00\ &quot;€&quot;"/>
    <numFmt numFmtId="44" formatCode="_-* #,##0.00\ &quot;€&quot;_-;\-* #,##0.00\ &quot;€&quot;_-;_-* &quot;-&quot;??\ &quot;€&quot;_-;_-@_-"/>
  </numFmts>
  <fonts count="8"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8"/>
      <name val="Calibri"/>
      <family val="2"/>
      <scheme val="minor"/>
    </font>
    <font>
      <sz val="8"/>
      <color theme="1"/>
      <name val="Calibri"/>
      <family val="2"/>
      <scheme val="minor"/>
    </font>
    <font>
      <b/>
      <sz val="14"/>
      <color theme="1"/>
      <name val="Calibri"/>
      <family val="2"/>
      <scheme val="minor"/>
    </font>
    <font>
      <b/>
      <sz val="14"/>
      <color theme="0"/>
      <name val="Calibri"/>
      <family val="2"/>
      <scheme val="minor"/>
    </font>
  </fonts>
  <fills count="5">
    <fill>
      <patternFill patternType="none"/>
    </fill>
    <fill>
      <patternFill patternType="gray125"/>
    </fill>
    <fill>
      <patternFill patternType="solid">
        <fgColor theme="5" tint="0.59999389629810485"/>
        <bgColor indexed="64"/>
      </patternFill>
    </fill>
    <fill>
      <patternFill patternType="solid">
        <fgColor theme="7" tint="0.79998168889431442"/>
        <bgColor indexed="64"/>
      </patternFill>
    </fill>
    <fill>
      <patternFill patternType="solid">
        <fgColor theme="4"/>
        <bgColor theme="4"/>
      </patternFill>
    </fill>
  </fills>
  <borders count="7">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2">
    <xf numFmtId="0" fontId="0" fillId="0" borderId="0"/>
    <xf numFmtId="44" fontId="1" fillId="0" borderId="0" applyFont="0" applyFill="0" applyBorder="0" applyAlignment="0" applyProtection="0"/>
  </cellStyleXfs>
  <cellXfs count="29">
    <xf numFmtId="0" fontId="0" fillId="0" borderId="0" xfId="0"/>
    <xf numFmtId="0" fontId="0" fillId="0" borderId="0" xfId="0" applyAlignment="1">
      <alignment horizontal="left"/>
    </xf>
    <xf numFmtId="0" fontId="0" fillId="2" borderId="0" xfId="0" applyFill="1" applyAlignment="1">
      <alignment horizontal="center" wrapText="1"/>
    </xf>
    <xf numFmtId="49" fontId="0" fillId="0" borderId="0" xfId="0" applyNumberFormat="1" applyAlignment="1">
      <alignment horizontal="left"/>
    </xf>
    <xf numFmtId="49" fontId="0" fillId="2" borderId="0" xfId="0" applyNumberFormat="1" applyFill="1" applyAlignment="1">
      <alignment horizontal="center" wrapText="1"/>
    </xf>
    <xf numFmtId="49" fontId="0" fillId="0" borderId="0" xfId="0" applyNumberFormat="1" applyAlignment="1">
      <alignment horizontal="right"/>
    </xf>
    <xf numFmtId="44" fontId="0" fillId="0" borderId="0" xfId="1" applyFont="1"/>
    <xf numFmtId="7" fontId="0" fillId="0" borderId="0" xfId="0" applyNumberFormat="1"/>
    <xf numFmtId="0" fontId="0" fillId="3" borderId="0" xfId="0" applyFill="1"/>
    <xf numFmtId="0" fontId="0" fillId="0" borderId="0" xfId="0"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6" fillId="0" borderId="0" xfId="0" applyFont="1" applyFill="1" applyAlignment="1">
      <alignment horizontal="center" vertical="center"/>
    </xf>
    <xf numFmtId="0" fontId="0" fillId="0" borderId="0" xfId="0" applyFill="1" applyAlignment="1">
      <alignment horizontal="left"/>
    </xf>
    <xf numFmtId="0" fontId="0" fillId="0" borderId="0" xfId="0" applyFill="1"/>
    <xf numFmtId="7" fontId="0" fillId="0" borderId="0" xfId="1" applyNumberFormat="1" applyFont="1" applyFill="1"/>
    <xf numFmtId="44" fontId="0" fillId="0" borderId="0" xfId="1" applyFont="1" applyFill="1"/>
    <xf numFmtId="7" fontId="0" fillId="0" borderId="0" xfId="0" applyNumberFormat="1" applyFill="1"/>
    <xf numFmtId="14" fontId="0" fillId="0" borderId="0" xfId="0" applyNumberFormat="1" applyFill="1"/>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3" xfId="0" applyFont="1" applyFill="1" applyBorder="1" applyAlignment="1">
      <alignment horizontal="center" vertical="center"/>
    </xf>
    <xf numFmtId="0" fontId="0" fillId="0" borderId="0" xfId="0" applyAlignment="1">
      <alignment horizontal="center" vertical="center"/>
    </xf>
    <xf numFmtId="44" fontId="0" fillId="0" borderId="0" xfId="1" applyNumberFormat="1" applyFont="1" applyFill="1"/>
    <xf numFmtId="0" fontId="0" fillId="0" borderId="4" xfId="0" applyFont="1" applyFill="1" applyBorder="1" applyAlignment="1">
      <alignment horizontal="left"/>
    </xf>
    <xf numFmtId="0" fontId="0" fillId="0" borderId="5" xfId="0" applyFont="1" applyFill="1" applyBorder="1"/>
    <xf numFmtId="7" fontId="0" fillId="0" borderId="5" xfId="1" applyNumberFormat="1" applyFont="1" applyFill="1" applyBorder="1"/>
    <xf numFmtId="44" fontId="0" fillId="0" borderId="5" xfId="1" applyNumberFormat="1" applyFont="1" applyFill="1" applyBorder="1"/>
    <xf numFmtId="7" fontId="0" fillId="0" borderId="6" xfId="0" applyNumberFormat="1" applyFont="1" applyFill="1" applyBorder="1"/>
  </cellXfs>
  <cellStyles count="2">
    <cellStyle name="Monétaire" xfId="1" builtinId="4"/>
    <cellStyle name="Normal" xfId="0" builtinId="0"/>
  </cellStyles>
  <dxfs count="16">
    <dxf>
      <font>
        <color theme="9" tint="-0.499984740745262"/>
      </font>
      <fill>
        <patternFill>
          <fgColor auto="1"/>
          <bgColor theme="9" tint="0.59996337778862885"/>
        </patternFill>
      </fill>
    </dxf>
    <dxf>
      <font>
        <color rgb="FF990033"/>
      </font>
      <fill>
        <patternFill>
          <bgColor rgb="FFFF9999"/>
        </patternFill>
      </fill>
    </dxf>
    <dxf>
      <font>
        <color theme="9" tint="-0.499984740745262"/>
      </font>
      <fill>
        <patternFill>
          <fgColor auto="1"/>
          <bgColor theme="9" tint="0.59996337778862885"/>
        </patternFill>
      </fill>
    </dxf>
    <dxf>
      <font>
        <color rgb="FF990033"/>
      </font>
      <fill>
        <patternFill>
          <bgColor rgb="FFFF9999"/>
        </patternFill>
      </fill>
    </dxf>
    <dxf>
      <font>
        <color theme="9" tint="-0.499984740745262"/>
      </font>
      <fill>
        <patternFill>
          <fgColor auto="1"/>
          <bgColor theme="9" tint="0.59996337778862885"/>
        </patternFill>
      </fill>
    </dxf>
    <dxf>
      <font>
        <color rgb="FF990033"/>
      </font>
      <fill>
        <patternFill>
          <bgColor rgb="FFFF9999"/>
        </patternFill>
      </fill>
    </dxf>
    <dxf>
      <font>
        <color theme="9" tint="-0.499984740745262"/>
      </font>
      <fill>
        <patternFill>
          <fgColor auto="1"/>
          <bgColor theme="9" tint="0.59996337778862885"/>
        </patternFill>
      </fill>
    </dxf>
    <dxf>
      <font>
        <color rgb="FF990033"/>
      </font>
      <fill>
        <patternFill>
          <bgColor rgb="FFFF9999"/>
        </patternFill>
      </fill>
    </dxf>
    <dxf>
      <font>
        <b val="0"/>
        <i val="0"/>
        <strike val="0"/>
        <condense val="0"/>
        <extend val="0"/>
        <outline val="0"/>
        <shadow val="0"/>
        <u val="none"/>
        <vertAlign val="baseline"/>
        <sz val="11"/>
        <color theme="1"/>
        <name val="Calibri"/>
        <family val="2"/>
        <scheme val="minor"/>
      </font>
      <numFmt numFmtId="34" formatCode="_-* #,##0.00\ &quot;€&quot;_-;\-* #,##0.00\ &quot;€&quot;_-;_-* &quot;-&quot;??\ &quot;€&quot;_-;_-@_-"/>
      <fill>
        <patternFill patternType="none">
          <fgColor indexed="64"/>
          <bgColor auto="1"/>
        </patternFill>
      </fill>
    </dxf>
    <dxf>
      <fill>
        <patternFill patternType="none">
          <fgColor indexed="64"/>
          <bgColor auto="1"/>
        </patternFill>
      </fill>
    </dxf>
    <dxf>
      <font>
        <b/>
        <i val="0"/>
        <strike val="0"/>
        <condense val="0"/>
        <extend val="0"/>
        <outline val="0"/>
        <shadow val="0"/>
        <u val="none"/>
        <vertAlign val="baseline"/>
        <sz val="14"/>
        <color theme="1"/>
        <name val="Calibri"/>
        <family val="2"/>
        <scheme val="minor"/>
      </font>
      <fill>
        <patternFill patternType="none">
          <fgColor indexed="64"/>
          <bgColor auto="1"/>
        </patternFill>
      </fill>
      <alignment horizontal="center" vertical="center" textRotation="0" wrapText="0" indent="0" justifyLastLine="0" shrinkToFit="0" readingOrder="0"/>
    </dxf>
    <dxf>
      <numFmt numFmtId="11" formatCode="#,##0.00\ &quot;€&quot;;\-#,##0.00\ &quot;€&quot;"/>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1" formatCode="#,##0.00\ &quot;€&quot;;\-#,##0.00\ &quot;€&quot;"/>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left" vertical="bottom" textRotation="0" wrapText="0" indent="0" justifyLastLine="0" shrinkToFit="0" readingOrder="0"/>
    </dxf>
  </dxfs>
  <tableStyles count="0" defaultTableStyle="TableStyleMedium2" defaultPivotStyle="PivotStyleLight16"/>
  <colors>
    <mruColors>
      <color rgb="FFCCCCFF"/>
      <color rgb="FF990033"/>
      <color rgb="FFFF9999"/>
      <color rgb="FF9999FF"/>
      <color rgb="FFE74F8D"/>
      <color rgb="FF851F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6</xdr:col>
      <xdr:colOff>636270</xdr:colOff>
      <xdr:row>0</xdr:row>
      <xdr:rowOff>45720</xdr:rowOff>
    </xdr:from>
    <xdr:to>
      <xdr:col>9</xdr:col>
      <xdr:colOff>53340</xdr:colOff>
      <xdr:row>0</xdr:row>
      <xdr:rowOff>476250</xdr:rowOff>
    </xdr:to>
    <xdr:sp macro="[0]!Bouton1_Cliquer" textlink="">
      <xdr:nvSpPr>
        <xdr:cNvPr id="3" name="Rectangle : coins arrondis 2">
          <a:extLst>
            <a:ext uri="{FF2B5EF4-FFF2-40B4-BE49-F238E27FC236}">
              <a16:creationId xmlns:a16="http://schemas.microsoft.com/office/drawing/2014/main" id="{DF5ED0CD-F0BF-4449-175B-E5C10FA97F39}"/>
            </a:ext>
          </a:extLst>
        </xdr:cNvPr>
        <xdr:cNvSpPr/>
      </xdr:nvSpPr>
      <xdr:spPr>
        <a:xfrm>
          <a:off x="8189595" y="45720"/>
          <a:ext cx="1788795" cy="430530"/>
        </a:xfrm>
        <a:prstGeom prst="roundRect">
          <a:avLst/>
        </a:prstGeom>
        <a:solidFill>
          <a:srgbClr val="CCCCFF"/>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600" b="1"/>
            <a:t>Ajouter un article</a:t>
          </a:r>
        </a:p>
      </xdr:txBody>
    </xdr:sp>
    <xdr:clientData/>
  </xdr:twoCellAnchor>
  <xdr:twoCellAnchor>
    <xdr:from>
      <xdr:col>9</xdr:col>
      <xdr:colOff>142875</xdr:colOff>
      <xdr:row>0</xdr:row>
      <xdr:rowOff>53340</xdr:rowOff>
    </xdr:from>
    <xdr:to>
      <xdr:col>11</xdr:col>
      <xdr:colOff>352425</xdr:colOff>
      <xdr:row>0</xdr:row>
      <xdr:rowOff>483870</xdr:rowOff>
    </xdr:to>
    <xdr:sp macro="[0]!vendre" textlink="">
      <xdr:nvSpPr>
        <xdr:cNvPr id="4" name="Rectangle : coins arrondis 3">
          <a:extLst>
            <a:ext uri="{FF2B5EF4-FFF2-40B4-BE49-F238E27FC236}">
              <a16:creationId xmlns:a16="http://schemas.microsoft.com/office/drawing/2014/main" id="{2107B617-B904-4512-ABEE-3E127049E031}"/>
            </a:ext>
          </a:extLst>
        </xdr:cNvPr>
        <xdr:cNvSpPr/>
      </xdr:nvSpPr>
      <xdr:spPr>
        <a:xfrm>
          <a:off x="11694795" y="53340"/>
          <a:ext cx="1794510" cy="430530"/>
        </a:xfrm>
        <a:prstGeom prst="roundRect">
          <a:avLst/>
        </a:prstGeom>
        <a:solidFill>
          <a:srgbClr val="CCCCFF"/>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600" b="1"/>
            <a:t>Vendre un article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B57119F-5AB6-41F2-9465-BBA2B372ACFB}" name="T_article" displayName="T_article" ref="A1:F6" totalsRowShown="0" headerRowDxfId="10" dataDxfId="9">
  <tableColumns count="6">
    <tableColumn id="1" xr3:uid="{A92A619E-88A4-41A0-837D-1645018A9AC8}" name="ARTICLE" dataDxfId="15"/>
    <tableColumn id="2" xr3:uid="{B029D0B9-60CD-4E6C-9F04-508705C48CDB}" name="MOIS ACHAT" dataDxfId="14"/>
    <tableColumn id="3" xr3:uid="{524CD0A9-3CF5-4D49-9786-9C5C0BDBA9D5}" name="PRIX ACHAT" dataDxfId="13" dataCellStyle="Monétaire"/>
    <tableColumn id="4" xr3:uid="{49B45B14-E2B0-4905-96F3-9490F90BBEF5}" name="MOIS VENTE" dataDxfId="12"/>
    <tableColumn id="5" xr3:uid="{91F1403C-6265-47A4-8D63-8F796AF3BFAC}" name="PRIX VENTE" dataDxfId="8" dataCellStyle="Monétaire">
      <calculatedColumnFormula>T_article[[#This Row],[PRIX ACHAT]]*125%</calculatedColumnFormula>
    </tableColumn>
    <tableColumn id="6" xr3:uid="{3BE1E0DA-3690-4985-9B88-A73EE7CC6580}" name="ECART" dataDxfId="11">
      <calculatedColumnFormula>SUM(E2-C2)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74EC4-9E35-4366-AE81-234EF409223C}">
  <sheetPr codeName="Feuil1"/>
  <dimension ref="A1:K75"/>
  <sheetViews>
    <sheetView workbookViewId="0">
      <selection activeCell="B17" sqref="B17"/>
    </sheetView>
  </sheetViews>
  <sheetFormatPr baseColWidth="10" defaultRowHeight="14.4" x14ac:dyDescent="0.3"/>
  <cols>
    <col min="1" max="1" width="23" customWidth="1"/>
    <col min="3" max="3" width="8.6640625" customWidth="1"/>
    <col min="4" max="4" width="9.5546875" customWidth="1"/>
    <col min="5" max="5" width="5.5546875" customWidth="1"/>
    <col min="6" max="6" width="15.88671875" customWidth="1"/>
    <col min="7" max="7" width="27.44140625" customWidth="1"/>
    <col min="8" max="8" width="31.109375" customWidth="1"/>
    <col min="9" max="9" width="26.21875" style="5" customWidth="1"/>
    <col min="10" max="10" width="26.33203125" customWidth="1"/>
  </cols>
  <sheetData>
    <row r="1" spans="1:11" ht="31.2" customHeight="1" x14ac:dyDescent="0.3">
      <c r="A1" s="10" t="s">
        <v>164</v>
      </c>
      <c r="B1" s="10"/>
      <c r="C1" s="10"/>
      <c r="D1" s="10"/>
      <c r="E1" s="10"/>
      <c r="F1" s="2" t="s">
        <v>1</v>
      </c>
      <c r="G1" s="2" t="s">
        <v>2</v>
      </c>
      <c r="H1" s="2" t="s">
        <v>3</v>
      </c>
      <c r="I1" s="4" t="s">
        <v>4</v>
      </c>
      <c r="J1" s="2" t="s">
        <v>5</v>
      </c>
      <c r="K1" s="2" t="s">
        <v>6</v>
      </c>
    </row>
    <row r="2" spans="1:11" ht="13.8" customHeight="1" x14ac:dyDescent="0.3">
      <c r="A2" s="9" t="s">
        <v>176</v>
      </c>
      <c r="B2" s="9"/>
      <c r="C2" s="9"/>
      <c r="D2" s="9"/>
      <c r="E2" s="9"/>
      <c r="F2" s="1" t="s">
        <v>143</v>
      </c>
      <c r="G2" s="1" t="s">
        <v>9</v>
      </c>
      <c r="H2" s="1" t="s">
        <v>128</v>
      </c>
      <c r="I2" s="3" t="s">
        <v>29</v>
      </c>
      <c r="J2" s="1" t="s">
        <v>0</v>
      </c>
      <c r="K2" s="1" t="s">
        <v>123</v>
      </c>
    </row>
    <row r="3" spans="1:11" x14ac:dyDescent="0.3">
      <c r="A3" s="9"/>
      <c r="B3" s="9"/>
      <c r="C3" s="9"/>
      <c r="D3" s="9"/>
      <c r="E3" s="9"/>
      <c r="F3" s="1" t="s">
        <v>142</v>
      </c>
      <c r="G3" s="1" t="s">
        <v>162</v>
      </c>
      <c r="H3" s="1" t="s">
        <v>163</v>
      </c>
      <c r="I3" s="3" t="s">
        <v>22</v>
      </c>
      <c r="J3" s="1" t="s">
        <v>96</v>
      </c>
      <c r="K3" s="1" t="s">
        <v>124</v>
      </c>
    </row>
    <row r="4" spans="1:11" x14ac:dyDescent="0.3">
      <c r="A4" s="9"/>
      <c r="B4" s="9"/>
      <c r="C4" s="9"/>
      <c r="D4" s="9"/>
      <c r="E4" s="9"/>
      <c r="F4" s="1" t="s">
        <v>144</v>
      </c>
      <c r="G4" s="1" t="s">
        <v>8</v>
      </c>
      <c r="H4" s="1" t="s">
        <v>129</v>
      </c>
      <c r="I4" s="3" t="s">
        <v>30</v>
      </c>
      <c r="J4" s="1" t="s">
        <v>97</v>
      </c>
      <c r="K4" s="1" t="s">
        <v>125</v>
      </c>
    </row>
    <row r="5" spans="1:11" x14ac:dyDescent="0.3">
      <c r="A5" s="9"/>
      <c r="B5" s="9"/>
      <c r="C5" s="9"/>
      <c r="D5" s="9"/>
      <c r="E5" s="9"/>
      <c r="F5" s="1" t="s">
        <v>145</v>
      </c>
      <c r="G5" s="1" t="s">
        <v>10</v>
      </c>
      <c r="H5" s="1" t="s">
        <v>130</v>
      </c>
      <c r="I5" s="3" t="s">
        <v>23</v>
      </c>
      <c r="J5" s="1" t="s">
        <v>98</v>
      </c>
      <c r="K5" s="1" t="s">
        <v>126</v>
      </c>
    </row>
    <row r="6" spans="1:11" x14ac:dyDescent="0.3">
      <c r="A6" s="9"/>
      <c r="B6" s="9"/>
      <c r="C6" s="9"/>
      <c r="D6" s="9"/>
      <c r="E6" s="9"/>
      <c r="F6" s="1" t="s">
        <v>146</v>
      </c>
      <c r="G6" s="1" t="s">
        <v>11</v>
      </c>
      <c r="H6" s="1" t="s">
        <v>131</v>
      </c>
      <c r="I6" s="3" t="s">
        <v>31</v>
      </c>
      <c r="J6" s="1" t="s">
        <v>99</v>
      </c>
      <c r="K6" s="1" t="s">
        <v>127</v>
      </c>
    </row>
    <row r="7" spans="1:11" x14ac:dyDescent="0.3">
      <c r="A7" s="9"/>
      <c r="B7" s="9"/>
      <c r="C7" s="9"/>
      <c r="D7" s="9"/>
      <c r="E7" s="9"/>
      <c r="F7" s="1" t="s">
        <v>147</v>
      </c>
      <c r="G7" s="1" t="s">
        <v>12</v>
      </c>
      <c r="H7" s="1" t="s">
        <v>132</v>
      </c>
      <c r="I7" s="3" t="s">
        <v>24</v>
      </c>
      <c r="J7" s="1" t="s">
        <v>100</v>
      </c>
      <c r="K7" s="1"/>
    </row>
    <row r="8" spans="1:11" x14ac:dyDescent="0.3">
      <c r="A8" s="9"/>
      <c r="B8" s="9"/>
      <c r="C8" s="9"/>
      <c r="D8" s="9"/>
      <c r="E8" s="9"/>
      <c r="F8" s="1" t="s">
        <v>148</v>
      </c>
      <c r="G8" s="1" t="s">
        <v>13</v>
      </c>
      <c r="H8" s="1" t="s">
        <v>133</v>
      </c>
      <c r="I8" s="3" t="s">
        <v>32</v>
      </c>
      <c r="J8" s="1" t="s">
        <v>101</v>
      </c>
      <c r="K8" s="1"/>
    </row>
    <row r="9" spans="1:11" x14ac:dyDescent="0.3">
      <c r="A9" s="9"/>
      <c r="B9" s="9"/>
      <c r="C9" s="9"/>
      <c r="D9" s="9"/>
      <c r="E9" s="9"/>
      <c r="F9" s="1" t="s">
        <v>149</v>
      </c>
      <c r="G9" s="1" t="s">
        <v>14</v>
      </c>
      <c r="H9" s="1" t="s">
        <v>134</v>
      </c>
      <c r="I9" s="3" t="s">
        <v>25</v>
      </c>
      <c r="J9" s="1" t="s">
        <v>102</v>
      </c>
      <c r="K9" s="1"/>
    </row>
    <row r="10" spans="1:11" x14ac:dyDescent="0.3">
      <c r="A10" s="9"/>
      <c r="B10" s="9"/>
      <c r="C10" s="9"/>
      <c r="D10" s="9"/>
      <c r="E10" s="9"/>
      <c r="F10" s="1" t="s">
        <v>150</v>
      </c>
      <c r="G10" s="1" t="s">
        <v>15</v>
      </c>
      <c r="H10" s="1" t="s">
        <v>135</v>
      </c>
      <c r="I10" s="3" t="s">
        <v>33</v>
      </c>
      <c r="J10" s="3" t="s">
        <v>66</v>
      </c>
      <c r="K10" s="1"/>
    </row>
    <row r="11" spans="1:11" x14ac:dyDescent="0.3">
      <c r="A11" s="9"/>
      <c r="B11" s="9"/>
      <c r="C11" s="9"/>
      <c r="D11" s="9"/>
      <c r="E11" s="9"/>
      <c r="F11" s="1" t="s">
        <v>151</v>
      </c>
      <c r="G11" s="1" t="s">
        <v>16</v>
      </c>
      <c r="H11" s="1" t="s">
        <v>136</v>
      </c>
      <c r="I11" s="3" t="s">
        <v>26</v>
      </c>
      <c r="J11" s="3" t="s">
        <v>70</v>
      </c>
      <c r="K11" s="1"/>
    </row>
    <row r="12" spans="1:11" x14ac:dyDescent="0.3">
      <c r="A12" s="11" t="s">
        <v>7</v>
      </c>
      <c r="B12" s="11"/>
      <c r="C12" s="11"/>
      <c r="D12" s="11"/>
      <c r="E12" s="11"/>
      <c r="F12" s="1" t="s">
        <v>152</v>
      </c>
      <c r="G12" s="1" t="s">
        <v>17</v>
      </c>
      <c r="H12" s="1" t="s">
        <v>137</v>
      </c>
      <c r="I12" s="3" t="s">
        <v>34</v>
      </c>
      <c r="J12" s="3" t="s">
        <v>74</v>
      </c>
      <c r="K12" s="1"/>
    </row>
    <row r="13" spans="1:11" x14ac:dyDescent="0.3">
      <c r="A13" s="11"/>
      <c r="B13" s="11"/>
      <c r="C13" s="11"/>
      <c r="D13" s="11"/>
      <c r="E13" s="11"/>
      <c r="F13" s="1" t="s">
        <v>153</v>
      </c>
      <c r="G13" s="1" t="s">
        <v>21</v>
      </c>
      <c r="H13" s="1" t="s">
        <v>138</v>
      </c>
      <c r="I13" s="3" t="s">
        <v>27</v>
      </c>
      <c r="J13" s="3" t="s">
        <v>78</v>
      </c>
      <c r="K13" s="1"/>
    </row>
    <row r="14" spans="1:11" x14ac:dyDescent="0.3">
      <c r="A14" s="11"/>
      <c r="B14" s="11"/>
      <c r="C14" s="11"/>
      <c r="D14" s="11"/>
      <c r="E14" s="11"/>
      <c r="F14" s="1" t="s">
        <v>154</v>
      </c>
      <c r="G14" s="1" t="s">
        <v>20</v>
      </c>
      <c r="H14" s="1" t="s">
        <v>139</v>
      </c>
      <c r="I14" s="3" t="s">
        <v>35</v>
      </c>
      <c r="J14" s="3" t="s">
        <v>82</v>
      </c>
      <c r="K14" s="1"/>
    </row>
    <row r="15" spans="1:11" x14ac:dyDescent="0.3">
      <c r="A15" s="11"/>
      <c r="B15" s="11"/>
      <c r="C15" s="11"/>
      <c r="D15" s="11"/>
      <c r="E15" s="11"/>
      <c r="F15" s="1" t="s">
        <v>155</v>
      </c>
      <c r="G15" s="1" t="s">
        <v>19</v>
      </c>
      <c r="H15" s="1" t="s">
        <v>140</v>
      </c>
      <c r="I15" s="3" t="s">
        <v>28</v>
      </c>
      <c r="J15" s="3" t="s">
        <v>86</v>
      </c>
      <c r="K15" s="1"/>
    </row>
    <row r="16" spans="1:11" x14ac:dyDescent="0.3">
      <c r="F16" s="1" t="s">
        <v>156</v>
      </c>
      <c r="G16" s="1" t="s">
        <v>18</v>
      </c>
      <c r="H16" s="1" t="s">
        <v>141</v>
      </c>
      <c r="I16" s="3" t="s">
        <v>36</v>
      </c>
      <c r="J16" s="3" t="s">
        <v>90</v>
      </c>
      <c r="K16" s="1"/>
    </row>
    <row r="17" spans="6:11" x14ac:dyDescent="0.3">
      <c r="G17" s="1"/>
      <c r="H17" s="1"/>
      <c r="I17" s="3" t="s">
        <v>38</v>
      </c>
      <c r="J17" s="1" t="s">
        <v>103</v>
      </c>
      <c r="K17" s="1"/>
    </row>
    <row r="18" spans="6:11" x14ac:dyDescent="0.3">
      <c r="F18" s="1"/>
      <c r="G18" s="1"/>
      <c r="H18" s="1"/>
      <c r="I18" s="3" t="s">
        <v>37</v>
      </c>
      <c r="J18" s="1" t="s">
        <v>104</v>
      </c>
      <c r="K18" s="1"/>
    </row>
    <row r="19" spans="6:11" x14ac:dyDescent="0.3">
      <c r="F19" s="1"/>
      <c r="G19" s="1"/>
      <c r="H19" s="1"/>
      <c r="I19" s="3" t="s">
        <v>39</v>
      </c>
      <c r="J19" s="1" t="s">
        <v>105</v>
      </c>
      <c r="K19" s="1"/>
    </row>
    <row r="20" spans="6:11" x14ac:dyDescent="0.3">
      <c r="F20" s="1"/>
      <c r="G20" s="1"/>
      <c r="H20" s="1"/>
      <c r="I20" s="3" t="s">
        <v>40</v>
      </c>
      <c r="J20" s="1" t="s">
        <v>106</v>
      </c>
      <c r="K20" s="1"/>
    </row>
    <row r="21" spans="6:11" x14ac:dyDescent="0.3">
      <c r="F21" s="1"/>
      <c r="G21" s="1"/>
      <c r="H21" s="1"/>
      <c r="I21" s="3" t="s">
        <v>41</v>
      </c>
      <c r="J21" s="1" t="s">
        <v>107</v>
      </c>
      <c r="K21" s="1"/>
    </row>
    <row r="22" spans="6:11" x14ac:dyDescent="0.3">
      <c r="F22" s="1"/>
      <c r="G22" s="1"/>
      <c r="H22" s="1"/>
      <c r="I22" s="3" t="s">
        <v>42</v>
      </c>
      <c r="J22" s="1" t="s">
        <v>108</v>
      </c>
      <c r="K22" s="1"/>
    </row>
    <row r="23" spans="6:11" x14ac:dyDescent="0.3">
      <c r="F23" s="1"/>
      <c r="G23" s="1"/>
      <c r="H23" s="1"/>
      <c r="I23" s="3" t="s">
        <v>43</v>
      </c>
      <c r="J23" s="1" t="s">
        <v>109</v>
      </c>
      <c r="K23" s="1"/>
    </row>
    <row r="24" spans="6:11" x14ac:dyDescent="0.3">
      <c r="F24" s="1"/>
      <c r="G24" s="1"/>
      <c r="H24" s="1"/>
      <c r="I24" s="3" t="s">
        <v>44</v>
      </c>
      <c r="J24" s="1" t="s">
        <v>110</v>
      </c>
      <c r="K24" s="1"/>
    </row>
    <row r="25" spans="6:11" x14ac:dyDescent="0.3">
      <c r="F25" s="1"/>
      <c r="G25" s="1"/>
      <c r="H25" s="1"/>
      <c r="I25" s="3" t="s">
        <v>45</v>
      </c>
      <c r="J25" s="1" t="s">
        <v>111</v>
      </c>
      <c r="K25" s="1"/>
    </row>
    <row r="26" spans="6:11" x14ac:dyDescent="0.3">
      <c r="F26" s="1"/>
      <c r="G26" s="1"/>
      <c r="H26" s="1"/>
      <c r="I26" s="3" t="s">
        <v>46</v>
      </c>
      <c r="J26" s="1" t="s">
        <v>112</v>
      </c>
      <c r="K26" s="1"/>
    </row>
    <row r="27" spans="6:11" x14ac:dyDescent="0.3">
      <c r="F27" s="1"/>
      <c r="G27" s="1"/>
      <c r="H27" s="1"/>
      <c r="I27" s="3" t="s">
        <v>47</v>
      </c>
      <c r="J27" s="1" t="s">
        <v>113</v>
      </c>
      <c r="K27" s="1"/>
    </row>
    <row r="28" spans="6:11" x14ac:dyDescent="0.3">
      <c r="F28" s="1"/>
      <c r="G28" s="1"/>
      <c r="H28" s="1"/>
      <c r="I28" s="3" t="s">
        <v>48</v>
      </c>
      <c r="J28" s="1" t="s">
        <v>114</v>
      </c>
      <c r="K28" s="1"/>
    </row>
    <row r="29" spans="6:11" x14ac:dyDescent="0.3">
      <c r="F29" s="1"/>
      <c r="G29" s="1"/>
      <c r="H29" s="1"/>
      <c r="I29" s="3" t="s">
        <v>49</v>
      </c>
      <c r="J29" s="1" t="s">
        <v>115</v>
      </c>
      <c r="K29" s="1"/>
    </row>
    <row r="30" spans="6:11" x14ac:dyDescent="0.3">
      <c r="F30" s="1"/>
      <c r="G30" s="1"/>
      <c r="H30" s="1"/>
      <c r="I30" s="3" t="s">
        <v>50</v>
      </c>
      <c r="J30" s="1" t="s">
        <v>116</v>
      </c>
      <c r="K30" s="1"/>
    </row>
    <row r="31" spans="6:11" x14ac:dyDescent="0.3">
      <c r="F31" s="1"/>
      <c r="G31" s="1"/>
      <c r="H31" s="1"/>
      <c r="I31" s="3" t="s">
        <v>51</v>
      </c>
      <c r="J31" s="1" t="s">
        <v>117</v>
      </c>
      <c r="K31" s="1"/>
    </row>
    <row r="32" spans="6:11" x14ac:dyDescent="0.3">
      <c r="F32" s="1"/>
      <c r="G32" s="1"/>
      <c r="H32" s="1"/>
      <c r="I32" s="3" t="s">
        <v>52</v>
      </c>
      <c r="J32" s="1" t="s">
        <v>118</v>
      </c>
      <c r="K32" s="1"/>
    </row>
    <row r="33" spans="6:11" x14ac:dyDescent="0.3">
      <c r="F33" s="1"/>
      <c r="G33" s="1"/>
      <c r="H33" s="1"/>
      <c r="I33" s="3" t="s">
        <v>53</v>
      </c>
      <c r="J33" s="1" t="s">
        <v>119</v>
      </c>
      <c r="K33" s="1"/>
    </row>
    <row r="34" spans="6:11" x14ac:dyDescent="0.3">
      <c r="F34" s="1"/>
      <c r="G34" s="1"/>
      <c r="H34" s="1"/>
      <c r="I34" s="3" t="s">
        <v>54</v>
      </c>
      <c r="J34" s="1" t="s">
        <v>120</v>
      </c>
      <c r="K34" s="1"/>
    </row>
    <row r="35" spans="6:11" x14ac:dyDescent="0.3">
      <c r="F35" s="1"/>
      <c r="G35" s="1"/>
      <c r="H35" s="1"/>
      <c r="I35" s="3" t="s">
        <v>55</v>
      </c>
      <c r="J35" s="1" t="s">
        <v>121</v>
      </c>
      <c r="K35" s="1"/>
    </row>
    <row r="36" spans="6:11" x14ac:dyDescent="0.3">
      <c r="F36" s="1"/>
      <c r="G36" s="1"/>
      <c r="H36" s="1"/>
      <c r="I36" s="3" t="s">
        <v>56</v>
      </c>
      <c r="J36" s="1" t="s">
        <v>122</v>
      </c>
      <c r="K36" s="1"/>
    </row>
    <row r="37" spans="6:11" x14ac:dyDescent="0.3">
      <c r="F37" s="1"/>
      <c r="G37" s="1"/>
      <c r="H37" s="1"/>
      <c r="I37" s="3" t="s">
        <v>57</v>
      </c>
      <c r="J37" s="1"/>
      <c r="K37" s="1"/>
    </row>
    <row r="38" spans="6:11" x14ac:dyDescent="0.3">
      <c r="F38" s="1"/>
      <c r="G38" s="1"/>
      <c r="H38" s="1"/>
      <c r="I38" s="3" t="s">
        <v>58</v>
      </c>
      <c r="J38" s="1"/>
      <c r="K38" s="1"/>
    </row>
    <row r="39" spans="6:11" x14ac:dyDescent="0.3">
      <c r="F39" s="1"/>
      <c r="G39" s="1"/>
      <c r="H39" s="1"/>
      <c r="I39" s="3" t="s">
        <v>59</v>
      </c>
      <c r="J39" s="1"/>
      <c r="K39" s="1"/>
    </row>
    <row r="40" spans="6:11" x14ac:dyDescent="0.3">
      <c r="F40" s="1"/>
      <c r="G40" s="1"/>
      <c r="H40" s="1"/>
      <c r="I40" s="3" t="s">
        <v>60</v>
      </c>
      <c r="J40" s="1"/>
      <c r="K40" s="1"/>
    </row>
    <row r="41" spans="6:11" x14ac:dyDescent="0.3">
      <c r="F41" s="1"/>
      <c r="G41" s="1"/>
      <c r="H41" s="1"/>
      <c r="I41" s="3" t="s">
        <v>61</v>
      </c>
      <c r="J41" s="1"/>
      <c r="K41" s="1"/>
    </row>
    <row r="42" spans="6:11" x14ac:dyDescent="0.3">
      <c r="F42" s="1"/>
      <c r="G42" s="1"/>
      <c r="H42" s="1"/>
      <c r="I42" s="3" t="s">
        <v>62</v>
      </c>
      <c r="J42" s="1"/>
      <c r="K42" s="1"/>
    </row>
    <row r="43" spans="6:11" x14ac:dyDescent="0.3">
      <c r="F43" s="1"/>
      <c r="G43" s="1"/>
      <c r="H43" s="1"/>
      <c r="I43" s="3" t="s">
        <v>63</v>
      </c>
      <c r="J43" s="1"/>
      <c r="K43" s="1"/>
    </row>
    <row r="44" spans="6:11" x14ac:dyDescent="0.3">
      <c r="F44" s="1"/>
      <c r="G44" s="1"/>
      <c r="H44" s="1"/>
      <c r="I44" s="3" t="s">
        <v>64</v>
      </c>
      <c r="J44" s="1"/>
      <c r="K44" s="1"/>
    </row>
    <row r="45" spans="6:11" x14ac:dyDescent="0.3">
      <c r="F45" s="1"/>
      <c r="G45" s="1"/>
      <c r="H45" s="1"/>
      <c r="I45" s="3" t="s">
        <v>65</v>
      </c>
      <c r="J45" s="1"/>
      <c r="K45" s="1"/>
    </row>
    <row r="46" spans="6:11" x14ac:dyDescent="0.3">
      <c r="F46" s="1"/>
      <c r="G46" s="1"/>
      <c r="H46" s="1"/>
      <c r="I46" s="3" t="s">
        <v>66</v>
      </c>
      <c r="J46" s="1"/>
      <c r="K46" s="1"/>
    </row>
    <row r="47" spans="6:11" x14ac:dyDescent="0.3">
      <c r="F47" s="1"/>
      <c r="G47" s="1"/>
      <c r="H47" s="1"/>
      <c r="I47" s="3" t="s">
        <v>67</v>
      </c>
      <c r="J47" s="1"/>
      <c r="K47" s="1"/>
    </row>
    <row r="48" spans="6:11" x14ac:dyDescent="0.3">
      <c r="F48" s="1"/>
      <c r="G48" s="1"/>
      <c r="H48" s="1"/>
      <c r="I48" s="3" t="s">
        <v>68</v>
      </c>
      <c r="J48" s="1"/>
      <c r="K48" s="1"/>
    </row>
    <row r="49" spans="6:11" x14ac:dyDescent="0.3">
      <c r="F49" s="1"/>
      <c r="G49" s="1"/>
      <c r="H49" s="1"/>
      <c r="I49" s="3" t="s">
        <v>69</v>
      </c>
      <c r="J49" s="1"/>
      <c r="K49" s="1"/>
    </row>
    <row r="50" spans="6:11" x14ac:dyDescent="0.3">
      <c r="F50" s="1"/>
      <c r="G50" s="1"/>
      <c r="H50" s="1"/>
      <c r="I50" s="3" t="s">
        <v>70</v>
      </c>
      <c r="J50" s="1"/>
      <c r="K50" s="1"/>
    </row>
    <row r="51" spans="6:11" x14ac:dyDescent="0.3">
      <c r="F51" s="1"/>
      <c r="G51" s="1"/>
      <c r="H51" s="1"/>
      <c r="I51" s="3" t="s">
        <v>71</v>
      </c>
      <c r="J51" s="1"/>
      <c r="K51" s="1"/>
    </row>
    <row r="52" spans="6:11" x14ac:dyDescent="0.3">
      <c r="F52" s="1"/>
      <c r="G52" s="1"/>
      <c r="H52" s="1"/>
      <c r="I52" s="3" t="s">
        <v>72</v>
      </c>
      <c r="J52" s="1"/>
      <c r="K52" s="1"/>
    </row>
    <row r="53" spans="6:11" x14ac:dyDescent="0.3">
      <c r="F53" s="1"/>
      <c r="G53" s="1"/>
      <c r="H53" s="1"/>
      <c r="I53" s="3" t="s">
        <v>73</v>
      </c>
      <c r="J53" s="1"/>
      <c r="K53" s="1"/>
    </row>
    <row r="54" spans="6:11" x14ac:dyDescent="0.3">
      <c r="F54" s="1"/>
      <c r="G54" s="1"/>
      <c r="H54" s="1"/>
      <c r="I54" s="3" t="s">
        <v>74</v>
      </c>
      <c r="J54" s="1"/>
      <c r="K54" s="1"/>
    </row>
    <row r="55" spans="6:11" x14ac:dyDescent="0.3">
      <c r="F55" s="1"/>
      <c r="G55" s="1"/>
      <c r="H55" s="1"/>
      <c r="I55" s="3" t="s">
        <v>75</v>
      </c>
      <c r="J55" s="1"/>
      <c r="K55" s="1"/>
    </row>
    <row r="56" spans="6:11" x14ac:dyDescent="0.3">
      <c r="F56" s="1"/>
      <c r="G56" s="1"/>
      <c r="H56" s="1"/>
      <c r="I56" s="3" t="s">
        <v>76</v>
      </c>
      <c r="J56" s="1"/>
      <c r="K56" s="1"/>
    </row>
    <row r="57" spans="6:11" x14ac:dyDescent="0.3">
      <c r="F57" s="1"/>
      <c r="G57" s="1"/>
      <c r="H57" s="1"/>
      <c r="I57" s="3" t="s">
        <v>77</v>
      </c>
      <c r="J57" s="1"/>
      <c r="K57" s="1"/>
    </row>
    <row r="58" spans="6:11" x14ac:dyDescent="0.3">
      <c r="F58" s="1"/>
      <c r="G58" s="1"/>
      <c r="H58" s="1"/>
      <c r="I58" s="3" t="s">
        <v>78</v>
      </c>
      <c r="J58" s="1"/>
      <c r="K58" s="1"/>
    </row>
    <row r="59" spans="6:11" x14ac:dyDescent="0.3">
      <c r="F59" s="1"/>
      <c r="G59" s="1"/>
      <c r="H59" s="1"/>
      <c r="I59" s="3" t="s">
        <v>79</v>
      </c>
      <c r="J59" s="1"/>
      <c r="K59" s="1"/>
    </row>
    <row r="60" spans="6:11" x14ac:dyDescent="0.3">
      <c r="F60" s="1"/>
      <c r="G60" s="1"/>
      <c r="H60" s="1"/>
      <c r="I60" s="3" t="s">
        <v>80</v>
      </c>
      <c r="J60" s="1"/>
      <c r="K60" s="1"/>
    </row>
    <row r="61" spans="6:11" x14ac:dyDescent="0.3">
      <c r="F61" s="1"/>
      <c r="G61" s="1"/>
      <c r="H61" s="1"/>
      <c r="I61" s="3" t="s">
        <v>81</v>
      </c>
      <c r="J61" s="1"/>
      <c r="K61" s="1"/>
    </row>
    <row r="62" spans="6:11" x14ac:dyDescent="0.3">
      <c r="F62" s="1"/>
      <c r="G62" s="1"/>
      <c r="H62" s="1"/>
      <c r="I62" s="3" t="s">
        <v>82</v>
      </c>
      <c r="J62" s="1"/>
      <c r="K62" s="1"/>
    </row>
    <row r="63" spans="6:11" x14ac:dyDescent="0.3">
      <c r="F63" s="1"/>
      <c r="G63" s="1"/>
      <c r="H63" s="1"/>
      <c r="I63" s="3" t="s">
        <v>83</v>
      </c>
      <c r="J63" s="1"/>
      <c r="K63" s="1"/>
    </row>
    <row r="64" spans="6:11" x14ac:dyDescent="0.3">
      <c r="F64" s="1"/>
      <c r="G64" s="1"/>
      <c r="H64" s="1"/>
      <c r="I64" s="3" t="s">
        <v>84</v>
      </c>
      <c r="J64" s="1"/>
      <c r="K64" s="1"/>
    </row>
    <row r="65" spans="6:11" x14ac:dyDescent="0.3">
      <c r="F65" s="1"/>
      <c r="G65" s="1"/>
      <c r="H65" s="1"/>
      <c r="I65" s="3" t="s">
        <v>85</v>
      </c>
      <c r="J65" s="1"/>
      <c r="K65" s="1"/>
    </row>
    <row r="66" spans="6:11" x14ac:dyDescent="0.3">
      <c r="F66" s="1"/>
      <c r="G66" s="1"/>
      <c r="H66" s="1"/>
      <c r="I66" s="3" t="s">
        <v>86</v>
      </c>
      <c r="J66" s="1"/>
      <c r="K66" s="1"/>
    </row>
    <row r="67" spans="6:11" x14ac:dyDescent="0.3">
      <c r="F67" s="1"/>
      <c r="G67" s="1"/>
      <c r="H67" s="1"/>
      <c r="I67" s="3" t="s">
        <v>87</v>
      </c>
      <c r="J67" s="1"/>
      <c r="K67" s="1"/>
    </row>
    <row r="68" spans="6:11" x14ac:dyDescent="0.3">
      <c r="F68" s="1"/>
      <c r="G68" s="1"/>
      <c r="H68" s="1"/>
      <c r="I68" s="3" t="s">
        <v>88</v>
      </c>
      <c r="J68" s="1"/>
      <c r="K68" s="1"/>
    </row>
    <row r="69" spans="6:11" x14ac:dyDescent="0.3">
      <c r="F69" s="1"/>
      <c r="G69" s="1"/>
      <c r="H69" s="1"/>
      <c r="I69" s="3" t="s">
        <v>89</v>
      </c>
      <c r="J69" s="1"/>
      <c r="K69" s="1"/>
    </row>
    <row r="70" spans="6:11" x14ac:dyDescent="0.3">
      <c r="F70" s="1"/>
      <c r="G70" s="1"/>
      <c r="H70" s="1"/>
      <c r="I70" s="3" t="s">
        <v>90</v>
      </c>
      <c r="J70" s="1"/>
      <c r="K70" s="1"/>
    </row>
    <row r="71" spans="6:11" x14ac:dyDescent="0.3">
      <c r="F71" s="1"/>
      <c r="G71" s="1"/>
      <c r="H71" s="1"/>
      <c r="I71" s="3" t="s">
        <v>91</v>
      </c>
      <c r="J71" s="1"/>
      <c r="K71" s="1"/>
    </row>
    <row r="72" spans="6:11" x14ac:dyDescent="0.3">
      <c r="F72" s="1"/>
      <c r="G72" s="1"/>
      <c r="H72" s="1"/>
      <c r="I72" s="3" t="s">
        <v>92</v>
      </c>
      <c r="J72" s="1"/>
      <c r="K72" s="1"/>
    </row>
    <row r="73" spans="6:11" x14ac:dyDescent="0.3">
      <c r="F73" s="1"/>
      <c r="G73" s="1"/>
      <c r="H73" s="1"/>
      <c r="I73" s="3" t="s">
        <v>93</v>
      </c>
      <c r="J73" s="1"/>
      <c r="K73" s="1"/>
    </row>
    <row r="74" spans="6:11" x14ac:dyDescent="0.3">
      <c r="F74" s="1"/>
      <c r="G74" s="1"/>
      <c r="H74" s="1"/>
      <c r="I74" s="3" t="s">
        <v>94</v>
      </c>
      <c r="J74" s="1"/>
      <c r="K74" s="1"/>
    </row>
    <row r="75" spans="6:11" x14ac:dyDescent="0.3">
      <c r="F75" s="1"/>
      <c r="G75" s="1"/>
      <c r="H75" s="1"/>
      <c r="I75" s="3" t="s">
        <v>95</v>
      </c>
      <c r="J75" s="1"/>
      <c r="K75" s="1"/>
    </row>
  </sheetData>
  <sortState ref="H2:H16">
    <sortCondition ref="H16"/>
  </sortState>
  <mergeCells count="3">
    <mergeCell ref="A2:E11"/>
    <mergeCell ref="A1:E1"/>
    <mergeCell ref="A12:E15"/>
  </mergeCells>
  <phoneticPr fontId="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C5E2B-6F56-4BD8-8F3D-AA8F7DD4C52E}">
  <sheetPr codeName="Feuil2"/>
  <dimension ref="A1:O6"/>
  <sheetViews>
    <sheetView workbookViewId="0">
      <pane ySplit="1" topLeftCell="A2" activePane="bottomLeft" state="frozen"/>
      <selection pane="bottomLeft" activeCell="A10" sqref="A10"/>
    </sheetView>
  </sheetViews>
  <sheetFormatPr baseColWidth="10" defaultRowHeight="14.4" x14ac:dyDescent="0.3"/>
  <cols>
    <col min="1" max="1" width="52.5546875" style="1" customWidth="1"/>
    <col min="2" max="2" width="16.6640625" customWidth="1"/>
    <col min="3" max="3" width="16.109375" customWidth="1"/>
    <col min="4" max="4" width="16.21875" customWidth="1"/>
    <col min="5" max="5" width="16.109375" style="6" customWidth="1"/>
    <col min="6" max="6" width="16.109375" customWidth="1"/>
  </cols>
  <sheetData>
    <row r="1" spans="1:15" ht="42" customHeight="1" x14ac:dyDescent="0.3">
      <c r="A1" s="12" t="s">
        <v>157</v>
      </c>
      <c r="B1" s="12" t="s">
        <v>158</v>
      </c>
      <c r="C1" s="12" t="s">
        <v>159</v>
      </c>
      <c r="D1" s="12" t="s">
        <v>160</v>
      </c>
      <c r="E1" s="12" t="s">
        <v>161</v>
      </c>
      <c r="F1" s="12" t="s">
        <v>175</v>
      </c>
      <c r="G1" s="8"/>
      <c r="H1" s="8"/>
      <c r="I1" s="8"/>
      <c r="J1" s="8"/>
      <c r="K1" s="8"/>
      <c r="L1" s="8"/>
      <c r="M1" s="8"/>
      <c r="N1" s="8"/>
      <c r="O1" s="8"/>
    </row>
    <row r="2" spans="1:15" x14ac:dyDescent="0.3">
      <c r="A2" s="13" t="s">
        <v>165</v>
      </c>
      <c r="B2" s="14" t="s">
        <v>166</v>
      </c>
      <c r="C2" s="15">
        <v>25</v>
      </c>
      <c r="D2" s="14"/>
      <c r="E2" s="23">
        <f>T_article[[#This Row],[PRIX ACHAT]]*125%</f>
        <v>31.25</v>
      </c>
      <c r="F2" s="17">
        <f t="shared" ref="F2:F5" si="0">SUM(E2-C2)</f>
        <v>6.25</v>
      </c>
    </row>
    <row r="3" spans="1:15" x14ac:dyDescent="0.3">
      <c r="A3" s="13" t="s">
        <v>169</v>
      </c>
      <c r="B3" s="14" t="s">
        <v>170</v>
      </c>
      <c r="C3" s="15">
        <v>49</v>
      </c>
      <c r="D3" s="18"/>
      <c r="E3" s="16">
        <f>T_article[[#This Row],[PRIX ACHAT]]*125%</f>
        <v>61.25</v>
      </c>
      <c r="F3" s="17">
        <f t="shared" si="0"/>
        <v>12.25</v>
      </c>
    </row>
    <row r="4" spans="1:15" x14ac:dyDescent="0.3">
      <c r="A4" s="13" t="s">
        <v>171</v>
      </c>
      <c r="B4" s="14" t="s">
        <v>172</v>
      </c>
      <c r="C4" s="15">
        <v>69</v>
      </c>
      <c r="D4" s="14"/>
      <c r="E4" s="16">
        <f>T_article[[#This Row],[PRIX ACHAT]]*125%</f>
        <v>86.25</v>
      </c>
      <c r="F4" s="17">
        <f t="shared" si="0"/>
        <v>17.25</v>
      </c>
    </row>
    <row r="5" spans="1:15" x14ac:dyDescent="0.3">
      <c r="A5" s="13" t="s">
        <v>173</v>
      </c>
      <c r="B5" s="14" t="s">
        <v>174</v>
      </c>
      <c r="C5" s="15">
        <v>49</v>
      </c>
      <c r="D5" s="14"/>
      <c r="E5" s="16">
        <f>T_article[[#This Row],[PRIX ACHAT]]*125%</f>
        <v>61.25</v>
      </c>
      <c r="F5" s="17">
        <f t="shared" si="0"/>
        <v>12.25</v>
      </c>
    </row>
    <row r="6" spans="1:15" x14ac:dyDescent="0.3">
      <c r="A6" s="24" t="s">
        <v>167</v>
      </c>
      <c r="B6" s="25" t="s">
        <v>168</v>
      </c>
      <c r="C6" s="26">
        <v>14</v>
      </c>
      <c r="D6" s="25"/>
      <c r="E6" s="27">
        <f>T_article[[#This Row],[PRIX ACHAT]]*125%</f>
        <v>17.5</v>
      </c>
      <c r="F6" s="28">
        <f>SUM(E6-C6)</f>
        <v>3.5</v>
      </c>
    </row>
  </sheetData>
  <sortState ref="A2:F5">
    <sortCondition ref="A2:A5"/>
  </sortState>
  <conditionalFormatting sqref="F2:F6">
    <cfRule type="cellIs" dxfId="5" priority="3" operator="lessThan">
      <formula>0</formula>
    </cfRule>
    <cfRule type="cellIs" dxfId="4" priority="4" operator="greaterThan">
      <formula>0</formula>
    </cfRule>
  </conditionalFormatting>
  <conditionalFormatting sqref="F6">
    <cfRule type="cellIs" dxfId="3" priority="1" operator="lessThan">
      <formula>0</formula>
    </cfRule>
    <cfRule type="cellIs" dxfId="2" priority="2" operator="greaterThan">
      <formula>0</formula>
    </cfRule>
  </conditionalFormatting>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29431-D47D-41DD-8248-0F81C62B748E}">
  <sheetPr codeName="Feuil4"/>
  <dimension ref="A1:L19"/>
  <sheetViews>
    <sheetView tabSelected="1" workbookViewId="0">
      <selection activeCell="D22" sqref="D22"/>
    </sheetView>
  </sheetViews>
  <sheetFormatPr baseColWidth="10" defaultRowHeight="14.4" x14ac:dyDescent="0.3"/>
  <sheetData>
    <row r="1" spans="1:12" s="22" customFormat="1" x14ac:dyDescent="0.3">
      <c r="A1" s="22" t="s">
        <v>177</v>
      </c>
      <c r="B1" s="22" t="s">
        <v>178</v>
      </c>
      <c r="C1" s="22" t="s">
        <v>179</v>
      </c>
      <c r="D1" s="22" t="s">
        <v>180</v>
      </c>
      <c r="E1" s="22" t="s">
        <v>181</v>
      </c>
      <c r="F1" s="22" t="s">
        <v>182</v>
      </c>
      <c r="G1" s="22" t="s">
        <v>183</v>
      </c>
      <c r="H1" s="22" t="s">
        <v>184</v>
      </c>
      <c r="I1" s="22" t="s">
        <v>185</v>
      </c>
      <c r="J1" s="22" t="s">
        <v>186</v>
      </c>
      <c r="K1" s="22" t="s">
        <v>187</v>
      </c>
      <c r="L1" s="22" t="s">
        <v>188</v>
      </c>
    </row>
    <row r="2" spans="1:12" x14ac:dyDescent="0.3">
      <c r="A2" s="7">
        <v>-18.25</v>
      </c>
    </row>
    <row r="3" spans="1:12" x14ac:dyDescent="0.3">
      <c r="A3" s="7"/>
    </row>
    <row r="19" spans="4:4" x14ac:dyDescent="0.3">
      <c r="D19" t="s">
        <v>189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DAB9C-CBB0-403F-B29B-7C2698A74662}">
  <sheetPr codeName="Feuil3"/>
  <dimension ref="A1:F1"/>
  <sheetViews>
    <sheetView workbookViewId="0">
      <selection activeCell="A2" sqref="A2:F2"/>
    </sheetView>
  </sheetViews>
  <sheetFormatPr baseColWidth="10" defaultRowHeight="14.4" x14ac:dyDescent="0.3"/>
  <cols>
    <col min="1" max="1" width="40.44140625" customWidth="1"/>
    <col min="2" max="2" width="18.21875" customWidth="1"/>
    <col min="3" max="3" width="16.33203125" customWidth="1"/>
    <col min="4" max="4" width="17.5546875" customWidth="1"/>
    <col min="5" max="5" width="15.44140625" customWidth="1"/>
  </cols>
  <sheetData>
    <row r="1" spans="1:6" ht="18" x14ac:dyDescent="0.3">
      <c r="A1" s="19" t="s">
        <v>157</v>
      </c>
      <c r="B1" s="20" t="s">
        <v>158</v>
      </c>
      <c r="C1" s="20" t="s">
        <v>159</v>
      </c>
      <c r="D1" s="20" t="s">
        <v>160</v>
      </c>
      <c r="E1" s="20" t="s">
        <v>161</v>
      </c>
      <c r="F1" s="21" t="s">
        <v>175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Feuil1</vt:lpstr>
      <vt:lpstr>Articles</vt:lpstr>
      <vt:lpstr>Feuil3</vt:lpstr>
      <vt:lpstr>Feuil4</vt:lpstr>
      <vt:lpstr>l_articles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miam</dc:creator>
  <cp:lastModifiedBy>François ROUZE</cp:lastModifiedBy>
  <dcterms:created xsi:type="dcterms:W3CDTF">2023-01-03T09:25:46Z</dcterms:created>
  <dcterms:modified xsi:type="dcterms:W3CDTF">2023-01-04T17:59:45Z</dcterms:modified>
</cp:coreProperties>
</file>