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E30D4385-5742-49BB-843E-0531FE0C71F6}" xr6:coauthVersionLast="36" xr6:coauthVersionMax="36" xr10:uidLastSave="{00000000-0000-0000-0000-000000000000}"/>
  <bookViews>
    <workbookView xWindow="-120" yWindow="-120" windowWidth="29040" windowHeight="15840" firstSheet="1" activeTab="1" xr2:uid="{278876E1-B7D0-43E7-9C43-B87ACA55978C}"/>
  </bookViews>
  <sheets>
    <sheet name="Saisie" sheetId="1" state="hidden" r:id="rId1"/>
    <sheet name="Planning" sheetId="3" r:id="rId2"/>
  </sheets>
  <definedNames>
    <definedName name="exercice">Saisie!$I$2:$I$7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9" i="3" l="1"/>
  <c r="AA10" i="3" s="1"/>
  <c r="AA11" i="3" s="1"/>
  <c r="AA12" i="3" s="1"/>
  <c r="AA13" i="3" s="1"/>
  <c r="AA14" i="3" s="1"/>
  <c r="AA15" i="3" s="1"/>
  <c r="AA16" i="3" s="1"/>
  <c r="AA17" i="3" s="1"/>
  <c r="AA18" i="3" s="1"/>
  <c r="AA19" i="3" s="1"/>
  <c r="AA20" i="3" s="1"/>
  <c r="AA21" i="3" s="1"/>
  <c r="AA22" i="3" s="1"/>
  <c r="AA23" i="3" s="1"/>
  <c r="AA24" i="3" s="1"/>
  <c r="AA25" i="3" s="1"/>
  <c r="AA26" i="3" s="1"/>
  <c r="AA27" i="3" s="1"/>
  <c r="AA28" i="3" s="1"/>
  <c r="AA29" i="3" s="1"/>
  <c r="AA30" i="3" s="1"/>
  <c r="AA31" i="3" s="1"/>
  <c r="AA32" i="3" s="1"/>
  <c r="AA33" i="3" s="1"/>
  <c r="AA34" i="3" s="1"/>
  <c r="AA35" i="3" s="1"/>
  <c r="AA36" i="3" s="1"/>
  <c r="AA37" i="3" s="1"/>
  <c r="AA38" i="3" s="1"/>
  <c r="AA39" i="3" s="1"/>
  <c r="AA40" i="3" s="1"/>
  <c r="Y9" i="3"/>
  <c r="Y10" i="3" s="1"/>
  <c r="Y11" i="3" s="1"/>
  <c r="Y12" i="3" s="1"/>
  <c r="Y13" i="3" s="1"/>
  <c r="Y14" i="3" s="1"/>
  <c r="Y15" i="3" s="1"/>
  <c r="Y16" i="3" s="1"/>
  <c r="Y17" i="3" s="1"/>
  <c r="Y18" i="3" s="1"/>
  <c r="Y19" i="3" s="1"/>
  <c r="Y20" i="3" s="1"/>
  <c r="Y21" i="3" s="1"/>
  <c r="Y22" i="3" s="1"/>
  <c r="Y23" i="3" s="1"/>
  <c r="Y24" i="3" s="1"/>
  <c r="Y25" i="3" s="1"/>
  <c r="Y26" i="3" s="1"/>
  <c r="Y27" i="3" s="1"/>
  <c r="Y28" i="3" s="1"/>
  <c r="Y29" i="3" s="1"/>
  <c r="Y30" i="3" s="1"/>
  <c r="Y31" i="3" s="1"/>
  <c r="Y32" i="3" s="1"/>
  <c r="Y33" i="3" s="1"/>
  <c r="Y34" i="3" s="1"/>
  <c r="Y35" i="3" s="1"/>
  <c r="Y36" i="3" s="1"/>
  <c r="Y37" i="3" s="1"/>
  <c r="Y38" i="3" s="1"/>
  <c r="Y39" i="3" s="1"/>
  <c r="W9" i="3"/>
  <c r="W10" i="3" s="1"/>
  <c r="W11" i="3" s="1"/>
  <c r="W12" i="3" s="1"/>
  <c r="W13" i="3" s="1"/>
  <c r="W14" i="3" s="1"/>
  <c r="W15" i="3" s="1"/>
  <c r="W16" i="3" s="1"/>
  <c r="W17" i="3" s="1"/>
  <c r="W18" i="3" s="1"/>
  <c r="W19" i="3" s="1"/>
  <c r="W20" i="3" s="1"/>
  <c r="W21" i="3" s="1"/>
  <c r="W22" i="3" s="1"/>
  <c r="W23" i="3" s="1"/>
  <c r="W24" i="3" s="1"/>
  <c r="W25" i="3" s="1"/>
  <c r="W26" i="3" s="1"/>
  <c r="W27" i="3" s="1"/>
  <c r="W28" i="3" s="1"/>
  <c r="W29" i="3" s="1"/>
  <c r="W30" i="3" s="1"/>
  <c r="W31" i="3" s="1"/>
  <c r="W32" i="3" s="1"/>
  <c r="W33" i="3" s="1"/>
  <c r="W34" i="3" s="1"/>
  <c r="W35" i="3" s="1"/>
  <c r="W36" i="3" s="1"/>
  <c r="W37" i="3" s="1"/>
  <c r="W38" i="3" s="1"/>
  <c r="W39" i="3" s="1"/>
  <c r="W40" i="3" s="1"/>
  <c r="S9" i="3"/>
  <c r="S10" i="3" s="1"/>
  <c r="S11" i="3" s="1"/>
  <c r="S12" i="3" s="1"/>
  <c r="S13" i="3" s="1"/>
  <c r="S14" i="3" s="1"/>
  <c r="S15" i="3" s="1"/>
  <c r="S16" i="3" s="1"/>
  <c r="S17" i="3" s="1"/>
  <c r="S18" i="3" s="1"/>
  <c r="S19" i="3" s="1"/>
  <c r="S20" i="3" s="1"/>
  <c r="S21" i="3" s="1"/>
  <c r="S22" i="3" s="1"/>
  <c r="S23" i="3" s="1"/>
  <c r="S24" i="3" s="1"/>
  <c r="S25" i="3" s="1"/>
  <c r="S26" i="3" s="1"/>
  <c r="S27" i="3" s="1"/>
  <c r="S28" i="3" s="1"/>
  <c r="S29" i="3" s="1"/>
  <c r="S30" i="3" s="1"/>
  <c r="S31" i="3" s="1"/>
  <c r="S32" i="3" s="1"/>
  <c r="S33" i="3" s="1"/>
  <c r="S34" i="3" s="1"/>
  <c r="S35" i="3" s="1"/>
  <c r="S36" i="3" s="1"/>
  <c r="S37" i="3" s="1"/>
  <c r="S38" i="3" s="1"/>
  <c r="S39" i="3" s="1"/>
  <c r="S40" i="3" s="1"/>
  <c r="U9" i="3"/>
  <c r="U10" i="3" s="1"/>
  <c r="U11" i="3" s="1"/>
  <c r="U12" i="3" s="1"/>
  <c r="U13" i="3" s="1"/>
  <c r="U14" i="3" s="1"/>
  <c r="U15" i="3" s="1"/>
  <c r="U16" i="3" s="1"/>
  <c r="U17" i="3" s="1"/>
  <c r="U18" i="3" s="1"/>
  <c r="U19" i="3" s="1"/>
  <c r="U20" i="3" s="1"/>
  <c r="U21" i="3" s="1"/>
  <c r="U22" i="3" s="1"/>
  <c r="U23" i="3" s="1"/>
  <c r="U24" i="3" s="1"/>
  <c r="U25" i="3" s="1"/>
  <c r="U26" i="3" s="1"/>
  <c r="U27" i="3" s="1"/>
  <c r="U28" i="3" s="1"/>
  <c r="U29" i="3" s="1"/>
  <c r="U30" i="3" s="1"/>
  <c r="U31" i="3" s="1"/>
  <c r="U32" i="3" s="1"/>
  <c r="U33" i="3" s="1"/>
  <c r="U34" i="3" s="1"/>
  <c r="U35" i="3" s="1"/>
  <c r="U36" i="3" s="1"/>
  <c r="U37" i="3" s="1"/>
  <c r="U38" i="3" s="1"/>
  <c r="U39" i="3" s="1"/>
  <c r="Q9" i="3"/>
  <c r="Q10" i="3" s="1"/>
  <c r="Q11" i="3" s="1"/>
  <c r="Q12" i="3" s="1"/>
  <c r="Q13" i="3" s="1"/>
  <c r="Q14" i="3" s="1"/>
  <c r="Q15" i="3" s="1"/>
  <c r="Q16" i="3" s="1"/>
  <c r="Q17" i="3" s="1"/>
  <c r="Q18" i="3" s="1"/>
  <c r="Q19" i="3" s="1"/>
  <c r="Q20" i="3" s="1"/>
  <c r="Q21" i="3" s="1"/>
  <c r="Q22" i="3" s="1"/>
  <c r="Q23" i="3" s="1"/>
  <c r="Q24" i="3" s="1"/>
  <c r="Q25" i="3" s="1"/>
  <c r="Q26" i="3" s="1"/>
  <c r="Q27" i="3" s="1"/>
  <c r="Q28" i="3" s="1"/>
  <c r="Q29" i="3" s="1"/>
  <c r="Q30" i="3" s="1"/>
  <c r="Q31" i="3" s="1"/>
  <c r="Q32" i="3" s="1"/>
  <c r="Q33" i="3" s="1"/>
  <c r="Q34" i="3" s="1"/>
  <c r="Q35" i="3" s="1"/>
  <c r="Q36" i="3" s="1"/>
  <c r="Q37" i="3" s="1"/>
  <c r="Q38" i="3" s="1"/>
  <c r="Q39" i="3" s="1"/>
  <c r="O9" i="3"/>
  <c r="O10" i="3" s="1"/>
  <c r="O11" i="3" s="1"/>
  <c r="O12" i="3" s="1"/>
  <c r="O13" i="3" s="1"/>
  <c r="O14" i="3" s="1"/>
  <c r="O15" i="3" s="1"/>
  <c r="O16" i="3" s="1"/>
  <c r="O17" i="3" s="1"/>
  <c r="O18" i="3" s="1"/>
  <c r="O19" i="3" s="1"/>
  <c r="O20" i="3" s="1"/>
  <c r="O21" i="3" s="1"/>
  <c r="O22" i="3" s="1"/>
  <c r="O23" i="3" s="1"/>
  <c r="O24" i="3" s="1"/>
  <c r="O25" i="3" s="1"/>
  <c r="O26" i="3" s="1"/>
  <c r="O27" i="3" s="1"/>
  <c r="O28" i="3" s="1"/>
  <c r="O29" i="3" s="1"/>
  <c r="O30" i="3" s="1"/>
  <c r="O31" i="3" s="1"/>
  <c r="O32" i="3" s="1"/>
  <c r="O33" i="3" s="1"/>
  <c r="O34" i="3" s="1"/>
  <c r="O35" i="3" s="1"/>
  <c r="O36" i="3" s="1"/>
  <c r="O37" i="3" s="1"/>
  <c r="O38" i="3" s="1"/>
  <c r="O39" i="3" s="1"/>
  <c r="O40" i="3" s="1"/>
  <c r="M9" i="3"/>
  <c r="M10" i="3" s="1"/>
  <c r="M11" i="3" s="1"/>
  <c r="M12" i="3" s="1"/>
  <c r="M13" i="3" s="1"/>
  <c r="M14" i="3" s="1"/>
  <c r="M15" i="3" s="1"/>
  <c r="M16" i="3" s="1"/>
  <c r="M17" i="3" s="1"/>
  <c r="M18" i="3" s="1"/>
  <c r="M19" i="3" s="1"/>
  <c r="M20" i="3" s="1"/>
  <c r="M21" i="3" s="1"/>
  <c r="M22" i="3" s="1"/>
  <c r="M23" i="3" s="1"/>
  <c r="M24" i="3" s="1"/>
  <c r="M25" i="3" s="1"/>
  <c r="M26" i="3" s="1"/>
  <c r="M27" i="3" s="1"/>
  <c r="M28" i="3" s="1"/>
  <c r="M29" i="3" s="1"/>
  <c r="M30" i="3" s="1"/>
  <c r="M31" i="3" s="1"/>
  <c r="M32" i="3" s="1"/>
  <c r="M33" i="3" s="1"/>
  <c r="M34" i="3" s="1"/>
  <c r="M35" i="3" s="1"/>
  <c r="M36" i="3" s="1"/>
  <c r="M37" i="3" s="1"/>
  <c r="M38" i="3" s="1"/>
  <c r="M39" i="3" s="1"/>
  <c r="M40" i="3" s="1"/>
  <c r="K9" i="3"/>
  <c r="K10" i="3" s="1"/>
  <c r="K11" i="3" s="1"/>
  <c r="K12" i="3" s="1"/>
  <c r="K13" i="3" s="1"/>
  <c r="K14" i="3" s="1"/>
  <c r="K15" i="3" s="1"/>
  <c r="K16" i="3" s="1"/>
  <c r="K17" i="3" s="1"/>
  <c r="K18" i="3" s="1"/>
  <c r="K19" i="3" s="1"/>
  <c r="K20" i="3" s="1"/>
  <c r="K21" i="3" s="1"/>
  <c r="K22" i="3" s="1"/>
  <c r="K23" i="3" s="1"/>
  <c r="K24" i="3" s="1"/>
  <c r="K25" i="3" s="1"/>
  <c r="K26" i="3" s="1"/>
  <c r="K27" i="3" s="1"/>
  <c r="K28" i="3" s="1"/>
  <c r="K29" i="3" s="1"/>
  <c r="K30" i="3" s="1"/>
  <c r="K31" i="3" s="1"/>
  <c r="K32" i="3" s="1"/>
  <c r="K33" i="3" s="1"/>
  <c r="K34" i="3" s="1"/>
  <c r="K35" i="3" s="1"/>
  <c r="K36" i="3" s="1"/>
  <c r="K37" i="3" s="1"/>
  <c r="K38" i="3" s="1"/>
  <c r="K39" i="3" s="1"/>
  <c r="I9" i="3"/>
  <c r="I10" i="3" s="1"/>
  <c r="I11" i="3" s="1"/>
  <c r="I12" i="3" s="1"/>
  <c r="I13" i="3" s="1"/>
  <c r="I14" i="3" s="1"/>
  <c r="I15" i="3" s="1"/>
  <c r="I16" i="3" s="1"/>
  <c r="I17" i="3" s="1"/>
  <c r="I18" i="3" s="1"/>
  <c r="I19" i="3" s="1"/>
  <c r="I20" i="3" s="1"/>
  <c r="I21" i="3" s="1"/>
  <c r="I22" i="3" s="1"/>
  <c r="I23" i="3" s="1"/>
  <c r="I24" i="3" s="1"/>
  <c r="I25" i="3" s="1"/>
  <c r="I26" i="3" s="1"/>
  <c r="I27" i="3" s="1"/>
  <c r="I28" i="3" s="1"/>
  <c r="I29" i="3" s="1"/>
  <c r="I30" i="3" s="1"/>
  <c r="I31" i="3" s="1"/>
  <c r="I32" i="3" s="1"/>
  <c r="I33" i="3" s="1"/>
  <c r="I34" i="3" s="1"/>
  <c r="I35" i="3" s="1"/>
  <c r="I36" i="3" s="1"/>
  <c r="I37" i="3" s="1"/>
  <c r="I38" i="3" s="1"/>
  <c r="I39" i="3" s="1"/>
  <c r="I40" i="3" s="1"/>
  <c r="G9" i="3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  <c r="G27" i="3" s="1"/>
  <c r="G28" i="3" s="1"/>
  <c r="G29" i="3" s="1"/>
  <c r="G30" i="3" s="1"/>
  <c r="G31" i="3" s="1"/>
  <c r="G32" i="3" s="1"/>
  <c r="G33" i="3" s="1"/>
  <c r="G34" i="3" s="1"/>
  <c r="G35" i="3" s="1"/>
  <c r="G36" i="3" s="1"/>
  <c r="G37" i="3" s="1"/>
  <c r="G38" i="3" s="1"/>
  <c r="G39" i="3" s="1"/>
  <c r="E9" i="3"/>
  <c r="E10" i="3" s="1"/>
  <c r="E11" i="3" s="1"/>
  <c r="E12" i="3" s="1"/>
  <c r="E13" i="3" s="1"/>
  <c r="E14" i="3" s="1"/>
  <c r="E15" i="3" s="1"/>
  <c r="E16" i="3" s="1"/>
  <c r="E17" i="3" s="1"/>
  <c r="E18" i="3" s="1"/>
  <c r="E19" i="3" s="1"/>
  <c r="E20" i="3" s="1"/>
  <c r="E21" i="3" s="1"/>
  <c r="E22" i="3" s="1"/>
  <c r="E23" i="3" s="1"/>
  <c r="E24" i="3" s="1"/>
  <c r="E25" i="3" s="1"/>
  <c r="E26" i="3" s="1"/>
  <c r="E27" i="3" s="1"/>
  <c r="E28" i="3" s="1"/>
  <c r="E29" i="3" s="1"/>
  <c r="E30" i="3" s="1"/>
  <c r="E31" i="3" s="1"/>
  <c r="E32" i="3" s="1"/>
  <c r="E33" i="3" s="1"/>
  <c r="E34" i="3" s="1"/>
  <c r="E35" i="3" s="1"/>
  <c r="E36" i="3" s="1"/>
  <c r="E37" i="3" s="1"/>
  <c r="E38" i="3" s="1"/>
  <c r="E39" i="3" s="1"/>
  <c r="E40" i="3" s="1"/>
  <c r="C9" i="3"/>
  <c r="C10" i="3" s="1"/>
  <c r="C11" i="3" s="1"/>
  <c r="C12" i="3" s="1"/>
  <c r="C13" i="3" s="1"/>
  <c r="C14" i="3" s="1"/>
  <c r="C15" i="3" s="1"/>
  <c r="C16" i="3" s="1"/>
  <c r="C17" i="3" s="1"/>
  <c r="C18" i="3" s="1"/>
  <c r="C19" i="3" s="1"/>
  <c r="C20" i="3" s="1"/>
  <c r="C21" i="3" s="1"/>
  <c r="C22" i="3" s="1"/>
  <c r="C23" i="3" s="1"/>
  <c r="C24" i="3" s="1"/>
  <c r="C25" i="3" s="1"/>
  <c r="C26" i="3" s="1"/>
  <c r="C27" i="3" s="1"/>
  <c r="C28" i="3" s="1"/>
  <c r="C29" i="3" s="1"/>
  <c r="C30" i="3" s="1"/>
  <c r="C31" i="3" s="1"/>
  <c r="C32" i="3" s="1"/>
  <c r="C33" i="3" s="1"/>
  <c r="C34" i="3" s="1"/>
  <c r="C35" i="3" s="1"/>
  <c r="C36" i="3" s="1"/>
  <c r="C37" i="3" s="1"/>
  <c r="C38" i="3" s="1"/>
  <c r="A9" i="3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</calcChain>
</file>

<file path=xl/sharedStrings.xml><?xml version="1.0" encoding="utf-8"?>
<sst xmlns="http://schemas.openxmlformats.org/spreadsheetml/2006/main" count="28" uniqueCount="16">
  <si>
    <t>EXERCICES DE GYM JPR_Project</t>
  </si>
  <si>
    <t>EXERCICES</t>
  </si>
  <si>
    <t>DUREE</t>
  </si>
  <si>
    <t>FORCE</t>
  </si>
  <si>
    <t>DATE</t>
  </si>
  <si>
    <t>TAPIS DE MARCHE</t>
  </si>
  <si>
    <t>VELO</t>
  </si>
  <si>
    <t>EXERCICES BRAS</t>
  </si>
  <si>
    <t>EXERCICES AU SOL avec BALLON</t>
  </si>
  <si>
    <t>POIDS BRAS</t>
  </si>
  <si>
    <t>5 kgs</t>
  </si>
  <si>
    <t>TAPIS D'EQUILIBRE</t>
  </si>
  <si>
    <t>Durée</t>
  </si>
  <si>
    <t>Force</t>
  </si>
  <si>
    <t>Année</t>
  </si>
  <si>
    <t>NOTES DU JOUR: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</si>
</sst>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00\'"/>
    <numFmt numFmtId="167" formatCode="mmmm"/>
    <numFmt numFmtId="168" formatCode="ddd\ dd"/>
  </numFmts>
  <fonts count="9" x14ac:knownFonts="1"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4"/>
      <color rgb="FFFF0000"/>
      <name val="Algerian"/>
      <family val="5"/>
    </font>
    <font>
      <b/>
      <sz val="14"/>
      <color rgb="FF00B0F0"/>
      <name val="Calibri"/>
      <family val="2"/>
      <scheme val="minor"/>
    </font>
    <font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1" xfId="0" applyFont="1" applyBorder="1"/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wrapText="1"/>
    </xf>
    <xf numFmtId="14" fontId="0" fillId="0" borderId="2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4" fontId="0" fillId="0" borderId="5" xfId="0" applyNumberFormat="1" applyFont="1" applyBorder="1" applyAlignment="1">
      <alignment horizontal="center" vertical="center"/>
    </xf>
    <xf numFmtId="0" fontId="1" fillId="0" borderId="6" xfId="0" applyFont="1" applyBorder="1"/>
    <xf numFmtId="0" fontId="0" fillId="0" borderId="6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0" fillId="3" borderId="8" xfId="0" applyFill="1" applyBorder="1"/>
    <xf numFmtId="14" fontId="0" fillId="0" borderId="0" xfId="0" applyNumberFormat="1"/>
    <xf numFmtId="168" fontId="0" fillId="0" borderId="0" xfId="0" applyNumberFormat="1"/>
    <xf numFmtId="167" fontId="0" fillId="4" borderId="0" xfId="0" applyNumberFormat="1" applyFill="1" applyAlignment="1">
      <alignment horizontal="center"/>
    </xf>
    <xf numFmtId="0" fontId="4" fillId="0" borderId="7" xfId="0" applyNumberFormat="1" applyFont="1" applyBorder="1" applyAlignment="1">
      <alignment horizontal="right" vertical="center"/>
    </xf>
    <xf numFmtId="0" fontId="0" fillId="0" borderId="0" xfId="0" applyBorder="1"/>
    <xf numFmtId="0" fontId="4" fillId="0" borderId="0" xfId="0" applyNumberFormat="1" applyFont="1" applyBorder="1" applyAlignment="1">
      <alignment horizontal="right" vertical="center"/>
    </xf>
    <xf numFmtId="165" fontId="5" fillId="2" borderId="0" xfId="0" applyNumberFormat="1" applyFont="1" applyFill="1" applyBorder="1" applyAlignment="1">
      <alignment horizontal="center" vertical="center" wrapText="1"/>
    </xf>
    <xf numFmtId="0" fontId="5" fillId="2" borderId="0" xfId="0" applyNumberFormat="1" applyFont="1" applyFill="1" applyBorder="1" applyAlignment="1">
      <alignment horizontal="center" vertical="center" wrapText="1"/>
    </xf>
    <xf numFmtId="0" fontId="0" fillId="0" borderId="0" xfId="0" applyAlignment="1"/>
    <xf numFmtId="0" fontId="6" fillId="0" borderId="0" xfId="0" applyFont="1"/>
    <xf numFmtId="14" fontId="7" fillId="0" borderId="0" xfId="0" applyNumberFormat="1" applyFont="1" applyAlignment="1">
      <alignment horizontal="center"/>
    </xf>
    <xf numFmtId="0" fontId="1" fillId="5" borderId="1" xfId="0" applyFont="1" applyFill="1" applyBorder="1"/>
    <xf numFmtId="168" fontId="3" fillId="0" borderId="1" xfId="0" applyNumberFormat="1" applyFont="1" applyBorder="1"/>
    <xf numFmtId="0" fontId="3" fillId="0" borderId="1" xfId="0" applyFont="1" applyBorder="1"/>
    <xf numFmtId="0" fontId="8" fillId="0" borderId="0" xfId="0" applyFont="1" applyAlignment="1"/>
  </cellXfs>
  <cellStyles count="1">
    <cellStyle name="Normal" xfId="0" builtinId="0"/>
  </cellStyles>
  <dxfs count="10"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23</xdr:col>
      <xdr:colOff>312420</xdr:colOff>
      <xdr:row>1</xdr:row>
      <xdr:rowOff>198120</xdr:rowOff>
    </xdr:from>
    <xdr:to>
      <xdr:col>25</xdr:col>
      <xdr:colOff>312420</xdr:colOff>
      <xdr:row>3</xdr:row>
      <xdr:rowOff>53340</xdr:rowOff>
    </xdr:to>
    <xdr:sp macro="[0]!enreg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F75E15D-084A-4ACF-A050-9D4A84242F12}"/>
            </a:ext>
          </a:extLst>
        </xdr:cNvPr>
        <xdr:cNvSpPr/>
      </xdr:nvSpPr>
      <xdr:spPr>
        <a:xfrm>
          <a:off x="11871960" y="457200"/>
          <a:ext cx="100584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1DB0EE3-9AB8-4D4E-BC69-D7A79B606544}" name="T_saisie" displayName="T_saisie" ref="A2:D8" totalsRowShown="0" headerRowDxfId="9" headerRowBorderDxfId="8" tableBorderDxfId="7" totalsRowBorderDxfId="6">
  <autoFilter ref="A2:D8" xr:uid="{10E466AA-1B73-49B9-90B6-180E7614A3FE}"/>
  <tableColumns count="4">
    <tableColumn id="1" xr3:uid="{FFAEB513-63A3-46DD-B7DE-16C9471A0AAC}" name="DATE" dataDxfId="5"/>
    <tableColumn id="2" xr3:uid="{A4078B51-9150-4A0B-8365-C1E099A0AD51}" name="EXERCICES" dataDxfId="4"/>
    <tableColumn id="3" xr3:uid="{46D4491F-92C0-45AD-8A3C-03AF3A2C4DEF}" name="DUREE" dataDxfId="3"/>
    <tableColumn id="4" xr3:uid="{F742C68C-9192-4B84-872C-557BCCC9E583}" name="FORC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A5A6C4-7BEE-46F9-85C1-21AE8459D02F}">
  <sheetPr codeName="Feuil1"/>
  <dimension ref="A1:I8"/>
  <sheetViews>
    <sheetView workbookViewId="0">
      <selection activeCell="B13" sqref="B13"/>
    </sheetView>
  </sheetViews>
  <sheetFormatPr baseColWidth="10" defaultRowHeight="18" x14ac:dyDescent="0.35"/>
  <cols>
    <col min="2" max="2" width="28.4140625" customWidth="1"/>
    <col min="9" max="9" width="10.6640625" hidden="1" customWidth="1"/>
  </cols>
  <sheetData>
    <row r="1" spans="1:9" ht="56.25" customHeight="1" x14ac:dyDescent="0.35">
      <c r="A1" s="10" t="s">
        <v>0</v>
      </c>
      <c r="B1" s="10"/>
      <c r="C1" s="10"/>
      <c r="D1" s="10"/>
      <c r="E1" s="10"/>
    </row>
    <row r="2" spans="1:9" x14ac:dyDescent="0.35">
      <c r="A2" s="5" t="s">
        <v>4</v>
      </c>
      <c r="B2" s="6" t="s">
        <v>1</v>
      </c>
      <c r="C2" s="6" t="s">
        <v>2</v>
      </c>
      <c r="D2" s="6" t="s">
        <v>3</v>
      </c>
      <c r="I2" s="23" t="s">
        <v>5</v>
      </c>
    </row>
    <row r="3" spans="1:9" x14ac:dyDescent="0.35">
      <c r="A3" s="4">
        <v>44911</v>
      </c>
      <c r="B3" s="1" t="s">
        <v>5</v>
      </c>
      <c r="C3" s="2">
        <v>30</v>
      </c>
      <c r="D3" s="2">
        <v>3.3</v>
      </c>
      <c r="I3" s="1" t="s">
        <v>6</v>
      </c>
    </row>
    <row r="4" spans="1:9" ht="18" customHeight="1" x14ac:dyDescent="0.35">
      <c r="A4" s="4">
        <v>44911</v>
      </c>
      <c r="B4" s="1" t="s">
        <v>6</v>
      </c>
      <c r="C4" s="2">
        <v>10</v>
      </c>
      <c r="D4" s="2">
        <v>2</v>
      </c>
      <c r="I4" s="23" t="s">
        <v>7</v>
      </c>
    </row>
    <row r="5" spans="1:9" ht="20.399999999999999" customHeight="1" x14ac:dyDescent="0.35">
      <c r="A5" s="4">
        <v>44911</v>
      </c>
      <c r="B5" s="1" t="s">
        <v>7</v>
      </c>
      <c r="C5" s="2">
        <v>8</v>
      </c>
      <c r="D5" s="2"/>
      <c r="I5" s="3" t="s">
        <v>8</v>
      </c>
    </row>
    <row r="6" spans="1:9" x14ac:dyDescent="0.35">
      <c r="A6" s="4">
        <v>44911</v>
      </c>
      <c r="B6" s="3" t="s">
        <v>8</v>
      </c>
      <c r="C6" s="2">
        <v>8</v>
      </c>
      <c r="D6" s="2"/>
      <c r="I6" s="23" t="s">
        <v>9</v>
      </c>
    </row>
    <row r="7" spans="1:9" x14ac:dyDescent="0.35">
      <c r="A7" s="4">
        <v>44912</v>
      </c>
      <c r="B7" s="1" t="s">
        <v>9</v>
      </c>
      <c r="C7" s="2">
        <v>5</v>
      </c>
      <c r="D7" s="2" t="s">
        <v>10</v>
      </c>
      <c r="I7" s="1" t="s">
        <v>11</v>
      </c>
    </row>
    <row r="8" spans="1:9" x14ac:dyDescent="0.35">
      <c r="A8" s="7">
        <v>44912</v>
      </c>
      <c r="B8" s="8" t="s">
        <v>11</v>
      </c>
      <c r="C8" s="9">
        <v>5</v>
      </c>
      <c r="D8" s="9"/>
    </row>
  </sheetData>
  <mergeCells count="1">
    <mergeCell ref="A1:E1"/>
  </mergeCells>
  <dataValidations count="1">
    <dataValidation type="list" allowBlank="1" showInputMessage="1" showErrorMessage="1" sqref="B3:B1048576" xr:uid="{1DDDD71E-BCE2-420E-B708-31766D822087}">
      <formula1>exercice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30BB62-D0E4-4C0B-8AE6-43BBB700F64B}">
  <sheetPr codeName="Feuil3"/>
  <dimension ref="A1:AE44"/>
  <sheetViews>
    <sheetView tabSelected="1" workbookViewId="0">
      <pane ySplit="9" topLeftCell="A25" activePane="bottomLeft" state="frozen"/>
      <selection pane="bottomLeft" activeCell="D5" sqref="D5"/>
    </sheetView>
  </sheetViews>
  <sheetFormatPr baseColWidth="10" defaultRowHeight="18" x14ac:dyDescent="0.35"/>
  <cols>
    <col min="1" max="1" width="5.4140625" customWidth="1"/>
    <col min="2" max="2" width="5.58203125" customWidth="1"/>
    <col min="3" max="3" width="5.4140625" customWidth="1"/>
    <col min="4" max="4" width="5.58203125" customWidth="1"/>
    <col min="5" max="5" width="5.4140625" customWidth="1"/>
    <col min="6" max="6" width="5.58203125" customWidth="1"/>
    <col min="7" max="7" width="5.4140625" customWidth="1"/>
    <col min="8" max="8" width="5.58203125" customWidth="1"/>
    <col min="9" max="9" width="5.4140625" customWidth="1"/>
    <col min="10" max="10" width="5.58203125" customWidth="1"/>
    <col min="11" max="11" width="5.4140625" customWidth="1"/>
    <col min="12" max="12" width="5.58203125" customWidth="1"/>
    <col min="13" max="13" width="5.4140625" customWidth="1"/>
    <col min="14" max="14" width="5.58203125" customWidth="1"/>
    <col min="15" max="15" width="5.4140625" customWidth="1"/>
    <col min="16" max="16" width="5.58203125" customWidth="1"/>
    <col min="17" max="17" width="5.4140625" customWidth="1"/>
    <col min="18" max="18" width="5.58203125" customWidth="1"/>
    <col min="19" max="19" width="5.4140625" customWidth="1"/>
    <col min="20" max="20" width="5.58203125" customWidth="1"/>
    <col min="21" max="21" width="5.4140625" customWidth="1"/>
    <col min="22" max="22" width="5.58203125" customWidth="1"/>
    <col min="23" max="23" width="5.4140625" customWidth="1"/>
    <col min="24" max="24" width="5.58203125" customWidth="1"/>
    <col min="25" max="25" width="5.4140625" customWidth="1"/>
    <col min="26" max="26" width="5.58203125" customWidth="1"/>
    <col min="27" max="27" width="5.4140625" customWidth="1"/>
    <col min="28" max="28" width="5.58203125" customWidth="1"/>
  </cols>
  <sheetData>
    <row r="1" spans="1:31" ht="20.399999999999999" thickBot="1" x14ac:dyDescent="0.45">
      <c r="A1" t="s">
        <v>14</v>
      </c>
      <c r="B1" s="11">
        <v>2022</v>
      </c>
      <c r="J1" s="21" t="s">
        <v>15</v>
      </c>
      <c r="T1" s="18" t="s">
        <v>12</v>
      </c>
      <c r="U1" s="19" t="s">
        <v>13</v>
      </c>
      <c r="V1" s="20"/>
      <c r="W1" s="20"/>
    </row>
    <row r="2" spans="1:31" x14ac:dyDescent="0.35">
      <c r="J2" s="22">
        <v>44920</v>
      </c>
      <c r="K2" s="22"/>
      <c r="L2" s="22"/>
      <c r="S2" s="15" t="s">
        <v>5</v>
      </c>
      <c r="T2" s="20"/>
      <c r="U2" s="20"/>
      <c r="V2" s="26"/>
      <c r="W2" s="20"/>
    </row>
    <row r="3" spans="1:31" ht="18" customHeight="1" x14ac:dyDescent="0.35">
      <c r="G3" s="16"/>
      <c r="H3" s="16"/>
      <c r="R3" s="16"/>
      <c r="S3" s="17" t="s">
        <v>6</v>
      </c>
      <c r="T3" s="20">
        <v>15</v>
      </c>
      <c r="U3" s="20"/>
      <c r="V3" s="26">
        <v>7</v>
      </c>
      <c r="W3" s="20"/>
    </row>
    <row r="4" spans="1:31" x14ac:dyDescent="0.35">
      <c r="S4" s="15" t="s">
        <v>7</v>
      </c>
      <c r="T4" s="20"/>
      <c r="U4" s="20"/>
      <c r="V4" s="26"/>
      <c r="W4" s="20"/>
    </row>
    <row r="5" spans="1:31" x14ac:dyDescent="0.35">
      <c r="S5" s="15" t="s">
        <v>8</v>
      </c>
      <c r="T5" s="20">
        <v>5</v>
      </c>
      <c r="U5" s="20"/>
      <c r="V5" s="26">
        <v>8</v>
      </c>
      <c r="W5" s="20"/>
    </row>
    <row r="6" spans="1:31" x14ac:dyDescent="0.35">
      <c r="S6" s="15" t="s">
        <v>9</v>
      </c>
      <c r="T6" s="20"/>
      <c r="U6" s="20"/>
      <c r="V6" s="26"/>
      <c r="W6" s="20"/>
    </row>
    <row r="7" spans="1:31" x14ac:dyDescent="0.35">
      <c r="S7" s="15" t="s">
        <v>11</v>
      </c>
      <c r="T7" s="20"/>
      <c r="U7" s="20"/>
      <c r="V7" s="26"/>
      <c r="W7" s="20"/>
    </row>
    <row r="8" spans="1:31" x14ac:dyDescent="0.35">
      <c r="AC8" s="12"/>
      <c r="AD8" s="12"/>
      <c r="AE8" s="12"/>
    </row>
    <row r="9" spans="1:31" x14ac:dyDescent="0.35">
      <c r="A9" s="14">
        <f>DATE($B$1,1,1)</f>
        <v>44562</v>
      </c>
      <c r="B9" s="14"/>
      <c r="C9" s="14">
        <f>DATE($B$1,2,1)</f>
        <v>44593</v>
      </c>
      <c r="D9" s="14"/>
      <c r="E9" s="14">
        <f>DATE($B$1,3,1)</f>
        <v>44621</v>
      </c>
      <c r="F9" s="14"/>
      <c r="G9" s="14">
        <f>DATE($B$1,4,1)</f>
        <v>44652</v>
      </c>
      <c r="H9" s="14"/>
      <c r="I9" s="14">
        <f>DATE($B$1,5,1)</f>
        <v>44682</v>
      </c>
      <c r="J9" s="14"/>
      <c r="K9" s="14">
        <f>DATE($B$1,6,1)</f>
        <v>44713</v>
      </c>
      <c r="L9" s="14"/>
      <c r="M9" s="14">
        <f>DATE($B$1,7,1)</f>
        <v>44743</v>
      </c>
      <c r="N9" s="14"/>
      <c r="O9" s="14">
        <f>DATE($B$1,8,1)</f>
        <v>44774</v>
      </c>
      <c r="P9" s="14"/>
      <c r="Q9" s="14">
        <f>DATE($B$1,9,1)</f>
        <v>44805</v>
      </c>
      <c r="R9" s="14"/>
      <c r="S9" s="14">
        <f t="shared" ref="S9" si="0">DATE($B$1,8,1)</f>
        <v>44774</v>
      </c>
      <c r="T9" s="14"/>
      <c r="U9" s="14">
        <f t="shared" ref="U9" si="1">DATE($B$1,9,1)</f>
        <v>44805</v>
      </c>
      <c r="V9" s="14"/>
      <c r="W9" s="14">
        <f>DATE($B$1,10,1)</f>
        <v>44835</v>
      </c>
      <c r="X9" s="14"/>
      <c r="Y9" s="14">
        <f>DATE($B$1,11,1)</f>
        <v>44866</v>
      </c>
      <c r="Z9" s="14"/>
      <c r="AA9" s="14">
        <f>DATE($B$1,12,1)</f>
        <v>44896</v>
      </c>
      <c r="AB9" s="14"/>
    </row>
    <row r="10" spans="1:31" x14ac:dyDescent="0.35">
      <c r="A10" s="24">
        <f>A9</f>
        <v>44562</v>
      </c>
      <c r="B10" s="25"/>
      <c r="C10" s="24">
        <f>C9</f>
        <v>44593</v>
      </c>
      <c r="D10" s="25"/>
      <c r="E10" s="24">
        <f>E9</f>
        <v>44621</v>
      </c>
      <c r="F10" s="25"/>
      <c r="G10" s="24">
        <f>G9</f>
        <v>44652</v>
      </c>
      <c r="H10" s="25"/>
      <c r="I10" s="24">
        <f>I9</f>
        <v>44682</v>
      </c>
      <c r="J10" s="25"/>
      <c r="K10" s="24">
        <f>K9</f>
        <v>44713</v>
      </c>
      <c r="L10" s="25"/>
      <c r="M10" s="24">
        <f>M9</f>
        <v>44743</v>
      </c>
      <c r="N10" s="25"/>
      <c r="O10" s="24">
        <f>O9</f>
        <v>44774</v>
      </c>
      <c r="P10" s="25"/>
      <c r="Q10" s="24">
        <f>Q9</f>
        <v>44805</v>
      </c>
      <c r="R10" s="25"/>
      <c r="S10" s="24">
        <f>S9</f>
        <v>44774</v>
      </c>
      <c r="T10" s="25"/>
      <c r="U10" s="24">
        <f>U9</f>
        <v>44805</v>
      </c>
      <c r="V10" s="25"/>
      <c r="W10" s="24">
        <f>W9</f>
        <v>44835</v>
      </c>
      <c r="X10" s="25"/>
      <c r="Y10" s="24">
        <f>Y9</f>
        <v>44866</v>
      </c>
      <c r="Z10" s="25"/>
      <c r="AA10" s="24">
        <f>AA9</f>
        <v>44896</v>
      </c>
      <c r="AB10" s="25"/>
    </row>
    <row r="11" spans="1:31" x14ac:dyDescent="0.35">
      <c r="A11" s="24">
        <f>A10+1</f>
        <v>44563</v>
      </c>
      <c r="B11" s="25"/>
      <c r="C11" s="24">
        <f>C10+1</f>
        <v>44594</v>
      </c>
      <c r="D11" s="25"/>
      <c r="E11" s="24">
        <f>E10+1</f>
        <v>44622</v>
      </c>
      <c r="F11" s="25"/>
      <c r="G11" s="24">
        <f>G10+1</f>
        <v>44653</v>
      </c>
      <c r="H11" s="25"/>
      <c r="I11" s="24">
        <f>I10+1</f>
        <v>44683</v>
      </c>
      <c r="J11" s="25"/>
      <c r="K11" s="24">
        <f>K10+1</f>
        <v>44714</v>
      </c>
      <c r="L11" s="25"/>
      <c r="M11" s="24">
        <f>M10+1</f>
        <v>44744</v>
      </c>
      <c r="N11" s="25"/>
      <c r="O11" s="24">
        <f>O10+1</f>
        <v>44775</v>
      </c>
      <c r="P11" s="25"/>
      <c r="Q11" s="24">
        <f>Q10+1</f>
        <v>44806</v>
      </c>
      <c r="R11" s="25"/>
      <c r="S11" s="24">
        <f>S10+1</f>
        <v>44775</v>
      </c>
      <c r="T11" s="25"/>
      <c r="U11" s="24">
        <f>U10+1</f>
        <v>44806</v>
      </c>
      <c r="V11" s="25"/>
      <c r="W11" s="24">
        <f>W10+1</f>
        <v>44836</v>
      </c>
      <c r="X11" s="25"/>
      <c r="Y11" s="24">
        <f>Y10+1</f>
        <v>44867</v>
      </c>
      <c r="Z11" s="25"/>
      <c r="AA11" s="24">
        <f>AA10+1</f>
        <v>44897</v>
      </c>
      <c r="AB11" s="25"/>
    </row>
    <row r="12" spans="1:31" x14ac:dyDescent="0.35">
      <c r="A12" s="24">
        <f t="shared" ref="A12:K40" si="2">A11+1</f>
        <v>44564</v>
      </c>
      <c r="B12" s="25"/>
      <c r="C12" s="24">
        <f t="shared" si="2"/>
        <v>44595</v>
      </c>
      <c r="D12" s="25"/>
      <c r="E12" s="24">
        <f t="shared" si="2"/>
        <v>44623</v>
      </c>
      <c r="F12" s="25"/>
      <c r="G12" s="24">
        <f t="shared" si="2"/>
        <v>44654</v>
      </c>
      <c r="H12" s="25"/>
      <c r="I12" s="24">
        <f t="shared" si="2"/>
        <v>44684</v>
      </c>
      <c r="J12" s="25"/>
      <c r="K12" s="24">
        <f t="shared" si="2"/>
        <v>44715</v>
      </c>
      <c r="L12" s="25"/>
      <c r="M12" s="24">
        <f>M11+1</f>
        <v>44745</v>
      </c>
      <c r="N12" s="25"/>
      <c r="O12" s="24">
        <f>O11+1</f>
        <v>44776</v>
      </c>
      <c r="P12" s="25"/>
      <c r="Q12" s="24">
        <f>Q11+1</f>
        <v>44807</v>
      </c>
      <c r="R12" s="25"/>
      <c r="S12" s="24">
        <f t="shared" ref="S12:AA40" si="3">S11+1</f>
        <v>44776</v>
      </c>
      <c r="T12" s="25"/>
      <c r="U12" s="24">
        <f t="shared" si="3"/>
        <v>44807</v>
      </c>
      <c r="V12" s="25"/>
      <c r="W12" s="24">
        <f t="shared" si="3"/>
        <v>44837</v>
      </c>
      <c r="X12" s="25"/>
      <c r="Y12" s="24">
        <f t="shared" si="3"/>
        <v>44868</v>
      </c>
      <c r="Z12" s="25"/>
      <c r="AA12" s="24">
        <f t="shared" si="3"/>
        <v>44898</v>
      </c>
      <c r="AB12" s="25"/>
    </row>
    <row r="13" spans="1:31" x14ac:dyDescent="0.35">
      <c r="A13" s="24">
        <f t="shared" si="2"/>
        <v>44565</v>
      </c>
      <c r="B13" s="25"/>
      <c r="C13" s="24">
        <f t="shared" si="2"/>
        <v>44596</v>
      </c>
      <c r="D13" s="25"/>
      <c r="E13" s="24">
        <f t="shared" si="2"/>
        <v>44624</v>
      </c>
      <c r="F13" s="25"/>
      <c r="G13" s="24">
        <f t="shared" si="2"/>
        <v>44655</v>
      </c>
      <c r="H13" s="25"/>
      <c r="I13" s="24">
        <f t="shared" si="2"/>
        <v>44685</v>
      </c>
      <c r="J13" s="25"/>
      <c r="K13" s="24">
        <f t="shared" si="2"/>
        <v>44716</v>
      </c>
      <c r="L13" s="25"/>
      <c r="M13" s="24">
        <f>M12+1</f>
        <v>44746</v>
      </c>
      <c r="N13" s="25"/>
      <c r="O13" s="24">
        <f>O12+1</f>
        <v>44777</v>
      </c>
      <c r="P13" s="25"/>
      <c r="Q13" s="24">
        <f>Q12+1</f>
        <v>44808</v>
      </c>
      <c r="R13" s="25"/>
      <c r="S13" s="24">
        <f t="shared" si="3"/>
        <v>44777</v>
      </c>
      <c r="T13" s="25"/>
      <c r="U13" s="24">
        <f t="shared" si="3"/>
        <v>44808</v>
      </c>
      <c r="V13" s="25"/>
      <c r="W13" s="24">
        <f t="shared" si="3"/>
        <v>44838</v>
      </c>
      <c r="X13" s="25"/>
      <c r="Y13" s="24">
        <f t="shared" si="3"/>
        <v>44869</v>
      </c>
      <c r="Z13" s="25"/>
      <c r="AA13" s="24">
        <f t="shared" si="3"/>
        <v>44899</v>
      </c>
      <c r="AB13" s="25"/>
    </row>
    <row r="14" spans="1:31" x14ac:dyDescent="0.35">
      <c r="A14" s="24">
        <f t="shared" si="2"/>
        <v>44566</v>
      </c>
      <c r="B14" s="25"/>
      <c r="C14" s="24">
        <f t="shared" si="2"/>
        <v>44597</v>
      </c>
      <c r="D14" s="25"/>
      <c r="E14" s="24">
        <f t="shared" si="2"/>
        <v>44625</v>
      </c>
      <c r="F14" s="25"/>
      <c r="G14" s="24">
        <f t="shared" si="2"/>
        <v>44656</v>
      </c>
      <c r="H14" s="25"/>
      <c r="I14" s="24">
        <f t="shared" si="2"/>
        <v>44686</v>
      </c>
      <c r="J14" s="25"/>
      <c r="K14" s="24">
        <f t="shared" si="2"/>
        <v>44717</v>
      </c>
      <c r="L14" s="25"/>
      <c r="M14" s="24">
        <f>M13+1</f>
        <v>44747</v>
      </c>
      <c r="N14" s="25"/>
      <c r="O14" s="24">
        <f>O13+1</f>
        <v>44778</v>
      </c>
      <c r="P14" s="25"/>
      <c r="Q14" s="24">
        <f>Q13+1</f>
        <v>44809</v>
      </c>
      <c r="R14" s="25"/>
      <c r="S14" s="24">
        <f t="shared" si="3"/>
        <v>44778</v>
      </c>
      <c r="T14" s="25"/>
      <c r="U14" s="24">
        <f t="shared" si="3"/>
        <v>44809</v>
      </c>
      <c r="V14" s="25"/>
      <c r="W14" s="24">
        <f t="shared" si="3"/>
        <v>44839</v>
      </c>
      <c r="X14" s="25"/>
      <c r="Y14" s="24">
        <f t="shared" si="3"/>
        <v>44870</v>
      </c>
      <c r="Z14" s="25"/>
      <c r="AA14" s="24">
        <f t="shared" si="3"/>
        <v>44900</v>
      </c>
      <c r="AB14" s="25"/>
    </row>
    <row r="15" spans="1:31" x14ac:dyDescent="0.35">
      <c r="A15" s="24">
        <f t="shared" si="2"/>
        <v>44567</v>
      </c>
      <c r="B15" s="25"/>
      <c r="C15" s="24">
        <f t="shared" si="2"/>
        <v>44598</v>
      </c>
      <c r="D15" s="25"/>
      <c r="E15" s="24">
        <f t="shared" si="2"/>
        <v>44626</v>
      </c>
      <c r="F15" s="25"/>
      <c r="G15" s="24">
        <f t="shared" si="2"/>
        <v>44657</v>
      </c>
      <c r="H15" s="25"/>
      <c r="I15" s="24">
        <f t="shared" si="2"/>
        <v>44687</v>
      </c>
      <c r="J15" s="25"/>
      <c r="K15" s="24">
        <f t="shared" si="2"/>
        <v>44718</v>
      </c>
      <c r="L15" s="25"/>
      <c r="M15" s="24">
        <f>M14+1</f>
        <v>44748</v>
      </c>
      <c r="N15" s="25"/>
      <c r="O15" s="24">
        <f>O14+1</f>
        <v>44779</v>
      </c>
      <c r="P15" s="25"/>
      <c r="Q15" s="24">
        <f>Q14+1</f>
        <v>44810</v>
      </c>
      <c r="R15" s="25"/>
      <c r="S15" s="24">
        <f t="shared" si="3"/>
        <v>44779</v>
      </c>
      <c r="T15" s="25"/>
      <c r="U15" s="24">
        <f t="shared" si="3"/>
        <v>44810</v>
      </c>
      <c r="V15" s="25"/>
      <c r="W15" s="24">
        <f t="shared" si="3"/>
        <v>44840</v>
      </c>
      <c r="X15" s="25"/>
      <c r="Y15" s="24">
        <f t="shared" si="3"/>
        <v>44871</v>
      </c>
      <c r="Z15" s="25"/>
      <c r="AA15" s="24">
        <f t="shared" si="3"/>
        <v>44901</v>
      </c>
      <c r="AB15" s="25"/>
    </row>
    <row r="16" spans="1:31" x14ac:dyDescent="0.35">
      <c r="A16" s="24">
        <f t="shared" si="2"/>
        <v>44568</v>
      </c>
      <c r="B16" s="25"/>
      <c r="C16" s="24">
        <f t="shared" si="2"/>
        <v>44599</v>
      </c>
      <c r="D16" s="25"/>
      <c r="E16" s="24">
        <f t="shared" si="2"/>
        <v>44627</v>
      </c>
      <c r="F16" s="25"/>
      <c r="G16" s="24">
        <f t="shared" si="2"/>
        <v>44658</v>
      </c>
      <c r="H16" s="25"/>
      <c r="I16" s="24">
        <f t="shared" si="2"/>
        <v>44688</v>
      </c>
      <c r="J16" s="25"/>
      <c r="K16" s="24">
        <f t="shared" si="2"/>
        <v>44719</v>
      </c>
      <c r="L16" s="25"/>
      <c r="M16" s="24">
        <f>M15+1</f>
        <v>44749</v>
      </c>
      <c r="N16" s="25"/>
      <c r="O16" s="24">
        <f>O15+1</f>
        <v>44780</v>
      </c>
      <c r="P16" s="25"/>
      <c r="Q16" s="24">
        <f>Q15+1</f>
        <v>44811</v>
      </c>
      <c r="R16" s="25"/>
      <c r="S16" s="24">
        <f t="shared" si="3"/>
        <v>44780</v>
      </c>
      <c r="T16" s="25"/>
      <c r="U16" s="24">
        <f t="shared" si="3"/>
        <v>44811</v>
      </c>
      <c r="V16" s="25"/>
      <c r="W16" s="24">
        <f t="shared" si="3"/>
        <v>44841</v>
      </c>
      <c r="X16" s="25"/>
      <c r="Y16" s="24">
        <f t="shared" si="3"/>
        <v>44872</v>
      </c>
      <c r="Z16" s="25"/>
      <c r="AA16" s="24">
        <f t="shared" si="3"/>
        <v>44902</v>
      </c>
      <c r="AB16" s="25"/>
    </row>
    <row r="17" spans="1:28" x14ac:dyDescent="0.35">
      <c r="A17" s="24">
        <f t="shared" si="2"/>
        <v>44569</v>
      </c>
      <c r="B17" s="25"/>
      <c r="C17" s="24">
        <f t="shared" si="2"/>
        <v>44600</v>
      </c>
      <c r="D17" s="25"/>
      <c r="E17" s="24">
        <f t="shared" si="2"/>
        <v>44628</v>
      </c>
      <c r="F17" s="25"/>
      <c r="G17" s="24">
        <f t="shared" si="2"/>
        <v>44659</v>
      </c>
      <c r="H17" s="25"/>
      <c r="I17" s="24">
        <f t="shared" si="2"/>
        <v>44689</v>
      </c>
      <c r="J17" s="25"/>
      <c r="K17" s="24">
        <f t="shared" si="2"/>
        <v>44720</v>
      </c>
      <c r="L17" s="25"/>
      <c r="M17" s="24">
        <f>M16+1</f>
        <v>44750</v>
      </c>
      <c r="N17" s="25"/>
      <c r="O17" s="24">
        <f>O16+1</f>
        <v>44781</v>
      </c>
      <c r="P17" s="25"/>
      <c r="Q17" s="24">
        <f>Q16+1</f>
        <v>44812</v>
      </c>
      <c r="R17" s="25"/>
      <c r="S17" s="24">
        <f t="shared" si="3"/>
        <v>44781</v>
      </c>
      <c r="T17" s="25"/>
      <c r="U17" s="24">
        <f t="shared" si="3"/>
        <v>44812</v>
      </c>
      <c r="V17" s="25"/>
      <c r="W17" s="24">
        <f t="shared" si="3"/>
        <v>44842</v>
      </c>
      <c r="X17" s="25"/>
      <c r="Y17" s="24">
        <f t="shared" si="3"/>
        <v>44873</v>
      </c>
      <c r="Z17" s="25"/>
      <c r="AA17" s="24">
        <f t="shared" si="3"/>
        <v>44903</v>
      </c>
      <c r="AB17" s="25"/>
    </row>
    <row r="18" spans="1:28" x14ac:dyDescent="0.35">
      <c r="A18" s="24">
        <f t="shared" si="2"/>
        <v>44570</v>
      </c>
      <c r="B18" s="25"/>
      <c r="C18" s="24">
        <f t="shared" si="2"/>
        <v>44601</v>
      </c>
      <c r="D18" s="25"/>
      <c r="E18" s="24">
        <f t="shared" si="2"/>
        <v>44629</v>
      </c>
      <c r="F18" s="25"/>
      <c r="G18" s="24">
        <f t="shared" si="2"/>
        <v>44660</v>
      </c>
      <c r="H18" s="25"/>
      <c r="I18" s="24">
        <f t="shared" si="2"/>
        <v>44690</v>
      </c>
      <c r="J18" s="25"/>
      <c r="K18" s="24">
        <f t="shared" si="2"/>
        <v>44721</v>
      </c>
      <c r="L18" s="25"/>
      <c r="M18" s="24">
        <f>M17+1</f>
        <v>44751</v>
      </c>
      <c r="N18" s="25"/>
      <c r="O18" s="24">
        <f>O17+1</f>
        <v>44782</v>
      </c>
      <c r="P18" s="25"/>
      <c r="Q18" s="24">
        <f>Q17+1</f>
        <v>44813</v>
      </c>
      <c r="R18" s="25"/>
      <c r="S18" s="24">
        <f t="shared" si="3"/>
        <v>44782</v>
      </c>
      <c r="T18" s="25"/>
      <c r="U18" s="24">
        <f t="shared" si="3"/>
        <v>44813</v>
      </c>
      <c r="V18" s="25"/>
      <c r="W18" s="24">
        <f t="shared" si="3"/>
        <v>44843</v>
      </c>
      <c r="X18" s="25"/>
      <c r="Y18" s="24">
        <f t="shared" si="3"/>
        <v>44874</v>
      </c>
      <c r="Z18" s="25"/>
      <c r="AA18" s="24">
        <f t="shared" si="3"/>
        <v>44904</v>
      </c>
      <c r="AB18" s="25"/>
    </row>
    <row r="19" spans="1:28" x14ac:dyDescent="0.35">
      <c r="A19" s="24">
        <f t="shared" si="2"/>
        <v>44571</v>
      </c>
      <c r="B19" s="25"/>
      <c r="C19" s="24">
        <f t="shared" si="2"/>
        <v>44602</v>
      </c>
      <c r="D19" s="25"/>
      <c r="E19" s="24">
        <f t="shared" si="2"/>
        <v>44630</v>
      </c>
      <c r="F19" s="25"/>
      <c r="G19" s="24">
        <f t="shared" si="2"/>
        <v>44661</v>
      </c>
      <c r="H19" s="25"/>
      <c r="I19" s="24">
        <f t="shared" si="2"/>
        <v>44691</v>
      </c>
      <c r="J19" s="25"/>
      <c r="K19" s="24">
        <f t="shared" si="2"/>
        <v>44722</v>
      </c>
      <c r="L19" s="25"/>
      <c r="M19" s="24">
        <f>M18+1</f>
        <v>44752</v>
      </c>
      <c r="N19" s="25"/>
      <c r="O19" s="24">
        <f>O18+1</f>
        <v>44783</v>
      </c>
      <c r="P19" s="25"/>
      <c r="Q19" s="24">
        <f>Q18+1</f>
        <v>44814</v>
      </c>
      <c r="R19" s="25"/>
      <c r="S19" s="24">
        <f t="shared" si="3"/>
        <v>44783</v>
      </c>
      <c r="T19" s="25"/>
      <c r="U19" s="24">
        <f t="shared" si="3"/>
        <v>44814</v>
      </c>
      <c r="V19" s="25"/>
      <c r="W19" s="24">
        <f t="shared" si="3"/>
        <v>44844</v>
      </c>
      <c r="X19" s="25"/>
      <c r="Y19" s="24">
        <f t="shared" si="3"/>
        <v>44875</v>
      </c>
      <c r="Z19" s="25"/>
      <c r="AA19" s="24">
        <f t="shared" si="3"/>
        <v>44905</v>
      </c>
      <c r="AB19" s="25"/>
    </row>
    <row r="20" spans="1:28" x14ac:dyDescent="0.35">
      <c r="A20" s="24">
        <f t="shared" si="2"/>
        <v>44572</v>
      </c>
      <c r="B20" s="25"/>
      <c r="C20" s="24">
        <f t="shared" si="2"/>
        <v>44603</v>
      </c>
      <c r="D20" s="25"/>
      <c r="E20" s="24">
        <f t="shared" si="2"/>
        <v>44631</v>
      </c>
      <c r="F20" s="25"/>
      <c r="G20" s="24">
        <f t="shared" si="2"/>
        <v>44662</v>
      </c>
      <c r="H20" s="25"/>
      <c r="I20" s="24">
        <f t="shared" si="2"/>
        <v>44692</v>
      </c>
      <c r="J20" s="25"/>
      <c r="K20" s="24">
        <f t="shared" si="2"/>
        <v>44723</v>
      </c>
      <c r="L20" s="25"/>
      <c r="M20" s="24">
        <f>M19+1</f>
        <v>44753</v>
      </c>
      <c r="N20" s="25"/>
      <c r="O20" s="24">
        <f>O19+1</f>
        <v>44784</v>
      </c>
      <c r="P20" s="25"/>
      <c r="Q20" s="24">
        <f>Q19+1</f>
        <v>44815</v>
      </c>
      <c r="R20" s="25"/>
      <c r="S20" s="24">
        <f t="shared" si="3"/>
        <v>44784</v>
      </c>
      <c r="T20" s="25"/>
      <c r="U20" s="24">
        <f t="shared" si="3"/>
        <v>44815</v>
      </c>
      <c r="V20" s="25"/>
      <c r="W20" s="24">
        <f t="shared" si="3"/>
        <v>44845</v>
      </c>
      <c r="X20" s="25"/>
      <c r="Y20" s="24">
        <f t="shared" si="3"/>
        <v>44876</v>
      </c>
      <c r="Z20" s="25"/>
      <c r="AA20" s="24">
        <f t="shared" si="3"/>
        <v>44906</v>
      </c>
      <c r="AB20" s="25"/>
    </row>
    <row r="21" spans="1:28" x14ac:dyDescent="0.35">
      <c r="A21" s="24">
        <f t="shared" si="2"/>
        <v>44573</v>
      </c>
      <c r="B21" s="25"/>
      <c r="C21" s="24">
        <f t="shared" si="2"/>
        <v>44604</v>
      </c>
      <c r="D21" s="25"/>
      <c r="E21" s="24">
        <f t="shared" si="2"/>
        <v>44632</v>
      </c>
      <c r="F21" s="25"/>
      <c r="G21" s="24">
        <f t="shared" si="2"/>
        <v>44663</v>
      </c>
      <c r="H21" s="25"/>
      <c r="I21" s="24">
        <f t="shared" si="2"/>
        <v>44693</v>
      </c>
      <c r="J21" s="25"/>
      <c r="K21" s="24">
        <f t="shared" si="2"/>
        <v>44724</v>
      </c>
      <c r="L21" s="25"/>
      <c r="M21" s="24">
        <f>M20+1</f>
        <v>44754</v>
      </c>
      <c r="N21" s="25"/>
      <c r="O21" s="24">
        <f>O20+1</f>
        <v>44785</v>
      </c>
      <c r="P21" s="25"/>
      <c r="Q21" s="24">
        <f>Q20+1</f>
        <v>44816</v>
      </c>
      <c r="R21" s="25"/>
      <c r="S21" s="24">
        <f t="shared" si="3"/>
        <v>44785</v>
      </c>
      <c r="T21" s="25"/>
      <c r="U21" s="24">
        <f t="shared" si="3"/>
        <v>44816</v>
      </c>
      <c r="V21" s="25"/>
      <c r="W21" s="24">
        <f t="shared" si="3"/>
        <v>44846</v>
      </c>
      <c r="X21" s="25"/>
      <c r="Y21" s="24">
        <f t="shared" si="3"/>
        <v>44877</v>
      </c>
      <c r="Z21" s="25"/>
      <c r="AA21" s="24">
        <f t="shared" si="3"/>
        <v>44907</v>
      </c>
      <c r="AB21" s="25"/>
    </row>
    <row r="22" spans="1:28" x14ac:dyDescent="0.35">
      <c r="A22" s="24">
        <f t="shared" si="2"/>
        <v>44574</v>
      </c>
      <c r="B22" s="25"/>
      <c r="C22" s="24">
        <f t="shared" si="2"/>
        <v>44605</v>
      </c>
      <c r="D22" s="25"/>
      <c r="E22" s="24">
        <f t="shared" si="2"/>
        <v>44633</v>
      </c>
      <c r="F22" s="25"/>
      <c r="G22" s="24">
        <f t="shared" si="2"/>
        <v>44664</v>
      </c>
      <c r="H22" s="25"/>
      <c r="I22" s="24">
        <f t="shared" si="2"/>
        <v>44694</v>
      </c>
      <c r="J22" s="25"/>
      <c r="K22" s="24">
        <f t="shared" si="2"/>
        <v>44725</v>
      </c>
      <c r="L22" s="25"/>
      <c r="M22" s="24">
        <f>M21+1</f>
        <v>44755</v>
      </c>
      <c r="N22" s="25"/>
      <c r="O22" s="24">
        <f>O21+1</f>
        <v>44786</v>
      </c>
      <c r="P22" s="25"/>
      <c r="Q22" s="24">
        <f>Q21+1</f>
        <v>44817</v>
      </c>
      <c r="R22" s="25"/>
      <c r="S22" s="24">
        <f t="shared" si="3"/>
        <v>44786</v>
      </c>
      <c r="T22" s="25"/>
      <c r="U22" s="24">
        <f t="shared" si="3"/>
        <v>44817</v>
      </c>
      <c r="V22" s="25"/>
      <c r="W22" s="24">
        <f t="shared" si="3"/>
        <v>44847</v>
      </c>
      <c r="X22" s="25"/>
      <c r="Y22" s="24">
        <f t="shared" si="3"/>
        <v>44878</v>
      </c>
      <c r="Z22" s="25"/>
      <c r="AA22" s="24">
        <f t="shared" si="3"/>
        <v>44908</v>
      </c>
      <c r="AB22" s="25"/>
    </row>
    <row r="23" spans="1:28" x14ac:dyDescent="0.35">
      <c r="A23" s="24">
        <f t="shared" si="2"/>
        <v>44575</v>
      </c>
      <c r="B23" s="25"/>
      <c r="C23" s="24">
        <f t="shared" si="2"/>
        <v>44606</v>
      </c>
      <c r="D23" s="25"/>
      <c r="E23" s="24">
        <f t="shared" si="2"/>
        <v>44634</v>
      </c>
      <c r="F23" s="25"/>
      <c r="G23" s="24">
        <f t="shared" si="2"/>
        <v>44665</v>
      </c>
      <c r="H23" s="25"/>
      <c r="I23" s="24">
        <f t="shared" si="2"/>
        <v>44695</v>
      </c>
      <c r="J23" s="25"/>
      <c r="K23" s="24">
        <f t="shared" si="2"/>
        <v>44726</v>
      </c>
      <c r="L23" s="25"/>
      <c r="M23" s="24">
        <f>M22+1</f>
        <v>44756</v>
      </c>
      <c r="N23" s="25"/>
      <c r="O23" s="24">
        <f>O22+1</f>
        <v>44787</v>
      </c>
      <c r="P23" s="25"/>
      <c r="Q23" s="24">
        <f>Q22+1</f>
        <v>44818</v>
      </c>
      <c r="R23" s="25"/>
      <c r="S23" s="24">
        <f t="shared" si="3"/>
        <v>44787</v>
      </c>
      <c r="T23" s="25"/>
      <c r="U23" s="24">
        <f t="shared" si="3"/>
        <v>44818</v>
      </c>
      <c r="V23" s="25"/>
      <c r="W23" s="24">
        <f t="shared" si="3"/>
        <v>44848</v>
      </c>
      <c r="X23" s="25"/>
      <c r="Y23" s="24">
        <f t="shared" si="3"/>
        <v>44879</v>
      </c>
      <c r="Z23" s="25"/>
      <c r="AA23" s="24">
        <f t="shared" si="3"/>
        <v>44909</v>
      </c>
      <c r="AB23" s="25"/>
    </row>
    <row r="24" spans="1:28" x14ac:dyDescent="0.35">
      <c r="A24" s="24">
        <f t="shared" si="2"/>
        <v>44576</v>
      </c>
      <c r="B24" s="25"/>
      <c r="C24" s="24">
        <f t="shared" si="2"/>
        <v>44607</v>
      </c>
      <c r="D24" s="25"/>
      <c r="E24" s="24">
        <f t="shared" si="2"/>
        <v>44635</v>
      </c>
      <c r="F24" s="25"/>
      <c r="G24" s="24">
        <f t="shared" si="2"/>
        <v>44666</v>
      </c>
      <c r="H24" s="25"/>
      <c r="I24" s="24">
        <f t="shared" si="2"/>
        <v>44696</v>
      </c>
      <c r="J24" s="25"/>
      <c r="K24" s="24">
        <f t="shared" si="2"/>
        <v>44727</v>
      </c>
      <c r="L24" s="25"/>
      <c r="M24" s="24">
        <f>M23+1</f>
        <v>44757</v>
      </c>
      <c r="N24" s="25"/>
      <c r="O24" s="24">
        <f>O23+1</f>
        <v>44788</v>
      </c>
      <c r="P24" s="25"/>
      <c r="Q24" s="24">
        <f>Q23+1</f>
        <v>44819</v>
      </c>
      <c r="R24" s="25"/>
      <c r="S24" s="24">
        <f t="shared" si="3"/>
        <v>44788</v>
      </c>
      <c r="T24" s="25"/>
      <c r="U24" s="24">
        <f t="shared" si="3"/>
        <v>44819</v>
      </c>
      <c r="V24" s="25"/>
      <c r="W24" s="24">
        <f t="shared" si="3"/>
        <v>44849</v>
      </c>
      <c r="X24" s="25"/>
      <c r="Y24" s="24">
        <f t="shared" si="3"/>
        <v>44880</v>
      </c>
      <c r="Z24" s="25"/>
      <c r="AA24" s="24">
        <f t="shared" si="3"/>
        <v>44910</v>
      </c>
      <c r="AB24" s="25"/>
    </row>
    <row r="25" spans="1:28" x14ac:dyDescent="0.35">
      <c r="A25" s="24">
        <f t="shared" si="2"/>
        <v>44577</v>
      </c>
      <c r="B25" s="25"/>
      <c r="C25" s="24">
        <f t="shared" si="2"/>
        <v>44608</v>
      </c>
      <c r="D25" s="25"/>
      <c r="E25" s="24">
        <f t="shared" si="2"/>
        <v>44636</v>
      </c>
      <c r="F25" s="25"/>
      <c r="G25" s="24">
        <f t="shared" si="2"/>
        <v>44667</v>
      </c>
      <c r="H25" s="25"/>
      <c r="I25" s="24">
        <f t="shared" si="2"/>
        <v>44697</v>
      </c>
      <c r="J25" s="25"/>
      <c r="K25" s="24">
        <f t="shared" si="2"/>
        <v>44728</v>
      </c>
      <c r="L25" s="25"/>
      <c r="M25" s="24">
        <f>M24+1</f>
        <v>44758</v>
      </c>
      <c r="N25" s="25"/>
      <c r="O25" s="24">
        <f>O24+1</f>
        <v>44789</v>
      </c>
      <c r="P25" s="25"/>
      <c r="Q25" s="24">
        <f>Q24+1</f>
        <v>44820</v>
      </c>
      <c r="R25" s="25"/>
      <c r="S25" s="24">
        <f t="shared" si="3"/>
        <v>44789</v>
      </c>
      <c r="T25" s="25"/>
      <c r="U25" s="24">
        <f t="shared" si="3"/>
        <v>44820</v>
      </c>
      <c r="V25" s="25"/>
      <c r="W25" s="24">
        <f t="shared" si="3"/>
        <v>44850</v>
      </c>
      <c r="X25" s="25"/>
      <c r="Y25" s="24">
        <f t="shared" si="3"/>
        <v>44881</v>
      </c>
      <c r="Z25" s="25"/>
      <c r="AA25" s="24">
        <f t="shared" si="3"/>
        <v>44911</v>
      </c>
      <c r="AB25" s="25"/>
    </row>
    <row r="26" spans="1:28" x14ac:dyDescent="0.35">
      <c r="A26" s="24">
        <f t="shared" si="2"/>
        <v>44578</v>
      </c>
      <c r="B26" s="25"/>
      <c r="C26" s="24">
        <f t="shared" si="2"/>
        <v>44609</v>
      </c>
      <c r="D26" s="25"/>
      <c r="E26" s="24">
        <f t="shared" si="2"/>
        <v>44637</v>
      </c>
      <c r="F26" s="25"/>
      <c r="G26" s="24">
        <f t="shared" si="2"/>
        <v>44668</v>
      </c>
      <c r="H26" s="25"/>
      <c r="I26" s="24">
        <f t="shared" si="2"/>
        <v>44698</v>
      </c>
      <c r="J26" s="25"/>
      <c r="K26" s="24">
        <f t="shared" si="2"/>
        <v>44729</v>
      </c>
      <c r="L26" s="25"/>
      <c r="M26" s="24">
        <f>M25+1</f>
        <v>44759</v>
      </c>
      <c r="N26" s="25"/>
      <c r="O26" s="24">
        <f>O25+1</f>
        <v>44790</v>
      </c>
      <c r="P26" s="25"/>
      <c r="Q26" s="24">
        <f>Q25+1</f>
        <v>44821</v>
      </c>
      <c r="R26" s="25"/>
      <c r="S26" s="24">
        <f t="shared" si="3"/>
        <v>44790</v>
      </c>
      <c r="T26" s="25"/>
      <c r="U26" s="24">
        <f t="shared" si="3"/>
        <v>44821</v>
      </c>
      <c r="V26" s="25"/>
      <c r="W26" s="24">
        <f t="shared" si="3"/>
        <v>44851</v>
      </c>
      <c r="X26" s="25"/>
      <c r="Y26" s="24">
        <f t="shared" si="3"/>
        <v>44882</v>
      </c>
      <c r="Z26" s="25"/>
      <c r="AA26" s="24">
        <f t="shared" si="3"/>
        <v>44912</v>
      </c>
      <c r="AB26" s="25"/>
    </row>
    <row r="27" spans="1:28" x14ac:dyDescent="0.35">
      <c r="A27" s="24">
        <f t="shared" si="2"/>
        <v>44579</v>
      </c>
      <c r="B27" s="25"/>
      <c r="C27" s="24">
        <f t="shared" si="2"/>
        <v>44610</v>
      </c>
      <c r="D27" s="25"/>
      <c r="E27" s="24">
        <f t="shared" si="2"/>
        <v>44638</v>
      </c>
      <c r="F27" s="25"/>
      <c r="G27" s="24">
        <f t="shared" si="2"/>
        <v>44669</v>
      </c>
      <c r="H27" s="25"/>
      <c r="I27" s="24">
        <f t="shared" si="2"/>
        <v>44699</v>
      </c>
      <c r="J27" s="25"/>
      <c r="K27" s="24">
        <f t="shared" si="2"/>
        <v>44730</v>
      </c>
      <c r="L27" s="25"/>
      <c r="M27" s="24">
        <f>M26+1</f>
        <v>44760</v>
      </c>
      <c r="N27" s="25"/>
      <c r="O27" s="24">
        <f>O26+1</f>
        <v>44791</v>
      </c>
      <c r="P27" s="25"/>
      <c r="Q27" s="24">
        <f>Q26+1</f>
        <v>44822</v>
      </c>
      <c r="R27" s="25"/>
      <c r="S27" s="24">
        <f t="shared" si="3"/>
        <v>44791</v>
      </c>
      <c r="T27" s="25"/>
      <c r="U27" s="24">
        <f t="shared" si="3"/>
        <v>44822</v>
      </c>
      <c r="V27" s="25"/>
      <c r="W27" s="24">
        <f t="shared" si="3"/>
        <v>44852</v>
      </c>
      <c r="X27" s="25"/>
      <c r="Y27" s="24">
        <f t="shared" si="3"/>
        <v>44883</v>
      </c>
      <c r="Z27" s="25"/>
      <c r="AA27" s="24">
        <f t="shared" si="3"/>
        <v>44913</v>
      </c>
      <c r="AB27" s="25"/>
    </row>
    <row r="28" spans="1:28" x14ac:dyDescent="0.35">
      <c r="A28" s="24">
        <f t="shared" si="2"/>
        <v>44580</v>
      </c>
      <c r="B28" s="25"/>
      <c r="C28" s="24">
        <f t="shared" si="2"/>
        <v>44611</v>
      </c>
      <c r="D28" s="25"/>
      <c r="E28" s="24">
        <f t="shared" si="2"/>
        <v>44639</v>
      </c>
      <c r="F28" s="25"/>
      <c r="G28" s="24">
        <f t="shared" si="2"/>
        <v>44670</v>
      </c>
      <c r="H28" s="25"/>
      <c r="I28" s="24">
        <f t="shared" si="2"/>
        <v>44700</v>
      </c>
      <c r="J28" s="25"/>
      <c r="K28" s="24">
        <f t="shared" si="2"/>
        <v>44731</v>
      </c>
      <c r="L28" s="25"/>
      <c r="M28" s="24">
        <f>M27+1</f>
        <v>44761</v>
      </c>
      <c r="N28" s="25"/>
      <c r="O28" s="24">
        <f>O27+1</f>
        <v>44792</v>
      </c>
      <c r="P28" s="25"/>
      <c r="Q28" s="24">
        <f>Q27+1</f>
        <v>44823</v>
      </c>
      <c r="R28" s="25"/>
      <c r="S28" s="24">
        <f t="shared" si="3"/>
        <v>44792</v>
      </c>
      <c r="T28" s="25"/>
      <c r="U28" s="24">
        <f t="shared" si="3"/>
        <v>44823</v>
      </c>
      <c r="V28" s="25"/>
      <c r="W28" s="24">
        <f t="shared" si="3"/>
        <v>44853</v>
      </c>
      <c r="X28" s="25"/>
      <c r="Y28" s="24">
        <f t="shared" si="3"/>
        <v>44884</v>
      </c>
      <c r="Z28" s="25"/>
      <c r="AA28" s="24">
        <f t="shared" si="3"/>
        <v>44914</v>
      </c>
      <c r="AB28" s="25"/>
    </row>
    <row r="29" spans="1:28" x14ac:dyDescent="0.35">
      <c r="A29" s="24">
        <f t="shared" si="2"/>
        <v>44581</v>
      </c>
      <c r="B29" s="25"/>
      <c r="C29" s="24">
        <f t="shared" si="2"/>
        <v>44612</v>
      </c>
      <c r="D29" s="25"/>
      <c r="E29" s="24">
        <f t="shared" si="2"/>
        <v>44640</v>
      </c>
      <c r="F29" s="25"/>
      <c r="G29" s="24">
        <f t="shared" si="2"/>
        <v>44671</v>
      </c>
      <c r="H29" s="25"/>
      <c r="I29" s="24">
        <f t="shared" si="2"/>
        <v>44701</v>
      </c>
      <c r="J29" s="25"/>
      <c r="K29" s="24">
        <f t="shared" si="2"/>
        <v>44732</v>
      </c>
      <c r="L29" s="25"/>
      <c r="M29" s="24">
        <f>M28+1</f>
        <v>44762</v>
      </c>
      <c r="N29" s="25"/>
      <c r="O29" s="24">
        <f>O28+1</f>
        <v>44793</v>
      </c>
      <c r="P29" s="25"/>
      <c r="Q29" s="24">
        <f>Q28+1</f>
        <v>44824</v>
      </c>
      <c r="R29" s="25"/>
      <c r="S29" s="24">
        <f t="shared" si="3"/>
        <v>44793</v>
      </c>
      <c r="T29" s="25"/>
      <c r="U29" s="24">
        <f t="shared" si="3"/>
        <v>44824</v>
      </c>
      <c r="V29" s="25"/>
      <c r="W29" s="24">
        <f t="shared" si="3"/>
        <v>44854</v>
      </c>
      <c r="X29" s="25"/>
      <c r="Y29" s="24">
        <f t="shared" si="3"/>
        <v>44885</v>
      </c>
      <c r="Z29" s="25"/>
      <c r="AA29" s="24">
        <f t="shared" si="3"/>
        <v>44915</v>
      </c>
      <c r="AB29" s="25"/>
    </row>
    <row r="30" spans="1:28" x14ac:dyDescent="0.35">
      <c r="A30" s="24">
        <f t="shared" si="2"/>
        <v>44582</v>
      </c>
      <c r="B30" s="25"/>
      <c r="C30" s="24">
        <f t="shared" si="2"/>
        <v>44613</v>
      </c>
      <c r="D30" s="25"/>
      <c r="E30" s="24">
        <f t="shared" si="2"/>
        <v>44641</v>
      </c>
      <c r="F30" s="25"/>
      <c r="G30" s="24">
        <f t="shared" si="2"/>
        <v>44672</v>
      </c>
      <c r="H30" s="25"/>
      <c r="I30" s="24">
        <f t="shared" si="2"/>
        <v>44702</v>
      </c>
      <c r="J30" s="25"/>
      <c r="K30" s="24">
        <f t="shared" si="2"/>
        <v>44733</v>
      </c>
      <c r="L30" s="25"/>
      <c r="M30" s="24">
        <f>M29+1</f>
        <v>44763</v>
      </c>
      <c r="N30" s="25"/>
      <c r="O30" s="24">
        <f>O29+1</f>
        <v>44794</v>
      </c>
      <c r="P30" s="25"/>
      <c r="Q30" s="24">
        <f>Q29+1</f>
        <v>44825</v>
      </c>
      <c r="R30" s="25"/>
      <c r="S30" s="24">
        <f t="shared" si="3"/>
        <v>44794</v>
      </c>
      <c r="T30" s="25"/>
      <c r="U30" s="24">
        <f t="shared" si="3"/>
        <v>44825</v>
      </c>
      <c r="V30" s="25"/>
      <c r="W30" s="24">
        <f t="shared" si="3"/>
        <v>44855</v>
      </c>
      <c r="X30" s="25"/>
      <c r="Y30" s="24">
        <f t="shared" si="3"/>
        <v>44886</v>
      </c>
      <c r="Z30" s="25"/>
      <c r="AA30" s="24">
        <f t="shared" si="3"/>
        <v>44916</v>
      </c>
      <c r="AB30" s="25"/>
    </row>
    <row r="31" spans="1:28" x14ac:dyDescent="0.35">
      <c r="A31" s="24">
        <f t="shared" si="2"/>
        <v>44583</v>
      </c>
      <c r="B31" s="25"/>
      <c r="C31" s="24">
        <f t="shared" si="2"/>
        <v>44614</v>
      </c>
      <c r="D31" s="25"/>
      <c r="E31" s="24">
        <f t="shared" si="2"/>
        <v>44642</v>
      </c>
      <c r="F31" s="25"/>
      <c r="G31" s="24">
        <f t="shared" si="2"/>
        <v>44673</v>
      </c>
      <c r="H31" s="25"/>
      <c r="I31" s="24">
        <f t="shared" si="2"/>
        <v>44703</v>
      </c>
      <c r="J31" s="25"/>
      <c r="K31" s="24">
        <f t="shared" si="2"/>
        <v>44734</v>
      </c>
      <c r="L31" s="25"/>
      <c r="M31" s="24">
        <f>M30+1</f>
        <v>44764</v>
      </c>
      <c r="N31" s="25"/>
      <c r="O31" s="24">
        <f>O30+1</f>
        <v>44795</v>
      </c>
      <c r="P31" s="25"/>
      <c r="Q31" s="24">
        <f t="shared" ref="Q31:Q39" si="4">Q30+1</f>
        <v>44826</v>
      </c>
      <c r="R31" s="25"/>
      <c r="S31" s="24">
        <f t="shared" si="3"/>
        <v>44795</v>
      </c>
      <c r="T31" s="25"/>
      <c r="U31" s="24">
        <f t="shared" si="3"/>
        <v>44826</v>
      </c>
      <c r="V31" s="25"/>
      <c r="W31" s="24">
        <f t="shared" si="3"/>
        <v>44856</v>
      </c>
      <c r="X31" s="25"/>
      <c r="Y31" s="24">
        <f t="shared" si="3"/>
        <v>44887</v>
      </c>
      <c r="Z31" s="25"/>
      <c r="AA31" s="24">
        <f t="shared" si="3"/>
        <v>44917</v>
      </c>
      <c r="AB31" s="25"/>
    </row>
    <row r="32" spans="1:28" x14ac:dyDescent="0.35">
      <c r="A32" s="24">
        <f t="shared" si="2"/>
        <v>44584</v>
      </c>
      <c r="B32" s="25"/>
      <c r="C32" s="24">
        <f t="shared" si="2"/>
        <v>44615</v>
      </c>
      <c r="D32" s="25"/>
      <c r="E32" s="24">
        <f t="shared" si="2"/>
        <v>44643</v>
      </c>
      <c r="F32" s="25"/>
      <c r="G32" s="24">
        <f t="shared" si="2"/>
        <v>44674</v>
      </c>
      <c r="H32" s="25"/>
      <c r="I32" s="24">
        <f t="shared" si="2"/>
        <v>44704</v>
      </c>
      <c r="J32" s="25"/>
      <c r="K32" s="24">
        <f t="shared" si="2"/>
        <v>44735</v>
      </c>
      <c r="L32" s="25"/>
      <c r="M32" s="24">
        <f>M31+1</f>
        <v>44765</v>
      </c>
      <c r="N32" s="25"/>
      <c r="O32" s="24">
        <f>O31+1</f>
        <v>44796</v>
      </c>
      <c r="P32" s="25"/>
      <c r="Q32" s="24">
        <f t="shared" si="4"/>
        <v>44827</v>
      </c>
      <c r="R32" s="25"/>
      <c r="S32" s="24">
        <f t="shared" si="3"/>
        <v>44796</v>
      </c>
      <c r="T32" s="25"/>
      <c r="U32" s="24">
        <f t="shared" si="3"/>
        <v>44827</v>
      </c>
      <c r="V32" s="25"/>
      <c r="W32" s="24">
        <f t="shared" si="3"/>
        <v>44857</v>
      </c>
      <c r="X32" s="25"/>
      <c r="Y32" s="24">
        <f t="shared" si="3"/>
        <v>44888</v>
      </c>
      <c r="Z32" s="25"/>
      <c r="AA32" s="24">
        <f t="shared" si="3"/>
        <v>44918</v>
      </c>
      <c r="AB32" s="25"/>
    </row>
    <row r="33" spans="1:28" x14ac:dyDescent="0.35">
      <c r="A33" s="24">
        <f t="shared" si="2"/>
        <v>44585</v>
      </c>
      <c r="B33" s="25"/>
      <c r="C33" s="24">
        <f t="shared" si="2"/>
        <v>44616</v>
      </c>
      <c r="D33" s="25"/>
      <c r="E33" s="24">
        <f t="shared" si="2"/>
        <v>44644</v>
      </c>
      <c r="F33" s="25"/>
      <c r="G33" s="24">
        <f t="shared" si="2"/>
        <v>44675</v>
      </c>
      <c r="H33" s="25"/>
      <c r="I33" s="24">
        <f t="shared" si="2"/>
        <v>44705</v>
      </c>
      <c r="J33" s="25"/>
      <c r="K33" s="24">
        <f t="shared" si="2"/>
        <v>44736</v>
      </c>
      <c r="L33" s="25"/>
      <c r="M33" s="24">
        <f>M32+1</f>
        <v>44766</v>
      </c>
      <c r="N33" s="25"/>
      <c r="O33" s="24">
        <f>O32+1</f>
        <v>44797</v>
      </c>
      <c r="P33" s="25"/>
      <c r="Q33" s="24">
        <f t="shared" si="4"/>
        <v>44828</v>
      </c>
      <c r="R33" s="25"/>
      <c r="S33" s="24">
        <f t="shared" si="3"/>
        <v>44797</v>
      </c>
      <c r="T33" s="25"/>
      <c r="U33" s="24">
        <f t="shared" si="3"/>
        <v>44828</v>
      </c>
      <c r="V33" s="25"/>
      <c r="W33" s="24">
        <f t="shared" si="3"/>
        <v>44858</v>
      </c>
      <c r="X33" s="25"/>
      <c r="Y33" s="24">
        <f t="shared" si="3"/>
        <v>44889</v>
      </c>
      <c r="Z33" s="25"/>
      <c r="AA33" s="24">
        <f t="shared" si="3"/>
        <v>44919</v>
      </c>
      <c r="AB33" s="25"/>
    </row>
    <row r="34" spans="1:28" x14ac:dyDescent="0.35">
      <c r="A34" s="24">
        <f t="shared" si="2"/>
        <v>44586</v>
      </c>
      <c r="B34" s="25"/>
      <c r="C34" s="24">
        <f t="shared" si="2"/>
        <v>44617</v>
      </c>
      <c r="D34" s="25"/>
      <c r="E34" s="24">
        <f t="shared" si="2"/>
        <v>44645</v>
      </c>
      <c r="F34" s="25"/>
      <c r="G34" s="24">
        <f t="shared" si="2"/>
        <v>44676</v>
      </c>
      <c r="H34" s="25"/>
      <c r="I34" s="24">
        <f t="shared" si="2"/>
        <v>44706</v>
      </c>
      <c r="J34" s="25"/>
      <c r="K34" s="24">
        <f t="shared" si="2"/>
        <v>44737</v>
      </c>
      <c r="L34" s="25"/>
      <c r="M34" s="24">
        <f>M33+1</f>
        <v>44767</v>
      </c>
      <c r="N34" s="25"/>
      <c r="O34" s="24">
        <f>O33+1</f>
        <v>44798</v>
      </c>
      <c r="P34" s="25"/>
      <c r="Q34" s="24">
        <f t="shared" si="4"/>
        <v>44829</v>
      </c>
      <c r="R34" s="25"/>
      <c r="S34" s="24">
        <f t="shared" si="3"/>
        <v>44798</v>
      </c>
      <c r="T34" s="25"/>
      <c r="U34" s="24">
        <f t="shared" si="3"/>
        <v>44829</v>
      </c>
      <c r="V34" s="25"/>
      <c r="W34" s="24">
        <f t="shared" si="3"/>
        <v>44859</v>
      </c>
      <c r="X34" s="25"/>
      <c r="Y34" s="24">
        <f t="shared" si="3"/>
        <v>44890</v>
      </c>
      <c r="Z34" s="25"/>
      <c r="AA34" s="24">
        <f t="shared" si="3"/>
        <v>44920</v>
      </c>
      <c r="AB34" s="25"/>
    </row>
    <row r="35" spans="1:28" x14ac:dyDescent="0.35">
      <c r="A35" s="24">
        <f t="shared" si="2"/>
        <v>44587</v>
      </c>
      <c r="B35" s="25"/>
      <c r="C35" s="24">
        <f t="shared" si="2"/>
        <v>44618</v>
      </c>
      <c r="D35" s="25"/>
      <c r="E35" s="24">
        <f t="shared" si="2"/>
        <v>44646</v>
      </c>
      <c r="F35" s="25"/>
      <c r="G35" s="24">
        <f t="shared" si="2"/>
        <v>44677</v>
      </c>
      <c r="H35" s="25"/>
      <c r="I35" s="24">
        <f t="shared" si="2"/>
        <v>44707</v>
      </c>
      <c r="J35" s="25"/>
      <c r="K35" s="24">
        <f t="shared" si="2"/>
        <v>44738</v>
      </c>
      <c r="L35" s="25"/>
      <c r="M35" s="24">
        <f>M34+1</f>
        <v>44768</v>
      </c>
      <c r="N35" s="25"/>
      <c r="O35" s="24">
        <f>O34+1</f>
        <v>44799</v>
      </c>
      <c r="P35" s="25"/>
      <c r="Q35" s="24">
        <f t="shared" si="4"/>
        <v>44830</v>
      </c>
      <c r="R35" s="25"/>
      <c r="S35" s="24">
        <f t="shared" si="3"/>
        <v>44799</v>
      </c>
      <c r="T35" s="25"/>
      <c r="U35" s="24">
        <f t="shared" si="3"/>
        <v>44830</v>
      </c>
      <c r="V35" s="25"/>
      <c r="W35" s="24">
        <f t="shared" si="3"/>
        <v>44860</v>
      </c>
      <c r="X35" s="25"/>
      <c r="Y35" s="24">
        <f t="shared" si="3"/>
        <v>44891</v>
      </c>
      <c r="Z35" s="25"/>
      <c r="AA35" s="24">
        <f t="shared" si="3"/>
        <v>44921</v>
      </c>
      <c r="AB35" s="25"/>
    </row>
    <row r="36" spans="1:28" x14ac:dyDescent="0.35">
      <c r="A36" s="24">
        <f t="shared" si="2"/>
        <v>44588</v>
      </c>
      <c r="B36" s="25"/>
      <c r="C36" s="24">
        <f t="shared" si="2"/>
        <v>44619</v>
      </c>
      <c r="D36" s="25"/>
      <c r="E36" s="24">
        <f t="shared" si="2"/>
        <v>44647</v>
      </c>
      <c r="F36" s="25"/>
      <c r="G36" s="24">
        <f t="shared" si="2"/>
        <v>44678</v>
      </c>
      <c r="H36" s="25"/>
      <c r="I36" s="24">
        <f t="shared" si="2"/>
        <v>44708</v>
      </c>
      <c r="J36" s="25"/>
      <c r="K36" s="24">
        <f t="shared" si="2"/>
        <v>44739</v>
      </c>
      <c r="L36" s="25"/>
      <c r="M36" s="24">
        <f>M35+1</f>
        <v>44769</v>
      </c>
      <c r="N36" s="25"/>
      <c r="O36" s="24">
        <f>O35+1</f>
        <v>44800</v>
      </c>
      <c r="P36" s="25"/>
      <c r="Q36" s="24">
        <f t="shared" si="4"/>
        <v>44831</v>
      </c>
      <c r="R36" s="25"/>
      <c r="S36" s="24">
        <f t="shared" si="3"/>
        <v>44800</v>
      </c>
      <c r="T36" s="25"/>
      <c r="U36" s="24">
        <f t="shared" si="3"/>
        <v>44831</v>
      </c>
      <c r="V36" s="25"/>
      <c r="W36" s="24">
        <f t="shared" si="3"/>
        <v>44861</v>
      </c>
      <c r="X36" s="25"/>
      <c r="Y36" s="24">
        <f t="shared" si="3"/>
        <v>44892</v>
      </c>
      <c r="Z36" s="25"/>
      <c r="AA36" s="24">
        <f t="shared" si="3"/>
        <v>44922</v>
      </c>
      <c r="AB36" s="25"/>
    </row>
    <row r="37" spans="1:28" x14ac:dyDescent="0.35">
      <c r="A37" s="24">
        <f t="shared" si="2"/>
        <v>44589</v>
      </c>
      <c r="B37" s="25"/>
      <c r="C37" s="24">
        <f t="shared" si="2"/>
        <v>44620</v>
      </c>
      <c r="D37" s="25"/>
      <c r="E37" s="24">
        <f t="shared" si="2"/>
        <v>44648</v>
      </c>
      <c r="F37" s="25"/>
      <c r="G37" s="24">
        <f t="shared" si="2"/>
        <v>44679</v>
      </c>
      <c r="H37" s="25"/>
      <c r="I37" s="24">
        <f t="shared" si="2"/>
        <v>44709</v>
      </c>
      <c r="J37" s="25"/>
      <c r="K37" s="24">
        <f t="shared" si="2"/>
        <v>44740</v>
      </c>
      <c r="L37" s="25"/>
      <c r="M37" s="24">
        <f>M36+1</f>
        <v>44770</v>
      </c>
      <c r="N37" s="25"/>
      <c r="O37" s="24">
        <f>O36+1</f>
        <v>44801</v>
      </c>
      <c r="P37" s="25"/>
      <c r="Q37" s="24">
        <f t="shared" si="4"/>
        <v>44832</v>
      </c>
      <c r="R37" s="25"/>
      <c r="S37" s="24">
        <f t="shared" si="3"/>
        <v>44801</v>
      </c>
      <c r="T37" s="25"/>
      <c r="U37" s="24">
        <f t="shared" si="3"/>
        <v>44832</v>
      </c>
      <c r="V37" s="25"/>
      <c r="W37" s="24">
        <f t="shared" si="3"/>
        <v>44862</v>
      </c>
      <c r="X37" s="25"/>
      <c r="Y37" s="24">
        <f t="shared" si="3"/>
        <v>44893</v>
      </c>
      <c r="Z37" s="25"/>
      <c r="AA37" s="24">
        <f t="shared" si="3"/>
        <v>44923</v>
      </c>
      <c r="AB37" s="25"/>
    </row>
    <row r="38" spans="1:28" x14ac:dyDescent="0.35">
      <c r="A38" s="24">
        <f t="shared" si="2"/>
        <v>44590</v>
      </c>
      <c r="B38" s="25"/>
      <c r="C38" s="24" t="str">
        <f>IF(MONTH(C37+1)=MONTH(C37),C37,"")</f>
        <v/>
      </c>
      <c r="D38" s="25"/>
      <c r="E38" s="24">
        <f t="shared" si="2"/>
        <v>44649</v>
      </c>
      <c r="F38" s="25"/>
      <c r="G38" s="24">
        <f t="shared" si="2"/>
        <v>44680</v>
      </c>
      <c r="H38" s="25"/>
      <c r="I38" s="24">
        <f t="shared" si="2"/>
        <v>44710</v>
      </c>
      <c r="J38" s="25"/>
      <c r="K38" s="24">
        <f t="shared" si="2"/>
        <v>44741</v>
      </c>
      <c r="L38" s="25"/>
      <c r="M38" s="24">
        <f>M37+1</f>
        <v>44771</v>
      </c>
      <c r="N38" s="25"/>
      <c r="O38" s="24">
        <f>O37+1</f>
        <v>44802</v>
      </c>
      <c r="P38" s="25"/>
      <c r="Q38" s="24">
        <f t="shared" si="4"/>
        <v>44833</v>
      </c>
      <c r="R38" s="25"/>
      <c r="S38" s="24">
        <f t="shared" si="3"/>
        <v>44802</v>
      </c>
      <c r="T38" s="25"/>
      <c r="U38" s="24">
        <f t="shared" si="3"/>
        <v>44833</v>
      </c>
      <c r="V38" s="25"/>
      <c r="W38" s="24">
        <f t="shared" si="3"/>
        <v>44863</v>
      </c>
      <c r="X38" s="25"/>
      <c r="Y38" s="24">
        <f t="shared" si="3"/>
        <v>44894</v>
      </c>
      <c r="Z38" s="25"/>
      <c r="AA38" s="24">
        <f t="shared" si="3"/>
        <v>44924</v>
      </c>
      <c r="AB38" s="25"/>
    </row>
    <row r="39" spans="1:28" x14ac:dyDescent="0.35">
      <c r="A39" s="24">
        <f t="shared" si="2"/>
        <v>44591</v>
      </c>
      <c r="B39" s="25"/>
      <c r="E39" s="24">
        <f t="shared" si="2"/>
        <v>44650</v>
      </c>
      <c r="F39" s="25"/>
      <c r="G39" s="24">
        <f t="shared" si="2"/>
        <v>44681</v>
      </c>
      <c r="H39" s="25"/>
      <c r="I39" s="24">
        <f t="shared" si="2"/>
        <v>44711</v>
      </c>
      <c r="J39" s="25"/>
      <c r="K39" s="24">
        <f t="shared" si="2"/>
        <v>44742</v>
      </c>
      <c r="L39" s="25"/>
      <c r="M39" s="24">
        <f>M38+1</f>
        <v>44772</v>
      </c>
      <c r="N39" s="25"/>
      <c r="O39" s="24">
        <f>O38+1</f>
        <v>44803</v>
      </c>
      <c r="P39" s="25"/>
      <c r="Q39" s="24">
        <f t="shared" si="4"/>
        <v>44834</v>
      </c>
      <c r="R39" s="25"/>
      <c r="S39" s="24">
        <f t="shared" si="3"/>
        <v>44803</v>
      </c>
      <c r="T39" s="25"/>
      <c r="U39" s="24">
        <f t="shared" si="3"/>
        <v>44834</v>
      </c>
      <c r="V39" s="25"/>
      <c r="W39" s="24">
        <f t="shared" si="3"/>
        <v>44864</v>
      </c>
      <c r="X39" s="25"/>
      <c r="Y39" s="24">
        <f t="shared" si="3"/>
        <v>44895</v>
      </c>
      <c r="Z39" s="25"/>
      <c r="AA39" s="24">
        <f t="shared" si="3"/>
        <v>44925</v>
      </c>
      <c r="AB39" s="25"/>
    </row>
    <row r="40" spans="1:28" x14ac:dyDescent="0.35">
      <c r="A40" s="24">
        <f t="shared" si="2"/>
        <v>44592</v>
      </c>
      <c r="B40" s="25"/>
      <c r="E40" s="24">
        <f t="shared" si="2"/>
        <v>44651</v>
      </c>
      <c r="F40" s="25"/>
      <c r="I40" s="24">
        <f t="shared" si="2"/>
        <v>44712</v>
      </c>
      <c r="J40" s="25"/>
      <c r="M40" s="24">
        <f>M39+1</f>
        <v>44773</v>
      </c>
      <c r="N40" s="25"/>
      <c r="O40" s="24">
        <f>O39+1</f>
        <v>44804</v>
      </c>
      <c r="P40" s="25"/>
      <c r="S40" s="24">
        <f t="shared" si="3"/>
        <v>44804</v>
      </c>
      <c r="T40" s="25"/>
      <c r="W40" s="24">
        <f t="shared" si="3"/>
        <v>44865</v>
      </c>
      <c r="X40" s="25"/>
      <c r="AA40" s="24">
        <f t="shared" si="3"/>
        <v>44926</v>
      </c>
      <c r="AB40" s="25"/>
    </row>
    <row r="41" spans="1:28" x14ac:dyDescent="0.35">
      <c r="A41" s="13"/>
    </row>
    <row r="42" spans="1:28" x14ac:dyDescent="0.35">
      <c r="A42" s="13"/>
    </row>
    <row r="43" spans="1:28" x14ac:dyDescent="0.35">
      <c r="A43" s="13"/>
    </row>
    <row r="44" spans="1:28" x14ac:dyDescent="0.35">
      <c r="A44" s="13"/>
    </row>
  </sheetData>
  <mergeCells count="15">
    <mergeCell ref="J2:L2"/>
    <mergeCell ref="A9:B9"/>
    <mergeCell ref="C9:D9"/>
    <mergeCell ref="E9:F9"/>
    <mergeCell ref="G9:H9"/>
    <mergeCell ref="Y9:Z9"/>
    <mergeCell ref="AA9:AB9"/>
    <mergeCell ref="W9:X9"/>
    <mergeCell ref="U9:V9"/>
    <mergeCell ref="I9:J9"/>
    <mergeCell ref="K9:L9"/>
    <mergeCell ref="M9:N9"/>
    <mergeCell ref="O9:P9"/>
    <mergeCell ref="Q9:R9"/>
    <mergeCell ref="S9:T9"/>
  </mergeCells>
  <conditionalFormatting sqref="T1:U1">
    <cfRule type="expression" dxfId="0" priority="1">
      <formula>AND($A3&lt;&gt;"",MOD(CELL("ligne",$A3),2)=0)</formula>
    </cfRule>
  </conditionalFormatting>
  <dataValidations count="1">
    <dataValidation type="list" allowBlank="1" showInputMessage="1" showErrorMessage="1" sqref="B1" xr:uid="{75398A2E-1264-4F42-A4E0-9222DD74448F}">
      <formula1>"2022,2023,2024,2025,2026,2027,2028,2029,2030"</formula1>
    </dataValidation>
  </dataValidations>
  <pageMargins left="0.7" right="0.7" top="0.75" bottom="0.75" header="0.3" footer="0.3"/>
  <pageSetup paperSize="9" orientation="portrait" horizontalDpi="360" verticalDpi="36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5476952F-E9A3-44D3-BCC9-D02985CB5332}">
            <xm:f>AND(#REF!&lt;&gt;"",MOD(CELL("ligne",#REF!),2)=0)</xm:f>
            <x14:dxf>
              <fill>
                <patternFill>
                  <bgColor theme="8" tint="0.59996337778862885"/>
                </patternFill>
              </fill>
            </x14:dxf>
          </x14:cfRule>
          <xm:sqref>S2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Planning</vt:lpstr>
      <vt:lpstr>exercice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JPR_Project</dc:creator>
  <cp:lastModifiedBy>François ROUZE</cp:lastModifiedBy>
  <dcterms:created xsi:type="dcterms:W3CDTF">2022-12-18T09:00:11Z</dcterms:created>
  <dcterms:modified xsi:type="dcterms:W3CDTF">2022-12-18T17:35:56Z</dcterms:modified>
</cp:coreProperties>
</file>