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codeName="{3D1A710C-6663-3D7B-7F91-EC182F24A4BC}"/>
  <workbookPr codeName="ThisWorkbook" defaultThemeVersion="166925"/>
  <mc:AlternateContent xmlns:mc="http://schemas.openxmlformats.org/markup-compatibility/2006">
    <mc:Choice Requires="x15">
      <x15ac:absPath xmlns:x15ac="http://schemas.microsoft.com/office/spreadsheetml/2010/11/ac" url="C:\Users\franc\Downloads\"/>
    </mc:Choice>
  </mc:AlternateContent>
  <xr:revisionPtr revIDLastSave="0" documentId="13_ncr:1_{78B913FB-07EE-4DA6-8B06-828D886EAB0C}" xr6:coauthVersionLast="36" xr6:coauthVersionMax="36" xr10:uidLastSave="{00000000-0000-0000-0000-000000000000}"/>
  <bookViews>
    <workbookView xWindow="-28920" yWindow="-1704" windowWidth="29040" windowHeight="15840" xr2:uid="{DED4C9F9-3CE1-4DCA-920E-887E4EC65640}"/>
  </bookViews>
  <sheets>
    <sheet name="Calendrier" sheetId="2" r:id="rId1"/>
    <sheet name="Jours fériés" sheetId="3" r:id="rId2"/>
  </sheets>
  <definedNames>
    <definedName name="Année">Calendrier!$A$1+2019</definedName>
    <definedName name="list_an">'Jours fériés'!$F$1:$F$27</definedName>
    <definedName name="list_mois">'Jours fériés'!$H$1:$H$12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8" i="2" l="1"/>
  <c r="G2" i="2"/>
  <c r="E2" i="2"/>
  <c r="H12" i="3"/>
  <c r="H11" i="3"/>
  <c r="H10" i="3"/>
  <c r="H9" i="3"/>
  <c r="H8" i="3"/>
  <c r="H7" i="3"/>
  <c r="H6" i="3"/>
  <c r="H5" i="3"/>
  <c r="H4" i="3"/>
  <c r="H3" i="3"/>
  <c r="H2" i="3"/>
  <c r="H1" i="3"/>
  <c r="B2" i="3"/>
  <c r="B15" i="3" l="1"/>
  <c r="D8" i="2"/>
  <c r="E8" i="2" s="1"/>
  <c r="F8" i="2" s="1"/>
  <c r="G8" i="2" s="1"/>
  <c r="H8" i="2" s="1"/>
  <c r="I8" i="2" s="1"/>
  <c r="J8" i="2" s="1"/>
  <c r="K8" i="2" s="1"/>
  <c r="L8" i="2" s="1"/>
  <c r="M8" i="2" s="1"/>
  <c r="N8" i="2" s="1"/>
  <c r="O8" i="2" s="1"/>
  <c r="P8" i="2" s="1"/>
  <c r="Q8" i="2" s="1"/>
  <c r="R8" i="2" s="1"/>
  <c r="S8" i="2" s="1"/>
  <c r="T8" i="2" s="1"/>
  <c r="U8" i="2" s="1"/>
  <c r="V8" i="2" s="1"/>
  <c r="W8" i="2" s="1"/>
  <c r="X8" i="2" s="1"/>
  <c r="Y8" i="2" s="1"/>
  <c r="Z8" i="2" s="1"/>
  <c r="AA8" i="2" s="1"/>
  <c r="AB8" i="2" s="1"/>
  <c r="AC8" i="2" s="1"/>
  <c r="AD8" i="2" s="1"/>
  <c r="AE8" i="2" s="1"/>
  <c r="AF8" i="2" s="1"/>
  <c r="AG8" i="2" s="1"/>
  <c r="AH8" i="2" s="1"/>
  <c r="AI8" i="2" s="1"/>
  <c r="AJ8" i="2" s="1"/>
  <c r="AK8" i="2" s="1"/>
  <c r="AL8" i="2" s="1"/>
  <c r="AM8" i="2" s="1"/>
  <c r="AN8" i="2" s="1"/>
  <c r="AO8" i="2" s="1"/>
  <c r="AP8" i="2" s="1"/>
  <c r="AQ8" i="2" s="1"/>
  <c r="AR8" i="2" s="1"/>
  <c r="AS8" i="2" s="1"/>
  <c r="AT8" i="2" s="1"/>
  <c r="AU8" i="2" s="1"/>
  <c r="AV8" i="2" s="1"/>
  <c r="AW8" i="2" s="1"/>
  <c r="AX8" i="2" s="1"/>
  <c r="AY8" i="2" s="1"/>
  <c r="AZ8" i="2" s="1"/>
  <c r="BA8" i="2" s="1"/>
  <c r="BB8" i="2" s="1"/>
  <c r="BC8" i="2" s="1"/>
  <c r="BD8" i="2" s="1"/>
  <c r="BE8" i="2" s="1"/>
  <c r="BF8" i="2" s="1"/>
  <c r="BG8" i="2" s="1"/>
  <c r="BH8" i="2" s="1"/>
  <c r="BI8" i="2" s="1"/>
  <c r="BJ8" i="2" s="1"/>
  <c r="BK8" i="2" s="1"/>
  <c r="BL8" i="2" s="1"/>
  <c r="BM8" i="2" s="1"/>
  <c r="BN8" i="2" s="1"/>
  <c r="BO8" i="2" s="1"/>
  <c r="BP8" i="2" s="1"/>
  <c r="BQ8" i="2" s="1"/>
  <c r="BR8" i="2" s="1"/>
  <c r="BS8" i="2" s="1"/>
  <c r="BT8" i="2" s="1"/>
  <c r="BU8" i="2" s="1"/>
  <c r="BV8" i="2" s="1"/>
  <c r="BW8" i="2" s="1"/>
  <c r="BX8" i="2" s="1"/>
  <c r="BY8" i="2" s="1"/>
  <c r="BZ8" i="2" s="1"/>
  <c r="CA8" i="2" s="1"/>
  <c r="CB8" i="2" s="1"/>
  <c r="CC8" i="2" s="1"/>
  <c r="CD8" i="2" s="1"/>
  <c r="CE8" i="2" s="1"/>
  <c r="CF8" i="2" s="1"/>
  <c r="CG8" i="2" s="1"/>
  <c r="CH8" i="2" s="1"/>
  <c r="CI8" i="2" s="1"/>
  <c r="CJ8" i="2" s="1"/>
  <c r="CK8" i="2" s="1"/>
  <c r="CL8" i="2" s="1"/>
  <c r="CM8" i="2" s="1"/>
  <c r="CN8" i="2" s="1"/>
  <c r="CO8" i="2" s="1"/>
  <c r="CP8" i="2" s="1"/>
  <c r="CQ8" i="2" s="1"/>
  <c r="CR8" i="2" s="1"/>
  <c r="CS8" i="2" s="1"/>
  <c r="CT8" i="2" s="1"/>
  <c r="CU8" i="2" s="1"/>
  <c r="CV8" i="2" s="1"/>
  <c r="CW8" i="2" s="1"/>
  <c r="CX8" i="2" s="1"/>
  <c r="CY8" i="2" s="1"/>
  <c r="CZ8" i="2" s="1"/>
  <c r="DA8" i="2" s="1"/>
  <c r="DB8" i="2" s="1"/>
  <c r="DC8" i="2" s="1"/>
  <c r="DD8" i="2" s="1"/>
  <c r="DE8" i="2" s="1"/>
  <c r="DF8" i="2" s="1"/>
  <c r="DG8" i="2" s="1"/>
  <c r="DH8" i="2" s="1"/>
  <c r="DI8" i="2" s="1"/>
  <c r="DJ8" i="2" s="1"/>
  <c r="DK8" i="2" s="1"/>
  <c r="DL8" i="2" s="1"/>
  <c r="DM8" i="2" s="1"/>
  <c r="DN8" i="2" s="1"/>
  <c r="DO8" i="2" s="1"/>
  <c r="DP8" i="2" s="1"/>
  <c r="DQ8" i="2" s="1"/>
  <c r="DR8" i="2" s="1"/>
  <c r="DS8" i="2" s="1"/>
  <c r="DT8" i="2" s="1"/>
  <c r="DU8" i="2" s="1"/>
  <c r="DV8" i="2" s="1"/>
  <c r="DW8" i="2" s="1"/>
  <c r="DX8" i="2" s="1"/>
  <c r="DY8" i="2" s="1"/>
  <c r="DZ8" i="2" s="1"/>
  <c r="EA8" i="2" s="1"/>
  <c r="EB8" i="2" s="1"/>
  <c r="EC8" i="2" s="1"/>
  <c r="ED8" i="2" s="1"/>
  <c r="EE8" i="2" s="1"/>
  <c r="EF8" i="2" s="1"/>
  <c r="EG8" i="2" s="1"/>
  <c r="EH8" i="2" s="1"/>
  <c r="EI8" i="2" s="1"/>
  <c r="EJ8" i="2" s="1"/>
  <c r="EK8" i="2" s="1"/>
  <c r="EL8" i="2" s="1"/>
  <c r="EM8" i="2" s="1"/>
  <c r="EN8" i="2" s="1"/>
  <c r="EO8" i="2" s="1"/>
  <c r="EP8" i="2" s="1"/>
  <c r="EQ8" i="2" s="1"/>
  <c r="ER8" i="2" s="1"/>
  <c r="ES8" i="2" s="1"/>
  <c r="ET8" i="2" s="1"/>
  <c r="EU8" i="2" s="1"/>
  <c r="EV8" i="2" s="1"/>
  <c r="EW8" i="2" s="1"/>
  <c r="EX8" i="2" s="1"/>
  <c r="EY8" i="2" s="1"/>
  <c r="EZ8" i="2" s="1"/>
  <c r="FA8" i="2" s="1"/>
  <c r="FB8" i="2" s="1"/>
  <c r="FC8" i="2" s="1"/>
  <c r="FD8" i="2" s="1"/>
  <c r="FE8" i="2" s="1"/>
  <c r="FF8" i="2" s="1"/>
  <c r="FG8" i="2" s="1"/>
  <c r="FH8" i="2" s="1"/>
  <c r="FI8" i="2" s="1"/>
  <c r="FJ8" i="2" s="1"/>
  <c r="FK8" i="2" s="1"/>
  <c r="FL8" i="2" s="1"/>
  <c r="FM8" i="2" s="1"/>
  <c r="FN8" i="2" s="1"/>
  <c r="FO8" i="2" s="1"/>
  <c r="FP8" i="2" s="1"/>
  <c r="FQ8" i="2" s="1"/>
  <c r="FR8" i="2" s="1"/>
  <c r="FS8" i="2" s="1"/>
  <c r="FT8" i="2" s="1"/>
  <c r="FU8" i="2" s="1"/>
  <c r="FV8" i="2" s="1"/>
  <c r="FW8" i="2" s="1"/>
  <c r="FX8" i="2" s="1"/>
  <c r="FY8" i="2" s="1"/>
  <c r="FZ8" i="2" s="1"/>
  <c r="GA8" i="2" s="1"/>
  <c r="GB8" i="2" s="1"/>
  <c r="GC8" i="2" s="1"/>
  <c r="GD8" i="2" s="1"/>
  <c r="GE8" i="2" s="1"/>
  <c r="GF8" i="2" s="1"/>
  <c r="GG8" i="2" s="1"/>
  <c r="GH8" i="2" s="1"/>
  <c r="GI8" i="2" s="1"/>
  <c r="GJ8" i="2" s="1"/>
  <c r="GK8" i="2" s="1"/>
  <c r="GL8" i="2" s="1"/>
  <c r="GM8" i="2" s="1"/>
  <c r="GN8" i="2" s="1"/>
  <c r="GO8" i="2" s="1"/>
  <c r="GP8" i="2" s="1"/>
  <c r="GQ8" i="2" s="1"/>
  <c r="GR8" i="2" s="1"/>
  <c r="GS8" i="2" s="1"/>
  <c r="GT8" i="2" s="1"/>
  <c r="GU8" i="2" s="1"/>
  <c r="GV8" i="2" s="1"/>
  <c r="GW8" i="2" s="1"/>
  <c r="GX8" i="2" s="1"/>
  <c r="GY8" i="2" s="1"/>
  <c r="GZ8" i="2" s="1"/>
  <c r="HA8" i="2" s="1"/>
  <c r="HB8" i="2" s="1"/>
  <c r="HC8" i="2" s="1"/>
  <c r="HD8" i="2" s="1"/>
  <c r="HE8" i="2" s="1"/>
  <c r="HF8" i="2" s="1"/>
  <c r="HG8" i="2" s="1"/>
  <c r="HH8" i="2" s="1"/>
  <c r="HI8" i="2" s="1"/>
  <c r="HJ8" i="2" s="1"/>
  <c r="HK8" i="2" s="1"/>
  <c r="HL8" i="2" s="1"/>
  <c r="HM8" i="2" s="1"/>
  <c r="HN8" i="2" s="1"/>
  <c r="HO8" i="2" s="1"/>
  <c r="HP8" i="2" s="1"/>
  <c r="HQ8" i="2" s="1"/>
  <c r="HR8" i="2" s="1"/>
  <c r="HS8" i="2" s="1"/>
  <c r="HT8" i="2" s="1"/>
  <c r="HU8" i="2" s="1"/>
  <c r="HV8" i="2" s="1"/>
  <c r="HW8" i="2" s="1"/>
  <c r="HX8" i="2" s="1"/>
  <c r="HY8" i="2" s="1"/>
  <c r="HZ8" i="2" s="1"/>
  <c r="IA8" i="2" s="1"/>
  <c r="IB8" i="2" s="1"/>
  <c r="IC8" i="2" s="1"/>
  <c r="ID8" i="2" s="1"/>
  <c r="IE8" i="2" s="1"/>
  <c r="IF8" i="2" s="1"/>
  <c r="IG8" i="2" s="1"/>
  <c r="IH8" i="2" s="1"/>
  <c r="II8" i="2" s="1"/>
  <c r="IJ8" i="2" s="1"/>
  <c r="IK8" i="2" s="1"/>
  <c r="IL8" i="2" s="1"/>
  <c r="IM8" i="2" s="1"/>
  <c r="IN8" i="2" s="1"/>
  <c r="IO8" i="2" s="1"/>
  <c r="IP8" i="2" s="1"/>
  <c r="IQ8" i="2" s="1"/>
  <c r="IR8" i="2" s="1"/>
  <c r="IS8" i="2" s="1"/>
  <c r="IT8" i="2" s="1"/>
  <c r="IU8" i="2" s="1"/>
  <c r="IV8" i="2" s="1"/>
  <c r="IW8" i="2" s="1"/>
  <c r="IX8" i="2" s="1"/>
  <c r="IY8" i="2" s="1"/>
  <c r="IZ8" i="2" s="1"/>
  <c r="JA8" i="2" s="1"/>
  <c r="JB8" i="2" s="1"/>
  <c r="JC8" i="2" s="1"/>
  <c r="JD8" i="2" s="1"/>
  <c r="JE8" i="2" s="1"/>
  <c r="JF8" i="2" s="1"/>
  <c r="JG8" i="2" s="1"/>
  <c r="JH8" i="2" s="1"/>
  <c r="JI8" i="2" s="1"/>
  <c r="JJ8" i="2" s="1"/>
  <c r="JK8" i="2" s="1"/>
  <c r="JL8" i="2" s="1"/>
  <c r="JM8" i="2" s="1"/>
  <c r="JN8" i="2" s="1"/>
  <c r="JO8" i="2" s="1"/>
  <c r="JP8" i="2" s="1"/>
  <c r="JQ8" i="2" s="1"/>
  <c r="JR8" i="2" s="1"/>
  <c r="JS8" i="2" s="1"/>
  <c r="JT8" i="2" s="1"/>
  <c r="JU8" i="2" s="1"/>
  <c r="JV8" i="2" s="1"/>
  <c r="JW8" i="2" s="1"/>
  <c r="JX8" i="2" s="1"/>
  <c r="JY8" i="2" s="1"/>
  <c r="JZ8" i="2" s="1"/>
  <c r="KA8" i="2" s="1"/>
  <c r="KB8" i="2" s="1"/>
  <c r="KC8" i="2" s="1"/>
  <c r="KD8" i="2" s="1"/>
  <c r="KE8" i="2" s="1"/>
  <c r="KF8" i="2" s="1"/>
  <c r="KG8" i="2" s="1"/>
  <c r="KH8" i="2" s="1"/>
  <c r="KI8" i="2" s="1"/>
  <c r="KJ8" i="2" s="1"/>
  <c r="KK8" i="2" s="1"/>
  <c r="KL8" i="2" s="1"/>
  <c r="KM8" i="2" s="1"/>
  <c r="KN8" i="2" s="1"/>
  <c r="KO8" i="2" s="1"/>
  <c r="KP8" i="2" s="1"/>
  <c r="KQ8" i="2" s="1"/>
  <c r="KR8" i="2" s="1"/>
  <c r="KS8" i="2" s="1"/>
  <c r="KT8" i="2" s="1"/>
  <c r="KU8" i="2" s="1"/>
  <c r="KV8" i="2" s="1"/>
  <c r="KW8" i="2" s="1"/>
  <c r="KX8" i="2" s="1"/>
  <c r="KY8" i="2" s="1"/>
  <c r="KZ8" i="2" s="1"/>
  <c r="LA8" i="2" s="1"/>
  <c r="LB8" i="2" s="1"/>
  <c r="LC8" i="2" s="1"/>
  <c r="LD8" i="2" s="1"/>
  <c r="LE8" i="2" s="1"/>
  <c r="LF8" i="2" s="1"/>
  <c r="LG8" i="2" s="1"/>
  <c r="LH8" i="2" s="1"/>
  <c r="LI8" i="2" s="1"/>
  <c r="LJ8" i="2" s="1"/>
  <c r="LK8" i="2" s="1"/>
  <c r="LL8" i="2" s="1"/>
  <c r="LM8" i="2" s="1"/>
  <c r="LN8" i="2" s="1"/>
  <c r="LO8" i="2" s="1"/>
  <c r="LP8" i="2" s="1"/>
  <c r="LQ8" i="2" s="1"/>
  <c r="LR8" i="2" s="1"/>
  <c r="LS8" i="2" s="1"/>
  <c r="LT8" i="2" s="1"/>
  <c r="LU8" i="2" s="1"/>
  <c r="LV8" i="2" s="1"/>
  <c r="LW8" i="2" s="1"/>
  <c r="LX8" i="2" s="1"/>
  <c r="LY8" i="2" s="1"/>
  <c r="LZ8" i="2" s="1"/>
  <c r="MA8" i="2" s="1"/>
  <c r="MB8" i="2" s="1"/>
  <c r="MC8" i="2" s="1"/>
  <c r="MD8" i="2" s="1"/>
  <c r="ME8" i="2" s="1"/>
  <c r="MF8" i="2" s="1"/>
  <c r="MG8" i="2" s="1"/>
  <c r="MH8" i="2" s="1"/>
  <c r="MI8" i="2" s="1"/>
  <c r="MJ8" i="2" s="1"/>
  <c r="MK8" i="2" s="1"/>
  <c r="ML8" i="2" s="1"/>
  <c r="MM8" i="2" s="1"/>
  <c r="MN8" i="2" s="1"/>
  <c r="MO8" i="2" s="1"/>
  <c r="MP8" i="2" s="1"/>
  <c r="MQ8" i="2" s="1"/>
  <c r="MR8" i="2" s="1"/>
  <c r="MS8" i="2" s="1"/>
  <c r="MT8" i="2" s="1"/>
  <c r="MU8" i="2" s="1"/>
  <c r="MV8" i="2" s="1"/>
  <c r="MW8" i="2" s="1"/>
  <c r="MX8" i="2" s="1"/>
  <c r="MY8" i="2" s="1"/>
  <c r="MZ8" i="2" s="1"/>
  <c r="NA8" i="2" s="1"/>
  <c r="NB8" i="2" s="1"/>
  <c r="NC8" i="2" s="1"/>
  <c r="B13" i="3" l="1"/>
  <c r="B16" i="3"/>
  <c r="B17" i="3"/>
  <c r="B8" i="3"/>
  <c r="B9" i="3"/>
  <c r="B6" i="3"/>
  <c r="B14" i="3"/>
  <c r="B5" i="3"/>
  <c r="B7" i="3" l="1"/>
  <c r="B12" i="3"/>
  <c r="B11" i="3"/>
  <c r="B10" i="3"/>
</calcChain>
</file>

<file path=xl/sharedStrings.xml><?xml version="1.0" encoding="utf-8"?>
<sst xmlns="http://schemas.openxmlformats.org/spreadsheetml/2006/main" count="62" uniqueCount="40">
  <si>
    <t>Blandine</t>
  </si>
  <si>
    <t>Valérie</t>
  </si>
  <si>
    <t>Mathieu</t>
  </si>
  <si>
    <t>Estelle</t>
  </si>
  <si>
    <t>Nadège</t>
  </si>
  <si>
    <t>Jean Marie</t>
  </si>
  <si>
    <t>Alexandra</t>
  </si>
  <si>
    <t xml:space="preserve">Année </t>
  </si>
  <si>
    <t>1er janvier</t>
  </si>
  <si>
    <t>Jour Férié</t>
  </si>
  <si>
    <t>Date</t>
  </si>
  <si>
    <t>Explication</t>
  </si>
  <si>
    <t>Jour de l'an</t>
  </si>
  <si>
    <t>Pâques</t>
  </si>
  <si>
    <t>Lundi de Pâques</t>
  </si>
  <si>
    <t>Fête du Travail</t>
  </si>
  <si>
    <t>Jeudi de l'ascension</t>
  </si>
  <si>
    <t>Pentecote</t>
  </si>
  <si>
    <t>Lundi de Pentecote</t>
  </si>
  <si>
    <t>Fete Nationale</t>
  </si>
  <si>
    <t>Assomption</t>
  </si>
  <si>
    <t>Toussaint</t>
  </si>
  <si>
    <t>Armistice 1918</t>
  </si>
  <si>
    <t>Armistice 1945</t>
  </si>
  <si>
    <t>Noel</t>
  </si>
  <si>
    <t>Cf Wikipedia</t>
  </si>
  <si>
    <t>Lendemain de Pâques</t>
  </si>
  <si>
    <t>1er mai</t>
  </si>
  <si>
    <t>39 jours après paques</t>
  </si>
  <si>
    <t>49 jours après paques</t>
  </si>
  <si>
    <t>50 jours après paques</t>
  </si>
  <si>
    <t>15 aout</t>
  </si>
  <si>
    <t>1er novembre</t>
  </si>
  <si>
    <t>RTT</t>
  </si>
  <si>
    <t>CP</t>
  </si>
  <si>
    <t>JURY</t>
  </si>
  <si>
    <t>PATER</t>
  </si>
  <si>
    <t>Anthony</t>
  </si>
  <si>
    <t>PERIODE DU 01 janvier 2024 au 31 janvier 2024</t>
  </si>
  <si>
    <t>PERIODE DU 01 avril 2024 au 30 avril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</si>
</sst>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d\ dd"/>
    <numFmt numFmtId="166" formatCode="mmmm"/>
  </numFmts>
  <fonts count="9" x14ac:knownFonts="1">
    <font>
      <sz val="11"/>
      <color theme="1"/>
      <name val="Calibri"/>
      <family val="2"/>
      <scheme val="minor"/>
    </font>
    <font>
      <b/>
      <sz val="11"/>
      <color theme="1"/>
      <name val="Calibri"/>
      <family val="2"/>
      <scheme val="minor"/>
    </font>
    <font>
      <b/>
      <sz val="11"/>
      <name val="Comic Sans MS"/>
      <family val="4"/>
    </font>
    <font>
      <b/>
      <sz val="11"/>
      <color theme="1"/>
      <name val="Comic Sans MS"/>
      <family val="4"/>
    </font>
    <font>
      <sz val="6"/>
      <color theme="1"/>
      <name val="Calibri"/>
      <family val="2"/>
      <scheme val="minor"/>
    </font>
    <font>
      <sz val="18"/>
      <color theme="1"/>
      <name val="Calibri"/>
      <family val="2"/>
      <scheme val="minor"/>
    </font>
    <font>
      <sz val="14"/>
      <color theme="1"/>
      <name val="Calibri"/>
      <family val="2"/>
      <scheme val="minor"/>
    </font>
    <font>
      <sz val="6"/>
      <color theme="0"/>
      <name val="Calibri"/>
      <family val="2"/>
      <scheme val="minor"/>
    </font>
    <font>
      <sz val="11"/>
      <color rgb="FFFF0000"/>
      <name val="Calibri"/>
      <family val="2"/>
      <scheme val="minor"/>
    </font>
  </fonts>
  <fills count="10">
    <fill>
      <patternFill patternType="none"/>
    </fill>
    <fill>
      <patternFill patternType="gray125"/>
    </fill>
    <fill>
      <patternFill patternType="solid">
        <fgColor theme="8" tint="0.59999389629810485"/>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7" tint="0.39997558519241921"/>
        <bgColor indexed="64"/>
      </patternFill>
    </fill>
    <fill>
      <patternFill patternType="solid">
        <fgColor theme="0" tint="-0.34998626667073579"/>
        <bgColor indexed="64"/>
      </patternFill>
    </fill>
    <fill>
      <patternFill patternType="solid">
        <fgColor indexed="27"/>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s>
  <cellStyleXfs count="1">
    <xf numFmtId="0" fontId="0" fillId="0" borderId="0"/>
  </cellStyleXfs>
  <cellXfs count="30">
    <xf numFmtId="0" fontId="0" fillId="0" borderId="0" xfId="0"/>
    <xf numFmtId="0" fontId="0" fillId="0" borderId="0" xfId="0" applyAlignment="1">
      <alignment horizontal="center" vertical="center"/>
    </xf>
    <xf numFmtId="14" fontId="0" fillId="0" borderId="0" xfId="0" applyNumberFormat="1"/>
    <xf numFmtId="16" fontId="0" fillId="0" borderId="0" xfId="0" applyNumberFormat="1"/>
    <xf numFmtId="0" fontId="1" fillId="2" borderId="0" xfId="0" applyFont="1" applyFill="1" applyAlignment="1">
      <alignment horizontal="center"/>
    </xf>
    <xf numFmtId="14" fontId="1" fillId="2" borderId="0" xfId="0" applyNumberFormat="1" applyFont="1" applyFill="1" applyAlignment="1">
      <alignment horizontal="center"/>
    </xf>
    <xf numFmtId="0" fontId="0" fillId="0" borderId="0" xfId="0" applyBorder="1" applyAlignment="1">
      <alignment horizontal="center" vertical="center"/>
    </xf>
    <xf numFmtId="0" fontId="0" fillId="4" borderId="2" xfId="0" applyFill="1" applyBorder="1"/>
    <xf numFmtId="0" fontId="0" fillId="0" borderId="2" xfId="0" applyBorder="1" applyAlignment="1">
      <alignment horizontal="center" vertical="center"/>
    </xf>
    <xf numFmtId="0" fontId="2" fillId="3" borderId="2" xfId="0" applyFont="1" applyFill="1" applyBorder="1" applyAlignment="1">
      <alignment horizontal="center" vertical="center"/>
    </xf>
    <xf numFmtId="164" fontId="3" fillId="4" borderId="2" xfId="0" applyNumberFormat="1" applyFont="1" applyFill="1" applyBorder="1" applyAlignment="1">
      <alignment horizontal="center" vertical="center" textRotation="135"/>
    </xf>
    <xf numFmtId="0" fontId="1" fillId="5" borderId="1" xfId="0" applyFont="1" applyFill="1" applyBorder="1" applyAlignment="1">
      <alignment horizontal="center" vertical="center"/>
    </xf>
    <xf numFmtId="0" fontId="1" fillId="6" borderId="1" xfId="0" applyFont="1" applyFill="1" applyBorder="1" applyAlignment="1">
      <alignment horizontal="center" vertical="center"/>
    </xf>
    <xf numFmtId="0" fontId="1" fillId="7" borderId="1" xfId="0" applyFont="1" applyFill="1" applyBorder="1" applyAlignment="1">
      <alignment horizontal="center" vertical="center"/>
    </xf>
    <xf numFmtId="0" fontId="1" fillId="8" borderId="1" xfId="0" applyFont="1" applyFill="1" applyBorder="1" applyAlignment="1">
      <alignment horizontal="center" vertical="center"/>
    </xf>
    <xf numFmtId="0" fontId="1" fillId="0" borderId="1" xfId="0" applyFont="1" applyFill="1" applyBorder="1" applyAlignment="1">
      <alignment horizontal="center" vertical="center"/>
    </xf>
    <xf numFmtId="14" fontId="4" fillId="0" borderId="0" xfId="0" applyNumberFormat="1" applyFont="1" applyAlignment="1">
      <alignment horizontal="center" vertical="center"/>
    </xf>
    <xf numFmtId="0" fontId="5" fillId="0" borderId="0" xfId="0" applyFont="1" applyFill="1" applyAlignment="1">
      <alignment horizontal="center" vertical="center"/>
    </xf>
    <xf numFmtId="0" fontId="5" fillId="0" borderId="0" xfId="0" applyFont="1" applyFill="1" applyAlignment="1">
      <alignment vertical="center"/>
    </xf>
    <xf numFmtId="14" fontId="5" fillId="0" borderId="0" xfId="0" applyNumberFormat="1" applyFont="1" applyFill="1" applyAlignment="1">
      <alignment horizontal="center" vertical="center"/>
    </xf>
    <xf numFmtId="0" fontId="5" fillId="9" borderId="0" xfId="0" applyFont="1" applyFill="1" applyAlignment="1">
      <alignment horizontal="center" vertical="center"/>
    </xf>
    <xf numFmtId="0" fontId="5" fillId="9" borderId="0" xfId="0" applyFont="1" applyFill="1" applyAlignment="1">
      <alignment horizontal="center" vertical="center"/>
    </xf>
    <xf numFmtId="14" fontId="7" fillId="0" borderId="0" xfId="0" applyNumberFormat="1" applyFont="1" applyAlignment="1">
      <alignment horizontal="center" vertical="center"/>
    </xf>
    <xf numFmtId="0" fontId="7" fillId="0" borderId="0" xfId="0" applyFont="1" applyAlignment="1">
      <alignment horizontal="center" vertical="center"/>
    </xf>
    <xf numFmtId="0" fontId="6" fillId="0" borderId="0" xfId="0" applyFont="1"/>
    <xf numFmtId="166" fontId="6" fillId="0" borderId="0" xfId="0" applyNumberFormat="1" applyFont="1"/>
    <xf numFmtId="0" fontId="8" fillId="0" borderId="0" xfId="0" applyFont="1" applyAlignment="1">
      <alignment horizontal="center" vertical="center"/>
    </xf>
    <xf numFmtId="0" fontId="0" fillId="0" borderId="0" xfId="0" applyNumberFormat="1"/>
    <xf numFmtId="0" fontId="8" fillId="0" borderId="0" xfId="0" applyNumberFormat="1" applyFont="1" applyAlignment="1">
      <alignment horizontal="center" vertical="center"/>
    </xf>
    <xf numFmtId="0" fontId="0" fillId="0" borderId="0" xfId="0" applyNumberFormat="1" applyAlignment="1">
      <alignment horizontal="center" vertical="center"/>
    </xf>
  </cellXfs>
  <cellStyles count="1">
    <cellStyle name="Normal" xfId="0" builtinId="0"/>
  </cellStyles>
  <dxfs count="14">
    <dxf>
      <fill>
        <patternFill>
          <bgColor rgb="FFE6B5AE"/>
        </patternFill>
      </fill>
    </dxf>
    <dxf>
      <fill>
        <patternFill>
          <bgColor rgb="FFB19DE3"/>
        </patternFill>
      </fill>
    </dxf>
    <dxf>
      <fill>
        <patternFill>
          <bgColor rgb="FFE6B5AE"/>
        </patternFill>
      </fill>
    </dxf>
    <dxf>
      <fill>
        <patternFill>
          <bgColor rgb="FFB19DE3"/>
        </patternFill>
      </fill>
    </dxf>
    <dxf>
      <fill>
        <patternFill>
          <bgColor rgb="FFE6B5AE"/>
        </patternFill>
      </fill>
    </dxf>
    <dxf>
      <fill>
        <patternFill>
          <bgColor rgb="FFB19DE3"/>
        </patternFill>
      </fill>
    </dxf>
    <dxf>
      <fill>
        <patternFill>
          <bgColor rgb="FFE6B5AE"/>
        </patternFill>
      </fill>
    </dxf>
    <dxf>
      <fill>
        <patternFill>
          <bgColor rgb="FFB19DE3"/>
        </patternFill>
      </fill>
    </dxf>
    <dxf>
      <fill>
        <patternFill>
          <bgColor rgb="FFE6B5AE"/>
        </patternFill>
      </fill>
    </dxf>
    <dxf>
      <fill>
        <patternFill>
          <bgColor rgb="FFB19DE3"/>
        </patternFill>
      </fill>
    </dxf>
    <dxf>
      <fill>
        <patternFill>
          <bgColor rgb="FFE6B5AE"/>
        </patternFill>
      </fill>
    </dxf>
    <dxf>
      <fill>
        <patternFill>
          <bgColor rgb="FFB19DE3"/>
        </patternFill>
      </fill>
    </dxf>
    <dxf>
      <fill>
        <patternFill>
          <bgColor rgb="FFE6B5AE"/>
        </patternFill>
      </fill>
    </dxf>
    <dxf>
      <fill>
        <patternFill>
          <bgColor rgb="FFB19DE3"/>
        </patternFill>
      </fill>
    </dxf>
  </dxfs>
  <tableStyles count="0" defaultTableStyle="TableStyleMedium2" defaultPivotStyle="PivotStyleLight16"/>
  <colors>
    <mruColors>
      <color rgb="FFE6B5AE"/>
      <color rgb="FFB19DE3"/>
      <color rgb="FFB1C1CF"/>
      <color rgb="FFB947AB"/>
      <color rgb="FF89669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06/relationships/vbaProject" Target="vbaProject.bin"/><Relationship Id="rId4" Type="http://schemas.openxmlformats.org/officeDocument/2006/relationships/styles" Target="styles.xml"/><Relationship Id="rId9" Type="http://schemas.openxmlformats.org/officeDocument/2006/relationships/customXml" Target="../customXml/item3.xml"/></Relationships>
</file>

<file path=xl/ctrlProps/ctrlProp1.xml><?xml version="1.0" encoding="utf-8"?>
<formControlPr xmlns="http://schemas.microsoft.com/office/spreadsheetml/2009/9/main" objectType="Drop" dropStyle="combo" dx="26" fmlaLink="A1" fmlaRange="list_an" noThreeD="1" sel="5" val="4"/>
</file>

<file path=xl/ctrlProps/ctrlProp2.xml><?xml version="1.0" encoding="utf-8"?>
<formControlPr xmlns="http://schemas.microsoft.com/office/spreadsheetml/2009/9/main" objectType="Drop" dropStyle="combo" dx="26" fmlaLink="A3" fmlaRange="list_mois" noThreeD="1" sel="1" val="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14151</xdr:colOff>
          <xdr:row>0</xdr:row>
          <xdr:rowOff>18506</xdr:rowOff>
        </xdr:from>
        <xdr:to>
          <xdr:col>1</xdr:col>
          <xdr:colOff>892628</xdr:colOff>
          <xdr:row>1</xdr:row>
          <xdr:rowOff>152400</xdr:rowOff>
        </xdr:to>
        <xdr:sp macro="" textlink="">
          <xdr:nvSpPr>
            <xdr:cNvPr id="2054" name="Drop Down 6" hidden="1">
              <a:extLst>
                <a:ext uri="{63B3BB69-23CF-44E3-9099-C40C66FF867C}">
                  <a14:compatExt spid="_x0000_s2054"/>
                </a:ext>
                <a:ext uri="{FF2B5EF4-FFF2-40B4-BE49-F238E27FC236}">
                  <a16:creationId xmlns:a16="http://schemas.microsoft.com/office/drawing/2014/main" id="{C15FC8DF-7F18-45D9-BB70-AE33A67EE6FE}"/>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21772</xdr:colOff>
          <xdr:row>1</xdr:row>
          <xdr:rowOff>178526</xdr:rowOff>
        </xdr:from>
        <xdr:to>
          <xdr:col>1</xdr:col>
          <xdr:colOff>894806</xdr:colOff>
          <xdr:row>3</xdr:row>
          <xdr:rowOff>130629</xdr:rowOff>
        </xdr:to>
        <xdr:sp macro="" textlink="">
          <xdr:nvSpPr>
            <xdr:cNvPr id="2055" name="Drop Down 7" hidden="1">
              <a:extLst>
                <a:ext uri="{63B3BB69-23CF-44E3-9099-C40C66FF867C}">
                  <a14:compatExt spid="_x0000_s2055"/>
                </a:ext>
                <a:ext uri="{FF2B5EF4-FFF2-40B4-BE49-F238E27FC236}">
                  <a16:creationId xmlns:a16="http://schemas.microsoft.com/office/drawing/2014/main" id="{FD78600B-67C0-4743-8995-76EA010868C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C55131-7D30-4E0F-B1EF-D85ED2839944}">
  <sheetPr codeName="Feuil1"/>
  <dimension ref="A1:BZN24"/>
  <sheetViews>
    <sheetView tabSelected="1" zoomScale="70" zoomScaleNormal="70" workbookViewId="0">
      <pane xSplit="2" topLeftCell="C1" activePane="topRight" state="frozen"/>
      <selection pane="topRight" activeCell="I24" sqref="I24"/>
    </sheetView>
  </sheetViews>
  <sheetFormatPr baseColWidth="10" defaultRowHeight="14.4" x14ac:dyDescent="0.3"/>
  <cols>
    <col min="1" max="1" width="9.5546875" customWidth="1"/>
    <col min="2" max="2" width="13.21875" customWidth="1"/>
    <col min="3" max="32" width="7.33203125" style="1" customWidth="1"/>
    <col min="33" max="33" width="7.33203125" customWidth="1"/>
    <col min="34" max="366" width="7.33203125" hidden="1" customWidth="1"/>
    <col min="367" max="368" width="11.5546875" hidden="1" customWidth="1"/>
    <col min="369" max="2073" width="11.5546875" customWidth="1"/>
  </cols>
  <sheetData>
    <row r="1" spans="1:374" x14ac:dyDescent="0.3">
      <c r="A1" s="27">
        <v>5</v>
      </c>
      <c r="B1" s="27"/>
      <c r="C1" s="28"/>
      <c r="D1" s="26"/>
      <c r="E1" s="26"/>
      <c r="F1" s="26"/>
      <c r="G1" s="26"/>
    </row>
    <row r="2" spans="1:374" x14ac:dyDescent="0.3">
      <c r="A2" s="27"/>
      <c r="B2" s="27"/>
      <c r="C2" s="28"/>
      <c r="D2" s="26"/>
      <c r="E2" s="22">
        <f>DATE(A1+2019,A3,1)</f>
        <v>45292</v>
      </c>
      <c r="F2" s="23"/>
      <c r="G2" s="22">
        <f>DATE(A1+2019,A3+1,0)</f>
        <v>45322</v>
      </c>
      <c r="K2" s="16"/>
    </row>
    <row r="3" spans="1:374" x14ac:dyDescent="0.3">
      <c r="A3" s="27">
        <v>1</v>
      </c>
      <c r="B3" s="27"/>
      <c r="C3" s="28"/>
      <c r="D3" s="26"/>
      <c r="E3" s="26"/>
      <c r="F3" s="26"/>
      <c r="G3" s="26"/>
    </row>
    <row r="4" spans="1:374" x14ac:dyDescent="0.3">
      <c r="A4" s="27"/>
      <c r="B4" s="27"/>
      <c r="C4" s="28"/>
      <c r="D4" s="26"/>
      <c r="E4" s="26"/>
      <c r="F4" s="26"/>
      <c r="G4" s="26"/>
    </row>
    <row r="5" spans="1:374" x14ac:dyDescent="0.3">
      <c r="A5" s="27"/>
      <c r="B5" s="27"/>
      <c r="C5" s="29"/>
      <c r="AB5" s="6"/>
    </row>
    <row r="6" spans="1:374" s="17" customFormat="1" ht="23.4" x14ac:dyDescent="0.3">
      <c r="C6" s="21" t="s">
        <v>38</v>
      </c>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CP6" s="20" t="s">
        <v>39</v>
      </c>
      <c r="CQ6" s="20"/>
      <c r="CR6" s="20"/>
      <c r="CS6" s="20"/>
      <c r="CT6" s="20"/>
      <c r="CU6" s="20"/>
      <c r="CV6" s="20"/>
      <c r="CW6" s="20"/>
      <c r="CX6" s="20"/>
      <c r="CY6" s="20"/>
      <c r="CZ6" s="20"/>
      <c r="DA6" s="20"/>
      <c r="DB6" s="20"/>
      <c r="DC6" s="20"/>
      <c r="DD6" s="20"/>
      <c r="DE6" s="20"/>
      <c r="DF6" s="20"/>
      <c r="DG6" s="20"/>
      <c r="DH6" s="20"/>
      <c r="DI6" s="20"/>
      <c r="DJ6" s="20"/>
      <c r="DK6" s="20"/>
      <c r="DL6" s="20"/>
      <c r="DM6" s="20"/>
      <c r="DN6" s="20"/>
      <c r="DO6" s="20"/>
      <c r="DP6" s="20"/>
      <c r="DQ6" s="20"/>
      <c r="DR6" s="20"/>
      <c r="DS6" s="20"/>
      <c r="GD6" s="19"/>
      <c r="JQ6" s="19"/>
      <c r="NJ6" s="19"/>
    </row>
    <row r="8" spans="1:374" ht="51.6" customHeight="1" x14ac:dyDescent="0.3">
      <c r="B8" s="7"/>
      <c r="C8" s="10">
        <f>DATE(A1+2019,1,1)</f>
        <v>45292</v>
      </c>
      <c r="D8" s="10">
        <f>C8+1</f>
        <v>45293</v>
      </c>
      <c r="E8" s="10">
        <f t="shared" ref="E8:O8" si="0">D8+1</f>
        <v>45294</v>
      </c>
      <c r="F8" s="10">
        <f t="shared" si="0"/>
        <v>45295</v>
      </c>
      <c r="G8" s="10">
        <f t="shared" si="0"/>
        <v>45296</v>
      </c>
      <c r="H8" s="10">
        <f t="shared" si="0"/>
        <v>45297</v>
      </c>
      <c r="I8" s="10">
        <f t="shared" si="0"/>
        <v>45298</v>
      </c>
      <c r="J8" s="10">
        <f t="shared" si="0"/>
        <v>45299</v>
      </c>
      <c r="K8" s="10">
        <f t="shared" si="0"/>
        <v>45300</v>
      </c>
      <c r="L8" s="10">
        <f t="shared" si="0"/>
        <v>45301</v>
      </c>
      <c r="M8" s="10">
        <f t="shared" si="0"/>
        <v>45302</v>
      </c>
      <c r="N8" s="10">
        <f t="shared" si="0"/>
        <v>45303</v>
      </c>
      <c r="O8" s="10">
        <f t="shared" si="0"/>
        <v>45304</v>
      </c>
      <c r="P8" s="10">
        <f t="shared" ref="P8:AG8" si="1">O8+1</f>
        <v>45305</v>
      </c>
      <c r="Q8" s="10">
        <f t="shared" si="1"/>
        <v>45306</v>
      </c>
      <c r="R8" s="10">
        <f t="shared" si="1"/>
        <v>45307</v>
      </c>
      <c r="S8" s="10">
        <f t="shared" si="1"/>
        <v>45308</v>
      </c>
      <c r="T8" s="10">
        <f t="shared" si="1"/>
        <v>45309</v>
      </c>
      <c r="U8" s="10">
        <f t="shared" si="1"/>
        <v>45310</v>
      </c>
      <c r="V8" s="10">
        <f t="shared" si="1"/>
        <v>45311</v>
      </c>
      <c r="W8" s="10">
        <f t="shared" si="1"/>
        <v>45312</v>
      </c>
      <c r="X8" s="10">
        <f t="shared" si="1"/>
        <v>45313</v>
      </c>
      <c r="Y8" s="10">
        <f t="shared" si="1"/>
        <v>45314</v>
      </c>
      <c r="Z8" s="10">
        <f t="shared" si="1"/>
        <v>45315</v>
      </c>
      <c r="AA8" s="10">
        <f t="shared" si="1"/>
        <v>45316</v>
      </c>
      <c r="AB8" s="10">
        <f t="shared" si="1"/>
        <v>45317</v>
      </c>
      <c r="AC8" s="10">
        <f t="shared" si="1"/>
        <v>45318</v>
      </c>
      <c r="AD8" s="10">
        <f t="shared" si="1"/>
        <v>45319</v>
      </c>
      <c r="AE8" s="10">
        <f t="shared" si="1"/>
        <v>45320</v>
      </c>
      <c r="AF8" s="10">
        <f t="shared" si="1"/>
        <v>45321</v>
      </c>
      <c r="AG8" s="10">
        <f t="shared" si="1"/>
        <v>45322</v>
      </c>
      <c r="AH8" s="10">
        <f t="shared" ref="AH8" si="2">AG8+1</f>
        <v>45323</v>
      </c>
      <c r="AI8" s="10">
        <f t="shared" ref="AI8" si="3">AH8+1</f>
        <v>45324</v>
      </c>
      <c r="AJ8" s="10">
        <f t="shared" ref="AJ8" si="4">AI8+1</f>
        <v>45325</v>
      </c>
      <c r="AK8" s="10">
        <f t="shared" ref="AK8" si="5">AJ8+1</f>
        <v>45326</v>
      </c>
      <c r="AL8" s="10">
        <f t="shared" ref="AL8" si="6">AK8+1</f>
        <v>45327</v>
      </c>
      <c r="AM8" s="10">
        <f t="shared" ref="AM8" si="7">AL8+1</f>
        <v>45328</v>
      </c>
      <c r="AN8" s="10">
        <f t="shared" ref="AN8" si="8">AM8+1</f>
        <v>45329</v>
      </c>
      <c r="AO8" s="10">
        <f t="shared" ref="AO8" si="9">AN8+1</f>
        <v>45330</v>
      </c>
      <c r="AP8" s="10">
        <f t="shared" ref="AP8" si="10">AO8+1</f>
        <v>45331</v>
      </c>
      <c r="AQ8" s="10">
        <f t="shared" ref="AQ8" si="11">AP8+1</f>
        <v>45332</v>
      </c>
      <c r="AR8" s="10">
        <f t="shared" ref="AR8" si="12">AQ8+1</f>
        <v>45333</v>
      </c>
      <c r="AS8" s="10">
        <f t="shared" ref="AS8" si="13">AR8+1</f>
        <v>45334</v>
      </c>
      <c r="AT8" s="10">
        <f t="shared" ref="AT8" si="14">AS8+1</f>
        <v>45335</v>
      </c>
      <c r="AU8" s="10">
        <f t="shared" ref="AU8" si="15">AT8+1</f>
        <v>45336</v>
      </c>
      <c r="AV8" s="10">
        <f t="shared" ref="AV8" si="16">AU8+1</f>
        <v>45337</v>
      </c>
      <c r="AW8" s="10">
        <f t="shared" ref="AW8" si="17">AV8+1</f>
        <v>45338</v>
      </c>
      <c r="AX8" s="10">
        <f t="shared" ref="AX8" si="18">AW8+1</f>
        <v>45339</v>
      </c>
      <c r="AY8" s="10">
        <f t="shared" ref="AY8" si="19">AX8+1</f>
        <v>45340</v>
      </c>
      <c r="AZ8" s="10">
        <f t="shared" ref="AZ8" si="20">AY8+1</f>
        <v>45341</v>
      </c>
      <c r="BA8" s="10">
        <f t="shared" ref="BA8" si="21">AZ8+1</f>
        <v>45342</v>
      </c>
      <c r="BB8" s="10">
        <f t="shared" ref="BB8" si="22">BA8+1</f>
        <v>45343</v>
      </c>
      <c r="BC8" s="10">
        <f t="shared" ref="BC8" si="23">BB8+1</f>
        <v>45344</v>
      </c>
      <c r="BD8" s="10">
        <f t="shared" ref="BD8" si="24">BC8+1</f>
        <v>45345</v>
      </c>
      <c r="BE8" s="10">
        <f t="shared" ref="BE8" si="25">BD8+1</f>
        <v>45346</v>
      </c>
      <c r="BF8" s="10">
        <f t="shared" ref="BF8" si="26">BE8+1</f>
        <v>45347</v>
      </c>
      <c r="BG8" s="10">
        <f t="shared" ref="BG8" si="27">BF8+1</f>
        <v>45348</v>
      </c>
      <c r="BH8" s="10">
        <f t="shared" ref="BH8" si="28">BG8+1</f>
        <v>45349</v>
      </c>
      <c r="BI8" s="10">
        <f t="shared" ref="BI8" si="29">BH8+1</f>
        <v>45350</v>
      </c>
      <c r="BJ8" s="10">
        <f t="shared" ref="BJ8" si="30">BI8+1</f>
        <v>45351</v>
      </c>
      <c r="BK8" s="10">
        <f t="shared" ref="BK8" si="31">BJ8+1</f>
        <v>45352</v>
      </c>
      <c r="BL8" s="10">
        <f t="shared" ref="BL8" si="32">BK8+1</f>
        <v>45353</v>
      </c>
      <c r="BM8" s="10">
        <f t="shared" ref="BM8" si="33">BL8+1</f>
        <v>45354</v>
      </c>
      <c r="BN8" s="10">
        <f t="shared" ref="BN8" si="34">BM8+1</f>
        <v>45355</v>
      </c>
      <c r="BO8" s="10">
        <f t="shared" ref="BO8" si="35">BN8+1</f>
        <v>45356</v>
      </c>
      <c r="BP8" s="10">
        <f t="shared" ref="BP8" si="36">BO8+1</f>
        <v>45357</v>
      </c>
      <c r="BQ8" s="10">
        <f t="shared" ref="BQ8" si="37">BP8+1</f>
        <v>45358</v>
      </c>
      <c r="BR8" s="10">
        <f t="shared" ref="BR8" si="38">BQ8+1</f>
        <v>45359</v>
      </c>
      <c r="BS8" s="10">
        <f t="shared" ref="BS8" si="39">BR8+1</f>
        <v>45360</v>
      </c>
      <c r="BT8" s="10">
        <f t="shared" ref="BT8" si="40">BS8+1</f>
        <v>45361</v>
      </c>
      <c r="BU8" s="10">
        <f t="shared" ref="BU8" si="41">BT8+1</f>
        <v>45362</v>
      </c>
      <c r="BV8" s="10">
        <f t="shared" ref="BV8" si="42">BU8+1</f>
        <v>45363</v>
      </c>
      <c r="BW8" s="10">
        <f t="shared" ref="BW8" si="43">BV8+1</f>
        <v>45364</v>
      </c>
      <c r="BX8" s="10">
        <f t="shared" ref="BX8" si="44">BW8+1</f>
        <v>45365</v>
      </c>
      <c r="BY8" s="10">
        <f t="shared" ref="BY8" si="45">BX8+1</f>
        <v>45366</v>
      </c>
      <c r="BZ8" s="10">
        <f t="shared" ref="BZ8" si="46">BY8+1</f>
        <v>45367</v>
      </c>
      <c r="CA8" s="10">
        <f t="shared" ref="CA8" si="47">BZ8+1</f>
        <v>45368</v>
      </c>
      <c r="CB8" s="10">
        <f t="shared" ref="CB8" si="48">CA8+1</f>
        <v>45369</v>
      </c>
      <c r="CC8" s="10">
        <f t="shared" ref="CC8" si="49">CB8+1</f>
        <v>45370</v>
      </c>
      <c r="CD8" s="10">
        <f t="shared" ref="CD8" si="50">CC8+1</f>
        <v>45371</v>
      </c>
      <c r="CE8" s="10">
        <f t="shared" ref="CE8" si="51">CD8+1</f>
        <v>45372</v>
      </c>
      <c r="CF8" s="10">
        <f t="shared" ref="CF8" si="52">CE8+1</f>
        <v>45373</v>
      </c>
      <c r="CG8" s="10">
        <f t="shared" ref="CG8" si="53">CF8+1</f>
        <v>45374</v>
      </c>
      <c r="CH8" s="10">
        <f t="shared" ref="CH8" si="54">CG8+1</f>
        <v>45375</v>
      </c>
      <c r="CI8" s="10">
        <f t="shared" ref="CI8" si="55">CH8+1</f>
        <v>45376</v>
      </c>
      <c r="CJ8" s="10">
        <f t="shared" ref="CJ8" si="56">CI8+1</f>
        <v>45377</v>
      </c>
      <c r="CK8" s="10">
        <f t="shared" ref="CK8" si="57">CJ8+1</f>
        <v>45378</v>
      </c>
      <c r="CL8" s="10">
        <f t="shared" ref="CL8" si="58">CK8+1</f>
        <v>45379</v>
      </c>
      <c r="CM8" s="10">
        <f t="shared" ref="CM8" si="59">CL8+1</f>
        <v>45380</v>
      </c>
      <c r="CN8" s="10">
        <f t="shared" ref="CN8" si="60">CM8+1</f>
        <v>45381</v>
      </c>
      <c r="CO8" s="10">
        <f t="shared" ref="CO8" si="61">CN8+1</f>
        <v>45382</v>
      </c>
      <c r="CP8" s="10">
        <f t="shared" ref="CP8" si="62">CO8+1</f>
        <v>45383</v>
      </c>
      <c r="CQ8" s="10">
        <f t="shared" ref="CQ8" si="63">CP8+1</f>
        <v>45384</v>
      </c>
      <c r="CR8" s="10">
        <f t="shared" ref="CR8" si="64">CQ8+1</f>
        <v>45385</v>
      </c>
      <c r="CS8" s="10">
        <f t="shared" ref="CS8" si="65">CR8+1</f>
        <v>45386</v>
      </c>
      <c r="CT8" s="10">
        <f t="shared" ref="CT8" si="66">CS8+1</f>
        <v>45387</v>
      </c>
      <c r="CU8" s="10">
        <f t="shared" ref="CU8" si="67">CT8+1</f>
        <v>45388</v>
      </c>
      <c r="CV8" s="10">
        <f t="shared" ref="CV8" si="68">CU8+1</f>
        <v>45389</v>
      </c>
      <c r="CW8" s="10">
        <f t="shared" ref="CW8" si="69">CV8+1</f>
        <v>45390</v>
      </c>
      <c r="CX8" s="10">
        <f t="shared" ref="CX8" si="70">CW8+1</f>
        <v>45391</v>
      </c>
      <c r="CY8" s="10">
        <f t="shared" ref="CY8" si="71">CX8+1</f>
        <v>45392</v>
      </c>
      <c r="CZ8" s="10">
        <f t="shared" ref="CZ8" si="72">CY8+1</f>
        <v>45393</v>
      </c>
      <c r="DA8" s="10">
        <f t="shared" ref="DA8" si="73">CZ8+1</f>
        <v>45394</v>
      </c>
      <c r="DB8" s="10">
        <f t="shared" ref="DB8" si="74">DA8+1</f>
        <v>45395</v>
      </c>
      <c r="DC8" s="10">
        <f t="shared" ref="DC8" si="75">DB8+1</f>
        <v>45396</v>
      </c>
      <c r="DD8" s="10">
        <f t="shared" ref="DD8" si="76">DC8+1</f>
        <v>45397</v>
      </c>
      <c r="DE8" s="10">
        <f t="shared" ref="DE8" si="77">DD8+1</f>
        <v>45398</v>
      </c>
      <c r="DF8" s="10">
        <f t="shared" ref="DF8" si="78">DE8+1</f>
        <v>45399</v>
      </c>
      <c r="DG8" s="10">
        <f t="shared" ref="DG8" si="79">DF8+1</f>
        <v>45400</v>
      </c>
      <c r="DH8" s="10">
        <f t="shared" ref="DH8" si="80">DG8+1</f>
        <v>45401</v>
      </c>
      <c r="DI8" s="10">
        <f t="shared" ref="DI8" si="81">DH8+1</f>
        <v>45402</v>
      </c>
      <c r="DJ8" s="10">
        <f t="shared" ref="DJ8" si="82">DI8+1</f>
        <v>45403</v>
      </c>
      <c r="DK8" s="10">
        <f t="shared" ref="DK8" si="83">DJ8+1</f>
        <v>45404</v>
      </c>
      <c r="DL8" s="10">
        <f t="shared" ref="DL8" si="84">DK8+1</f>
        <v>45405</v>
      </c>
      <c r="DM8" s="10">
        <f t="shared" ref="DM8" si="85">DL8+1</f>
        <v>45406</v>
      </c>
      <c r="DN8" s="10">
        <f t="shared" ref="DN8" si="86">DM8+1</f>
        <v>45407</v>
      </c>
      <c r="DO8" s="10">
        <f t="shared" ref="DO8" si="87">DN8+1</f>
        <v>45408</v>
      </c>
      <c r="DP8" s="10">
        <f t="shared" ref="DP8" si="88">DO8+1</f>
        <v>45409</v>
      </c>
      <c r="DQ8" s="10">
        <f t="shared" ref="DQ8" si="89">DP8+1</f>
        <v>45410</v>
      </c>
      <c r="DR8" s="10">
        <f t="shared" ref="DR8" si="90">DQ8+1</f>
        <v>45411</v>
      </c>
      <c r="DS8" s="10">
        <f t="shared" ref="DS8" si="91">DR8+1</f>
        <v>45412</v>
      </c>
      <c r="DT8" s="10">
        <f t="shared" ref="DT8" si="92">DS8+1</f>
        <v>45413</v>
      </c>
      <c r="DU8" s="10">
        <f t="shared" ref="DU8" si="93">DT8+1</f>
        <v>45414</v>
      </c>
      <c r="DV8" s="10">
        <f t="shared" ref="DV8" si="94">DU8+1</f>
        <v>45415</v>
      </c>
      <c r="DW8" s="10">
        <f t="shared" ref="DW8" si="95">DV8+1</f>
        <v>45416</v>
      </c>
      <c r="DX8" s="10">
        <f t="shared" ref="DX8" si="96">DW8+1</f>
        <v>45417</v>
      </c>
      <c r="DY8" s="10">
        <f t="shared" ref="DY8" si="97">DX8+1</f>
        <v>45418</v>
      </c>
      <c r="DZ8" s="10">
        <f t="shared" ref="DZ8" si="98">DY8+1</f>
        <v>45419</v>
      </c>
      <c r="EA8" s="10">
        <f t="shared" ref="EA8" si="99">DZ8+1</f>
        <v>45420</v>
      </c>
      <c r="EB8" s="10">
        <f t="shared" ref="EB8" si="100">EA8+1</f>
        <v>45421</v>
      </c>
      <c r="EC8" s="10">
        <f t="shared" ref="EC8" si="101">EB8+1</f>
        <v>45422</v>
      </c>
      <c r="ED8" s="10">
        <f t="shared" ref="ED8" si="102">EC8+1</f>
        <v>45423</v>
      </c>
      <c r="EE8" s="10">
        <f t="shared" ref="EE8" si="103">ED8+1</f>
        <v>45424</v>
      </c>
      <c r="EF8" s="10">
        <f t="shared" ref="EF8" si="104">EE8+1</f>
        <v>45425</v>
      </c>
      <c r="EG8" s="10">
        <f t="shared" ref="EG8" si="105">EF8+1</f>
        <v>45426</v>
      </c>
      <c r="EH8" s="10">
        <f t="shared" ref="EH8" si="106">EG8+1</f>
        <v>45427</v>
      </c>
      <c r="EI8" s="10">
        <f t="shared" ref="EI8" si="107">EH8+1</f>
        <v>45428</v>
      </c>
      <c r="EJ8" s="10">
        <f t="shared" ref="EJ8" si="108">EI8+1</f>
        <v>45429</v>
      </c>
      <c r="EK8" s="10">
        <f t="shared" ref="EK8" si="109">EJ8+1</f>
        <v>45430</v>
      </c>
      <c r="EL8" s="10">
        <f t="shared" ref="EL8" si="110">EK8+1</f>
        <v>45431</v>
      </c>
      <c r="EM8" s="10">
        <f t="shared" ref="EM8" si="111">EL8+1</f>
        <v>45432</v>
      </c>
      <c r="EN8" s="10">
        <f t="shared" ref="EN8" si="112">EM8+1</f>
        <v>45433</v>
      </c>
      <c r="EO8" s="10">
        <f t="shared" ref="EO8" si="113">EN8+1</f>
        <v>45434</v>
      </c>
      <c r="EP8" s="10">
        <f t="shared" ref="EP8" si="114">EO8+1</f>
        <v>45435</v>
      </c>
      <c r="EQ8" s="10">
        <f t="shared" ref="EQ8" si="115">EP8+1</f>
        <v>45436</v>
      </c>
      <c r="ER8" s="10">
        <f t="shared" ref="ER8" si="116">EQ8+1</f>
        <v>45437</v>
      </c>
      <c r="ES8" s="10">
        <f t="shared" ref="ES8" si="117">ER8+1</f>
        <v>45438</v>
      </c>
      <c r="ET8" s="10">
        <f t="shared" ref="ET8" si="118">ES8+1</f>
        <v>45439</v>
      </c>
      <c r="EU8" s="10">
        <f t="shared" ref="EU8" si="119">ET8+1</f>
        <v>45440</v>
      </c>
      <c r="EV8" s="10">
        <f t="shared" ref="EV8" si="120">EU8+1</f>
        <v>45441</v>
      </c>
      <c r="EW8" s="10">
        <f t="shared" ref="EW8" si="121">EV8+1</f>
        <v>45442</v>
      </c>
      <c r="EX8" s="10">
        <f t="shared" ref="EX8" si="122">EW8+1</f>
        <v>45443</v>
      </c>
      <c r="EY8" s="10">
        <f t="shared" ref="EY8" si="123">EX8+1</f>
        <v>45444</v>
      </c>
      <c r="EZ8" s="10">
        <f t="shared" ref="EZ8" si="124">EY8+1</f>
        <v>45445</v>
      </c>
      <c r="FA8" s="10">
        <f t="shared" ref="FA8" si="125">EZ8+1</f>
        <v>45446</v>
      </c>
      <c r="FB8" s="10">
        <f t="shared" ref="FB8" si="126">FA8+1</f>
        <v>45447</v>
      </c>
      <c r="FC8" s="10">
        <f t="shared" ref="FC8" si="127">FB8+1</f>
        <v>45448</v>
      </c>
      <c r="FD8" s="10">
        <f t="shared" ref="FD8" si="128">FC8+1</f>
        <v>45449</v>
      </c>
      <c r="FE8" s="10">
        <f t="shared" ref="FE8" si="129">FD8+1</f>
        <v>45450</v>
      </c>
      <c r="FF8" s="10">
        <f t="shared" ref="FF8" si="130">FE8+1</f>
        <v>45451</v>
      </c>
      <c r="FG8" s="10">
        <f t="shared" ref="FG8" si="131">FF8+1</f>
        <v>45452</v>
      </c>
      <c r="FH8" s="10">
        <f t="shared" ref="FH8" si="132">FG8+1</f>
        <v>45453</v>
      </c>
      <c r="FI8" s="10">
        <f t="shared" ref="FI8" si="133">FH8+1</f>
        <v>45454</v>
      </c>
      <c r="FJ8" s="10">
        <f t="shared" ref="FJ8" si="134">FI8+1</f>
        <v>45455</v>
      </c>
      <c r="FK8" s="10">
        <f t="shared" ref="FK8" si="135">FJ8+1</f>
        <v>45456</v>
      </c>
      <c r="FL8" s="10">
        <f t="shared" ref="FL8" si="136">FK8+1</f>
        <v>45457</v>
      </c>
      <c r="FM8" s="10">
        <f t="shared" ref="FM8" si="137">FL8+1</f>
        <v>45458</v>
      </c>
      <c r="FN8" s="10">
        <f t="shared" ref="FN8" si="138">FM8+1</f>
        <v>45459</v>
      </c>
      <c r="FO8" s="10">
        <f t="shared" ref="FO8" si="139">FN8+1</f>
        <v>45460</v>
      </c>
      <c r="FP8" s="10">
        <f t="shared" ref="FP8" si="140">FO8+1</f>
        <v>45461</v>
      </c>
      <c r="FQ8" s="10">
        <f t="shared" ref="FQ8" si="141">FP8+1</f>
        <v>45462</v>
      </c>
      <c r="FR8" s="10">
        <f t="shared" ref="FR8" si="142">FQ8+1</f>
        <v>45463</v>
      </c>
      <c r="FS8" s="10">
        <f t="shared" ref="FS8" si="143">FR8+1</f>
        <v>45464</v>
      </c>
      <c r="FT8" s="10">
        <f t="shared" ref="FT8" si="144">FS8+1</f>
        <v>45465</v>
      </c>
      <c r="FU8" s="10">
        <f t="shared" ref="FU8" si="145">FT8+1</f>
        <v>45466</v>
      </c>
      <c r="FV8" s="10">
        <f t="shared" ref="FV8" si="146">FU8+1</f>
        <v>45467</v>
      </c>
      <c r="FW8" s="10">
        <f t="shared" ref="FW8" si="147">FV8+1</f>
        <v>45468</v>
      </c>
      <c r="FX8" s="10">
        <f t="shared" ref="FX8" si="148">FW8+1</f>
        <v>45469</v>
      </c>
      <c r="FY8" s="10">
        <f t="shared" ref="FY8" si="149">FX8+1</f>
        <v>45470</v>
      </c>
      <c r="FZ8" s="10">
        <f t="shared" ref="FZ8" si="150">FY8+1</f>
        <v>45471</v>
      </c>
      <c r="GA8" s="10">
        <f t="shared" ref="GA8" si="151">FZ8+1</f>
        <v>45472</v>
      </c>
      <c r="GB8" s="10">
        <f t="shared" ref="GB8" si="152">GA8+1</f>
        <v>45473</v>
      </c>
      <c r="GC8" s="10">
        <f t="shared" ref="GC8" si="153">GB8+1</f>
        <v>45474</v>
      </c>
      <c r="GD8" s="10">
        <f t="shared" ref="GD8" si="154">GC8+1</f>
        <v>45475</v>
      </c>
      <c r="GE8" s="10">
        <f t="shared" ref="GE8" si="155">GD8+1</f>
        <v>45476</v>
      </c>
      <c r="GF8" s="10">
        <f t="shared" ref="GF8" si="156">GE8+1</f>
        <v>45477</v>
      </c>
      <c r="GG8" s="10">
        <f t="shared" ref="GG8" si="157">GF8+1</f>
        <v>45478</v>
      </c>
      <c r="GH8" s="10">
        <f t="shared" ref="GH8" si="158">GG8+1</f>
        <v>45479</v>
      </c>
      <c r="GI8" s="10">
        <f t="shared" ref="GI8" si="159">GH8+1</f>
        <v>45480</v>
      </c>
      <c r="GJ8" s="10">
        <f t="shared" ref="GJ8" si="160">GI8+1</f>
        <v>45481</v>
      </c>
      <c r="GK8" s="10">
        <f t="shared" ref="GK8" si="161">GJ8+1</f>
        <v>45482</v>
      </c>
      <c r="GL8" s="10">
        <f t="shared" ref="GL8" si="162">GK8+1</f>
        <v>45483</v>
      </c>
      <c r="GM8" s="10">
        <f t="shared" ref="GM8" si="163">GL8+1</f>
        <v>45484</v>
      </c>
      <c r="GN8" s="10">
        <f t="shared" ref="GN8" si="164">GM8+1</f>
        <v>45485</v>
      </c>
      <c r="GO8" s="10">
        <f t="shared" ref="GO8" si="165">GN8+1</f>
        <v>45486</v>
      </c>
      <c r="GP8" s="10">
        <f t="shared" ref="GP8" si="166">GO8+1</f>
        <v>45487</v>
      </c>
      <c r="GQ8" s="10">
        <f t="shared" ref="GQ8" si="167">GP8+1</f>
        <v>45488</v>
      </c>
      <c r="GR8" s="10">
        <f t="shared" ref="GR8" si="168">GQ8+1</f>
        <v>45489</v>
      </c>
      <c r="GS8" s="10">
        <f t="shared" ref="GS8" si="169">GR8+1</f>
        <v>45490</v>
      </c>
      <c r="GT8" s="10">
        <f t="shared" ref="GT8" si="170">GS8+1</f>
        <v>45491</v>
      </c>
      <c r="GU8" s="10">
        <f t="shared" ref="GU8" si="171">GT8+1</f>
        <v>45492</v>
      </c>
      <c r="GV8" s="10">
        <f t="shared" ref="GV8" si="172">GU8+1</f>
        <v>45493</v>
      </c>
      <c r="GW8" s="10">
        <f t="shared" ref="GW8" si="173">GV8+1</f>
        <v>45494</v>
      </c>
      <c r="GX8" s="10">
        <f t="shared" ref="GX8" si="174">GW8+1</f>
        <v>45495</v>
      </c>
      <c r="GY8" s="10">
        <f t="shared" ref="GY8" si="175">GX8+1</f>
        <v>45496</v>
      </c>
      <c r="GZ8" s="10">
        <f t="shared" ref="GZ8" si="176">GY8+1</f>
        <v>45497</v>
      </c>
      <c r="HA8" s="10">
        <f t="shared" ref="HA8" si="177">GZ8+1</f>
        <v>45498</v>
      </c>
      <c r="HB8" s="10">
        <f t="shared" ref="HB8" si="178">HA8+1</f>
        <v>45499</v>
      </c>
      <c r="HC8" s="10">
        <f t="shared" ref="HC8" si="179">HB8+1</f>
        <v>45500</v>
      </c>
      <c r="HD8" s="10">
        <f t="shared" ref="HD8" si="180">HC8+1</f>
        <v>45501</v>
      </c>
      <c r="HE8" s="10">
        <f t="shared" ref="HE8" si="181">HD8+1</f>
        <v>45502</v>
      </c>
      <c r="HF8" s="10">
        <f t="shared" ref="HF8" si="182">HE8+1</f>
        <v>45503</v>
      </c>
      <c r="HG8" s="10">
        <f t="shared" ref="HG8" si="183">HF8+1</f>
        <v>45504</v>
      </c>
      <c r="HH8" s="10">
        <f t="shared" ref="HH8" si="184">HG8+1</f>
        <v>45505</v>
      </c>
      <c r="HI8" s="10">
        <f t="shared" ref="HI8" si="185">HH8+1</f>
        <v>45506</v>
      </c>
      <c r="HJ8" s="10">
        <f t="shared" ref="HJ8" si="186">HI8+1</f>
        <v>45507</v>
      </c>
      <c r="HK8" s="10">
        <f t="shared" ref="HK8" si="187">HJ8+1</f>
        <v>45508</v>
      </c>
      <c r="HL8" s="10">
        <f t="shared" ref="HL8" si="188">HK8+1</f>
        <v>45509</v>
      </c>
      <c r="HM8" s="10">
        <f t="shared" ref="HM8" si="189">HL8+1</f>
        <v>45510</v>
      </c>
      <c r="HN8" s="10">
        <f t="shared" ref="HN8" si="190">HM8+1</f>
        <v>45511</v>
      </c>
      <c r="HO8" s="10">
        <f t="shared" ref="HO8" si="191">HN8+1</f>
        <v>45512</v>
      </c>
      <c r="HP8" s="10">
        <f t="shared" ref="HP8" si="192">HO8+1</f>
        <v>45513</v>
      </c>
      <c r="HQ8" s="10">
        <f t="shared" ref="HQ8" si="193">HP8+1</f>
        <v>45514</v>
      </c>
      <c r="HR8" s="10">
        <f t="shared" ref="HR8" si="194">HQ8+1</f>
        <v>45515</v>
      </c>
      <c r="HS8" s="10">
        <f t="shared" ref="HS8" si="195">HR8+1</f>
        <v>45516</v>
      </c>
      <c r="HT8" s="10">
        <f t="shared" ref="HT8" si="196">HS8+1</f>
        <v>45517</v>
      </c>
      <c r="HU8" s="10">
        <f t="shared" ref="HU8" si="197">HT8+1</f>
        <v>45518</v>
      </c>
      <c r="HV8" s="10">
        <f t="shared" ref="HV8" si="198">HU8+1</f>
        <v>45519</v>
      </c>
      <c r="HW8" s="10">
        <f t="shared" ref="HW8" si="199">HV8+1</f>
        <v>45520</v>
      </c>
      <c r="HX8" s="10">
        <f t="shared" ref="HX8" si="200">HW8+1</f>
        <v>45521</v>
      </c>
      <c r="HY8" s="10">
        <f t="shared" ref="HY8" si="201">HX8+1</f>
        <v>45522</v>
      </c>
      <c r="HZ8" s="10">
        <f t="shared" ref="HZ8" si="202">HY8+1</f>
        <v>45523</v>
      </c>
      <c r="IA8" s="10">
        <f t="shared" ref="IA8" si="203">HZ8+1</f>
        <v>45524</v>
      </c>
      <c r="IB8" s="10">
        <f t="shared" ref="IB8" si="204">IA8+1</f>
        <v>45525</v>
      </c>
      <c r="IC8" s="10">
        <f t="shared" ref="IC8" si="205">IB8+1</f>
        <v>45526</v>
      </c>
      <c r="ID8" s="10">
        <f t="shared" ref="ID8" si="206">IC8+1</f>
        <v>45527</v>
      </c>
      <c r="IE8" s="10">
        <f t="shared" ref="IE8" si="207">ID8+1</f>
        <v>45528</v>
      </c>
      <c r="IF8" s="10">
        <f t="shared" ref="IF8" si="208">IE8+1</f>
        <v>45529</v>
      </c>
      <c r="IG8" s="10">
        <f t="shared" ref="IG8" si="209">IF8+1</f>
        <v>45530</v>
      </c>
      <c r="IH8" s="10">
        <f t="shared" ref="IH8" si="210">IG8+1</f>
        <v>45531</v>
      </c>
      <c r="II8" s="10">
        <f t="shared" ref="II8" si="211">IH8+1</f>
        <v>45532</v>
      </c>
      <c r="IJ8" s="10">
        <f t="shared" ref="IJ8" si="212">II8+1</f>
        <v>45533</v>
      </c>
      <c r="IK8" s="10">
        <f t="shared" ref="IK8" si="213">IJ8+1</f>
        <v>45534</v>
      </c>
      <c r="IL8" s="10">
        <f t="shared" ref="IL8" si="214">IK8+1</f>
        <v>45535</v>
      </c>
      <c r="IM8" s="10">
        <f t="shared" ref="IM8" si="215">IL8+1</f>
        <v>45536</v>
      </c>
      <c r="IN8" s="10">
        <f t="shared" ref="IN8" si="216">IM8+1</f>
        <v>45537</v>
      </c>
      <c r="IO8" s="10">
        <f t="shared" ref="IO8" si="217">IN8+1</f>
        <v>45538</v>
      </c>
      <c r="IP8" s="10">
        <f t="shared" ref="IP8" si="218">IO8+1</f>
        <v>45539</v>
      </c>
      <c r="IQ8" s="10">
        <f t="shared" ref="IQ8" si="219">IP8+1</f>
        <v>45540</v>
      </c>
      <c r="IR8" s="10">
        <f t="shared" ref="IR8" si="220">IQ8+1</f>
        <v>45541</v>
      </c>
      <c r="IS8" s="10">
        <f t="shared" ref="IS8" si="221">IR8+1</f>
        <v>45542</v>
      </c>
      <c r="IT8" s="10">
        <f t="shared" ref="IT8" si="222">IS8+1</f>
        <v>45543</v>
      </c>
      <c r="IU8" s="10">
        <f t="shared" ref="IU8" si="223">IT8+1</f>
        <v>45544</v>
      </c>
      <c r="IV8" s="10">
        <f t="shared" ref="IV8" si="224">IU8+1</f>
        <v>45545</v>
      </c>
      <c r="IW8" s="10">
        <f t="shared" ref="IW8" si="225">IV8+1</f>
        <v>45546</v>
      </c>
      <c r="IX8" s="10">
        <f t="shared" ref="IX8" si="226">IW8+1</f>
        <v>45547</v>
      </c>
      <c r="IY8" s="10">
        <f t="shared" ref="IY8" si="227">IX8+1</f>
        <v>45548</v>
      </c>
      <c r="IZ8" s="10">
        <f t="shared" ref="IZ8" si="228">IY8+1</f>
        <v>45549</v>
      </c>
      <c r="JA8" s="10">
        <f t="shared" ref="JA8" si="229">IZ8+1</f>
        <v>45550</v>
      </c>
      <c r="JB8" s="10">
        <f t="shared" ref="JB8" si="230">JA8+1</f>
        <v>45551</v>
      </c>
      <c r="JC8" s="10">
        <f t="shared" ref="JC8" si="231">JB8+1</f>
        <v>45552</v>
      </c>
      <c r="JD8" s="10">
        <f t="shared" ref="JD8" si="232">JC8+1</f>
        <v>45553</v>
      </c>
      <c r="JE8" s="10">
        <f t="shared" ref="JE8" si="233">JD8+1</f>
        <v>45554</v>
      </c>
      <c r="JF8" s="10">
        <f t="shared" ref="JF8" si="234">JE8+1</f>
        <v>45555</v>
      </c>
      <c r="JG8" s="10">
        <f t="shared" ref="JG8" si="235">JF8+1</f>
        <v>45556</v>
      </c>
      <c r="JH8" s="10">
        <f t="shared" ref="JH8" si="236">JG8+1</f>
        <v>45557</v>
      </c>
      <c r="JI8" s="10">
        <f t="shared" ref="JI8" si="237">JH8+1</f>
        <v>45558</v>
      </c>
      <c r="JJ8" s="10">
        <f t="shared" ref="JJ8" si="238">JI8+1</f>
        <v>45559</v>
      </c>
      <c r="JK8" s="10">
        <f t="shared" ref="JK8" si="239">JJ8+1</f>
        <v>45560</v>
      </c>
      <c r="JL8" s="10">
        <f t="shared" ref="JL8" si="240">JK8+1</f>
        <v>45561</v>
      </c>
      <c r="JM8" s="10">
        <f t="shared" ref="JM8" si="241">JL8+1</f>
        <v>45562</v>
      </c>
      <c r="JN8" s="10">
        <f t="shared" ref="JN8" si="242">JM8+1</f>
        <v>45563</v>
      </c>
      <c r="JO8" s="10">
        <f t="shared" ref="JO8" si="243">JN8+1</f>
        <v>45564</v>
      </c>
      <c r="JP8" s="10">
        <f t="shared" ref="JP8" si="244">JO8+1</f>
        <v>45565</v>
      </c>
      <c r="JQ8" s="10">
        <f t="shared" ref="JQ8" si="245">JP8+1</f>
        <v>45566</v>
      </c>
      <c r="JR8" s="10">
        <f t="shared" ref="JR8" si="246">JQ8+1</f>
        <v>45567</v>
      </c>
      <c r="JS8" s="10">
        <f t="shared" ref="JS8" si="247">JR8+1</f>
        <v>45568</v>
      </c>
      <c r="JT8" s="10">
        <f t="shared" ref="JT8" si="248">JS8+1</f>
        <v>45569</v>
      </c>
      <c r="JU8" s="10">
        <f t="shared" ref="JU8" si="249">JT8+1</f>
        <v>45570</v>
      </c>
      <c r="JV8" s="10">
        <f t="shared" ref="JV8" si="250">JU8+1</f>
        <v>45571</v>
      </c>
      <c r="JW8" s="10">
        <f t="shared" ref="JW8" si="251">JV8+1</f>
        <v>45572</v>
      </c>
      <c r="JX8" s="10">
        <f t="shared" ref="JX8" si="252">JW8+1</f>
        <v>45573</v>
      </c>
      <c r="JY8" s="10">
        <f t="shared" ref="JY8" si="253">JX8+1</f>
        <v>45574</v>
      </c>
      <c r="JZ8" s="10">
        <f t="shared" ref="JZ8" si="254">JY8+1</f>
        <v>45575</v>
      </c>
      <c r="KA8" s="10">
        <f t="shared" ref="KA8" si="255">JZ8+1</f>
        <v>45576</v>
      </c>
      <c r="KB8" s="10">
        <f t="shared" ref="KB8" si="256">KA8+1</f>
        <v>45577</v>
      </c>
      <c r="KC8" s="10">
        <f t="shared" ref="KC8" si="257">KB8+1</f>
        <v>45578</v>
      </c>
      <c r="KD8" s="10">
        <f t="shared" ref="KD8" si="258">KC8+1</f>
        <v>45579</v>
      </c>
      <c r="KE8" s="10">
        <f t="shared" ref="KE8" si="259">KD8+1</f>
        <v>45580</v>
      </c>
      <c r="KF8" s="10">
        <f t="shared" ref="KF8" si="260">KE8+1</f>
        <v>45581</v>
      </c>
      <c r="KG8" s="10">
        <f t="shared" ref="KG8" si="261">KF8+1</f>
        <v>45582</v>
      </c>
      <c r="KH8" s="10">
        <f t="shared" ref="KH8" si="262">KG8+1</f>
        <v>45583</v>
      </c>
      <c r="KI8" s="10">
        <f t="shared" ref="KI8" si="263">KH8+1</f>
        <v>45584</v>
      </c>
      <c r="KJ8" s="10">
        <f t="shared" ref="KJ8" si="264">KI8+1</f>
        <v>45585</v>
      </c>
      <c r="KK8" s="10">
        <f t="shared" ref="KK8" si="265">KJ8+1</f>
        <v>45586</v>
      </c>
      <c r="KL8" s="10">
        <f t="shared" ref="KL8" si="266">KK8+1</f>
        <v>45587</v>
      </c>
      <c r="KM8" s="10">
        <f t="shared" ref="KM8" si="267">KL8+1</f>
        <v>45588</v>
      </c>
      <c r="KN8" s="10">
        <f t="shared" ref="KN8" si="268">KM8+1</f>
        <v>45589</v>
      </c>
      <c r="KO8" s="10">
        <f t="shared" ref="KO8" si="269">KN8+1</f>
        <v>45590</v>
      </c>
      <c r="KP8" s="10">
        <f t="shared" ref="KP8" si="270">KO8+1</f>
        <v>45591</v>
      </c>
      <c r="KQ8" s="10">
        <f t="shared" ref="KQ8" si="271">KP8+1</f>
        <v>45592</v>
      </c>
      <c r="KR8" s="10">
        <f t="shared" ref="KR8" si="272">KQ8+1</f>
        <v>45593</v>
      </c>
      <c r="KS8" s="10">
        <f t="shared" ref="KS8" si="273">KR8+1</f>
        <v>45594</v>
      </c>
      <c r="KT8" s="10">
        <f t="shared" ref="KT8" si="274">KS8+1</f>
        <v>45595</v>
      </c>
      <c r="KU8" s="10">
        <f t="shared" ref="KU8" si="275">KT8+1</f>
        <v>45596</v>
      </c>
      <c r="KV8" s="10">
        <f t="shared" ref="KV8" si="276">KU8+1</f>
        <v>45597</v>
      </c>
      <c r="KW8" s="10">
        <f t="shared" ref="KW8" si="277">KV8+1</f>
        <v>45598</v>
      </c>
      <c r="KX8" s="10">
        <f t="shared" ref="KX8" si="278">KW8+1</f>
        <v>45599</v>
      </c>
      <c r="KY8" s="10">
        <f t="shared" ref="KY8" si="279">KX8+1</f>
        <v>45600</v>
      </c>
      <c r="KZ8" s="10">
        <f t="shared" ref="KZ8" si="280">KY8+1</f>
        <v>45601</v>
      </c>
      <c r="LA8" s="10">
        <f t="shared" ref="LA8" si="281">KZ8+1</f>
        <v>45602</v>
      </c>
      <c r="LB8" s="10">
        <f t="shared" ref="LB8" si="282">LA8+1</f>
        <v>45603</v>
      </c>
      <c r="LC8" s="10">
        <f t="shared" ref="LC8" si="283">LB8+1</f>
        <v>45604</v>
      </c>
      <c r="LD8" s="10">
        <f t="shared" ref="LD8" si="284">LC8+1</f>
        <v>45605</v>
      </c>
      <c r="LE8" s="10">
        <f t="shared" ref="LE8" si="285">LD8+1</f>
        <v>45606</v>
      </c>
      <c r="LF8" s="10">
        <f t="shared" ref="LF8" si="286">LE8+1</f>
        <v>45607</v>
      </c>
      <c r="LG8" s="10">
        <f t="shared" ref="LG8" si="287">LF8+1</f>
        <v>45608</v>
      </c>
      <c r="LH8" s="10">
        <f t="shared" ref="LH8" si="288">LG8+1</f>
        <v>45609</v>
      </c>
      <c r="LI8" s="10">
        <f t="shared" ref="LI8" si="289">LH8+1</f>
        <v>45610</v>
      </c>
      <c r="LJ8" s="10">
        <f t="shared" ref="LJ8" si="290">LI8+1</f>
        <v>45611</v>
      </c>
      <c r="LK8" s="10">
        <f t="shared" ref="LK8" si="291">LJ8+1</f>
        <v>45612</v>
      </c>
      <c r="LL8" s="10">
        <f t="shared" ref="LL8" si="292">LK8+1</f>
        <v>45613</v>
      </c>
      <c r="LM8" s="10">
        <f t="shared" ref="LM8" si="293">LL8+1</f>
        <v>45614</v>
      </c>
      <c r="LN8" s="10">
        <f t="shared" ref="LN8" si="294">LM8+1</f>
        <v>45615</v>
      </c>
      <c r="LO8" s="10">
        <f t="shared" ref="LO8" si="295">LN8+1</f>
        <v>45616</v>
      </c>
      <c r="LP8" s="10">
        <f t="shared" ref="LP8" si="296">LO8+1</f>
        <v>45617</v>
      </c>
      <c r="LQ8" s="10">
        <f t="shared" ref="LQ8" si="297">LP8+1</f>
        <v>45618</v>
      </c>
      <c r="LR8" s="10">
        <f t="shared" ref="LR8" si="298">LQ8+1</f>
        <v>45619</v>
      </c>
      <c r="LS8" s="10">
        <f t="shared" ref="LS8" si="299">LR8+1</f>
        <v>45620</v>
      </c>
      <c r="LT8" s="10">
        <f t="shared" ref="LT8" si="300">LS8+1</f>
        <v>45621</v>
      </c>
      <c r="LU8" s="10">
        <f t="shared" ref="LU8" si="301">LT8+1</f>
        <v>45622</v>
      </c>
      <c r="LV8" s="10">
        <f t="shared" ref="LV8" si="302">LU8+1</f>
        <v>45623</v>
      </c>
      <c r="LW8" s="10">
        <f t="shared" ref="LW8" si="303">LV8+1</f>
        <v>45624</v>
      </c>
      <c r="LX8" s="10">
        <f t="shared" ref="LX8" si="304">LW8+1</f>
        <v>45625</v>
      </c>
      <c r="LY8" s="10">
        <f t="shared" ref="LY8" si="305">LX8+1</f>
        <v>45626</v>
      </c>
      <c r="LZ8" s="10">
        <f t="shared" ref="LZ8" si="306">LY8+1</f>
        <v>45627</v>
      </c>
      <c r="MA8" s="10">
        <f t="shared" ref="MA8" si="307">LZ8+1</f>
        <v>45628</v>
      </c>
      <c r="MB8" s="10">
        <f t="shared" ref="MB8" si="308">MA8+1</f>
        <v>45629</v>
      </c>
      <c r="MC8" s="10">
        <f t="shared" ref="MC8" si="309">MB8+1</f>
        <v>45630</v>
      </c>
      <c r="MD8" s="10">
        <f t="shared" ref="MD8" si="310">MC8+1</f>
        <v>45631</v>
      </c>
      <c r="ME8" s="10">
        <f t="shared" ref="ME8" si="311">MD8+1</f>
        <v>45632</v>
      </c>
      <c r="MF8" s="10">
        <f t="shared" ref="MF8" si="312">ME8+1</f>
        <v>45633</v>
      </c>
      <c r="MG8" s="10">
        <f t="shared" ref="MG8" si="313">MF8+1</f>
        <v>45634</v>
      </c>
      <c r="MH8" s="10">
        <f t="shared" ref="MH8" si="314">MG8+1</f>
        <v>45635</v>
      </c>
      <c r="MI8" s="10">
        <f t="shared" ref="MI8" si="315">MH8+1</f>
        <v>45636</v>
      </c>
      <c r="MJ8" s="10">
        <f t="shared" ref="MJ8" si="316">MI8+1</f>
        <v>45637</v>
      </c>
      <c r="MK8" s="10">
        <f t="shared" ref="MK8" si="317">MJ8+1</f>
        <v>45638</v>
      </c>
      <c r="ML8" s="10">
        <f t="shared" ref="ML8" si="318">MK8+1</f>
        <v>45639</v>
      </c>
      <c r="MM8" s="10">
        <f t="shared" ref="MM8" si="319">ML8+1</f>
        <v>45640</v>
      </c>
      <c r="MN8" s="10">
        <f t="shared" ref="MN8" si="320">MM8+1</f>
        <v>45641</v>
      </c>
      <c r="MO8" s="10">
        <f t="shared" ref="MO8" si="321">MN8+1</f>
        <v>45642</v>
      </c>
      <c r="MP8" s="10">
        <f t="shared" ref="MP8" si="322">MO8+1</f>
        <v>45643</v>
      </c>
      <c r="MQ8" s="10">
        <f t="shared" ref="MQ8" si="323">MP8+1</f>
        <v>45644</v>
      </c>
      <c r="MR8" s="10">
        <f t="shared" ref="MR8" si="324">MQ8+1</f>
        <v>45645</v>
      </c>
      <c r="MS8" s="10">
        <f t="shared" ref="MS8" si="325">MR8+1</f>
        <v>45646</v>
      </c>
      <c r="MT8" s="10">
        <f t="shared" ref="MT8" si="326">MS8+1</f>
        <v>45647</v>
      </c>
      <c r="MU8" s="10">
        <f t="shared" ref="MU8" si="327">MT8+1</f>
        <v>45648</v>
      </c>
      <c r="MV8" s="10">
        <f t="shared" ref="MV8" si="328">MU8+1</f>
        <v>45649</v>
      </c>
      <c r="MW8" s="10">
        <f t="shared" ref="MW8" si="329">MV8+1</f>
        <v>45650</v>
      </c>
      <c r="MX8" s="10">
        <f t="shared" ref="MX8" si="330">MW8+1</f>
        <v>45651</v>
      </c>
      <c r="MY8" s="10">
        <f t="shared" ref="MY8" si="331">MX8+1</f>
        <v>45652</v>
      </c>
      <c r="MZ8" s="10">
        <f t="shared" ref="MZ8" si="332">MY8+1</f>
        <v>45653</v>
      </c>
      <c r="NA8" s="10">
        <f t="shared" ref="NA8" si="333">MZ8+1</f>
        <v>45654</v>
      </c>
      <c r="NB8" s="10">
        <f t="shared" ref="NB8" si="334">NA8+1</f>
        <v>45655</v>
      </c>
      <c r="NC8" s="10">
        <f t="shared" ref="NC8" si="335">NB8+1</f>
        <v>45656</v>
      </c>
    </row>
    <row r="9" spans="1:374" ht="30.6" customHeight="1" x14ac:dyDescent="0.3">
      <c r="B9" s="9" t="s">
        <v>0</v>
      </c>
      <c r="C9" s="8"/>
      <c r="D9" s="8"/>
      <c r="E9" s="8"/>
      <c r="F9" s="8"/>
      <c r="G9" s="8"/>
      <c r="H9" s="8"/>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c r="DK9" s="8"/>
      <c r="DL9" s="8"/>
      <c r="DM9" s="8"/>
      <c r="DN9" s="8"/>
      <c r="DO9" s="8"/>
      <c r="DP9" s="8"/>
      <c r="DQ9" s="8"/>
      <c r="DR9" s="8"/>
      <c r="DS9" s="8"/>
      <c r="DT9" s="8"/>
      <c r="DU9" s="8"/>
      <c r="DV9" s="8"/>
      <c r="DW9" s="8"/>
      <c r="DX9" s="8"/>
      <c r="DY9" s="8"/>
      <c r="DZ9" s="8"/>
      <c r="EA9" s="8"/>
      <c r="EB9" s="8"/>
      <c r="EC9" s="8"/>
      <c r="ED9" s="8"/>
      <c r="EE9" s="8"/>
      <c r="EF9" s="8"/>
      <c r="EG9" s="8"/>
      <c r="EH9" s="8"/>
      <c r="EI9" s="8"/>
      <c r="EJ9" s="8"/>
      <c r="EK9" s="8"/>
      <c r="EL9" s="8"/>
      <c r="EM9" s="8"/>
      <c r="EN9" s="8"/>
      <c r="EO9" s="8"/>
      <c r="EP9" s="8"/>
      <c r="EQ9" s="8"/>
      <c r="ER9" s="8"/>
      <c r="ES9" s="8"/>
      <c r="ET9" s="8"/>
      <c r="EU9" s="8"/>
      <c r="EV9" s="8"/>
      <c r="EW9" s="8"/>
      <c r="EX9" s="8"/>
      <c r="EY9" s="8"/>
      <c r="EZ9" s="8"/>
      <c r="FA9" s="8"/>
      <c r="FB9" s="8"/>
      <c r="FC9" s="8"/>
      <c r="FD9" s="8"/>
      <c r="FE9" s="8"/>
      <c r="FF9" s="8"/>
      <c r="FG9" s="8"/>
      <c r="FH9" s="8"/>
      <c r="FI9" s="8"/>
      <c r="FJ9" s="8"/>
      <c r="FK9" s="8"/>
      <c r="FL9" s="8"/>
      <c r="FM9" s="8"/>
      <c r="FN9" s="8"/>
      <c r="FO9" s="8"/>
      <c r="FP9" s="8"/>
      <c r="FQ9" s="8"/>
      <c r="FR9" s="8"/>
      <c r="FS9" s="8"/>
      <c r="FT9" s="8"/>
      <c r="FU9" s="8"/>
      <c r="FV9" s="8"/>
      <c r="FW9" s="8"/>
      <c r="FX9" s="8"/>
      <c r="FY9" s="8"/>
      <c r="FZ9" s="8"/>
      <c r="GA9" s="8"/>
      <c r="GB9" s="8"/>
      <c r="GC9" s="8"/>
      <c r="GD9" s="8"/>
      <c r="GE9" s="8"/>
      <c r="GF9" s="8"/>
      <c r="GG9" s="8"/>
      <c r="GH9" s="8"/>
      <c r="GI9" s="8"/>
      <c r="GJ9" s="8"/>
      <c r="GK9" s="8"/>
      <c r="GL9" s="8"/>
      <c r="GM9" s="8"/>
      <c r="GN9" s="8"/>
      <c r="GO9" s="8"/>
      <c r="GP9" s="8"/>
      <c r="GQ9" s="8"/>
      <c r="GR9" s="8"/>
      <c r="GS9" s="8"/>
      <c r="GT9" s="8"/>
      <c r="GU9" s="8"/>
      <c r="GV9" s="8"/>
      <c r="GW9" s="8"/>
      <c r="GX9" s="8"/>
      <c r="GY9" s="8"/>
      <c r="GZ9" s="8"/>
      <c r="HA9" s="8"/>
      <c r="HB9" s="8"/>
      <c r="HC9" s="8"/>
      <c r="HD9" s="8"/>
      <c r="HE9" s="8"/>
      <c r="HF9" s="8"/>
      <c r="HG9" s="8"/>
      <c r="HH9" s="8"/>
      <c r="HI9" s="8"/>
      <c r="HJ9" s="8"/>
      <c r="HK9" s="8"/>
      <c r="HL9" s="8"/>
      <c r="HM9" s="8"/>
      <c r="HN9" s="8"/>
      <c r="HO9" s="8"/>
      <c r="HP9" s="8"/>
      <c r="HQ9" s="8"/>
      <c r="HR9" s="8"/>
      <c r="HS9" s="8"/>
      <c r="HT9" s="8"/>
      <c r="HU9" s="8"/>
      <c r="HV9" s="8"/>
      <c r="HW9" s="8"/>
      <c r="HX9" s="8"/>
      <c r="HY9" s="8"/>
      <c r="HZ9" s="8"/>
      <c r="IA9" s="8"/>
      <c r="IB9" s="8"/>
      <c r="IC9" s="8"/>
      <c r="ID9" s="8"/>
      <c r="IE9" s="8"/>
      <c r="IF9" s="8"/>
      <c r="IG9" s="8"/>
      <c r="IH9" s="8"/>
      <c r="II9" s="8"/>
      <c r="IJ9" s="8"/>
      <c r="IK9" s="8"/>
      <c r="IL9" s="8"/>
      <c r="IM9" s="8"/>
      <c r="IN9" s="8"/>
      <c r="IO9" s="8"/>
      <c r="IP9" s="8"/>
      <c r="IQ9" s="8"/>
      <c r="IR9" s="8"/>
      <c r="IS9" s="8"/>
      <c r="IT9" s="8"/>
      <c r="IU9" s="8"/>
      <c r="IV9" s="8"/>
      <c r="IW9" s="8"/>
      <c r="IX9" s="8"/>
      <c r="IY9" s="8"/>
      <c r="IZ9" s="8"/>
      <c r="JA9" s="8"/>
      <c r="JB9" s="8"/>
      <c r="JC9" s="8"/>
      <c r="JD9" s="8"/>
      <c r="JE9" s="8"/>
      <c r="JF9" s="8"/>
      <c r="JG9" s="8"/>
      <c r="JH9" s="8"/>
      <c r="JI9" s="8"/>
      <c r="JJ9" s="8"/>
      <c r="JK9" s="8"/>
      <c r="JL9" s="8"/>
      <c r="JM9" s="8"/>
      <c r="JN9" s="8"/>
      <c r="JO9" s="8"/>
      <c r="JP9" s="8"/>
      <c r="JQ9" s="8"/>
      <c r="JR9" s="8"/>
      <c r="JS9" s="8"/>
      <c r="JT9" s="8"/>
      <c r="JU9" s="8"/>
      <c r="JV9" s="8"/>
      <c r="JW9" s="8"/>
      <c r="JX9" s="8"/>
      <c r="JY9" s="8"/>
      <c r="JZ9" s="8"/>
      <c r="KA9" s="8"/>
      <c r="KB9" s="8"/>
      <c r="KC9" s="8"/>
      <c r="KD9" s="8"/>
      <c r="KE9" s="8"/>
      <c r="KF9" s="8"/>
      <c r="KG9" s="8"/>
      <c r="KH9" s="8"/>
      <c r="KI9" s="8"/>
      <c r="KJ9" s="8"/>
      <c r="KK9" s="8"/>
      <c r="KL9" s="8"/>
      <c r="KM9" s="8"/>
      <c r="KN9" s="8"/>
      <c r="KO9" s="8"/>
      <c r="KP9" s="8"/>
      <c r="KQ9" s="8"/>
      <c r="KR9" s="8"/>
      <c r="KS9" s="8"/>
      <c r="KT9" s="8"/>
      <c r="KU9" s="8"/>
      <c r="KV9" s="8"/>
      <c r="KW9" s="8"/>
      <c r="KX9" s="8"/>
      <c r="KY9" s="8"/>
      <c r="KZ9" s="8"/>
      <c r="LA9" s="8"/>
      <c r="LB9" s="8"/>
      <c r="LC9" s="8"/>
      <c r="LD9" s="8"/>
      <c r="LE9" s="8"/>
      <c r="LF9" s="8"/>
      <c r="LG9" s="8"/>
      <c r="LH9" s="8"/>
      <c r="LI9" s="8"/>
      <c r="LJ9" s="8"/>
      <c r="LK9" s="8"/>
      <c r="LL9" s="8"/>
      <c r="LM9" s="8"/>
      <c r="LN9" s="8"/>
      <c r="LO9" s="8"/>
      <c r="LP9" s="8"/>
      <c r="LQ9" s="8"/>
      <c r="LR9" s="8"/>
      <c r="LS9" s="8"/>
      <c r="LT9" s="8"/>
      <c r="LU9" s="8"/>
      <c r="LV9" s="8"/>
      <c r="LW9" s="8"/>
      <c r="LX9" s="8"/>
      <c r="LY9" s="8"/>
      <c r="LZ9" s="8"/>
      <c r="MA9" s="8"/>
      <c r="MB9" s="8"/>
      <c r="MC9" s="8"/>
      <c r="MD9" s="8"/>
      <c r="ME9" s="8"/>
      <c r="MF9" s="8"/>
      <c r="MG9" s="8"/>
      <c r="MH9" s="8"/>
      <c r="MI9" s="8"/>
      <c r="MJ9" s="8"/>
      <c r="MK9" s="8"/>
      <c r="ML9" s="8"/>
      <c r="MM9" s="8"/>
      <c r="MN9" s="8"/>
      <c r="MO9" s="8"/>
      <c r="MP9" s="8"/>
      <c r="MQ9" s="8"/>
      <c r="MR9" s="8"/>
      <c r="MS9" s="8"/>
      <c r="MT9" s="8"/>
      <c r="MU9" s="8"/>
      <c r="MV9" s="8"/>
      <c r="MW9" s="8"/>
      <c r="MX9" s="8"/>
      <c r="MY9" s="8"/>
      <c r="MZ9" s="8"/>
      <c r="NA9" s="8"/>
      <c r="NB9" s="8"/>
      <c r="NC9" s="8"/>
    </row>
    <row r="10" spans="1:374" ht="30.6" customHeight="1" x14ac:dyDescent="0.3">
      <c r="B10" s="9" t="s">
        <v>1</v>
      </c>
      <c r="C10" s="8"/>
      <c r="D10" s="8"/>
      <c r="E10" s="8"/>
      <c r="F10" s="8"/>
      <c r="G10" s="8"/>
      <c r="H10" s="8"/>
      <c r="I10" s="8"/>
      <c r="J10" s="8"/>
      <c r="K10" s="8"/>
      <c r="L10" s="8"/>
      <c r="M10" s="8"/>
      <c r="N10" s="8"/>
      <c r="O10" s="8"/>
      <c r="P10" s="8"/>
      <c r="Q10" s="8"/>
      <c r="R10" s="8"/>
      <c r="S10" s="8"/>
      <c r="T10" s="8"/>
      <c r="U10" s="8"/>
      <c r="V10" s="8"/>
      <c r="W10" s="12" t="s">
        <v>34</v>
      </c>
      <c r="X10" s="12" t="s">
        <v>34</v>
      </c>
      <c r="Y10" s="8"/>
      <c r="Z10" s="8"/>
      <c r="AA10" s="12" t="s">
        <v>34</v>
      </c>
      <c r="AB10" s="12" t="s">
        <v>34</v>
      </c>
      <c r="AC10" s="12" t="s">
        <v>34</v>
      </c>
      <c r="AD10" s="12" t="s">
        <v>34</v>
      </c>
      <c r="AE10" s="12" t="s">
        <v>34</v>
      </c>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8"/>
      <c r="DJ10" s="8"/>
      <c r="DK10" s="8"/>
      <c r="DL10" s="8"/>
      <c r="DM10" s="8"/>
      <c r="DN10" s="8"/>
      <c r="DO10" s="8"/>
      <c r="DP10" s="8"/>
      <c r="DQ10" s="8"/>
      <c r="DR10" s="8"/>
      <c r="DS10" s="8"/>
      <c r="DT10" s="8"/>
      <c r="DU10" s="8"/>
      <c r="DV10" s="8"/>
      <c r="DW10" s="8"/>
      <c r="DX10" s="8"/>
      <c r="DY10" s="8"/>
      <c r="DZ10" s="8"/>
      <c r="EA10" s="8"/>
      <c r="EB10" s="8"/>
      <c r="EC10" s="8"/>
      <c r="ED10" s="8"/>
      <c r="EE10" s="8"/>
      <c r="EF10" s="8"/>
      <c r="EG10" s="8"/>
      <c r="EH10" s="8"/>
      <c r="EI10" s="8"/>
      <c r="EJ10" s="8"/>
      <c r="EK10" s="8"/>
      <c r="EL10" s="8"/>
      <c r="EM10" s="8"/>
      <c r="EN10" s="8"/>
      <c r="EO10" s="8"/>
      <c r="EP10" s="8"/>
      <c r="EQ10" s="8"/>
      <c r="ER10" s="8"/>
      <c r="ES10" s="8"/>
      <c r="ET10" s="8"/>
      <c r="EU10" s="8"/>
      <c r="EV10" s="8"/>
      <c r="EW10" s="8"/>
      <c r="EX10" s="8"/>
      <c r="EY10" s="8"/>
      <c r="EZ10" s="8"/>
      <c r="FA10" s="8"/>
      <c r="FB10" s="8"/>
      <c r="FC10" s="8"/>
      <c r="FD10" s="8"/>
      <c r="FE10" s="8"/>
      <c r="FF10" s="8"/>
      <c r="FG10" s="8"/>
      <c r="FH10" s="8"/>
      <c r="FI10" s="8"/>
      <c r="FJ10" s="8"/>
      <c r="FK10" s="8"/>
      <c r="FL10" s="8"/>
      <c r="FM10" s="8"/>
      <c r="FN10" s="8"/>
      <c r="FO10" s="8"/>
      <c r="FP10" s="8"/>
      <c r="FQ10" s="8"/>
      <c r="FR10" s="8"/>
      <c r="FS10" s="8"/>
      <c r="FT10" s="8"/>
      <c r="FU10" s="8"/>
      <c r="FV10" s="8"/>
      <c r="FW10" s="8"/>
      <c r="FX10" s="8"/>
      <c r="FY10" s="8"/>
      <c r="FZ10" s="8"/>
      <c r="GA10" s="8"/>
      <c r="GB10" s="8"/>
      <c r="GC10" s="8"/>
      <c r="GD10" s="8"/>
      <c r="GE10" s="8"/>
      <c r="GF10" s="8"/>
      <c r="GG10" s="8"/>
      <c r="GH10" s="8"/>
      <c r="GI10" s="8"/>
      <c r="GJ10" s="8"/>
      <c r="GK10" s="8"/>
      <c r="GL10" s="8"/>
      <c r="GM10" s="8"/>
      <c r="GN10" s="8"/>
      <c r="GO10" s="8"/>
      <c r="GP10" s="8"/>
      <c r="GQ10" s="8"/>
      <c r="GR10" s="8"/>
      <c r="GS10" s="8"/>
      <c r="GT10" s="8"/>
      <c r="GU10" s="8"/>
      <c r="GV10" s="8"/>
      <c r="GW10" s="8"/>
      <c r="GX10" s="8"/>
      <c r="GY10" s="8"/>
      <c r="GZ10" s="8"/>
      <c r="HA10" s="8"/>
      <c r="HB10" s="8"/>
      <c r="HC10" s="8"/>
      <c r="HD10" s="8"/>
      <c r="HE10" s="8"/>
      <c r="HF10" s="8"/>
      <c r="HG10" s="8"/>
      <c r="HH10" s="8"/>
      <c r="HI10" s="8"/>
      <c r="HJ10" s="8"/>
      <c r="HK10" s="8"/>
      <c r="HL10" s="8"/>
      <c r="HM10" s="8"/>
      <c r="HN10" s="8"/>
      <c r="HO10" s="8"/>
      <c r="HP10" s="8"/>
      <c r="HQ10" s="8"/>
      <c r="HR10" s="8"/>
      <c r="HS10" s="8"/>
      <c r="HT10" s="8"/>
      <c r="HU10" s="8"/>
      <c r="HV10" s="8"/>
      <c r="HW10" s="8"/>
      <c r="HX10" s="8"/>
      <c r="HY10" s="8"/>
      <c r="HZ10" s="8"/>
      <c r="IA10" s="8"/>
      <c r="IB10" s="8"/>
      <c r="IC10" s="8"/>
      <c r="ID10" s="8"/>
      <c r="IE10" s="8"/>
      <c r="IF10" s="8"/>
      <c r="IG10" s="8"/>
      <c r="IH10" s="8"/>
      <c r="II10" s="8"/>
      <c r="IJ10" s="8"/>
      <c r="IK10" s="8"/>
      <c r="IL10" s="8"/>
      <c r="IM10" s="8"/>
      <c r="IN10" s="8"/>
      <c r="IO10" s="8"/>
      <c r="IP10" s="8"/>
      <c r="IQ10" s="8"/>
      <c r="IR10" s="8"/>
      <c r="IS10" s="8"/>
      <c r="IT10" s="8"/>
      <c r="IU10" s="8"/>
      <c r="IV10" s="8"/>
      <c r="IW10" s="8"/>
      <c r="IX10" s="8"/>
      <c r="IY10" s="8"/>
      <c r="IZ10" s="8"/>
      <c r="JA10" s="8"/>
      <c r="JB10" s="8"/>
      <c r="JC10" s="8"/>
      <c r="JD10" s="8"/>
      <c r="JE10" s="8"/>
      <c r="JF10" s="8"/>
      <c r="JG10" s="8"/>
      <c r="JH10" s="8"/>
      <c r="JI10" s="8"/>
      <c r="JJ10" s="8"/>
      <c r="JK10" s="8"/>
      <c r="JL10" s="8"/>
      <c r="JM10" s="8"/>
      <c r="JN10" s="8"/>
      <c r="JO10" s="8"/>
      <c r="JP10" s="8"/>
      <c r="JQ10" s="8"/>
      <c r="JR10" s="8"/>
      <c r="JS10" s="8"/>
      <c r="JT10" s="8"/>
      <c r="JU10" s="8"/>
      <c r="JV10" s="8"/>
      <c r="JW10" s="8"/>
      <c r="JX10" s="8"/>
      <c r="JY10" s="8"/>
      <c r="JZ10" s="8"/>
      <c r="KA10" s="8"/>
      <c r="KB10" s="8"/>
      <c r="KC10" s="8"/>
      <c r="KD10" s="8"/>
      <c r="KE10" s="8"/>
      <c r="KF10" s="8"/>
      <c r="KG10" s="8"/>
      <c r="KH10" s="8"/>
      <c r="KI10" s="8"/>
      <c r="KJ10" s="8"/>
      <c r="KK10" s="8"/>
      <c r="KL10" s="8"/>
      <c r="KM10" s="8"/>
      <c r="KN10" s="8"/>
      <c r="KO10" s="8"/>
      <c r="KP10" s="8"/>
      <c r="KQ10" s="8"/>
      <c r="KR10" s="8"/>
      <c r="KS10" s="8"/>
      <c r="KT10" s="8"/>
      <c r="KU10" s="8"/>
      <c r="KV10" s="8"/>
      <c r="KW10" s="8"/>
      <c r="KX10" s="8"/>
      <c r="KY10" s="8"/>
      <c r="KZ10" s="8"/>
      <c r="LA10" s="8"/>
      <c r="LB10" s="8"/>
      <c r="LC10" s="8"/>
      <c r="LD10" s="8"/>
      <c r="LE10" s="8"/>
      <c r="LF10" s="8"/>
      <c r="LG10" s="8"/>
      <c r="LH10" s="8"/>
      <c r="LI10" s="8"/>
      <c r="LJ10" s="8"/>
      <c r="LK10" s="8"/>
      <c r="LL10" s="8"/>
      <c r="LM10" s="8"/>
      <c r="LN10" s="8"/>
      <c r="LO10" s="8"/>
      <c r="LP10" s="8"/>
      <c r="LQ10" s="8"/>
      <c r="LR10" s="8"/>
      <c r="LS10" s="8"/>
      <c r="LT10" s="8"/>
      <c r="LU10" s="8"/>
      <c r="LV10" s="8"/>
      <c r="LW10" s="8"/>
      <c r="LX10" s="8"/>
      <c r="LY10" s="8"/>
      <c r="LZ10" s="8"/>
      <c r="MA10" s="8"/>
      <c r="MB10" s="8"/>
      <c r="MC10" s="8"/>
      <c r="MD10" s="8"/>
      <c r="ME10" s="8"/>
      <c r="MF10" s="8"/>
      <c r="MG10" s="8"/>
      <c r="MH10" s="8"/>
      <c r="MI10" s="8"/>
      <c r="MJ10" s="8"/>
      <c r="MK10" s="8"/>
      <c r="ML10" s="8"/>
      <c r="MM10" s="8"/>
      <c r="MN10" s="8"/>
      <c r="MO10" s="8"/>
      <c r="MP10" s="8"/>
      <c r="MQ10" s="8"/>
      <c r="MR10" s="8"/>
      <c r="MS10" s="8"/>
      <c r="MT10" s="8"/>
      <c r="MU10" s="8"/>
      <c r="MV10" s="8"/>
      <c r="MW10" s="8"/>
      <c r="MX10" s="8"/>
      <c r="MY10" s="8"/>
      <c r="MZ10" s="8"/>
      <c r="NA10" s="8"/>
      <c r="NB10" s="8"/>
      <c r="NC10" s="8"/>
    </row>
    <row r="11" spans="1:374" ht="30.6" customHeight="1" x14ac:dyDescent="0.3">
      <c r="B11" s="9" t="s">
        <v>2</v>
      </c>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8"/>
      <c r="DJ11" s="8"/>
      <c r="DK11" s="8"/>
      <c r="DL11" s="8"/>
      <c r="DM11" s="8"/>
      <c r="DN11" s="8"/>
      <c r="DO11" s="8"/>
      <c r="DP11" s="8"/>
      <c r="DQ11" s="8"/>
      <c r="DR11" s="8"/>
      <c r="DS11" s="8"/>
      <c r="DT11" s="8"/>
      <c r="DU11" s="8"/>
      <c r="DV11" s="8"/>
      <c r="DW11" s="8"/>
      <c r="DX11" s="8"/>
      <c r="DY11" s="8"/>
      <c r="DZ11" s="8"/>
      <c r="EA11" s="8"/>
      <c r="EB11" s="8"/>
      <c r="EC11" s="8"/>
      <c r="ED11" s="8"/>
      <c r="EE11" s="8"/>
      <c r="EF11" s="8"/>
      <c r="EG11" s="8"/>
      <c r="EH11" s="8"/>
      <c r="EI11" s="8"/>
      <c r="EJ11" s="8"/>
      <c r="EK11" s="8"/>
      <c r="EL11" s="8"/>
      <c r="EM11" s="8"/>
      <c r="EN11" s="8"/>
      <c r="EO11" s="8"/>
      <c r="EP11" s="8"/>
      <c r="EQ11" s="8"/>
      <c r="ER11" s="8"/>
      <c r="ES11" s="8"/>
      <c r="ET11" s="8"/>
      <c r="EU11" s="8"/>
      <c r="EV11" s="8"/>
      <c r="EW11" s="8"/>
      <c r="EX11" s="8"/>
      <c r="EY11" s="8"/>
      <c r="EZ11" s="8"/>
      <c r="FA11" s="8"/>
      <c r="FB11" s="8"/>
      <c r="FC11" s="8"/>
      <c r="FD11" s="8"/>
      <c r="FE11" s="8"/>
      <c r="FF11" s="8"/>
      <c r="FG11" s="8"/>
      <c r="FH11" s="8"/>
      <c r="FI11" s="8"/>
      <c r="FJ11" s="8"/>
      <c r="FK11" s="8"/>
      <c r="FL11" s="8"/>
      <c r="FM11" s="8"/>
      <c r="FN11" s="8"/>
      <c r="FO11" s="8"/>
      <c r="FP11" s="8"/>
      <c r="FQ11" s="8"/>
      <c r="FR11" s="8"/>
      <c r="FS11" s="8"/>
      <c r="FT11" s="8"/>
      <c r="FU11" s="8"/>
      <c r="FV11" s="8"/>
      <c r="FW11" s="8"/>
      <c r="FX11" s="8"/>
      <c r="FY11" s="8"/>
      <c r="FZ11" s="8"/>
      <c r="GA11" s="8"/>
      <c r="GB11" s="8"/>
      <c r="GC11" s="8"/>
      <c r="GD11" s="8"/>
      <c r="GE11" s="8"/>
      <c r="GF11" s="8"/>
      <c r="GG11" s="8"/>
      <c r="GH11" s="8"/>
      <c r="GI11" s="8"/>
      <c r="GJ11" s="8"/>
      <c r="GK11" s="8"/>
      <c r="GL11" s="8"/>
      <c r="GM11" s="8"/>
      <c r="GN11" s="8"/>
      <c r="GO11" s="8"/>
      <c r="GP11" s="8"/>
      <c r="GQ11" s="8"/>
      <c r="GR11" s="8"/>
      <c r="GS11" s="8"/>
      <c r="GT11" s="8"/>
      <c r="GU11" s="8"/>
      <c r="GV11" s="8"/>
      <c r="GW11" s="8"/>
      <c r="GX11" s="8"/>
      <c r="GY11" s="8"/>
      <c r="GZ11" s="8"/>
      <c r="HA11" s="8"/>
      <c r="HB11" s="8"/>
      <c r="HC11" s="8"/>
      <c r="HD11" s="8"/>
      <c r="HE11" s="8"/>
      <c r="HF11" s="8"/>
      <c r="HG11" s="8"/>
      <c r="HH11" s="8"/>
      <c r="HI11" s="8"/>
      <c r="HJ11" s="8"/>
      <c r="HK11" s="8"/>
      <c r="HL11" s="8"/>
      <c r="HM11" s="8"/>
      <c r="HN11" s="8"/>
      <c r="HO11" s="8"/>
      <c r="HP11" s="8"/>
      <c r="HQ11" s="8"/>
      <c r="HR11" s="8"/>
      <c r="HS11" s="8"/>
      <c r="HT11" s="8"/>
      <c r="HU11" s="8"/>
      <c r="HV11" s="8"/>
      <c r="HW11" s="8"/>
      <c r="HX11" s="8"/>
      <c r="HY11" s="8"/>
      <c r="HZ11" s="8"/>
      <c r="IA11" s="8"/>
      <c r="IB11" s="8"/>
      <c r="IC11" s="8"/>
      <c r="ID11" s="8"/>
      <c r="IE11" s="8"/>
      <c r="IF11" s="8"/>
      <c r="IG11" s="8"/>
      <c r="IH11" s="8"/>
      <c r="II11" s="8"/>
      <c r="IJ11" s="8"/>
      <c r="IK11" s="8"/>
      <c r="IL11" s="8"/>
      <c r="IM11" s="8"/>
      <c r="IN11" s="8"/>
      <c r="IO11" s="8"/>
      <c r="IP11" s="8"/>
      <c r="IQ11" s="8"/>
      <c r="IR11" s="8"/>
      <c r="IS11" s="8"/>
      <c r="IT11" s="8"/>
      <c r="IU11" s="8"/>
      <c r="IV11" s="8"/>
      <c r="IW11" s="8"/>
      <c r="IX11" s="8"/>
      <c r="IY11" s="8"/>
      <c r="IZ11" s="8"/>
      <c r="JA11" s="8"/>
      <c r="JB11" s="8"/>
      <c r="JC11" s="8"/>
      <c r="JD11" s="8"/>
      <c r="JE11" s="8"/>
      <c r="JF11" s="8"/>
      <c r="JG11" s="8"/>
      <c r="JH11" s="8"/>
      <c r="JI11" s="8"/>
      <c r="JJ11" s="8"/>
      <c r="JK11" s="8"/>
      <c r="JL11" s="8"/>
      <c r="JM11" s="8"/>
      <c r="JN11" s="8"/>
      <c r="JO11" s="8"/>
      <c r="JP11" s="8"/>
      <c r="JQ11" s="8"/>
      <c r="JR11" s="8"/>
      <c r="JS11" s="8"/>
      <c r="JT11" s="8"/>
      <c r="JU11" s="8"/>
      <c r="JV11" s="8"/>
      <c r="JW11" s="8"/>
      <c r="JX11" s="8"/>
      <c r="JY11" s="8"/>
      <c r="JZ11" s="8"/>
      <c r="KA11" s="8"/>
      <c r="KB11" s="8"/>
      <c r="KC11" s="8"/>
      <c r="KD11" s="8"/>
      <c r="KE11" s="8"/>
      <c r="KF11" s="8"/>
      <c r="KG11" s="8"/>
      <c r="KH11" s="8"/>
      <c r="KI11" s="8"/>
      <c r="KJ11" s="8"/>
      <c r="KK11" s="8"/>
      <c r="KL11" s="8"/>
      <c r="KM11" s="8"/>
      <c r="KN11" s="8"/>
      <c r="KO11" s="8"/>
      <c r="KP11" s="8"/>
      <c r="KQ11" s="8"/>
      <c r="KR11" s="8"/>
      <c r="KS11" s="8"/>
      <c r="KT11" s="8"/>
      <c r="KU11" s="8"/>
      <c r="KV11" s="8"/>
      <c r="KW11" s="8"/>
      <c r="KX11" s="8"/>
      <c r="KY11" s="8"/>
      <c r="KZ11" s="8"/>
      <c r="LA11" s="8"/>
      <c r="LB11" s="8"/>
      <c r="LC11" s="8"/>
      <c r="LD11" s="8"/>
      <c r="LE11" s="8"/>
      <c r="LF11" s="8"/>
      <c r="LG11" s="8"/>
      <c r="LH11" s="8"/>
      <c r="LI11" s="8"/>
      <c r="LJ11" s="8"/>
      <c r="LK11" s="8"/>
      <c r="LL11" s="8"/>
      <c r="LM11" s="8"/>
      <c r="LN11" s="8"/>
      <c r="LO11" s="8"/>
      <c r="LP11" s="8"/>
      <c r="LQ11" s="8"/>
      <c r="LR11" s="8"/>
      <c r="LS11" s="8"/>
      <c r="LT11" s="8"/>
      <c r="LU11" s="8"/>
      <c r="LV11" s="8"/>
      <c r="LW11" s="8"/>
      <c r="LX11" s="8"/>
      <c r="LY11" s="8"/>
      <c r="LZ11" s="8"/>
      <c r="MA11" s="8"/>
      <c r="MB11" s="8"/>
      <c r="MC11" s="8"/>
      <c r="MD11" s="8"/>
      <c r="ME11" s="8"/>
      <c r="MF11" s="8"/>
      <c r="MG11" s="8"/>
      <c r="MH11" s="8"/>
      <c r="MI11" s="8"/>
      <c r="MJ11" s="8"/>
      <c r="MK11" s="8"/>
      <c r="ML11" s="8"/>
      <c r="MM11" s="8"/>
      <c r="MN11" s="8"/>
      <c r="MO11" s="8"/>
      <c r="MP11" s="8"/>
      <c r="MQ11" s="8"/>
      <c r="MR11" s="8"/>
      <c r="MS11" s="8"/>
      <c r="MT11" s="8"/>
      <c r="MU11" s="8"/>
      <c r="MV11" s="8"/>
      <c r="MW11" s="8"/>
      <c r="MX11" s="8"/>
      <c r="MY11" s="8"/>
      <c r="MZ11" s="8"/>
      <c r="NA11" s="8"/>
      <c r="NB11" s="8"/>
      <c r="NC11" s="8"/>
    </row>
    <row r="12" spans="1:374" ht="30.6" customHeight="1" x14ac:dyDescent="0.3">
      <c r="B12" s="9" t="s">
        <v>3</v>
      </c>
      <c r="C12" s="8"/>
      <c r="D12" s="8"/>
      <c r="E12" s="8"/>
      <c r="F12" s="8"/>
      <c r="G12" s="8"/>
      <c r="H12" s="8"/>
      <c r="I12" s="8"/>
      <c r="J12" s="8"/>
      <c r="K12" s="8"/>
      <c r="L12" s="8"/>
      <c r="M12" s="12" t="s">
        <v>34</v>
      </c>
      <c r="N12" s="12" t="s">
        <v>34</v>
      </c>
      <c r="O12" s="12" t="s">
        <v>34</v>
      </c>
      <c r="P12" s="12" t="s">
        <v>34</v>
      </c>
      <c r="Q12" s="12" t="s">
        <v>34</v>
      </c>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c r="CH12" s="8"/>
      <c r="CI12" s="8"/>
      <c r="CJ12" s="8"/>
      <c r="CK12" s="8"/>
      <c r="CL12" s="8"/>
      <c r="CM12" s="8"/>
      <c r="CN12" s="8"/>
      <c r="CO12" s="8"/>
      <c r="CP12" s="8"/>
      <c r="CQ12" s="8"/>
      <c r="CR12" s="8"/>
      <c r="CS12" s="8"/>
      <c r="CT12" s="8"/>
      <c r="CU12" s="8"/>
      <c r="CV12" s="8"/>
      <c r="CW12" s="8"/>
      <c r="CX12" s="8"/>
      <c r="CY12" s="8"/>
      <c r="CZ12" s="8"/>
      <c r="DA12" s="8"/>
      <c r="DB12" s="8"/>
      <c r="DC12" s="8"/>
      <c r="DD12" s="8"/>
      <c r="DE12" s="8"/>
      <c r="DF12" s="8"/>
      <c r="DG12" s="8"/>
      <c r="DH12" s="8"/>
      <c r="DI12" s="8"/>
      <c r="DJ12" s="8"/>
      <c r="DK12" s="8"/>
      <c r="DL12" s="8"/>
      <c r="DM12" s="8"/>
      <c r="DN12" s="8"/>
      <c r="DO12" s="8"/>
      <c r="DP12" s="8"/>
      <c r="DQ12" s="8"/>
      <c r="DR12" s="8"/>
      <c r="DS12" s="8"/>
      <c r="DT12" s="8"/>
      <c r="DU12" s="8"/>
      <c r="DV12" s="8"/>
      <c r="DW12" s="8"/>
      <c r="DX12" s="8"/>
      <c r="DY12" s="8"/>
      <c r="DZ12" s="8"/>
      <c r="EA12" s="8"/>
      <c r="EB12" s="8"/>
      <c r="EC12" s="8"/>
      <c r="ED12" s="8"/>
      <c r="EE12" s="8"/>
      <c r="EF12" s="8"/>
      <c r="EG12" s="8"/>
      <c r="EH12" s="8"/>
      <c r="EI12" s="8"/>
      <c r="EJ12" s="8"/>
      <c r="EK12" s="8"/>
      <c r="EL12" s="8"/>
      <c r="EM12" s="8"/>
      <c r="EN12" s="8"/>
      <c r="EO12" s="8"/>
      <c r="EP12" s="8"/>
      <c r="EQ12" s="8"/>
      <c r="ER12" s="8"/>
      <c r="ES12" s="8"/>
      <c r="ET12" s="8"/>
      <c r="EU12" s="8"/>
      <c r="EV12" s="8"/>
      <c r="EW12" s="8"/>
      <c r="EX12" s="8"/>
      <c r="EY12" s="8"/>
      <c r="EZ12" s="8"/>
      <c r="FA12" s="8"/>
      <c r="FB12" s="8"/>
      <c r="FC12" s="8"/>
      <c r="FD12" s="8"/>
      <c r="FE12" s="8"/>
      <c r="FF12" s="8"/>
      <c r="FG12" s="8"/>
      <c r="FH12" s="8"/>
      <c r="FI12" s="8"/>
      <c r="FJ12" s="8"/>
      <c r="FK12" s="8"/>
      <c r="FL12" s="8"/>
      <c r="FM12" s="8"/>
      <c r="FN12" s="8"/>
      <c r="FO12" s="8"/>
      <c r="FP12" s="8"/>
      <c r="FQ12" s="8"/>
      <c r="FR12" s="8"/>
      <c r="FS12" s="8"/>
      <c r="FT12" s="8"/>
      <c r="FU12" s="8"/>
      <c r="FV12" s="8"/>
      <c r="FW12" s="8"/>
      <c r="FX12" s="8"/>
      <c r="FY12" s="8"/>
      <c r="FZ12" s="8"/>
      <c r="GA12" s="8"/>
      <c r="GB12" s="8"/>
      <c r="GC12" s="8"/>
      <c r="GD12" s="8"/>
      <c r="GE12" s="8"/>
      <c r="GF12" s="8"/>
      <c r="GG12" s="8"/>
      <c r="GH12" s="8"/>
      <c r="GI12" s="8"/>
      <c r="GJ12" s="8"/>
      <c r="GK12" s="8"/>
      <c r="GL12" s="8"/>
      <c r="GM12" s="8"/>
      <c r="GN12" s="8"/>
      <c r="GO12" s="8"/>
      <c r="GP12" s="8"/>
      <c r="GQ12" s="8"/>
      <c r="GR12" s="8"/>
      <c r="GS12" s="8"/>
      <c r="GT12" s="8"/>
      <c r="GU12" s="8"/>
      <c r="GV12" s="8"/>
      <c r="GW12" s="8"/>
      <c r="GX12" s="8"/>
      <c r="GY12" s="8"/>
      <c r="GZ12" s="8"/>
      <c r="HA12" s="8"/>
      <c r="HB12" s="8"/>
      <c r="HC12" s="8"/>
      <c r="HD12" s="8"/>
      <c r="HE12" s="8"/>
      <c r="HF12" s="8"/>
      <c r="HG12" s="8"/>
      <c r="HH12" s="8"/>
      <c r="HI12" s="8"/>
      <c r="HJ12" s="8"/>
      <c r="HK12" s="8"/>
      <c r="HL12" s="8"/>
      <c r="HM12" s="8"/>
      <c r="HN12" s="8"/>
      <c r="HO12" s="8"/>
      <c r="HP12" s="8"/>
      <c r="HQ12" s="8"/>
      <c r="HR12" s="8"/>
      <c r="HS12" s="8"/>
      <c r="HT12" s="8"/>
      <c r="HU12" s="8"/>
      <c r="HV12" s="8"/>
      <c r="HW12" s="8"/>
      <c r="HX12" s="8"/>
      <c r="HY12" s="8"/>
      <c r="HZ12" s="8"/>
      <c r="IA12" s="8"/>
      <c r="IB12" s="8"/>
      <c r="IC12" s="8"/>
      <c r="ID12" s="8"/>
      <c r="IE12" s="8"/>
      <c r="IF12" s="8"/>
      <c r="IG12" s="8"/>
      <c r="IH12" s="8"/>
      <c r="II12" s="8"/>
      <c r="IJ12" s="8"/>
      <c r="IK12" s="8"/>
      <c r="IL12" s="8"/>
      <c r="IM12" s="8"/>
      <c r="IN12" s="8"/>
      <c r="IO12" s="8"/>
      <c r="IP12" s="8"/>
      <c r="IQ12" s="8"/>
      <c r="IR12" s="8"/>
      <c r="IS12" s="8"/>
      <c r="IT12" s="8"/>
      <c r="IU12" s="8"/>
      <c r="IV12" s="8"/>
      <c r="IW12" s="8"/>
      <c r="IX12" s="8"/>
      <c r="IY12" s="8"/>
      <c r="IZ12" s="8"/>
      <c r="JA12" s="8"/>
      <c r="JB12" s="8"/>
      <c r="JC12" s="8"/>
      <c r="JD12" s="8"/>
      <c r="JE12" s="8"/>
      <c r="JF12" s="8"/>
      <c r="JG12" s="8"/>
      <c r="JH12" s="8"/>
      <c r="JI12" s="8"/>
      <c r="JJ12" s="8"/>
      <c r="JK12" s="8"/>
      <c r="JL12" s="8"/>
      <c r="JM12" s="8"/>
      <c r="JN12" s="8"/>
      <c r="JO12" s="8"/>
      <c r="JP12" s="8"/>
      <c r="JQ12" s="8"/>
      <c r="JR12" s="8"/>
      <c r="JS12" s="8"/>
      <c r="JT12" s="8"/>
      <c r="JU12" s="8"/>
      <c r="JV12" s="8"/>
      <c r="JW12" s="8"/>
      <c r="JX12" s="8"/>
      <c r="JY12" s="8"/>
      <c r="JZ12" s="8"/>
      <c r="KA12" s="8"/>
      <c r="KB12" s="8"/>
      <c r="KC12" s="8"/>
      <c r="KD12" s="8"/>
      <c r="KE12" s="8"/>
      <c r="KF12" s="8"/>
      <c r="KG12" s="8"/>
      <c r="KH12" s="8"/>
      <c r="KI12" s="8"/>
      <c r="KJ12" s="8"/>
      <c r="KK12" s="8"/>
      <c r="KL12" s="8"/>
      <c r="KM12" s="8"/>
      <c r="KN12" s="8"/>
      <c r="KO12" s="8"/>
      <c r="KP12" s="8"/>
      <c r="KQ12" s="8"/>
      <c r="KR12" s="8"/>
      <c r="KS12" s="8"/>
      <c r="KT12" s="8"/>
      <c r="KU12" s="8"/>
      <c r="KV12" s="8"/>
      <c r="KW12" s="8"/>
      <c r="KX12" s="8"/>
      <c r="KY12" s="8"/>
      <c r="KZ12" s="8"/>
      <c r="LA12" s="8"/>
      <c r="LB12" s="8"/>
      <c r="LC12" s="8"/>
      <c r="LD12" s="8"/>
      <c r="LE12" s="8"/>
      <c r="LF12" s="8"/>
      <c r="LG12" s="8"/>
      <c r="LH12" s="8"/>
      <c r="LI12" s="8"/>
      <c r="LJ12" s="8"/>
      <c r="LK12" s="8"/>
      <c r="LL12" s="8"/>
      <c r="LM12" s="8"/>
      <c r="LN12" s="8"/>
      <c r="LO12" s="8"/>
      <c r="LP12" s="8"/>
      <c r="LQ12" s="8"/>
      <c r="LR12" s="8"/>
      <c r="LS12" s="8"/>
      <c r="LT12" s="8"/>
      <c r="LU12" s="8"/>
      <c r="LV12" s="8"/>
      <c r="LW12" s="8"/>
      <c r="LX12" s="8"/>
      <c r="LY12" s="8"/>
      <c r="LZ12" s="8"/>
      <c r="MA12" s="8"/>
      <c r="MB12" s="8"/>
      <c r="MC12" s="8"/>
      <c r="MD12" s="8"/>
      <c r="ME12" s="8"/>
      <c r="MF12" s="8"/>
      <c r="MG12" s="8"/>
      <c r="MH12" s="8"/>
      <c r="MI12" s="8"/>
      <c r="MJ12" s="8"/>
      <c r="MK12" s="8"/>
      <c r="ML12" s="8"/>
      <c r="MM12" s="8"/>
      <c r="MN12" s="8"/>
      <c r="MO12" s="8"/>
      <c r="MP12" s="8"/>
      <c r="MQ12" s="8"/>
      <c r="MR12" s="8"/>
      <c r="MS12" s="8"/>
      <c r="MT12" s="8"/>
      <c r="MU12" s="8"/>
      <c r="MV12" s="8"/>
      <c r="MW12" s="8"/>
      <c r="MX12" s="8"/>
      <c r="MY12" s="8"/>
      <c r="MZ12" s="8"/>
      <c r="NA12" s="8"/>
      <c r="NB12" s="8"/>
      <c r="NC12" s="8"/>
    </row>
    <row r="13" spans="1:374" ht="30.6" customHeight="1" x14ac:dyDescent="0.3">
      <c r="B13" s="9" t="s">
        <v>4</v>
      </c>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
      <c r="DD13" s="8"/>
      <c r="DE13" s="8"/>
      <c r="DF13" s="8"/>
      <c r="DG13" s="8"/>
      <c r="DH13" s="8"/>
      <c r="DI13" s="8"/>
      <c r="DJ13" s="8"/>
      <c r="DK13" s="8"/>
      <c r="DL13" s="8"/>
      <c r="DM13" s="8"/>
      <c r="DN13" s="8"/>
      <c r="DO13" s="8"/>
      <c r="DP13" s="8"/>
      <c r="DQ13" s="8"/>
      <c r="DR13" s="8"/>
      <c r="DS13" s="8"/>
      <c r="DT13" s="8"/>
      <c r="DU13" s="8"/>
      <c r="DV13" s="8"/>
      <c r="DW13" s="8"/>
      <c r="DX13" s="8"/>
      <c r="DY13" s="8"/>
      <c r="DZ13" s="8"/>
      <c r="EA13" s="8"/>
      <c r="EB13" s="8"/>
      <c r="EC13" s="8"/>
      <c r="ED13" s="8"/>
      <c r="EE13" s="8"/>
      <c r="EF13" s="8"/>
      <c r="EG13" s="8"/>
      <c r="EH13" s="8"/>
      <c r="EI13" s="8"/>
      <c r="EJ13" s="8"/>
      <c r="EK13" s="8"/>
      <c r="EL13" s="8"/>
      <c r="EM13" s="8"/>
      <c r="EN13" s="8"/>
      <c r="EO13" s="8"/>
      <c r="EP13" s="8"/>
      <c r="EQ13" s="8"/>
      <c r="ER13" s="8"/>
      <c r="ES13" s="8"/>
      <c r="ET13" s="8"/>
      <c r="EU13" s="8"/>
      <c r="EV13" s="8"/>
      <c r="EW13" s="8"/>
      <c r="EX13" s="8"/>
      <c r="EY13" s="8"/>
      <c r="EZ13" s="8"/>
      <c r="FA13" s="8"/>
      <c r="FB13" s="8"/>
      <c r="FC13" s="8"/>
      <c r="FD13" s="8"/>
      <c r="FE13" s="8"/>
      <c r="FF13" s="8"/>
      <c r="FG13" s="8"/>
      <c r="FH13" s="8"/>
      <c r="FI13" s="8"/>
      <c r="FJ13" s="8"/>
      <c r="FK13" s="8"/>
      <c r="FL13" s="8"/>
      <c r="FM13" s="8"/>
      <c r="FN13" s="8"/>
      <c r="FO13" s="8"/>
      <c r="FP13" s="8"/>
      <c r="FQ13" s="8"/>
      <c r="FR13" s="8"/>
      <c r="FS13" s="8"/>
      <c r="FT13" s="8"/>
      <c r="FU13" s="8"/>
      <c r="FV13" s="8"/>
      <c r="FW13" s="8"/>
      <c r="FX13" s="8"/>
      <c r="FY13" s="8"/>
      <c r="FZ13" s="8"/>
      <c r="GA13" s="8"/>
      <c r="GB13" s="8"/>
      <c r="GC13" s="8"/>
      <c r="GD13" s="8"/>
      <c r="GE13" s="8"/>
      <c r="GF13" s="8"/>
      <c r="GG13" s="8"/>
      <c r="GH13" s="8"/>
      <c r="GI13" s="8"/>
      <c r="GJ13" s="8"/>
      <c r="GK13" s="8"/>
      <c r="GL13" s="8"/>
      <c r="GM13" s="8"/>
      <c r="GN13" s="8"/>
      <c r="GO13" s="8"/>
      <c r="GP13" s="8"/>
      <c r="GQ13" s="8"/>
      <c r="GR13" s="8"/>
      <c r="GS13" s="8"/>
      <c r="GT13" s="8"/>
      <c r="GU13" s="8"/>
      <c r="GV13" s="8"/>
      <c r="GW13" s="8"/>
      <c r="GX13" s="8"/>
      <c r="GY13" s="8"/>
      <c r="GZ13" s="8"/>
      <c r="HA13" s="8"/>
      <c r="HB13" s="8"/>
      <c r="HC13" s="8"/>
      <c r="HD13" s="8"/>
      <c r="HE13" s="8"/>
      <c r="HF13" s="8"/>
      <c r="HG13" s="8"/>
      <c r="HH13" s="8"/>
      <c r="HI13" s="8"/>
      <c r="HJ13" s="8"/>
      <c r="HK13" s="8"/>
      <c r="HL13" s="8"/>
      <c r="HM13" s="8"/>
      <c r="HN13" s="8"/>
      <c r="HO13" s="8"/>
      <c r="HP13" s="8"/>
      <c r="HQ13" s="8"/>
      <c r="HR13" s="8"/>
      <c r="HS13" s="8"/>
      <c r="HT13" s="8"/>
      <c r="HU13" s="8"/>
      <c r="HV13" s="8"/>
      <c r="HW13" s="8"/>
      <c r="HX13" s="8"/>
      <c r="HY13" s="8"/>
      <c r="HZ13" s="8"/>
      <c r="IA13" s="8"/>
      <c r="IB13" s="8"/>
      <c r="IC13" s="8"/>
      <c r="ID13" s="8"/>
      <c r="IE13" s="8"/>
      <c r="IF13" s="8"/>
      <c r="IG13" s="8"/>
      <c r="IH13" s="8"/>
      <c r="II13" s="8"/>
      <c r="IJ13" s="8"/>
      <c r="IK13" s="8"/>
      <c r="IL13" s="8"/>
      <c r="IM13" s="8"/>
      <c r="IN13" s="8"/>
      <c r="IO13" s="8"/>
      <c r="IP13" s="8"/>
      <c r="IQ13" s="8"/>
      <c r="IR13" s="8"/>
      <c r="IS13" s="8"/>
      <c r="IT13" s="8"/>
      <c r="IU13" s="8"/>
      <c r="IV13" s="8"/>
      <c r="IW13" s="8"/>
      <c r="IX13" s="8"/>
      <c r="IY13" s="8"/>
      <c r="IZ13" s="8"/>
      <c r="JA13" s="8"/>
      <c r="JB13" s="8"/>
      <c r="JC13" s="8"/>
      <c r="JD13" s="8"/>
      <c r="JE13" s="8"/>
      <c r="JF13" s="8"/>
      <c r="JG13" s="8"/>
      <c r="JH13" s="8"/>
      <c r="JI13" s="8"/>
      <c r="JJ13" s="8"/>
      <c r="JK13" s="8"/>
      <c r="JL13" s="8"/>
      <c r="JM13" s="8"/>
      <c r="JN13" s="8"/>
      <c r="JO13" s="8"/>
      <c r="JP13" s="8"/>
      <c r="JQ13" s="8"/>
      <c r="JR13" s="8"/>
      <c r="JS13" s="8"/>
      <c r="JT13" s="8"/>
      <c r="JU13" s="8"/>
      <c r="JV13" s="8"/>
      <c r="JW13" s="8"/>
      <c r="JX13" s="8"/>
      <c r="JY13" s="8"/>
      <c r="JZ13" s="8"/>
      <c r="KA13" s="8"/>
      <c r="KB13" s="8"/>
      <c r="KC13" s="8"/>
      <c r="KD13" s="8"/>
      <c r="KE13" s="8"/>
      <c r="KF13" s="8"/>
      <c r="KG13" s="8"/>
      <c r="KH13" s="8"/>
      <c r="KI13" s="8"/>
      <c r="KJ13" s="8"/>
      <c r="KK13" s="8"/>
      <c r="KL13" s="8"/>
      <c r="KM13" s="8"/>
      <c r="KN13" s="8"/>
      <c r="KO13" s="8"/>
      <c r="KP13" s="8"/>
      <c r="KQ13" s="8"/>
      <c r="KR13" s="8"/>
      <c r="KS13" s="8"/>
      <c r="KT13" s="8"/>
      <c r="KU13" s="8"/>
      <c r="KV13" s="8"/>
      <c r="KW13" s="8"/>
      <c r="KX13" s="8"/>
      <c r="KY13" s="8"/>
      <c r="KZ13" s="8"/>
      <c r="LA13" s="8"/>
      <c r="LB13" s="8"/>
      <c r="LC13" s="8"/>
      <c r="LD13" s="8"/>
      <c r="LE13" s="8"/>
      <c r="LF13" s="8"/>
      <c r="LG13" s="8"/>
      <c r="LH13" s="8"/>
      <c r="LI13" s="8"/>
      <c r="LJ13" s="8"/>
      <c r="LK13" s="8"/>
      <c r="LL13" s="8"/>
      <c r="LM13" s="8"/>
      <c r="LN13" s="8"/>
      <c r="LO13" s="8"/>
      <c r="LP13" s="8"/>
      <c r="LQ13" s="8"/>
      <c r="LR13" s="8"/>
      <c r="LS13" s="8"/>
      <c r="LT13" s="8"/>
      <c r="LU13" s="8"/>
      <c r="LV13" s="8"/>
      <c r="LW13" s="8"/>
      <c r="LX13" s="8"/>
      <c r="LY13" s="8"/>
      <c r="LZ13" s="8"/>
      <c r="MA13" s="8"/>
      <c r="MB13" s="8"/>
      <c r="MC13" s="8"/>
      <c r="MD13" s="8"/>
      <c r="ME13" s="8"/>
      <c r="MF13" s="8"/>
      <c r="MG13" s="8"/>
      <c r="MH13" s="8"/>
      <c r="MI13" s="8"/>
      <c r="MJ13" s="8"/>
      <c r="MK13" s="8"/>
      <c r="ML13" s="8"/>
      <c r="MM13" s="8"/>
      <c r="MN13" s="8"/>
      <c r="MO13" s="8"/>
      <c r="MP13" s="8"/>
      <c r="MQ13" s="8"/>
      <c r="MR13" s="8"/>
      <c r="MS13" s="8"/>
      <c r="MT13" s="8"/>
      <c r="MU13" s="8"/>
      <c r="MV13" s="8"/>
      <c r="MW13" s="8"/>
      <c r="MX13" s="8"/>
      <c r="MY13" s="8"/>
      <c r="MZ13" s="8"/>
      <c r="NA13" s="8"/>
      <c r="NB13" s="8"/>
      <c r="NC13" s="8"/>
    </row>
    <row r="14" spans="1:374" ht="30.6" customHeight="1" x14ac:dyDescent="0.3">
      <c r="B14" s="9" t="s">
        <v>5</v>
      </c>
      <c r="C14" s="8"/>
      <c r="D14" s="8"/>
      <c r="E14" s="8"/>
      <c r="F14" s="8"/>
      <c r="G14" s="8"/>
      <c r="H14" s="8"/>
      <c r="I14" s="8"/>
      <c r="J14" s="8"/>
      <c r="K14" s="8"/>
      <c r="L14" s="8"/>
      <c r="M14" s="8"/>
      <c r="N14" s="8"/>
      <c r="O14" s="8"/>
      <c r="P14" s="8"/>
      <c r="Q14" s="11" t="s">
        <v>33</v>
      </c>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c r="AY14" s="8"/>
      <c r="AZ14" s="8"/>
      <c r="BA14" s="8"/>
      <c r="BB14" s="8"/>
      <c r="BC14" s="8"/>
      <c r="BD14" s="8"/>
      <c r="BE14" s="8"/>
      <c r="BF14" s="8"/>
      <c r="BG14" s="8"/>
      <c r="BH14" s="8"/>
      <c r="BI14" s="8"/>
      <c r="BJ14" s="8"/>
      <c r="BK14" s="8"/>
      <c r="BL14" s="8"/>
      <c r="BM14" s="8"/>
      <c r="BN14" s="8"/>
      <c r="BO14" s="8"/>
      <c r="BP14" s="8"/>
      <c r="BQ14" s="8"/>
      <c r="BR14" s="8"/>
      <c r="BS14" s="8"/>
      <c r="BT14" s="8"/>
      <c r="BU14" s="8"/>
      <c r="BV14" s="8"/>
      <c r="BW14" s="8"/>
      <c r="BX14" s="8"/>
      <c r="BY14" s="8"/>
      <c r="BZ14" s="8"/>
      <c r="CA14" s="8"/>
      <c r="CB14" s="8"/>
      <c r="CC14" s="8"/>
      <c r="CD14" s="8"/>
      <c r="CE14" s="8"/>
      <c r="CF14" s="8"/>
      <c r="CG14" s="8"/>
      <c r="CH14" s="8"/>
      <c r="CI14" s="8"/>
      <c r="CJ14" s="8"/>
      <c r="CK14" s="8"/>
      <c r="CL14" s="8"/>
      <c r="CM14" s="8"/>
      <c r="CN14" s="8"/>
      <c r="CO14" s="8"/>
      <c r="CP14" s="8"/>
      <c r="CQ14" s="8"/>
      <c r="CR14" s="8"/>
      <c r="CS14" s="8"/>
      <c r="CT14" s="8"/>
      <c r="CU14" s="8"/>
      <c r="CV14" s="8"/>
      <c r="CW14" s="8"/>
      <c r="CX14" s="8"/>
      <c r="CY14" s="8"/>
      <c r="CZ14" s="8"/>
      <c r="DA14" s="8"/>
      <c r="DB14" s="8"/>
      <c r="DC14" s="8"/>
      <c r="DD14" s="8"/>
      <c r="DE14" s="8"/>
      <c r="DF14" s="8"/>
      <c r="DG14" s="8"/>
      <c r="DH14" s="8"/>
      <c r="DI14" s="8"/>
      <c r="DJ14" s="8"/>
      <c r="DK14" s="8"/>
      <c r="DL14" s="8"/>
      <c r="DM14" s="8"/>
      <c r="DN14" s="8"/>
      <c r="DO14" s="8"/>
      <c r="DP14" s="8"/>
      <c r="DQ14" s="8"/>
      <c r="DR14" s="8"/>
      <c r="DS14" s="8"/>
      <c r="DT14" s="8"/>
      <c r="DU14" s="8"/>
      <c r="DV14" s="8"/>
      <c r="DW14" s="8"/>
      <c r="DX14" s="8"/>
      <c r="DY14" s="8"/>
      <c r="DZ14" s="8"/>
      <c r="EA14" s="8"/>
      <c r="EB14" s="8"/>
      <c r="EC14" s="8"/>
      <c r="ED14" s="8"/>
      <c r="EE14" s="8"/>
      <c r="EF14" s="8"/>
      <c r="EG14" s="8"/>
      <c r="EH14" s="8"/>
      <c r="EI14" s="8"/>
      <c r="EJ14" s="8"/>
      <c r="EK14" s="8"/>
      <c r="EL14" s="8"/>
      <c r="EM14" s="8"/>
      <c r="EN14" s="8"/>
      <c r="EO14" s="8"/>
      <c r="EP14" s="8"/>
      <c r="EQ14" s="8"/>
      <c r="ER14" s="8"/>
      <c r="ES14" s="8"/>
      <c r="ET14" s="8"/>
      <c r="EU14" s="8"/>
      <c r="EV14" s="8"/>
      <c r="EW14" s="8"/>
      <c r="EX14" s="8"/>
      <c r="EY14" s="8"/>
      <c r="EZ14" s="8"/>
      <c r="FA14" s="8"/>
      <c r="FB14" s="8"/>
      <c r="FC14" s="8"/>
      <c r="FD14" s="8"/>
      <c r="FE14" s="8"/>
      <c r="FF14" s="8"/>
      <c r="FG14" s="8"/>
      <c r="FH14" s="8"/>
      <c r="FI14" s="8"/>
      <c r="FJ14" s="8"/>
      <c r="FK14" s="8"/>
      <c r="FL14" s="8"/>
      <c r="FM14" s="8"/>
      <c r="FN14" s="8"/>
      <c r="FO14" s="8"/>
      <c r="FP14" s="8"/>
      <c r="FQ14" s="8"/>
      <c r="FR14" s="8"/>
      <c r="FS14" s="8"/>
      <c r="FT14" s="8"/>
      <c r="FU14" s="8"/>
      <c r="FV14" s="8"/>
      <c r="FW14" s="8"/>
      <c r="FX14" s="8"/>
      <c r="FY14" s="8"/>
      <c r="FZ14" s="8"/>
      <c r="GA14" s="8"/>
      <c r="GB14" s="8"/>
      <c r="GC14" s="8"/>
      <c r="GD14" s="8"/>
      <c r="GE14" s="8"/>
      <c r="GF14" s="8"/>
      <c r="GG14" s="8"/>
      <c r="GH14" s="8"/>
      <c r="GI14" s="8"/>
      <c r="GJ14" s="8"/>
      <c r="GK14" s="8"/>
      <c r="GL14" s="8"/>
      <c r="GM14" s="8"/>
      <c r="GN14" s="8"/>
      <c r="GO14" s="8"/>
      <c r="GP14" s="8"/>
      <c r="GQ14" s="8"/>
      <c r="GR14" s="8"/>
      <c r="GS14" s="8"/>
      <c r="GT14" s="8"/>
      <c r="GU14" s="8"/>
      <c r="GV14" s="8"/>
      <c r="GW14" s="8"/>
      <c r="GX14" s="8"/>
      <c r="GY14" s="8"/>
      <c r="GZ14" s="8"/>
      <c r="HA14" s="8"/>
      <c r="HB14" s="8"/>
      <c r="HC14" s="8"/>
      <c r="HD14" s="8"/>
      <c r="HE14" s="8"/>
      <c r="HF14" s="8"/>
      <c r="HG14" s="8"/>
      <c r="HH14" s="8"/>
      <c r="HI14" s="8"/>
      <c r="HJ14" s="8"/>
      <c r="HK14" s="8"/>
      <c r="HL14" s="8"/>
      <c r="HM14" s="8"/>
      <c r="HN14" s="8"/>
      <c r="HO14" s="8"/>
      <c r="HP14" s="8"/>
      <c r="HQ14" s="8"/>
      <c r="HR14" s="8"/>
      <c r="HS14" s="8"/>
      <c r="HT14" s="8"/>
      <c r="HU14" s="8"/>
      <c r="HV14" s="8"/>
      <c r="HW14" s="8"/>
      <c r="HX14" s="8"/>
      <c r="HY14" s="8"/>
      <c r="HZ14" s="8"/>
      <c r="IA14" s="8"/>
      <c r="IB14" s="8"/>
      <c r="IC14" s="8"/>
      <c r="ID14" s="8"/>
      <c r="IE14" s="8"/>
      <c r="IF14" s="8"/>
      <c r="IG14" s="8"/>
      <c r="IH14" s="8"/>
      <c r="II14" s="8"/>
      <c r="IJ14" s="8"/>
      <c r="IK14" s="8"/>
      <c r="IL14" s="8"/>
      <c r="IM14" s="8"/>
      <c r="IN14" s="8"/>
      <c r="IO14" s="8"/>
      <c r="IP14" s="8"/>
      <c r="IQ14" s="8"/>
      <c r="IR14" s="8"/>
      <c r="IS14" s="8"/>
      <c r="IT14" s="8"/>
      <c r="IU14" s="8"/>
      <c r="IV14" s="8"/>
      <c r="IW14" s="8"/>
      <c r="IX14" s="8"/>
      <c r="IY14" s="8"/>
      <c r="IZ14" s="8"/>
      <c r="JA14" s="8"/>
      <c r="JB14" s="8"/>
      <c r="JC14" s="8"/>
      <c r="JD14" s="8"/>
      <c r="JE14" s="8"/>
      <c r="JF14" s="8"/>
      <c r="JG14" s="8"/>
      <c r="JH14" s="8"/>
      <c r="JI14" s="8"/>
      <c r="JJ14" s="8"/>
      <c r="JK14" s="8"/>
      <c r="JL14" s="8"/>
      <c r="JM14" s="8"/>
      <c r="JN14" s="8"/>
      <c r="JO14" s="8"/>
      <c r="JP14" s="8"/>
      <c r="JQ14" s="8"/>
      <c r="JR14" s="8"/>
      <c r="JS14" s="8"/>
      <c r="JT14" s="8"/>
      <c r="JU14" s="8"/>
      <c r="JV14" s="8"/>
      <c r="JW14" s="8"/>
      <c r="JX14" s="8"/>
      <c r="JY14" s="8"/>
      <c r="JZ14" s="8"/>
      <c r="KA14" s="8"/>
      <c r="KB14" s="8"/>
      <c r="KC14" s="8"/>
      <c r="KD14" s="8"/>
      <c r="KE14" s="8"/>
      <c r="KF14" s="8"/>
      <c r="KG14" s="8"/>
      <c r="KH14" s="8"/>
      <c r="KI14" s="8"/>
      <c r="KJ14" s="8"/>
      <c r="KK14" s="8"/>
      <c r="KL14" s="8"/>
      <c r="KM14" s="8"/>
      <c r="KN14" s="8"/>
      <c r="KO14" s="8"/>
      <c r="KP14" s="8"/>
      <c r="KQ14" s="8"/>
      <c r="KR14" s="8"/>
      <c r="KS14" s="8"/>
      <c r="KT14" s="8"/>
      <c r="KU14" s="8"/>
      <c r="KV14" s="8"/>
      <c r="KW14" s="8"/>
      <c r="KX14" s="8"/>
      <c r="KY14" s="8"/>
      <c r="KZ14" s="8"/>
      <c r="LA14" s="8"/>
      <c r="LB14" s="8"/>
      <c r="LC14" s="8"/>
      <c r="LD14" s="8"/>
      <c r="LE14" s="8"/>
      <c r="LF14" s="8"/>
      <c r="LG14" s="8"/>
      <c r="LH14" s="8"/>
      <c r="LI14" s="8"/>
      <c r="LJ14" s="8"/>
      <c r="LK14" s="8"/>
      <c r="LL14" s="8"/>
      <c r="LM14" s="8"/>
      <c r="LN14" s="8"/>
      <c r="LO14" s="8"/>
      <c r="LP14" s="8"/>
      <c r="LQ14" s="8"/>
      <c r="LR14" s="8"/>
      <c r="LS14" s="8"/>
      <c r="LT14" s="8"/>
      <c r="LU14" s="8"/>
      <c r="LV14" s="8"/>
      <c r="LW14" s="8"/>
      <c r="LX14" s="8"/>
      <c r="LY14" s="8"/>
      <c r="LZ14" s="8"/>
      <c r="MA14" s="8"/>
      <c r="MB14" s="8"/>
      <c r="MC14" s="8"/>
      <c r="MD14" s="8"/>
      <c r="ME14" s="8"/>
      <c r="MF14" s="8"/>
      <c r="MG14" s="8"/>
      <c r="MH14" s="8"/>
      <c r="MI14" s="8"/>
      <c r="MJ14" s="8"/>
      <c r="MK14" s="8"/>
      <c r="ML14" s="8"/>
      <c r="MM14" s="8"/>
      <c r="MN14" s="8"/>
      <c r="MO14" s="8"/>
      <c r="MP14" s="8"/>
      <c r="MQ14" s="8"/>
      <c r="MR14" s="8"/>
      <c r="MS14" s="8"/>
      <c r="MT14" s="8"/>
      <c r="MU14" s="8"/>
      <c r="MV14" s="8"/>
      <c r="MW14" s="8"/>
      <c r="MX14" s="8"/>
      <c r="MY14" s="8"/>
      <c r="MZ14" s="8"/>
      <c r="NA14" s="8"/>
      <c r="NB14" s="8"/>
      <c r="NC14" s="8"/>
    </row>
    <row r="15" spans="1:374" ht="30.6" customHeight="1" x14ac:dyDescent="0.3">
      <c r="B15" s="9" t="s">
        <v>37</v>
      </c>
      <c r="C15" s="8"/>
      <c r="D15" s="8"/>
      <c r="E15" s="8"/>
      <c r="F15" s="8"/>
      <c r="G15" s="8"/>
      <c r="H15" s="8"/>
      <c r="I15" s="8"/>
      <c r="J15" s="8"/>
      <c r="K15" s="8"/>
      <c r="L15" s="8"/>
      <c r="M15" s="8"/>
      <c r="N15" s="8"/>
      <c r="O15" s="8"/>
      <c r="P15" s="8"/>
      <c r="Q15" s="11" t="s">
        <v>33</v>
      </c>
      <c r="R15" s="8"/>
      <c r="S15" s="8"/>
      <c r="T15" s="8"/>
      <c r="U15" s="15"/>
      <c r="V15" s="15"/>
      <c r="W15" s="15"/>
      <c r="X15" s="13" t="s">
        <v>35</v>
      </c>
      <c r="Y15" s="8"/>
      <c r="Z15" s="8"/>
      <c r="AA15" s="11" t="s">
        <v>33</v>
      </c>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c r="BM15" s="8"/>
      <c r="BN15" s="8"/>
      <c r="BO15" s="8"/>
      <c r="BP15" s="8"/>
      <c r="BQ15" s="8"/>
      <c r="BR15" s="8"/>
      <c r="BS15" s="8"/>
      <c r="BT15" s="8"/>
      <c r="BU15" s="8"/>
      <c r="BV15" s="8"/>
      <c r="BW15" s="8"/>
      <c r="BX15" s="8"/>
      <c r="BY15" s="8"/>
      <c r="BZ15" s="8"/>
      <c r="CA15" s="8"/>
      <c r="CB15" s="8"/>
      <c r="CC15" s="8"/>
      <c r="CD15" s="8"/>
      <c r="CE15" s="8"/>
      <c r="CF15" s="8"/>
      <c r="CG15" s="8"/>
      <c r="CH15" s="8"/>
      <c r="CI15" s="8"/>
      <c r="CJ15" s="8"/>
      <c r="CK15" s="8"/>
      <c r="CL15" s="8"/>
      <c r="CM15" s="8"/>
      <c r="CN15" s="8"/>
      <c r="CO15" s="8"/>
      <c r="CP15" s="8"/>
      <c r="CQ15" s="8"/>
      <c r="CR15" s="8"/>
      <c r="CS15" s="8"/>
      <c r="CT15" s="8"/>
      <c r="CU15" s="8"/>
      <c r="CV15" s="8"/>
      <c r="CW15" s="8"/>
      <c r="CX15" s="8"/>
      <c r="CY15" s="8"/>
      <c r="CZ15" s="8"/>
      <c r="DA15" s="8"/>
      <c r="DB15" s="8"/>
      <c r="DC15" s="8"/>
      <c r="DD15" s="8"/>
      <c r="DE15" s="8"/>
      <c r="DF15" s="8"/>
      <c r="DG15" s="8"/>
      <c r="DH15" s="8"/>
      <c r="DI15" s="8"/>
      <c r="DJ15" s="8"/>
      <c r="DK15" s="8"/>
      <c r="DL15" s="8"/>
      <c r="DM15" s="8"/>
      <c r="DN15" s="8"/>
      <c r="DO15" s="8"/>
      <c r="DP15" s="8"/>
      <c r="DQ15" s="8"/>
      <c r="DR15" s="8"/>
      <c r="DS15" s="8"/>
      <c r="DT15" s="8"/>
      <c r="DU15" s="8"/>
      <c r="DV15" s="8"/>
      <c r="DW15" s="8"/>
      <c r="DX15" s="8"/>
      <c r="DY15" s="8"/>
      <c r="DZ15" s="8"/>
      <c r="EA15" s="8"/>
      <c r="EB15" s="8"/>
      <c r="EC15" s="8"/>
      <c r="ED15" s="8"/>
      <c r="EE15" s="8"/>
      <c r="EF15" s="8"/>
      <c r="EG15" s="8"/>
      <c r="EH15" s="8"/>
      <c r="EI15" s="8"/>
      <c r="EJ15" s="8"/>
      <c r="EK15" s="8"/>
      <c r="EL15" s="8"/>
      <c r="EM15" s="8"/>
      <c r="EN15" s="8"/>
      <c r="EO15" s="8"/>
      <c r="EP15" s="8"/>
      <c r="EQ15" s="8"/>
      <c r="ER15" s="8"/>
      <c r="ES15" s="8"/>
      <c r="ET15" s="8"/>
      <c r="EU15" s="8"/>
      <c r="EV15" s="8"/>
      <c r="EW15" s="8"/>
      <c r="EX15" s="8"/>
      <c r="EY15" s="8"/>
      <c r="EZ15" s="8"/>
      <c r="FA15" s="8"/>
      <c r="FB15" s="8"/>
      <c r="FC15" s="8"/>
      <c r="FD15" s="8"/>
      <c r="FE15" s="8"/>
      <c r="FF15" s="8"/>
      <c r="FG15" s="8"/>
      <c r="FH15" s="8"/>
      <c r="FI15" s="8"/>
      <c r="FJ15" s="8"/>
      <c r="FK15" s="8"/>
      <c r="FL15" s="8"/>
      <c r="FM15" s="8"/>
      <c r="FN15" s="8"/>
      <c r="FO15" s="8"/>
      <c r="FP15" s="8"/>
      <c r="FQ15" s="8"/>
      <c r="FR15" s="8"/>
      <c r="FS15" s="8"/>
      <c r="FT15" s="8"/>
      <c r="FU15" s="8"/>
      <c r="FV15" s="8"/>
      <c r="FW15" s="8"/>
      <c r="FX15" s="8"/>
      <c r="FY15" s="8"/>
      <c r="FZ15" s="8"/>
      <c r="GA15" s="8"/>
      <c r="GB15" s="8"/>
      <c r="GC15" s="8"/>
      <c r="GD15" s="8"/>
      <c r="GE15" s="8"/>
      <c r="GF15" s="8"/>
      <c r="GG15" s="8"/>
      <c r="GH15" s="8"/>
      <c r="GI15" s="8"/>
      <c r="GJ15" s="8"/>
      <c r="GK15" s="8"/>
      <c r="GL15" s="8"/>
      <c r="GM15" s="8"/>
      <c r="GN15" s="8"/>
      <c r="GO15" s="8"/>
      <c r="GP15" s="8"/>
      <c r="GQ15" s="8"/>
      <c r="GR15" s="8"/>
      <c r="GS15" s="8"/>
      <c r="GT15" s="8"/>
      <c r="GU15" s="8"/>
      <c r="GV15" s="8"/>
      <c r="GW15" s="8"/>
      <c r="GX15" s="8"/>
      <c r="GY15" s="8"/>
      <c r="GZ15" s="8"/>
      <c r="HA15" s="8"/>
      <c r="HB15" s="8"/>
      <c r="HC15" s="8"/>
      <c r="HD15" s="8"/>
      <c r="HE15" s="8"/>
      <c r="HF15" s="8"/>
      <c r="HG15" s="8"/>
      <c r="HH15" s="8"/>
      <c r="HI15" s="8"/>
      <c r="HJ15" s="8"/>
      <c r="HK15" s="8"/>
      <c r="HL15" s="8"/>
      <c r="HM15" s="8"/>
      <c r="HN15" s="8"/>
      <c r="HO15" s="8"/>
      <c r="HP15" s="8"/>
      <c r="HQ15" s="8"/>
      <c r="HR15" s="8"/>
      <c r="HS15" s="8"/>
      <c r="HT15" s="8"/>
      <c r="HU15" s="8"/>
      <c r="HV15" s="8"/>
      <c r="HW15" s="8"/>
      <c r="HX15" s="8"/>
      <c r="HY15" s="8"/>
      <c r="HZ15" s="8"/>
      <c r="IA15" s="8"/>
      <c r="IB15" s="8"/>
      <c r="IC15" s="8"/>
      <c r="ID15" s="8"/>
      <c r="IE15" s="8"/>
      <c r="IF15" s="8"/>
      <c r="IG15" s="8"/>
      <c r="IH15" s="8"/>
      <c r="II15" s="8"/>
      <c r="IJ15" s="8"/>
      <c r="IK15" s="8"/>
      <c r="IL15" s="8"/>
      <c r="IM15" s="8"/>
      <c r="IN15" s="8"/>
      <c r="IO15" s="8"/>
      <c r="IP15" s="8"/>
      <c r="IQ15" s="8"/>
      <c r="IR15" s="8"/>
      <c r="IS15" s="8"/>
      <c r="IT15" s="8"/>
      <c r="IU15" s="8"/>
      <c r="IV15" s="8"/>
      <c r="IW15" s="8"/>
      <c r="IX15" s="8"/>
      <c r="IY15" s="8"/>
      <c r="IZ15" s="8"/>
      <c r="JA15" s="8"/>
      <c r="JB15" s="8"/>
      <c r="JC15" s="8"/>
      <c r="JD15" s="8"/>
      <c r="JE15" s="8"/>
      <c r="JF15" s="8"/>
      <c r="JG15" s="8"/>
      <c r="JH15" s="8"/>
      <c r="JI15" s="8"/>
      <c r="JJ15" s="8"/>
      <c r="JK15" s="8"/>
      <c r="JL15" s="8"/>
      <c r="JM15" s="8"/>
      <c r="JN15" s="8"/>
      <c r="JO15" s="8"/>
      <c r="JP15" s="8"/>
      <c r="JQ15" s="8"/>
      <c r="JR15" s="8"/>
      <c r="JS15" s="8"/>
      <c r="JT15" s="8"/>
      <c r="JU15" s="8"/>
      <c r="JV15" s="8"/>
      <c r="JW15" s="8"/>
      <c r="JX15" s="8"/>
      <c r="JY15" s="8"/>
      <c r="JZ15" s="8"/>
      <c r="KA15" s="8"/>
      <c r="KB15" s="8"/>
      <c r="KC15" s="8"/>
      <c r="KD15" s="8"/>
      <c r="KE15" s="8"/>
      <c r="KF15" s="8"/>
      <c r="KG15" s="8"/>
      <c r="KH15" s="8"/>
      <c r="KI15" s="8"/>
      <c r="KJ15" s="8"/>
      <c r="KK15" s="8"/>
      <c r="KL15" s="8"/>
      <c r="KM15" s="8"/>
      <c r="KN15" s="8"/>
      <c r="KO15" s="8"/>
      <c r="KP15" s="8"/>
      <c r="KQ15" s="8"/>
      <c r="KR15" s="8"/>
      <c r="KS15" s="8"/>
      <c r="KT15" s="8"/>
      <c r="KU15" s="8"/>
      <c r="KV15" s="8"/>
      <c r="KW15" s="8"/>
      <c r="KX15" s="8"/>
      <c r="KY15" s="8"/>
      <c r="KZ15" s="8"/>
      <c r="LA15" s="8"/>
      <c r="LB15" s="8"/>
      <c r="LC15" s="8"/>
      <c r="LD15" s="8"/>
      <c r="LE15" s="8"/>
      <c r="LF15" s="8"/>
      <c r="LG15" s="8"/>
      <c r="LH15" s="8"/>
      <c r="LI15" s="8"/>
      <c r="LJ15" s="8"/>
      <c r="LK15" s="8"/>
      <c r="LL15" s="8"/>
      <c r="LM15" s="8"/>
      <c r="LN15" s="8"/>
      <c r="LO15" s="8"/>
      <c r="LP15" s="8"/>
      <c r="LQ15" s="8"/>
      <c r="LR15" s="8"/>
      <c r="LS15" s="8"/>
      <c r="LT15" s="8"/>
      <c r="LU15" s="8"/>
      <c r="LV15" s="8"/>
      <c r="LW15" s="8"/>
      <c r="LX15" s="8"/>
      <c r="LY15" s="8"/>
      <c r="LZ15" s="8"/>
      <c r="MA15" s="8"/>
      <c r="MB15" s="8"/>
      <c r="MC15" s="8"/>
      <c r="MD15" s="8"/>
      <c r="ME15" s="8"/>
      <c r="MF15" s="8"/>
      <c r="MG15" s="8"/>
      <c r="MH15" s="8"/>
      <c r="MI15" s="8"/>
      <c r="MJ15" s="8"/>
      <c r="MK15" s="8"/>
      <c r="ML15" s="8"/>
      <c r="MM15" s="8"/>
      <c r="MN15" s="8"/>
      <c r="MO15" s="8"/>
      <c r="MP15" s="8"/>
      <c r="MQ15" s="8"/>
      <c r="MR15" s="8"/>
      <c r="MS15" s="8"/>
      <c r="MT15" s="8"/>
      <c r="MU15" s="8"/>
      <c r="MV15" s="8"/>
      <c r="MW15" s="8"/>
      <c r="MX15" s="8"/>
      <c r="MY15" s="8"/>
      <c r="MZ15" s="8"/>
      <c r="NA15" s="8"/>
      <c r="NB15" s="8"/>
      <c r="NC15" s="8"/>
    </row>
    <row r="16" spans="1:374" ht="30.6" customHeight="1" x14ac:dyDescent="0.3">
      <c r="B16" s="9" t="s">
        <v>6</v>
      </c>
      <c r="C16" s="8"/>
      <c r="D16" s="8"/>
      <c r="E16" s="8"/>
      <c r="F16" s="8"/>
      <c r="G16" s="8"/>
      <c r="H16" s="8"/>
      <c r="I16" s="8"/>
      <c r="J16" s="8"/>
      <c r="K16" s="8"/>
      <c r="L16" s="8"/>
      <c r="M16" s="12" t="s">
        <v>34</v>
      </c>
      <c r="N16" s="8"/>
      <c r="O16" s="8"/>
      <c r="P16" s="8"/>
      <c r="Q16" s="8"/>
      <c r="R16" s="8"/>
      <c r="S16" s="8"/>
      <c r="T16" s="8"/>
      <c r="U16" s="12" t="s">
        <v>34</v>
      </c>
      <c r="V16" s="12" t="s">
        <v>34</v>
      </c>
      <c r="W16" s="12" t="s">
        <v>34</v>
      </c>
      <c r="X16" s="12" t="s">
        <v>34</v>
      </c>
      <c r="Y16" s="8"/>
      <c r="Z16" s="8"/>
      <c r="AA16" s="12" t="s">
        <v>34</v>
      </c>
      <c r="AB16" s="8"/>
      <c r="AC16" s="8"/>
      <c r="AD16" s="8"/>
      <c r="AE16" s="8"/>
      <c r="AF16" s="8"/>
      <c r="AG16" s="8"/>
      <c r="AH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c r="BQ16" s="8"/>
      <c r="BR16" s="8"/>
      <c r="BS16" s="8"/>
      <c r="BT16" s="8"/>
      <c r="BU16" s="8"/>
      <c r="BV16" s="8"/>
      <c r="BW16" s="8"/>
      <c r="BX16" s="8"/>
      <c r="BY16" s="8"/>
      <c r="BZ16" s="8"/>
      <c r="CA16" s="8"/>
      <c r="CB16" s="8"/>
      <c r="CC16" s="8"/>
      <c r="CD16" s="8"/>
      <c r="CE16" s="8"/>
      <c r="CF16" s="8"/>
      <c r="CG16" s="8"/>
      <c r="CH16" s="8"/>
      <c r="CI16" s="8"/>
      <c r="CJ16" s="8"/>
      <c r="CK16" s="8"/>
      <c r="CL16" s="8"/>
      <c r="CM16" s="8"/>
      <c r="CN16" s="8"/>
      <c r="CO16" s="8"/>
      <c r="CP16" s="8"/>
      <c r="CQ16" s="8"/>
      <c r="CR16" s="8"/>
      <c r="CS16" s="8"/>
      <c r="CT16" s="8"/>
      <c r="CU16" s="8"/>
      <c r="CV16" s="8"/>
      <c r="CW16" s="8"/>
      <c r="CX16" s="8"/>
      <c r="CY16" s="8"/>
      <c r="CZ16" s="8"/>
      <c r="DA16" s="8"/>
      <c r="DB16" s="8"/>
      <c r="DC16" s="8"/>
      <c r="DD16" s="8"/>
      <c r="DE16" s="8"/>
      <c r="DF16" s="8"/>
      <c r="DG16" s="8"/>
      <c r="DH16" s="8"/>
      <c r="DI16" s="8"/>
      <c r="DJ16" s="8"/>
      <c r="DK16" s="8"/>
      <c r="DL16" s="8"/>
      <c r="DM16" s="8"/>
      <c r="DN16" s="8"/>
      <c r="DO16" s="8"/>
      <c r="DP16" s="8"/>
      <c r="DQ16" s="8"/>
      <c r="DR16" s="8"/>
      <c r="DS16" s="8"/>
      <c r="DT16" s="8"/>
      <c r="DU16" s="8"/>
      <c r="DV16" s="8"/>
      <c r="DW16" s="8"/>
      <c r="DX16" s="8"/>
      <c r="DY16" s="8"/>
      <c r="DZ16" s="8"/>
      <c r="EA16" s="8"/>
      <c r="EB16" s="8"/>
      <c r="EC16" s="8"/>
      <c r="ED16" s="8"/>
      <c r="EE16" s="8"/>
      <c r="EF16" s="8"/>
      <c r="EG16" s="8"/>
      <c r="EH16" s="8"/>
      <c r="EI16" s="8"/>
      <c r="EJ16" s="8"/>
      <c r="EK16" s="8"/>
      <c r="EL16" s="8"/>
      <c r="EM16" s="8"/>
      <c r="EN16" s="8"/>
      <c r="EO16" s="8"/>
      <c r="EP16" s="8"/>
      <c r="EQ16" s="8"/>
      <c r="ER16" s="8"/>
      <c r="ES16" s="8"/>
      <c r="ET16" s="8"/>
      <c r="EU16" s="8"/>
      <c r="EV16" s="8"/>
      <c r="EW16" s="8"/>
      <c r="EX16" s="8"/>
      <c r="EY16" s="8"/>
      <c r="EZ16" s="8"/>
      <c r="FA16" s="8"/>
      <c r="FB16" s="8"/>
      <c r="FC16" s="8"/>
      <c r="FD16" s="8"/>
      <c r="FE16" s="8"/>
      <c r="FF16" s="8"/>
      <c r="FG16" s="8"/>
      <c r="FH16" s="8"/>
      <c r="FI16" s="8"/>
      <c r="FJ16" s="8"/>
      <c r="FK16" s="8"/>
      <c r="FL16" s="8"/>
      <c r="FM16" s="8"/>
      <c r="FN16" s="8"/>
      <c r="FO16" s="8"/>
      <c r="FP16" s="8"/>
      <c r="FQ16" s="8"/>
      <c r="FR16" s="8"/>
      <c r="FS16" s="8"/>
      <c r="FT16" s="8"/>
      <c r="FU16" s="8"/>
      <c r="FV16" s="8"/>
      <c r="FW16" s="8"/>
      <c r="FX16" s="8"/>
      <c r="FY16" s="8"/>
      <c r="FZ16" s="8"/>
      <c r="GA16" s="8"/>
      <c r="GB16" s="8"/>
      <c r="GC16" s="8"/>
      <c r="GD16" s="8"/>
      <c r="GE16" s="8"/>
      <c r="GF16" s="8"/>
      <c r="GG16" s="8"/>
      <c r="GH16" s="8"/>
      <c r="GI16" s="8"/>
      <c r="GJ16" s="8"/>
      <c r="GK16" s="8"/>
      <c r="GL16" s="8"/>
      <c r="GM16" s="8"/>
      <c r="GN16" s="8"/>
      <c r="GO16" s="8"/>
      <c r="GP16" s="8"/>
      <c r="GQ16" s="8"/>
      <c r="GR16" s="8"/>
      <c r="GS16" s="8"/>
      <c r="GT16" s="8"/>
      <c r="GU16" s="8"/>
      <c r="GV16" s="8"/>
      <c r="GW16" s="8"/>
      <c r="GX16" s="8"/>
      <c r="GY16" s="8"/>
      <c r="GZ16" s="8"/>
      <c r="HA16" s="8"/>
      <c r="HB16" s="8"/>
      <c r="HC16" s="8"/>
      <c r="HD16" s="8"/>
      <c r="HE16" s="8"/>
      <c r="HF16" s="8"/>
      <c r="HG16" s="8"/>
      <c r="HH16" s="8"/>
      <c r="HI16" s="8"/>
      <c r="HJ16" s="8"/>
      <c r="HK16" s="8"/>
      <c r="HL16" s="8"/>
      <c r="HM16" s="8"/>
      <c r="HN16" s="8"/>
      <c r="HO16" s="8"/>
      <c r="HP16" s="8"/>
      <c r="HQ16" s="8"/>
      <c r="HR16" s="8"/>
      <c r="HS16" s="8"/>
      <c r="HT16" s="8"/>
      <c r="HU16" s="8"/>
      <c r="HV16" s="8"/>
      <c r="HW16" s="8"/>
      <c r="HX16" s="8"/>
      <c r="HY16" s="8"/>
      <c r="HZ16" s="8"/>
      <c r="IA16" s="8"/>
      <c r="IB16" s="8"/>
      <c r="IC16" s="8"/>
      <c r="ID16" s="8"/>
      <c r="IE16" s="8"/>
      <c r="IF16" s="8"/>
      <c r="IG16" s="8"/>
      <c r="IH16" s="8"/>
      <c r="II16" s="8"/>
      <c r="IJ16" s="8"/>
      <c r="IK16" s="8"/>
      <c r="IL16" s="8"/>
      <c r="IM16" s="8"/>
      <c r="IN16" s="8"/>
      <c r="IO16" s="8"/>
      <c r="IP16" s="8"/>
      <c r="IQ16" s="8"/>
      <c r="IR16" s="8"/>
      <c r="IS16" s="8"/>
      <c r="IT16" s="8"/>
      <c r="IU16" s="8"/>
      <c r="IV16" s="8"/>
      <c r="IW16" s="8"/>
      <c r="IX16" s="8"/>
      <c r="IY16" s="8"/>
      <c r="IZ16" s="8"/>
      <c r="JA16" s="8"/>
      <c r="JB16" s="8"/>
      <c r="JC16" s="8"/>
      <c r="JD16" s="8"/>
      <c r="JE16" s="8"/>
      <c r="JF16" s="8"/>
      <c r="JG16" s="8"/>
      <c r="JH16" s="8"/>
      <c r="JI16" s="8"/>
      <c r="JJ16" s="8"/>
      <c r="JK16" s="8"/>
      <c r="JL16" s="8"/>
      <c r="JM16" s="8"/>
      <c r="JN16" s="8"/>
      <c r="JO16" s="8"/>
      <c r="JP16" s="8"/>
      <c r="JQ16" s="8"/>
      <c r="JR16" s="8"/>
      <c r="JS16" s="8"/>
      <c r="JT16" s="8"/>
      <c r="JU16" s="8"/>
      <c r="JV16" s="8"/>
      <c r="JW16" s="8"/>
      <c r="JX16" s="8"/>
      <c r="JY16" s="8"/>
      <c r="JZ16" s="8"/>
      <c r="KA16" s="8"/>
      <c r="KB16" s="8"/>
      <c r="KC16" s="8"/>
      <c r="KD16" s="8"/>
      <c r="KE16" s="8"/>
      <c r="KF16" s="8"/>
      <c r="KG16" s="8"/>
      <c r="KH16" s="8"/>
      <c r="KI16" s="8"/>
      <c r="KJ16" s="8"/>
      <c r="KK16" s="8"/>
      <c r="KL16" s="8"/>
      <c r="KM16" s="8"/>
      <c r="KN16" s="8"/>
      <c r="KO16" s="8"/>
      <c r="KP16" s="8"/>
      <c r="KQ16" s="8"/>
      <c r="KR16" s="8"/>
      <c r="KS16" s="8"/>
      <c r="KT16" s="8"/>
      <c r="KU16" s="8"/>
      <c r="KV16" s="8"/>
      <c r="KW16" s="8"/>
      <c r="KX16" s="8"/>
      <c r="KY16" s="8"/>
      <c r="KZ16" s="8"/>
      <c r="LA16" s="8"/>
      <c r="LB16" s="8"/>
      <c r="LC16" s="8"/>
      <c r="LD16" s="8"/>
      <c r="LE16" s="8"/>
      <c r="LF16" s="8"/>
      <c r="LG16" s="8"/>
      <c r="LH16" s="8"/>
      <c r="LI16" s="8"/>
      <c r="LJ16" s="8"/>
      <c r="LK16" s="8"/>
      <c r="LL16" s="8"/>
      <c r="LM16" s="8"/>
      <c r="LN16" s="8"/>
      <c r="LO16" s="8"/>
      <c r="LP16" s="8"/>
      <c r="LQ16" s="8"/>
      <c r="LR16" s="8"/>
      <c r="LS16" s="8"/>
      <c r="LT16" s="8"/>
      <c r="LU16" s="8"/>
      <c r="LV16" s="8"/>
      <c r="LW16" s="8"/>
      <c r="LX16" s="8"/>
      <c r="LY16" s="8"/>
      <c r="LZ16" s="8"/>
      <c r="MA16" s="8"/>
      <c r="MB16" s="8"/>
      <c r="MC16" s="8"/>
      <c r="MD16" s="8"/>
      <c r="ME16" s="8"/>
      <c r="MF16" s="8"/>
      <c r="MG16" s="8"/>
      <c r="MH16" s="8"/>
      <c r="MI16" s="8"/>
      <c r="MJ16" s="8"/>
      <c r="MK16" s="8"/>
      <c r="ML16" s="8"/>
      <c r="MM16" s="8"/>
      <c r="MN16" s="8"/>
      <c r="MO16" s="8"/>
      <c r="MP16" s="8"/>
      <c r="MQ16" s="8"/>
      <c r="MR16" s="8"/>
      <c r="MS16" s="8"/>
      <c r="MT16" s="8"/>
      <c r="MU16" s="8"/>
      <c r="MV16" s="8"/>
      <c r="MW16" s="8"/>
      <c r="MX16" s="8"/>
      <c r="MY16" s="8"/>
      <c r="MZ16" s="8"/>
      <c r="NA16" s="8"/>
      <c r="NB16" s="8"/>
      <c r="NC16" s="8"/>
    </row>
    <row r="21" spans="4:4" x14ac:dyDescent="0.3">
      <c r="D21" s="11" t="s">
        <v>33</v>
      </c>
    </row>
    <row r="22" spans="4:4" x14ac:dyDescent="0.3">
      <c r="D22" s="12" t="s">
        <v>34</v>
      </c>
    </row>
    <row r="23" spans="4:4" x14ac:dyDescent="0.3">
      <c r="D23" s="13" t="s">
        <v>35</v>
      </c>
    </row>
    <row r="24" spans="4:4" x14ac:dyDescent="0.3">
      <c r="D24" s="14" t="s">
        <v>36</v>
      </c>
    </row>
  </sheetData>
  <mergeCells count="1">
    <mergeCell ref="C6:AG6"/>
  </mergeCells>
  <conditionalFormatting sqref="C8:AG9 C16:L16 C14:P15 R14:AG14 C13:AG13 C12:L12 R12:AG12 N16:T16 R15:T15 Y15:Z16 AB15:AG16 C11:AG11 C10:V10 Y10:Z10 AF10:AG10 AN8 AU8 AY8 BQ8 CI8 DA8 DS8 EK8 FC8 FU8 GM8 HE8 BF8 BX8 CP8 DH8 DZ8 ER8 FJ8 GB8 GT8 HL8 BM8 CE8 CW8 DO8 EG8 EY8 FQ8 GI8 HA8 HS8 IA8 II8 IQ8 IY8 JG8 JO8 JW8 KE8 KM8 KU8 LC8 LK8 LS8 MA8 MI8 MQ8 MY8">
    <cfRule type="expression" dxfId="13" priority="14">
      <formula>WEEKDAY(C$8,2)&gt;5</formula>
    </cfRule>
  </conditionalFormatting>
  <conditionalFormatting sqref="AH8:AM8 AO8:AT8 AV8:AX8 AZ8:BE8 BR8:BW8 CJ8:CO8 DB8:DG8 DT8:DY8 EL8:EQ8 FD8:FI8 FV8:GA8 GN8:GS8 HF8:HK8 BG8:BL8 BY8:CD8 CQ8:CV8 DI8:DN8 EA8:EF8 ES8:EX8 FK8:FP8 GC8:GH8 GU8:GZ8 HM8:HR8 BN8:BP8 CF8:CH8 CX8:CZ8 DP8:DR8 EH8:EJ8 EZ8:FB8 FR8:FT8 GJ8:GL8 HB8:HD8 HT8:HZ8 IB8:IH8 IJ8:IP8 IR8:IX8 IZ8:JF8 JH8:JN8 JP8:JV8 JX8:KD8 KF8:KL8 KN8:KT8 KV8:LB8 LD8:LJ8 LL8:LR8 LT8:LZ8 MB8:MH8 MJ8:MP8 MR8:MX8 MZ8:NC8">
    <cfRule type="expression" dxfId="11" priority="12">
      <formula>WEEKDAY(AH$8,2)&gt;5</formula>
    </cfRule>
  </conditionalFormatting>
  <conditionalFormatting sqref="AH9:AK16">
    <cfRule type="expression" dxfId="5" priority="6">
      <formula>WEEKDAY(AH$8,2)&gt;5</formula>
    </cfRule>
  </conditionalFormatting>
  <conditionalFormatting sqref="AL9:BV16">
    <cfRule type="expression" dxfId="3" priority="4">
      <formula>WEEKDAY(AL$8,2)&gt;5</formula>
    </cfRule>
  </conditionalFormatting>
  <conditionalFormatting sqref="BW9:NC16">
    <cfRule type="expression" dxfId="1" priority="2">
      <formula>WEEKDAY(BW$8,2)&gt;5</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4" r:id="rId4" name="Drop Down 6">
              <controlPr defaultSize="0" autoLine="0" autoPict="0" macro="[0]!anchange">
                <anchor moveWithCells="1">
                  <from>
                    <xdr:col>0</xdr:col>
                    <xdr:colOff>15240</xdr:colOff>
                    <xdr:row>0</xdr:row>
                    <xdr:rowOff>15240</xdr:rowOff>
                  </from>
                  <to>
                    <xdr:col>1</xdr:col>
                    <xdr:colOff>891540</xdr:colOff>
                    <xdr:row>1</xdr:row>
                    <xdr:rowOff>152400</xdr:rowOff>
                  </to>
                </anchor>
              </controlPr>
            </control>
          </mc:Choice>
        </mc:AlternateContent>
        <mc:AlternateContent xmlns:mc="http://schemas.openxmlformats.org/markup-compatibility/2006">
          <mc:Choice Requires="x14">
            <control shapeId="2055" r:id="rId5" name="Drop Down 7">
              <controlPr defaultSize="0" autoLine="0" autoPict="0" macro="[0]!datechange">
                <anchor moveWithCells="1">
                  <from>
                    <xdr:col>0</xdr:col>
                    <xdr:colOff>22860</xdr:colOff>
                    <xdr:row>1</xdr:row>
                    <xdr:rowOff>175260</xdr:rowOff>
                  </from>
                  <to>
                    <xdr:col>1</xdr:col>
                    <xdr:colOff>891540</xdr:colOff>
                    <xdr:row>3</xdr:row>
                    <xdr:rowOff>129540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13" id="{AFD8C661-3EA1-4693-98AA-583E7E79970D}">
            <xm:f>NOT(ISNA(VLOOKUP(C$8,'Jours fériés'!$B$5:$B$17,1,0)))</xm:f>
            <x14:dxf>
              <fill>
                <patternFill>
                  <bgColor rgb="FFE6B5AE"/>
                </patternFill>
              </fill>
            </x14:dxf>
          </x14:cfRule>
          <xm:sqref>C8:AG9 C16:L16 C14:P15 R14:AG14 C13:AG13 C12:L12 R12:AG12 N16:T16 R15:T15 Y15:Z16 AB15:AG16 C11:AG11 C10:V10 Y10:Z10 AF10:AG10 AN8 AU8 AY8 BQ8 CI8 DA8 DS8 EK8 FC8 FU8 GM8 HE8 BF8 BX8 CP8 DH8 DZ8 ER8 FJ8 GB8 GT8 HL8 BM8 CE8 CW8 DO8 EG8 EY8 FQ8 GI8 HA8 HS8 IA8 II8 IQ8 IY8 JG8 JO8 JW8 KE8 KM8 KU8 LC8 LK8 LS8 MA8 MI8 MQ8 MY8</xm:sqref>
        </x14:conditionalFormatting>
        <x14:conditionalFormatting xmlns:xm="http://schemas.microsoft.com/office/excel/2006/main">
          <x14:cfRule type="expression" priority="11" id="{FA2C6B10-1F89-4C59-A29A-556DB1CDB5F3}">
            <xm:f>NOT(ISNA(VLOOKUP(AH$8,'Jours fériés'!$B$5:$B$17,1,0)))</xm:f>
            <x14:dxf>
              <fill>
                <patternFill>
                  <bgColor rgb="FFE6B5AE"/>
                </patternFill>
              </fill>
            </x14:dxf>
          </x14:cfRule>
          <xm:sqref>AH8:AM8 AO8:AT8 AV8:AX8 AZ8:BE8 BR8:BW8 CJ8:CO8 DB8:DG8 DT8:DY8 EL8:EQ8 FD8:FI8 FV8:GA8 GN8:GS8 HF8:HK8 BG8:BL8 BY8:CD8 CQ8:CV8 DI8:DN8 EA8:EF8 ES8:EX8 FK8:FP8 GC8:GH8 GU8:GZ8 HM8:HR8 BN8:BP8 CF8:CH8 CX8:CZ8 DP8:DR8 EH8:EJ8 EZ8:FB8 FR8:FT8 GJ8:GL8 HB8:HD8 HT8:HZ8 IB8:IH8 IJ8:IP8 IR8:IX8 IZ8:JF8 JH8:JN8 JP8:JV8 JX8:KD8 KF8:KL8 KN8:KT8 KV8:LB8 LD8:LJ8 LL8:LR8 LT8:LZ8 MB8:MH8 MJ8:MP8 MR8:MX8 MZ8:NC8</xm:sqref>
        </x14:conditionalFormatting>
        <x14:conditionalFormatting xmlns:xm="http://schemas.microsoft.com/office/excel/2006/main">
          <x14:cfRule type="expression" priority="5" id="{56936092-64D7-496A-9D84-F6BE9B9A1192}">
            <xm:f>NOT(ISNA(VLOOKUP(AH$8,'Jours fériés'!$B$5:$B$17,1,0)))</xm:f>
            <x14:dxf>
              <fill>
                <patternFill>
                  <bgColor rgb="FFE6B5AE"/>
                </patternFill>
              </fill>
            </x14:dxf>
          </x14:cfRule>
          <xm:sqref>AH9:AK16</xm:sqref>
        </x14:conditionalFormatting>
        <x14:conditionalFormatting xmlns:xm="http://schemas.microsoft.com/office/excel/2006/main">
          <x14:cfRule type="expression" priority="3" id="{66395DEE-AA63-4D65-998E-0D1546C08533}">
            <xm:f>NOT(ISNA(VLOOKUP(AL$8,'Jours fériés'!$B$5:$B$17,1,0)))</xm:f>
            <x14:dxf>
              <fill>
                <patternFill>
                  <bgColor rgb="FFE6B5AE"/>
                </patternFill>
              </fill>
            </x14:dxf>
          </x14:cfRule>
          <xm:sqref>AL9:BV16</xm:sqref>
        </x14:conditionalFormatting>
        <x14:conditionalFormatting xmlns:xm="http://schemas.microsoft.com/office/excel/2006/main">
          <x14:cfRule type="expression" priority="1" id="{7EC12F40-A8A3-43DC-A5A8-14AA28946DA5}">
            <xm:f>NOT(ISNA(VLOOKUP(BW$8,'Jours fériés'!$B$5:$B$17,1,0)))</xm:f>
            <x14:dxf>
              <fill>
                <patternFill>
                  <bgColor rgb="FFE6B5AE"/>
                </patternFill>
              </fill>
            </x14:dxf>
          </x14:cfRule>
          <xm:sqref>BW9:NC16</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A1C439-1864-41D6-A6E7-448FA24C8217}">
  <sheetPr codeName="Feuil2"/>
  <dimension ref="A1:H27"/>
  <sheetViews>
    <sheetView workbookViewId="0">
      <selection activeCell="B2" sqref="B2"/>
    </sheetView>
  </sheetViews>
  <sheetFormatPr baseColWidth="10" defaultRowHeight="14.4" x14ac:dyDescent="0.3"/>
  <cols>
    <col min="1" max="1" width="18.33203125" customWidth="1"/>
    <col min="3" max="3" width="19.5546875" customWidth="1"/>
    <col min="8" max="8" width="13.6640625" bestFit="1" customWidth="1"/>
  </cols>
  <sheetData>
    <row r="1" spans="1:8" ht="18" x14ac:dyDescent="0.35">
      <c r="F1" s="24">
        <v>2020</v>
      </c>
      <c r="G1" s="24"/>
      <c r="H1" s="25">
        <f>DATE(Année,1,1)</f>
        <v>45292</v>
      </c>
    </row>
    <row r="2" spans="1:8" ht="18" x14ac:dyDescent="0.35">
      <c r="A2" t="s">
        <v>7</v>
      </c>
      <c r="B2">
        <f>Année</f>
        <v>2024</v>
      </c>
      <c r="F2" s="24">
        <v>2021</v>
      </c>
      <c r="G2" s="24"/>
      <c r="H2" s="25">
        <f>DATE(Année,2,1)</f>
        <v>45323</v>
      </c>
    </row>
    <row r="3" spans="1:8" ht="18" x14ac:dyDescent="0.35">
      <c r="F3" s="24">
        <v>2022</v>
      </c>
      <c r="G3" s="24"/>
      <c r="H3" s="25">
        <f>DATE(Année,3,1)</f>
        <v>45352</v>
      </c>
    </row>
    <row r="4" spans="1:8" ht="18" x14ac:dyDescent="0.35">
      <c r="A4" s="4" t="s">
        <v>9</v>
      </c>
      <c r="B4" s="5" t="s">
        <v>10</v>
      </c>
      <c r="C4" s="5" t="s">
        <v>11</v>
      </c>
      <c r="F4" s="24">
        <v>2023</v>
      </c>
      <c r="G4" s="24"/>
      <c r="H4" s="25">
        <f>DATE(Année,4,1)</f>
        <v>45383</v>
      </c>
    </row>
    <row r="5" spans="1:8" ht="18" x14ac:dyDescent="0.35">
      <c r="A5" t="s">
        <v>12</v>
      </c>
      <c r="B5" s="2">
        <f>DATE(Année,1,1)</f>
        <v>45292</v>
      </c>
      <c r="C5" t="s">
        <v>8</v>
      </c>
      <c r="F5" s="24">
        <v>2024</v>
      </c>
      <c r="G5" s="24"/>
      <c r="H5" s="25">
        <f>DATE(Année,5,1)</f>
        <v>45413</v>
      </c>
    </row>
    <row r="6" spans="1:8" ht="18" x14ac:dyDescent="0.35">
      <c r="A6" t="s">
        <v>13</v>
      </c>
      <c r="B6" s="2">
        <f>ROUND(DATE(Année,4,MOD(234-11*MOD(Année,19),30))/7,0)*7-6</f>
        <v>45382</v>
      </c>
      <c r="C6" t="s">
        <v>25</v>
      </c>
      <c r="F6" s="24">
        <v>2025</v>
      </c>
      <c r="G6" s="24"/>
      <c r="H6" s="25">
        <f>DATE(Année,6,1)</f>
        <v>45444</v>
      </c>
    </row>
    <row r="7" spans="1:8" ht="18" x14ac:dyDescent="0.35">
      <c r="A7" t="s">
        <v>14</v>
      </c>
      <c r="B7" s="2">
        <f>B6+1</f>
        <v>45383</v>
      </c>
      <c r="C7" t="s">
        <v>26</v>
      </c>
      <c r="F7" s="24">
        <v>2026</v>
      </c>
      <c r="G7" s="24"/>
      <c r="H7" s="25">
        <f>DATE(Année,7,1)</f>
        <v>45474</v>
      </c>
    </row>
    <row r="8" spans="1:8" ht="18" x14ac:dyDescent="0.35">
      <c r="A8" t="s">
        <v>15</v>
      </c>
      <c r="B8" s="2">
        <f>DATE(Année,5,1)</f>
        <v>45413</v>
      </c>
      <c r="C8" t="s">
        <v>27</v>
      </c>
      <c r="F8" s="24">
        <v>2027</v>
      </c>
      <c r="G8" s="24"/>
      <c r="H8" s="25">
        <f>DATE(Année,8,1)</f>
        <v>45505</v>
      </c>
    </row>
    <row r="9" spans="1:8" ht="18" x14ac:dyDescent="0.35">
      <c r="A9" t="s">
        <v>23</v>
      </c>
      <c r="B9" s="2">
        <f>DATE(Année,5,8)</f>
        <v>45420</v>
      </c>
      <c r="C9" s="3">
        <v>44689</v>
      </c>
      <c r="F9" s="24">
        <v>2028</v>
      </c>
      <c r="G9" s="24"/>
      <c r="H9" s="25">
        <f>DATE(Année,9,1)</f>
        <v>45536</v>
      </c>
    </row>
    <row r="10" spans="1:8" ht="18" x14ac:dyDescent="0.35">
      <c r="A10" t="s">
        <v>16</v>
      </c>
      <c r="B10" s="2">
        <f>B6+39</f>
        <v>45421</v>
      </c>
      <c r="C10" t="s">
        <v>28</v>
      </c>
      <c r="F10" s="24">
        <v>2029</v>
      </c>
      <c r="G10" s="24"/>
      <c r="H10" s="25">
        <f>DATE(Année,10,1)</f>
        <v>45566</v>
      </c>
    </row>
    <row r="11" spans="1:8" ht="18" x14ac:dyDescent="0.35">
      <c r="A11" t="s">
        <v>17</v>
      </c>
      <c r="B11" s="2">
        <f>B6+49</f>
        <v>45431</v>
      </c>
      <c r="C11" t="s">
        <v>29</v>
      </c>
      <c r="F11" s="24">
        <v>2030</v>
      </c>
      <c r="G11" s="24"/>
      <c r="H11" s="25">
        <f>DATE(Année,11,1)</f>
        <v>45597</v>
      </c>
    </row>
    <row r="12" spans="1:8" ht="18" x14ac:dyDescent="0.35">
      <c r="A12" t="s">
        <v>18</v>
      </c>
      <c r="B12" s="2">
        <f>B6+50</f>
        <v>45432</v>
      </c>
      <c r="C12" t="s">
        <v>30</v>
      </c>
      <c r="F12" s="24">
        <v>2031</v>
      </c>
      <c r="G12" s="24"/>
      <c r="H12" s="25">
        <f>DATE(Année,12,1)</f>
        <v>45627</v>
      </c>
    </row>
    <row r="13" spans="1:8" ht="18" x14ac:dyDescent="0.35">
      <c r="A13" t="s">
        <v>19</v>
      </c>
      <c r="B13" s="2">
        <f>DATE(Année,7,14)</f>
        <v>45487</v>
      </c>
      <c r="C13" s="3">
        <v>44756</v>
      </c>
      <c r="F13" s="24">
        <v>2032</v>
      </c>
      <c r="G13" s="24"/>
      <c r="H13" s="24"/>
    </row>
    <row r="14" spans="1:8" ht="18" x14ac:dyDescent="0.35">
      <c r="A14" t="s">
        <v>20</v>
      </c>
      <c r="B14" s="2">
        <f>DATE(Année,8,15)</f>
        <v>45519</v>
      </c>
      <c r="C14" t="s">
        <v>31</v>
      </c>
      <c r="F14" s="24">
        <v>2033</v>
      </c>
      <c r="G14" s="24"/>
      <c r="H14" s="24"/>
    </row>
    <row r="15" spans="1:8" ht="18" x14ac:dyDescent="0.35">
      <c r="A15" t="s">
        <v>21</v>
      </c>
      <c r="B15" s="2">
        <f>DATE(Année,11,1)</f>
        <v>45597</v>
      </c>
      <c r="C15" t="s">
        <v>32</v>
      </c>
      <c r="F15" s="24">
        <v>2034</v>
      </c>
      <c r="G15" s="24"/>
      <c r="H15" s="24"/>
    </row>
    <row r="16" spans="1:8" ht="18" x14ac:dyDescent="0.35">
      <c r="A16" t="s">
        <v>22</v>
      </c>
      <c r="B16" s="2">
        <f>DATE(Année,11,11)</f>
        <v>45607</v>
      </c>
      <c r="C16" s="3">
        <v>44876</v>
      </c>
      <c r="F16" s="24">
        <v>2035</v>
      </c>
      <c r="G16" s="24"/>
      <c r="H16" s="24"/>
    </row>
    <row r="17" spans="1:8" ht="18" x14ac:dyDescent="0.35">
      <c r="A17" t="s">
        <v>24</v>
      </c>
      <c r="B17" s="2">
        <f>DATE(Année,12,25)</f>
        <v>45651</v>
      </c>
      <c r="C17" s="3">
        <v>44920</v>
      </c>
      <c r="F17" s="24">
        <v>2036</v>
      </c>
      <c r="G17" s="24"/>
      <c r="H17" s="24"/>
    </row>
    <row r="18" spans="1:8" ht="18" x14ac:dyDescent="0.35">
      <c r="F18" s="24">
        <v>2037</v>
      </c>
      <c r="G18" s="24"/>
      <c r="H18" s="24"/>
    </row>
    <row r="19" spans="1:8" ht="18" x14ac:dyDescent="0.35">
      <c r="F19" s="24">
        <v>2038</v>
      </c>
      <c r="G19" s="24"/>
      <c r="H19" s="24"/>
    </row>
    <row r="20" spans="1:8" ht="18" x14ac:dyDescent="0.35">
      <c r="F20" s="24">
        <v>2039</v>
      </c>
      <c r="G20" s="24"/>
      <c r="H20" s="24"/>
    </row>
    <row r="21" spans="1:8" ht="18" x14ac:dyDescent="0.35">
      <c r="F21" s="24">
        <v>2040</v>
      </c>
      <c r="G21" s="24"/>
      <c r="H21" s="24"/>
    </row>
    <row r="22" spans="1:8" ht="18" x14ac:dyDescent="0.35">
      <c r="F22" s="24">
        <v>2041</v>
      </c>
      <c r="G22" s="24"/>
      <c r="H22" s="24"/>
    </row>
    <row r="23" spans="1:8" ht="18" x14ac:dyDescent="0.35">
      <c r="F23" s="24">
        <v>2042</v>
      </c>
      <c r="G23" s="24"/>
      <c r="H23" s="24"/>
    </row>
    <row r="24" spans="1:8" ht="18" x14ac:dyDescent="0.35">
      <c r="F24" s="24">
        <v>2043</v>
      </c>
      <c r="G24" s="24"/>
      <c r="H24" s="24"/>
    </row>
    <row r="25" spans="1:8" ht="18" x14ac:dyDescent="0.35">
      <c r="F25" s="24">
        <v>2044</v>
      </c>
      <c r="G25" s="24"/>
      <c r="H25" s="24"/>
    </row>
    <row r="26" spans="1:8" ht="18" x14ac:dyDescent="0.35">
      <c r="F26" s="24">
        <v>2045</v>
      </c>
      <c r="G26" s="24"/>
      <c r="H26" s="24"/>
    </row>
    <row r="27" spans="1:8" ht="18" x14ac:dyDescent="0.35">
      <c r="F27" s="24">
        <v>2046</v>
      </c>
      <c r="G27" s="24"/>
      <c r="H27" s="24"/>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1E7478C57342B64EA081C03EAB5534CF" ma:contentTypeVersion="7" ma:contentTypeDescription="Crée un document." ma:contentTypeScope="" ma:versionID="05eaee7ee5b5619dc5e13bbf56eff258">
  <xsd:schema xmlns:xsd="http://www.w3.org/2001/XMLSchema" xmlns:xs="http://www.w3.org/2001/XMLSchema" xmlns:p="http://schemas.microsoft.com/office/2006/metadata/properties" xmlns:ns3="44e15c79-0827-45a3-8ea1-3aed395769e0" xmlns:ns4="0a49e502-8b0c-4d55-b47d-535b80c0de9a" targetNamespace="http://schemas.microsoft.com/office/2006/metadata/properties" ma:root="true" ma:fieldsID="55d26faa8ced83d398b449b1816593aa" ns3:_="" ns4:_="">
    <xsd:import namespace="44e15c79-0827-45a3-8ea1-3aed395769e0"/>
    <xsd:import namespace="0a49e502-8b0c-4d55-b47d-535b80c0de9a"/>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4e15c79-0827-45a3-8ea1-3aed395769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a49e502-8b0c-4d55-b47d-535b80c0de9a" elementFormDefault="qualified">
    <xsd:import namespace="http://schemas.microsoft.com/office/2006/documentManagement/types"/>
    <xsd:import namespace="http://schemas.microsoft.com/office/infopath/2007/PartnerControls"/>
    <xsd:element name="SharedWithUsers" ma:index="12"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Partagé avec détails" ma:internalName="SharedWithDetails" ma:readOnly="true">
      <xsd:simpleType>
        <xsd:restriction base="dms:Note">
          <xsd:maxLength value="255"/>
        </xsd:restriction>
      </xsd:simpleType>
    </xsd:element>
    <xsd:element name="SharingHintHash" ma:index="14" nillable="true" ma:displayName="Partage du hachage d’indicateu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F152858-CE08-49D2-83C4-13F7717D728D}">
  <ds:schemaRefs>
    <ds:schemaRef ds:uri="http://schemas.microsoft.com/office/2006/metadata/properties"/>
    <ds:schemaRef ds:uri="http://purl.org/dc/elements/1.1/"/>
    <ds:schemaRef ds:uri="http://www.w3.org/XML/1998/namespace"/>
    <ds:schemaRef ds:uri="http://schemas.microsoft.com/office/2006/documentManagement/types"/>
    <ds:schemaRef ds:uri="http://purl.org/dc/terms/"/>
    <ds:schemaRef ds:uri="http://purl.org/dc/dcmitype/"/>
    <ds:schemaRef ds:uri="44e15c79-0827-45a3-8ea1-3aed395769e0"/>
    <ds:schemaRef ds:uri="http://schemas.microsoft.com/office/infopath/2007/PartnerControls"/>
    <ds:schemaRef ds:uri="http://schemas.openxmlformats.org/package/2006/metadata/core-properties"/>
    <ds:schemaRef ds:uri="0a49e502-8b0c-4d55-b47d-535b80c0de9a"/>
  </ds:schemaRefs>
</ds:datastoreItem>
</file>

<file path=customXml/itemProps2.xml><?xml version="1.0" encoding="utf-8"?>
<ds:datastoreItem xmlns:ds="http://schemas.openxmlformats.org/officeDocument/2006/customXml" ds:itemID="{2D5547B5-89F9-4F34-AEAE-E21B20BF5F0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4e15c79-0827-45a3-8ea1-3aed395769e0"/>
    <ds:schemaRef ds:uri="0a49e502-8b0c-4d55-b47d-535b80c0de9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04F4E95-D2C5-4440-88D6-D8162598AE2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Calendrier</vt:lpstr>
      <vt:lpstr>Jours fériés</vt:lpstr>
      <vt:lpstr>list_an</vt:lpstr>
      <vt:lpstr>list_mois</vt:lpstr>
    </vt:vector>
  </TitlesOfParts>
  <Company>KEDGE BUSINESS SCHOOL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Nianzou Blandine</dc:creator>
  <cp:lastModifiedBy>François ROUZE</cp:lastModifiedBy>
  <dcterms:created xsi:type="dcterms:W3CDTF">2022-01-21T11:34:45Z</dcterms:created>
  <dcterms:modified xsi:type="dcterms:W3CDTF">2022-04-15T14:13:40Z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0x0101001E7478C57342B64EA081C03EAB5534CF</vt:lpwstr>
  </property>
  <property fmtid="{D5CDD505-2E9C-101B-9397-08002B2CF9AE}" pid="3" name="SV_QUERY_LIST_4F35BF76-6C0D-4D9B-82B2-816C12CF3733">
    <vt:lpwstr>empty_477D106A-C0D6-4607-AEBD-E2C9D60EA279</vt:lpwstr>
  </property>
  <property fmtid="{D5CDD505-2E9C-101B-9397-08002B2CF9AE}" pid="4" name="SV_HIDDEN_GRID_QUERY_LIST_4F35BF76-6C0D-4D9B-82B2-816C12CF3733">
    <vt:lpwstr>empty_477D106A-C0D6-4607-AEBD-E2C9D60EA279</vt:lpwstr>
  </property>
</Properties>
</file>