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24F75DA-3474-4347-BFFE-D470016D7B40}" xr6:coauthVersionLast="36" xr6:coauthVersionMax="36" xr10:uidLastSave="{00000000-0000-0000-0000-000000000000}"/>
  <bookViews>
    <workbookView xWindow="0" yWindow="0" windowWidth="15348" windowHeight="4632" xr2:uid="{00000000-000D-0000-FFFF-FFFF00000000}"/>
  </bookViews>
  <sheets>
    <sheet name="MAGASIN" sheetId="1" r:id="rId1"/>
  </sheets>
  <definedNames>
    <definedName name="Produits">OFFSET(MAGASIN!$A$4,,,COUNTA(MAGASIN!A:A)-1,1)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M4" i="1" s="1"/>
  <c r="K8" i="1"/>
  <c r="M8" i="1" s="1"/>
  <c r="K7" i="1"/>
  <c r="M7" i="1" s="1"/>
  <c r="K6" i="1"/>
  <c r="M6" i="1" s="1"/>
  <c r="K5" i="1"/>
  <c r="M5" i="1" s="1"/>
  <c r="K3" i="1"/>
</calcChain>
</file>

<file path=xl/sharedStrings.xml><?xml version="1.0" encoding="utf-8"?>
<sst xmlns="http://schemas.openxmlformats.org/spreadsheetml/2006/main" count="21" uniqueCount="21">
  <si>
    <t>PRODUITS</t>
  </si>
  <si>
    <t>SI</t>
  </si>
  <si>
    <t>ENTREES</t>
  </si>
  <si>
    <t>SORTIES</t>
  </si>
  <si>
    <t>SF</t>
  </si>
  <si>
    <t>Stock
 d'alerte</t>
  </si>
  <si>
    <t>Observation</t>
  </si>
  <si>
    <t>Livraison</t>
  </si>
  <si>
    <t>Retour</t>
  </si>
  <si>
    <t>Présentoire</t>
  </si>
  <si>
    <t>Dépôt
 vente</t>
  </si>
  <si>
    <t>Soins</t>
  </si>
  <si>
    <t>Gratuit</t>
  </si>
  <si>
    <t>Retour
 Labo</t>
  </si>
  <si>
    <t>Autres</t>
  </si>
  <si>
    <t>SERINGUE</t>
  </si>
  <si>
    <t>BETADINE</t>
  </si>
  <si>
    <t>COMPRIME</t>
  </si>
  <si>
    <t>CACHE NEZ</t>
  </si>
  <si>
    <t>GELLULE</t>
  </si>
  <si>
    <t>Pour que ton bouton lance une macro: Faire la macro souhaitée et clic droit sur le bouton puis choisir "affecter une macro"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</si>
</sst>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2" tint="-0.749992370372631"/>
      <name val="Times New Roman"/>
      <family val="1"/>
    </font>
    <font>
      <sz val="10"/>
      <color theme="1"/>
      <name val="Garamond"/>
      <family val="1"/>
    </font>
    <font>
      <b/>
      <sz val="14"/>
      <color rgb="FF3366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3" xfId="0" applyBorder="1" applyAlignment="1">
      <alignment horizontal="center" vertical="center"/>
    </xf>
    <xf numFmtId="0" fontId="4" fillId="0" borderId="13" xfId="0" applyFont="1" applyFill="1" applyBorder="1"/>
    <xf numFmtId="0" fontId="0" fillId="0" borderId="13" xfId="0" applyBorder="1"/>
    <xf numFmtId="0" fontId="0" fillId="0" borderId="17" xfId="0" applyBorder="1"/>
    <xf numFmtId="0" fontId="4" fillId="0" borderId="17" xfId="0" applyFont="1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b/>
        <i/>
        <color theme="1"/>
      </font>
      <fill>
        <patternFill patternType="lightHorizontal">
          <bgColor theme="4" tint="0.59996337778862885"/>
        </patternFill>
      </fill>
    </dxf>
    <dxf>
      <font>
        <b/>
        <i val="0"/>
      </font>
      <fill>
        <gradientFill degree="270">
          <stop position="0">
            <color theme="9" tint="0.59999389629810485"/>
          </stop>
          <stop position="1">
            <color theme="4"/>
          </stop>
        </gradient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  <color rgb="FFFFFF00"/>
      </font>
      <fill>
        <patternFill>
          <bgColor theme="8" tint="0.39994506668294322"/>
        </patternFill>
      </fill>
    </dxf>
    <dxf>
      <font>
        <b/>
        <i val="0"/>
      </font>
      <fill>
        <patternFill patternType="gray0625"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</font>
      <fill>
        <patternFill>
          <bgColor theme="7" tint="0.59996337778862885"/>
        </patternFill>
      </fill>
    </dxf>
    <dxf>
      <font>
        <b val="0"/>
        <i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11</xdr:row>
          <xdr:rowOff>114300</xdr:rowOff>
        </xdr:from>
        <xdr:to>
          <xdr:col>6</xdr:col>
          <xdr:colOff>327660</xdr:colOff>
          <xdr:row>13</xdr:row>
          <xdr:rowOff>144780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8"/>
  <sheetViews>
    <sheetView tabSelected="1" workbookViewId="0">
      <selection activeCell="C19" sqref="C19"/>
    </sheetView>
  </sheetViews>
  <sheetFormatPr baseColWidth="10" defaultRowHeight="14.4" x14ac:dyDescent="0.3"/>
  <cols>
    <col min="1" max="1" width="27.44140625" customWidth="1"/>
    <col min="13" max="13" width="19.88671875" customWidth="1"/>
  </cols>
  <sheetData>
    <row r="1" spans="1:13" x14ac:dyDescent="0.3">
      <c r="A1" s="29" t="s">
        <v>0</v>
      </c>
      <c r="B1" s="31" t="s">
        <v>1</v>
      </c>
      <c r="C1" s="33" t="s">
        <v>2</v>
      </c>
      <c r="D1" s="35"/>
      <c r="E1" s="38" t="s">
        <v>3</v>
      </c>
      <c r="F1" s="34"/>
      <c r="G1" s="34"/>
      <c r="H1" s="34"/>
      <c r="I1" s="34"/>
      <c r="J1" s="39"/>
      <c r="K1" s="29" t="s">
        <v>4</v>
      </c>
      <c r="L1" s="36" t="s">
        <v>5</v>
      </c>
      <c r="M1" s="27" t="s">
        <v>6</v>
      </c>
    </row>
    <row r="2" spans="1:13" ht="28.2" thickBot="1" x14ac:dyDescent="0.35">
      <c r="A2" s="30"/>
      <c r="B2" s="32"/>
      <c r="C2" s="1" t="s">
        <v>7</v>
      </c>
      <c r="D2" s="4" t="s">
        <v>8</v>
      </c>
      <c r="E2" s="40" t="s">
        <v>9</v>
      </c>
      <c r="F2" s="3" t="s">
        <v>10</v>
      </c>
      <c r="G2" s="2" t="s">
        <v>11</v>
      </c>
      <c r="H2" s="2" t="s">
        <v>12</v>
      </c>
      <c r="I2" s="3" t="s">
        <v>13</v>
      </c>
      <c r="J2" s="41" t="s">
        <v>14</v>
      </c>
      <c r="K2" s="30"/>
      <c r="L2" s="37"/>
      <c r="M2" s="28"/>
    </row>
    <row r="3" spans="1:13" x14ac:dyDescent="0.3">
      <c r="A3" s="5"/>
      <c r="B3" s="9"/>
      <c r="C3" s="6"/>
      <c r="D3" s="23"/>
      <c r="E3" s="42"/>
      <c r="F3" s="7"/>
      <c r="G3" s="7"/>
      <c r="H3" s="7"/>
      <c r="I3" s="8"/>
      <c r="J3" s="43"/>
      <c r="K3" s="9">
        <f>B3+SUM(C3:D3)-SUM(E3:J3)</f>
        <v>0</v>
      </c>
      <c r="L3" s="24">
        <v>0</v>
      </c>
      <c r="M3" s="9"/>
    </row>
    <row r="4" spans="1:13" x14ac:dyDescent="0.3">
      <c r="A4" s="10" t="s">
        <v>15</v>
      </c>
      <c r="B4" s="16">
        <v>2</v>
      </c>
      <c r="C4" s="11"/>
      <c r="D4" s="13"/>
      <c r="E4" s="44"/>
      <c r="F4" s="12"/>
      <c r="G4" s="12"/>
      <c r="H4" s="12"/>
      <c r="I4" s="12"/>
      <c r="J4" s="45"/>
      <c r="K4" s="16">
        <f>B4+SUM(C4:D4)-SUM(E4:J4)</f>
        <v>2</v>
      </c>
      <c r="L4" s="25">
        <v>30</v>
      </c>
      <c r="M4" s="14" t="str">
        <f t="shared" ref="M4:M8" si="0">IF(K4&lt;L4,IF(K4&lt;3,"RUPTURE DE STOCK","IL FAUT COMMANDER"),"STOCK OK")</f>
        <v>RUPTURE DE STOCK</v>
      </c>
    </row>
    <row r="5" spans="1:13" x14ac:dyDescent="0.3">
      <c r="A5" s="10" t="s">
        <v>16</v>
      </c>
      <c r="B5" s="16">
        <v>60</v>
      </c>
      <c r="C5" s="11">
        <v>10</v>
      </c>
      <c r="D5" s="13">
        <v>5</v>
      </c>
      <c r="E5" s="44">
        <v>1</v>
      </c>
      <c r="F5" s="12">
        <v>2</v>
      </c>
      <c r="G5" s="12">
        <v>3</v>
      </c>
      <c r="H5" s="12">
        <v>4</v>
      </c>
      <c r="I5" s="12">
        <v>5</v>
      </c>
      <c r="J5" s="45">
        <v>6</v>
      </c>
      <c r="K5" s="16">
        <f t="shared" ref="K5:K8" si="1">B5+SUM(C5:D5)-SUM(E5:J5)</f>
        <v>54</v>
      </c>
      <c r="L5" s="25">
        <v>25</v>
      </c>
      <c r="M5" s="14" t="str">
        <f t="shared" si="0"/>
        <v>STOCK OK</v>
      </c>
    </row>
    <row r="6" spans="1:13" x14ac:dyDescent="0.3">
      <c r="A6" s="10" t="s">
        <v>17</v>
      </c>
      <c r="B6" s="16">
        <v>41</v>
      </c>
      <c r="C6" s="11"/>
      <c r="D6" s="13"/>
      <c r="E6" s="44"/>
      <c r="F6" s="12"/>
      <c r="G6" s="12"/>
      <c r="H6" s="12"/>
      <c r="I6" s="12"/>
      <c r="J6" s="45"/>
      <c r="K6" s="16">
        <f t="shared" si="1"/>
        <v>41</v>
      </c>
      <c r="L6" s="25">
        <v>45</v>
      </c>
      <c r="M6" s="14" t="str">
        <f t="shared" si="0"/>
        <v>IL FAUT COMMANDER</v>
      </c>
    </row>
    <row r="7" spans="1:13" x14ac:dyDescent="0.3">
      <c r="A7" s="15" t="s">
        <v>18</v>
      </c>
      <c r="B7" s="16">
        <v>63</v>
      </c>
      <c r="C7" s="11"/>
      <c r="D7" s="13"/>
      <c r="E7" s="44"/>
      <c r="F7" s="12"/>
      <c r="G7" s="12"/>
      <c r="H7" s="12"/>
      <c r="I7" s="12"/>
      <c r="J7" s="45"/>
      <c r="K7" s="16">
        <f t="shared" si="1"/>
        <v>63</v>
      </c>
      <c r="L7" s="25">
        <v>25</v>
      </c>
      <c r="M7" s="14" t="str">
        <f t="shared" si="0"/>
        <v>STOCK OK</v>
      </c>
    </row>
    <row r="8" spans="1:13" ht="15" thickBot="1" x14ac:dyDescent="0.35">
      <c r="A8" s="18" t="s">
        <v>19</v>
      </c>
      <c r="B8" s="17">
        <v>74</v>
      </c>
      <c r="C8" s="19"/>
      <c r="D8" s="21"/>
      <c r="E8" s="46"/>
      <c r="F8" s="20"/>
      <c r="G8" s="20"/>
      <c r="H8" s="20"/>
      <c r="I8" s="20"/>
      <c r="J8" s="47"/>
      <c r="K8" s="17">
        <f t="shared" si="1"/>
        <v>74</v>
      </c>
      <c r="L8" s="26">
        <v>30</v>
      </c>
      <c r="M8" s="22" t="str">
        <f t="shared" si="0"/>
        <v>STOCK OK</v>
      </c>
    </row>
    <row r="18" spans="3:3" x14ac:dyDescent="0.3">
      <c r="C18" t="s">
        <v>20</v>
      </c>
    </row>
  </sheetData>
  <mergeCells count="7">
    <mergeCell ref="M1:M2"/>
    <mergeCell ref="A1:A2"/>
    <mergeCell ref="B1:B2"/>
    <mergeCell ref="C1:D1"/>
    <mergeCell ref="E1:J1"/>
    <mergeCell ref="K1:K2"/>
    <mergeCell ref="L1:L2"/>
  </mergeCells>
  <conditionalFormatting sqref="M4:M8">
    <cfRule type="containsText" dxfId="10" priority="7" operator="containsText" text="STOCK OK">
      <formula>NOT(ISERROR(SEARCH("STOCK OK",M4)))</formula>
    </cfRule>
    <cfRule type="containsText" dxfId="9" priority="8" operator="containsText" text="Il faut commander Produits">
      <formula>NOT(ISERROR(SEARCH("Il faut commander Produits",M4)))</formula>
    </cfRule>
    <cfRule type="containsText" dxfId="8" priority="9" operator="containsText" text="Il faut commander Produits">
      <formula>NOT(ISERROR(SEARCH("Il faut commander Produits",M4)))</formula>
    </cfRule>
    <cfRule type="containsText" dxfId="7" priority="10" operator="containsText" text="Il faut commander Produit">
      <formula>NOT(ISERROR(SEARCH("Il faut commander Produit",M4)))</formula>
    </cfRule>
  </conditionalFormatting>
  <conditionalFormatting sqref="M4:M8">
    <cfRule type="containsText" dxfId="6" priority="6" operator="containsText" text="RUPTURE DE STOCK">
      <formula>NOT(ISERROR(SEARCH("RUPTURE DE STOCK",M4)))</formula>
    </cfRule>
  </conditionalFormatting>
  <conditionalFormatting sqref="M4:M8">
    <cfRule type="containsText" dxfId="5" priority="3" operator="containsText" text="RUPTURE DE STOCK">
      <formula>NOT(ISERROR(SEARCH("RUPTURE DE STOCK",M4)))</formula>
    </cfRule>
    <cfRule type="containsText" dxfId="4" priority="4" operator="containsText" text="IL FAUT COMMANDER">
      <formula>NOT(ISERROR(SEARCH("IL FAUT COMMANDER",M4)))</formula>
    </cfRule>
    <cfRule type="containsText" dxfId="3" priority="5" operator="containsText" text="STOCK OK">
      <formula>NOT(ISERROR(SEARCH("STOCK OK",M4)))</formula>
    </cfRule>
  </conditionalFormatting>
  <conditionalFormatting sqref="M4:M8">
    <cfRule type="containsText" dxfId="2" priority="1" operator="containsText" text="IL FAUT COMMANDER">
      <formula>NOT(ISERROR(SEARCH("IL FAUT COMMANDER",M4)))</formula>
    </cfRule>
    <cfRule type="containsText" dxfId="1" priority="2" operator="containsText" text="IL FAUT COMMANDER">
      <formula>NOT(ISERROR(SEARCH("IL FAUT COMMANDER",M4)))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4</xdr:col>
                    <xdr:colOff>571500</xdr:colOff>
                    <xdr:row>11</xdr:row>
                    <xdr:rowOff>114300</xdr:rowOff>
                  </from>
                  <to>
                    <xdr:col>6</xdr:col>
                    <xdr:colOff>327660</xdr:colOff>
                    <xdr:row>13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661E38D9-B403-4B57-A560-21253C22A495}">
            <xm:f>NOT(ISERROR(SEARCH($M$4,M4)))</xm:f>
            <xm:f>$M$4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M4:M8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dcterms:created xsi:type="dcterms:W3CDTF">2022-03-16T10:49:48Z</dcterms:created>
  <dcterms:modified xsi:type="dcterms:W3CDTF">2022-03-16T15:14:44Z</dcterms:modified>
</cp:coreProperties>
</file>