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A98ED29B-88A3-4D00-81EE-8D7E25DFF0BF}" xr6:coauthVersionLast="36" xr6:coauthVersionMax="36" xr10:uidLastSave="{00000000-0000-0000-0000-000000000000}"/>
  <bookViews>
    <workbookView xWindow="0" yWindow="0" windowWidth="23040" windowHeight="9048" activeTab="1" xr2:uid="{8E9E24CD-7974-4E0C-841C-BFDEDF734B05}"/>
  </bookViews>
  <sheets>
    <sheet name="Roulement" sheetId="1" r:id="rId1"/>
    <sheet name="Planning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F204" i="2" l="1"/>
  <c r="AF203" i="2"/>
  <c r="AF202" i="2"/>
  <c r="AF201" i="2"/>
  <c r="AF200" i="2"/>
  <c r="AF199" i="2"/>
  <c r="AF198" i="2"/>
  <c r="AF196" i="2"/>
  <c r="AF195" i="2"/>
  <c r="AF194" i="2"/>
  <c r="AF193" i="2"/>
  <c r="AF192" i="2"/>
  <c r="AF191" i="2"/>
  <c r="AF190" i="2"/>
  <c r="AF187" i="2"/>
  <c r="AF186" i="2"/>
  <c r="AF185" i="2"/>
  <c r="AF184" i="2"/>
  <c r="AF183" i="2"/>
  <c r="AF182" i="2"/>
  <c r="AF181" i="2"/>
  <c r="AF179" i="2"/>
  <c r="AF178" i="2"/>
  <c r="AF177" i="2"/>
  <c r="AF176" i="2"/>
  <c r="AF175" i="2"/>
  <c r="AF174" i="2"/>
  <c r="AF173" i="2"/>
  <c r="AF170" i="2"/>
  <c r="AF169" i="2"/>
  <c r="AF168" i="2"/>
  <c r="AF167" i="2"/>
  <c r="AF166" i="2"/>
  <c r="AF165" i="2"/>
  <c r="AF164" i="2"/>
  <c r="AF162" i="2"/>
  <c r="AF161" i="2"/>
  <c r="AF160" i="2"/>
  <c r="AF159" i="2"/>
  <c r="AF158" i="2"/>
  <c r="AF157" i="2"/>
  <c r="AF156" i="2"/>
  <c r="B133" i="2"/>
  <c r="B126" i="2"/>
  <c r="B122" i="2"/>
  <c r="B101" i="2"/>
  <c r="B97" i="2"/>
  <c r="B92" i="2"/>
  <c r="B88" i="2"/>
  <c r="B82" i="2"/>
  <c r="B77" i="2"/>
  <c r="B73" i="2"/>
  <c r="B47" i="2"/>
  <c r="B45" i="2"/>
  <c r="B42" i="2"/>
  <c r="B40" i="2"/>
  <c r="B38" i="2"/>
  <c r="B34" i="2"/>
  <c r="B32" i="2"/>
  <c r="B30" i="2"/>
  <c r="B28" i="2"/>
  <c r="B25" i="2"/>
  <c r="B23" i="2"/>
  <c r="B21" i="2"/>
  <c r="C3" i="2"/>
  <c r="D3" i="2"/>
  <c r="E3" i="2"/>
  <c r="F3" i="2"/>
  <c r="G3" i="2"/>
  <c r="H3" i="2"/>
  <c r="I3" i="2"/>
  <c r="J3" i="2"/>
  <c r="K3" i="2"/>
  <c r="L3" i="2"/>
  <c r="M3" i="2"/>
  <c r="N3" i="2"/>
  <c r="O3" i="2"/>
  <c r="P3" i="2"/>
  <c r="Q3" i="2"/>
  <c r="R3" i="2"/>
  <c r="S3" i="2"/>
  <c r="T3" i="2"/>
  <c r="U3" i="2"/>
  <c r="V3" i="2"/>
  <c r="W3" i="2"/>
  <c r="X3" i="2"/>
  <c r="Y3" i="2"/>
  <c r="Z3" i="2"/>
  <c r="AA3" i="2"/>
  <c r="AB3" i="2"/>
  <c r="AC3" i="2"/>
  <c r="AD3" i="2"/>
  <c r="AE3" i="2"/>
  <c r="AF3" i="2"/>
  <c r="C4" i="2"/>
  <c r="D4" i="2"/>
  <c r="E4" i="2"/>
  <c r="F4" i="2"/>
  <c r="G4" i="2"/>
  <c r="H4" i="2"/>
  <c r="I4" i="2"/>
  <c r="J4" i="2"/>
  <c r="K4" i="2"/>
  <c r="L4" i="2"/>
  <c r="M4" i="2"/>
  <c r="N4" i="2"/>
  <c r="O4" i="2"/>
  <c r="P4" i="2"/>
  <c r="Q4" i="2"/>
  <c r="R4" i="2"/>
  <c r="S4" i="2"/>
  <c r="T4" i="2"/>
  <c r="U4" i="2"/>
  <c r="V4" i="2"/>
  <c r="W4" i="2"/>
  <c r="X4" i="2"/>
  <c r="Y4" i="2"/>
  <c r="Z4" i="2"/>
  <c r="AA4" i="2"/>
  <c r="AB4" i="2"/>
  <c r="AC4" i="2"/>
  <c r="AD4" i="2"/>
  <c r="AE4" i="2"/>
  <c r="AF4" i="2"/>
  <c r="C5" i="2"/>
  <c r="D5" i="2"/>
  <c r="E5" i="2"/>
  <c r="F5" i="2"/>
  <c r="G5" i="2"/>
  <c r="H5" i="2"/>
  <c r="I5" i="2"/>
  <c r="J5" i="2"/>
  <c r="K5" i="2"/>
  <c r="L5" i="2"/>
  <c r="M5" i="2"/>
  <c r="N5" i="2"/>
  <c r="O5" i="2"/>
  <c r="P5" i="2"/>
  <c r="Q5" i="2"/>
  <c r="R5" i="2"/>
  <c r="S5" i="2"/>
  <c r="T5" i="2"/>
  <c r="U5" i="2"/>
  <c r="V5" i="2"/>
  <c r="W5" i="2"/>
  <c r="X5" i="2"/>
  <c r="Y5" i="2"/>
  <c r="Z5" i="2"/>
  <c r="AA5" i="2"/>
  <c r="AB5" i="2"/>
  <c r="AC5" i="2"/>
  <c r="AD5" i="2"/>
  <c r="AE5" i="2"/>
  <c r="AF5" i="2"/>
  <c r="C6" i="2"/>
  <c r="D6" i="2"/>
  <c r="E6" i="2"/>
  <c r="F6" i="2"/>
  <c r="G6" i="2"/>
  <c r="H6" i="2"/>
  <c r="I6" i="2"/>
  <c r="J6" i="2"/>
  <c r="K6" i="2"/>
  <c r="L6" i="2"/>
  <c r="M6" i="2"/>
  <c r="N6" i="2"/>
  <c r="O6" i="2"/>
  <c r="P6" i="2"/>
  <c r="Q6" i="2"/>
  <c r="R6" i="2"/>
  <c r="S6" i="2"/>
  <c r="T6" i="2"/>
  <c r="U6" i="2"/>
  <c r="V6" i="2"/>
  <c r="W6" i="2"/>
  <c r="X6" i="2"/>
  <c r="Y6" i="2"/>
  <c r="Z6" i="2"/>
  <c r="AA6" i="2"/>
  <c r="AB6" i="2"/>
  <c r="AC6" i="2"/>
  <c r="AD6" i="2"/>
  <c r="AE6" i="2"/>
  <c r="AF6" i="2"/>
  <c r="C7" i="2"/>
  <c r="D7" i="2"/>
  <c r="E7" i="2"/>
  <c r="F7" i="2"/>
  <c r="G7" i="2"/>
  <c r="H7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Y7" i="2"/>
  <c r="Z7" i="2"/>
  <c r="AA7" i="2"/>
  <c r="AB7" i="2"/>
  <c r="AC7" i="2"/>
  <c r="AD7" i="2"/>
  <c r="AE7" i="2"/>
  <c r="AF7" i="2"/>
  <c r="C8" i="2"/>
  <c r="D8" i="2"/>
  <c r="E8" i="2"/>
  <c r="F8" i="2"/>
  <c r="G8" i="2"/>
  <c r="H8" i="2"/>
  <c r="I8" i="2"/>
  <c r="J8" i="2"/>
  <c r="K8" i="2"/>
  <c r="L8" i="2"/>
  <c r="M8" i="2"/>
  <c r="N8" i="2"/>
  <c r="O8" i="2"/>
  <c r="P8" i="2"/>
  <c r="Q8" i="2"/>
  <c r="R8" i="2"/>
  <c r="S8" i="2"/>
  <c r="T8" i="2"/>
  <c r="U8" i="2"/>
  <c r="V8" i="2"/>
  <c r="W8" i="2"/>
  <c r="X8" i="2"/>
  <c r="Y8" i="2"/>
  <c r="Z8" i="2"/>
  <c r="AA8" i="2"/>
  <c r="AB8" i="2"/>
  <c r="AC8" i="2"/>
  <c r="AD8" i="2"/>
  <c r="AE8" i="2"/>
  <c r="AF8" i="2"/>
  <c r="C9" i="2"/>
  <c r="D9" i="2"/>
  <c r="E9" i="2"/>
  <c r="F9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Y9" i="2"/>
  <c r="Z9" i="2"/>
  <c r="AA9" i="2"/>
  <c r="AB9" i="2"/>
  <c r="AC9" i="2"/>
  <c r="AD9" i="2"/>
  <c r="AE9" i="2"/>
  <c r="AF9" i="2"/>
  <c r="C11" i="2"/>
  <c r="D11" i="2"/>
  <c r="E11" i="2"/>
  <c r="F11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W11" i="2"/>
  <c r="X11" i="2"/>
  <c r="Y11" i="2"/>
  <c r="Z11" i="2"/>
  <c r="AA11" i="2"/>
  <c r="AB11" i="2"/>
  <c r="AC11" i="2"/>
  <c r="AD11" i="2"/>
  <c r="AE11" i="2"/>
  <c r="AF11" i="2"/>
  <c r="C12" i="2"/>
  <c r="D12" i="2"/>
  <c r="E12" i="2"/>
  <c r="F12" i="2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V12" i="2"/>
  <c r="W12" i="2"/>
  <c r="X12" i="2"/>
  <c r="Y12" i="2"/>
  <c r="Z12" i="2"/>
  <c r="AA12" i="2"/>
  <c r="AB12" i="2"/>
  <c r="AC12" i="2"/>
  <c r="AD12" i="2"/>
  <c r="AE12" i="2"/>
  <c r="AF12" i="2"/>
  <c r="C13" i="2"/>
  <c r="D13" i="2"/>
  <c r="E13" i="2"/>
  <c r="F13" i="2"/>
  <c r="G13" i="2"/>
  <c r="H13" i="2"/>
  <c r="I13" i="2"/>
  <c r="J13" i="2"/>
  <c r="K13" i="2"/>
  <c r="L13" i="2"/>
  <c r="M13" i="2"/>
  <c r="N13" i="2"/>
  <c r="O13" i="2"/>
  <c r="P13" i="2"/>
  <c r="Q13" i="2"/>
  <c r="R13" i="2"/>
  <c r="S13" i="2"/>
  <c r="T13" i="2"/>
  <c r="U13" i="2"/>
  <c r="V13" i="2"/>
  <c r="W13" i="2"/>
  <c r="X13" i="2"/>
  <c r="Y13" i="2"/>
  <c r="Z13" i="2"/>
  <c r="AA13" i="2"/>
  <c r="AB13" i="2"/>
  <c r="AC13" i="2"/>
  <c r="AD13" i="2"/>
  <c r="AE13" i="2"/>
  <c r="AF13" i="2"/>
  <c r="C14" i="2"/>
  <c r="D14" i="2"/>
  <c r="E14" i="2"/>
  <c r="F14" i="2"/>
  <c r="G14" i="2"/>
  <c r="H14" i="2"/>
  <c r="I14" i="2"/>
  <c r="J14" i="2"/>
  <c r="K14" i="2"/>
  <c r="L14" i="2"/>
  <c r="M14" i="2"/>
  <c r="N14" i="2"/>
  <c r="O14" i="2"/>
  <c r="P14" i="2"/>
  <c r="Q14" i="2"/>
  <c r="R14" i="2"/>
  <c r="S14" i="2"/>
  <c r="T14" i="2"/>
  <c r="U14" i="2"/>
  <c r="V14" i="2"/>
  <c r="W14" i="2"/>
  <c r="X14" i="2"/>
  <c r="Y14" i="2"/>
  <c r="Z14" i="2"/>
  <c r="AA14" i="2"/>
  <c r="AB14" i="2"/>
  <c r="AC14" i="2"/>
  <c r="AD14" i="2"/>
  <c r="AE14" i="2"/>
  <c r="AF14" i="2"/>
  <c r="C15" i="2"/>
  <c r="D15" i="2"/>
  <c r="E15" i="2"/>
  <c r="F15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V15" i="2"/>
  <c r="W15" i="2"/>
  <c r="X15" i="2"/>
  <c r="Y15" i="2"/>
  <c r="Z15" i="2"/>
  <c r="AA15" i="2"/>
  <c r="AB15" i="2"/>
  <c r="AC15" i="2"/>
  <c r="AD15" i="2"/>
  <c r="AE15" i="2"/>
  <c r="AF15" i="2"/>
  <c r="C16" i="2"/>
  <c r="D16" i="2"/>
  <c r="E16" i="2"/>
  <c r="F16" i="2"/>
  <c r="G16" i="2"/>
  <c r="H16" i="2"/>
  <c r="I16" i="2"/>
  <c r="J16" i="2"/>
  <c r="K16" i="2"/>
  <c r="L16" i="2"/>
  <c r="M16" i="2"/>
  <c r="N16" i="2"/>
  <c r="O16" i="2"/>
  <c r="P16" i="2"/>
  <c r="Q16" i="2"/>
  <c r="R16" i="2"/>
  <c r="S16" i="2"/>
  <c r="T16" i="2"/>
  <c r="U16" i="2"/>
  <c r="V16" i="2"/>
  <c r="W16" i="2"/>
  <c r="X16" i="2"/>
  <c r="Y16" i="2"/>
  <c r="Z16" i="2"/>
  <c r="AA16" i="2"/>
  <c r="AB16" i="2"/>
  <c r="AC16" i="2"/>
  <c r="AD16" i="2"/>
  <c r="AE16" i="2"/>
  <c r="AF16" i="2"/>
  <c r="C17" i="2"/>
  <c r="D17" i="2"/>
  <c r="E17" i="2"/>
  <c r="F17" i="2"/>
  <c r="G17" i="2"/>
  <c r="H17" i="2"/>
  <c r="I17" i="2"/>
  <c r="J17" i="2"/>
  <c r="K17" i="2"/>
  <c r="L17" i="2"/>
  <c r="M17" i="2"/>
  <c r="N17" i="2"/>
  <c r="O17" i="2"/>
  <c r="P17" i="2"/>
  <c r="Q17" i="2"/>
  <c r="R17" i="2"/>
  <c r="S17" i="2"/>
  <c r="T17" i="2"/>
  <c r="U17" i="2"/>
  <c r="V17" i="2"/>
  <c r="W17" i="2"/>
  <c r="X17" i="2"/>
  <c r="Y17" i="2"/>
  <c r="Z17" i="2"/>
  <c r="AA17" i="2"/>
  <c r="AB17" i="2"/>
  <c r="AC17" i="2"/>
  <c r="AD17" i="2"/>
  <c r="AE17" i="2"/>
  <c r="AF17" i="2"/>
  <c r="B17" i="2"/>
  <c r="B16" i="2"/>
  <c r="B15" i="2"/>
  <c r="B14" i="2"/>
  <c r="B13" i="2"/>
  <c r="B12" i="2"/>
  <c r="B11" i="2"/>
  <c r="B9" i="2"/>
  <c r="B8" i="2"/>
  <c r="B7" i="2"/>
  <c r="B6" i="2"/>
  <c r="B5" i="2"/>
  <c r="B4" i="2"/>
  <c r="B3" i="2"/>
  <c r="B189" i="2"/>
  <c r="B172" i="2"/>
  <c r="B155" i="2"/>
  <c r="A189" i="2"/>
  <c r="A172" i="2"/>
  <c r="A155" i="2"/>
  <c r="A138" i="2"/>
  <c r="A121" i="2"/>
  <c r="A104" i="2"/>
  <c r="A87" i="2"/>
  <c r="A70" i="2"/>
  <c r="A53" i="2"/>
  <c r="A36" i="2"/>
  <c r="B138" i="2"/>
  <c r="B121" i="2"/>
  <c r="B104" i="2"/>
  <c r="B87" i="2"/>
  <c r="C70" i="2"/>
  <c r="B70" i="2"/>
  <c r="B53" i="2"/>
  <c r="B36" i="2"/>
  <c r="C19" i="2"/>
  <c r="D19" i="2" s="1"/>
  <c r="E19" i="2" s="1"/>
  <c r="F19" i="2" s="1"/>
  <c r="G19" i="2" s="1"/>
  <c r="H19" i="2" s="1"/>
  <c r="I19" i="2" s="1"/>
  <c r="J19" i="2" s="1"/>
  <c r="K19" i="2" s="1"/>
  <c r="L19" i="2" s="1"/>
  <c r="M19" i="2" s="1"/>
  <c r="N19" i="2" s="1"/>
  <c r="O19" i="2" s="1"/>
  <c r="P19" i="2" s="1"/>
  <c r="Q19" i="2" s="1"/>
  <c r="R19" i="2" s="1"/>
  <c r="S19" i="2" s="1"/>
  <c r="T19" i="2" s="1"/>
  <c r="U19" i="2" s="1"/>
  <c r="V19" i="2" s="1"/>
  <c r="W19" i="2" s="1"/>
  <c r="X19" i="2" s="1"/>
  <c r="Y19" i="2" s="1"/>
  <c r="Z19" i="2" s="1"/>
  <c r="AA19" i="2" s="1"/>
  <c r="AB19" i="2" s="1"/>
  <c r="AC19" i="2" s="1"/>
  <c r="AC34" i="2" s="1"/>
  <c r="B19" i="2"/>
  <c r="B33" i="2" s="1"/>
  <c r="A19" i="2"/>
  <c r="D2" i="2"/>
  <c r="E2" i="2" s="1"/>
  <c r="F2" i="2" s="1"/>
  <c r="G2" i="2" s="1"/>
  <c r="H2" i="2" s="1"/>
  <c r="I2" i="2" s="1"/>
  <c r="J2" i="2" s="1"/>
  <c r="K2" i="2" s="1"/>
  <c r="L2" i="2" s="1"/>
  <c r="M2" i="2" s="1"/>
  <c r="N2" i="2" s="1"/>
  <c r="O2" i="2" s="1"/>
  <c r="P2" i="2" s="1"/>
  <c r="Q2" i="2" s="1"/>
  <c r="R2" i="2" s="1"/>
  <c r="S2" i="2" s="1"/>
  <c r="T2" i="2" s="1"/>
  <c r="U2" i="2" s="1"/>
  <c r="V2" i="2" s="1"/>
  <c r="W2" i="2" s="1"/>
  <c r="X2" i="2" s="1"/>
  <c r="Y2" i="2" s="1"/>
  <c r="Z2" i="2" s="1"/>
  <c r="AA2" i="2" s="1"/>
  <c r="AB2" i="2" s="1"/>
  <c r="AC2" i="2" s="1"/>
  <c r="C2" i="2"/>
  <c r="B2" i="2"/>
  <c r="A2" i="2"/>
  <c r="C53" i="2" l="1"/>
  <c r="B68" i="2"/>
  <c r="B66" i="2"/>
  <c r="B64" i="2"/>
  <c r="B62" i="2"/>
  <c r="B59" i="2"/>
  <c r="B57" i="2"/>
  <c r="B55" i="2"/>
  <c r="D70" i="2"/>
  <c r="C84" i="2"/>
  <c r="C82" i="2"/>
  <c r="C80" i="2"/>
  <c r="C77" i="2"/>
  <c r="C75" i="2"/>
  <c r="C73" i="2"/>
  <c r="C71" i="2"/>
  <c r="C104" i="2"/>
  <c r="B119" i="2"/>
  <c r="B117" i="2"/>
  <c r="B115" i="2"/>
  <c r="B113" i="2"/>
  <c r="B110" i="2"/>
  <c r="B108" i="2"/>
  <c r="B106" i="2"/>
  <c r="B153" i="2"/>
  <c r="B151" i="2"/>
  <c r="B149" i="2"/>
  <c r="B147" i="2"/>
  <c r="B144" i="2"/>
  <c r="B142" i="2"/>
  <c r="B140" i="2"/>
  <c r="B150" i="2"/>
  <c r="B145" i="2"/>
  <c r="B141" i="2"/>
  <c r="C155" i="2"/>
  <c r="B169" i="2"/>
  <c r="B170" i="2"/>
  <c r="B168" i="2"/>
  <c r="B166" i="2"/>
  <c r="B164" i="2"/>
  <c r="B161" i="2"/>
  <c r="B159" i="2"/>
  <c r="B157" i="2"/>
  <c r="B167" i="2"/>
  <c r="B165" i="2"/>
  <c r="B162" i="2"/>
  <c r="B160" i="2"/>
  <c r="B158" i="2"/>
  <c r="B156" i="2"/>
  <c r="C189" i="2"/>
  <c r="B204" i="2"/>
  <c r="B202" i="2"/>
  <c r="B200" i="2"/>
  <c r="B199" i="2"/>
  <c r="B196" i="2"/>
  <c r="B194" i="2"/>
  <c r="B192" i="2"/>
  <c r="B190" i="2"/>
  <c r="B198" i="2"/>
  <c r="B195" i="2"/>
  <c r="B193" i="2"/>
  <c r="B191" i="2"/>
  <c r="C20" i="2"/>
  <c r="E20" i="2"/>
  <c r="G20" i="2"/>
  <c r="I20" i="2"/>
  <c r="K20" i="2"/>
  <c r="M20" i="2"/>
  <c r="O20" i="2"/>
  <c r="Q20" i="2"/>
  <c r="S20" i="2"/>
  <c r="U20" i="2"/>
  <c r="W20" i="2"/>
  <c r="Y20" i="2"/>
  <c r="AA20" i="2"/>
  <c r="AC20" i="2"/>
  <c r="D21" i="2"/>
  <c r="F21" i="2"/>
  <c r="H21" i="2"/>
  <c r="J21" i="2"/>
  <c r="L21" i="2"/>
  <c r="N21" i="2"/>
  <c r="P21" i="2"/>
  <c r="R21" i="2"/>
  <c r="T21" i="2"/>
  <c r="V21" i="2"/>
  <c r="X21" i="2"/>
  <c r="Z21" i="2"/>
  <c r="AB21" i="2"/>
  <c r="C22" i="2"/>
  <c r="E22" i="2"/>
  <c r="G22" i="2"/>
  <c r="I22" i="2"/>
  <c r="K22" i="2"/>
  <c r="M22" i="2"/>
  <c r="O22" i="2"/>
  <c r="Q22" i="2"/>
  <c r="S22" i="2"/>
  <c r="U22" i="2"/>
  <c r="W22" i="2"/>
  <c r="Y22" i="2"/>
  <c r="AA22" i="2"/>
  <c r="AC22" i="2"/>
  <c r="D23" i="2"/>
  <c r="F23" i="2"/>
  <c r="H23" i="2"/>
  <c r="J23" i="2"/>
  <c r="L23" i="2"/>
  <c r="N23" i="2"/>
  <c r="P23" i="2"/>
  <c r="R23" i="2"/>
  <c r="T23" i="2"/>
  <c r="V23" i="2"/>
  <c r="X23" i="2"/>
  <c r="Z23" i="2"/>
  <c r="AB23" i="2"/>
  <c r="C24" i="2"/>
  <c r="E24" i="2"/>
  <c r="G24" i="2"/>
  <c r="I24" i="2"/>
  <c r="K24" i="2"/>
  <c r="M24" i="2"/>
  <c r="O24" i="2"/>
  <c r="Q24" i="2"/>
  <c r="S24" i="2"/>
  <c r="U24" i="2"/>
  <c r="W24" i="2"/>
  <c r="Y24" i="2"/>
  <c r="AA24" i="2"/>
  <c r="AC24" i="2"/>
  <c r="D25" i="2"/>
  <c r="F25" i="2"/>
  <c r="H25" i="2"/>
  <c r="J25" i="2"/>
  <c r="L25" i="2"/>
  <c r="N25" i="2"/>
  <c r="P25" i="2"/>
  <c r="R25" i="2"/>
  <c r="T25" i="2"/>
  <c r="V25" i="2"/>
  <c r="X25" i="2"/>
  <c r="Z25" i="2"/>
  <c r="AB25" i="2"/>
  <c r="C26" i="2"/>
  <c r="E26" i="2"/>
  <c r="G26" i="2"/>
  <c r="I26" i="2"/>
  <c r="K26" i="2"/>
  <c r="M26" i="2"/>
  <c r="O26" i="2"/>
  <c r="Q26" i="2"/>
  <c r="S26" i="2"/>
  <c r="U26" i="2"/>
  <c r="W26" i="2"/>
  <c r="Y26" i="2"/>
  <c r="AA26" i="2"/>
  <c r="AC26" i="2"/>
  <c r="D28" i="2"/>
  <c r="F28" i="2"/>
  <c r="H28" i="2"/>
  <c r="J28" i="2"/>
  <c r="L28" i="2"/>
  <c r="N28" i="2"/>
  <c r="P28" i="2"/>
  <c r="R28" i="2"/>
  <c r="T28" i="2"/>
  <c r="V28" i="2"/>
  <c r="X28" i="2"/>
  <c r="Z28" i="2"/>
  <c r="AB28" i="2"/>
  <c r="C29" i="2"/>
  <c r="E29" i="2"/>
  <c r="G29" i="2"/>
  <c r="I29" i="2"/>
  <c r="K29" i="2"/>
  <c r="M29" i="2"/>
  <c r="O29" i="2"/>
  <c r="Q29" i="2"/>
  <c r="S29" i="2"/>
  <c r="U29" i="2"/>
  <c r="W29" i="2"/>
  <c r="Y29" i="2"/>
  <c r="AA29" i="2"/>
  <c r="AC29" i="2"/>
  <c r="D30" i="2"/>
  <c r="F30" i="2"/>
  <c r="H30" i="2"/>
  <c r="J30" i="2"/>
  <c r="L30" i="2"/>
  <c r="N30" i="2"/>
  <c r="P30" i="2"/>
  <c r="R30" i="2"/>
  <c r="T30" i="2"/>
  <c r="V30" i="2"/>
  <c r="X30" i="2"/>
  <c r="Z30" i="2"/>
  <c r="AB30" i="2"/>
  <c r="C31" i="2"/>
  <c r="E31" i="2"/>
  <c r="G31" i="2"/>
  <c r="I31" i="2"/>
  <c r="K31" i="2"/>
  <c r="M31" i="2"/>
  <c r="O31" i="2"/>
  <c r="Q31" i="2"/>
  <c r="S31" i="2"/>
  <c r="U31" i="2"/>
  <c r="W31" i="2"/>
  <c r="Y31" i="2"/>
  <c r="AA31" i="2"/>
  <c r="AC31" i="2"/>
  <c r="D32" i="2"/>
  <c r="F32" i="2"/>
  <c r="H32" i="2"/>
  <c r="J32" i="2"/>
  <c r="L32" i="2"/>
  <c r="N32" i="2"/>
  <c r="P32" i="2"/>
  <c r="R32" i="2"/>
  <c r="T32" i="2"/>
  <c r="V32" i="2"/>
  <c r="X32" i="2"/>
  <c r="Z32" i="2"/>
  <c r="AB32" i="2"/>
  <c r="C33" i="2"/>
  <c r="E33" i="2"/>
  <c r="G33" i="2"/>
  <c r="I33" i="2"/>
  <c r="K33" i="2"/>
  <c r="M33" i="2"/>
  <c r="O33" i="2"/>
  <c r="Q33" i="2"/>
  <c r="S33" i="2"/>
  <c r="U33" i="2"/>
  <c r="W33" i="2"/>
  <c r="Y33" i="2"/>
  <c r="AA33" i="2"/>
  <c r="AC33" i="2"/>
  <c r="D34" i="2"/>
  <c r="F34" i="2"/>
  <c r="H34" i="2"/>
  <c r="J34" i="2"/>
  <c r="L34" i="2"/>
  <c r="N34" i="2"/>
  <c r="P34" i="2"/>
  <c r="R34" i="2"/>
  <c r="T34" i="2"/>
  <c r="V34" i="2"/>
  <c r="X34" i="2"/>
  <c r="Z34" i="2"/>
  <c r="AB34" i="2"/>
  <c r="B54" i="2"/>
  <c r="B58" i="2"/>
  <c r="B63" i="2"/>
  <c r="B67" i="2"/>
  <c r="C74" i="2"/>
  <c r="C79" i="2"/>
  <c r="C83" i="2"/>
  <c r="B107" i="2"/>
  <c r="B111" i="2"/>
  <c r="B116" i="2"/>
  <c r="B143" i="2"/>
  <c r="B152" i="2"/>
  <c r="B201" i="2"/>
  <c r="B203" i="2"/>
  <c r="C36" i="2"/>
  <c r="B51" i="2"/>
  <c r="B49" i="2"/>
  <c r="B85" i="2"/>
  <c r="B83" i="2"/>
  <c r="B81" i="2"/>
  <c r="B79" i="2"/>
  <c r="B76" i="2"/>
  <c r="B74" i="2"/>
  <c r="B72" i="2"/>
  <c r="C87" i="2"/>
  <c r="B102" i="2"/>
  <c r="B100" i="2"/>
  <c r="B98" i="2"/>
  <c r="B96" i="2"/>
  <c r="B93" i="2"/>
  <c r="B91" i="2"/>
  <c r="B89" i="2"/>
  <c r="C121" i="2"/>
  <c r="B136" i="2"/>
  <c r="B134" i="2"/>
  <c r="B132" i="2"/>
  <c r="B130" i="2"/>
  <c r="B135" i="2"/>
  <c r="B131" i="2"/>
  <c r="B127" i="2"/>
  <c r="B125" i="2"/>
  <c r="B123" i="2"/>
  <c r="C138" i="2"/>
  <c r="C172" i="2"/>
  <c r="B186" i="2"/>
  <c r="B184" i="2"/>
  <c r="B182" i="2"/>
  <c r="B179" i="2"/>
  <c r="B177" i="2"/>
  <c r="B175" i="2"/>
  <c r="B173" i="2"/>
  <c r="B187" i="2"/>
  <c r="B185" i="2"/>
  <c r="B183" i="2"/>
  <c r="B181" i="2"/>
  <c r="B178" i="2"/>
  <c r="B176" i="2"/>
  <c r="B174" i="2"/>
  <c r="B20" i="2"/>
  <c r="D20" i="2"/>
  <c r="F20" i="2"/>
  <c r="H20" i="2"/>
  <c r="J20" i="2"/>
  <c r="L20" i="2"/>
  <c r="N20" i="2"/>
  <c r="P20" i="2"/>
  <c r="R20" i="2"/>
  <c r="T20" i="2"/>
  <c r="V20" i="2"/>
  <c r="X20" i="2"/>
  <c r="Z20" i="2"/>
  <c r="AB20" i="2"/>
  <c r="C21" i="2"/>
  <c r="E21" i="2"/>
  <c r="G21" i="2"/>
  <c r="I21" i="2"/>
  <c r="K21" i="2"/>
  <c r="M21" i="2"/>
  <c r="O21" i="2"/>
  <c r="Q21" i="2"/>
  <c r="S21" i="2"/>
  <c r="U21" i="2"/>
  <c r="W21" i="2"/>
  <c r="Y21" i="2"/>
  <c r="AA21" i="2"/>
  <c r="AC21" i="2"/>
  <c r="B22" i="2"/>
  <c r="D22" i="2"/>
  <c r="F22" i="2"/>
  <c r="H22" i="2"/>
  <c r="J22" i="2"/>
  <c r="L22" i="2"/>
  <c r="N22" i="2"/>
  <c r="P22" i="2"/>
  <c r="R22" i="2"/>
  <c r="T22" i="2"/>
  <c r="V22" i="2"/>
  <c r="X22" i="2"/>
  <c r="Z22" i="2"/>
  <c r="AB22" i="2"/>
  <c r="C23" i="2"/>
  <c r="E23" i="2"/>
  <c r="G23" i="2"/>
  <c r="I23" i="2"/>
  <c r="K23" i="2"/>
  <c r="M23" i="2"/>
  <c r="O23" i="2"/>
  <c r="Q23" i="2"/>
  <c r="S23" i="2"/>
  <c r="U23" i="2"/>
  <c r="W23" i="2"/>
  <c r="Y23" i="2"/>
  <c r="AA23" i="2"/>
  <c r="AC23" i="2"/>
  <c r="B24" i="2"/>
  <c r="D24" i="2"/>
  <c r="F24" i="2"/>
  <c r="H24" i="2"/>
  <c r="J24" i="2"/>
  <c r="L24" i="2"/>
  <c r="N24" i="2"/>
  <c r="P24" i="2"/>
  <c r="R24" i="2"/>
  <c r="T24" i="2"/>
  <c r="V24" i="2"/>
  <c r="X24" i="2"/>
  <c r="Z24" i="2"/>
  <c r="AB24" i="2"/>
  <c r="C25" i="2"/>
  <c r="E25" i="2"/>
  <c r="G25" i="2"/>
  <c r="I25" i="2"/>
  <c r="K25" i="2"/>
  <c r="M25" i="2"/>
  <c r="O25" i="2"/>
  <c r="Q25" i="2"/>
  <c r="S25" i="2"/>
  <c r="U25" i="2"/>
  <c r="W25" i="2"/>
  <c r="Y25" i="2"/>
  <c r="AA25" i="2"/>
  <c r="AC25" i="2"/>
  <c r="B26" i="2"/>
  <c r="D26" i="2"/>
  <c r="F26" i="2"/>
  <c r="H26" i="2"/>
  <c r="J26" i="2"/>
  <c r="L26" i="2"/>
  <c r="N26" i="2"/>
  <c r="P26" i="2"/>
  <c r="R26" i="2"/>
  <c r="T26" i="2"/>
  <c r="V26" i="2"/>
  <c r="X26" i="2"/>
  <c r="Z26" i="2"/>
  <c r="AB26" i="2"/>
  <c r="C28" i="2"/>
  <c r="E28" i="2"/>
  <c r="G28" i="2"/>
  <c r="I28" i="2"/>
  <c r="K28" i="2"/>
  <c r="M28" i="2"/>
  <c r="O28" i="2"/>
  <c r="Q28" i="2"/>
  <c r="S28" i="2"/>
  <c r="U28" i="2"/>
  <c r="W28" i="2"/>
  <c r="Y28" i="2"/>
  <c r="AA28" i="2"/>
  <c r="AC28" i="2"/>
  <c r="B29" i="2"/>
  <c r="D29" i="2"/>
  <c r="F29" i="2"/>
  <c r="H29" i="2"/>
  <c r="J29" i="2"/>
  <c r="L29" i="2"/>
  <c r="N29" i="2"/>
  <c r="P29" i="2"/>
  <c r="R29" i="2"/>
  <c r="T29" i="2"/>
  <c r="V29" i="2"/>
  <c r="X29" i="2"/>
  <c r="Z29" i="2"/>
  <c r="AB29" i="2"/>
  <c r="C30" i="2"/>
  <c r="E30" i="2"/>
  <c r="G30" i="2"/>
  <c r="I30" i="2"/>
  <c r="K30" i="2"/>
  <c r="M30" i="2"/>
  <c r="O30" i="2"/>
  <c r="Q30" i="2"/>
  <c r="S30" i="2"/>
  <c r="U30" i="2"/>
  <c r="W30" i="2"/>
  <c r="Y30" i="2"/>
  <c r="AA30" i="2"/>
  <c r="AC30" i="2"/>
  <c r="B31" i="2"/>
  <c r="D31" i="2"/>
  <c r="F31" i="2"/>
  <c r="H31" i="2"/>
  <c r="J31" i="2"/>
  <c r="L31" i="2"/>
  <c r="N31" i="2"/>
  <c r="P31" i="2"/>
  <c r="R31" i="2"/>
  <c r="T31" i="2"/>
  <c r="V31" i="2"/>
  <c r="X31" i="2"/>
  <c r="Z31" i="2"/>
  <c r="AB31" i="2"/>
  <c r="C32" i="2"/>
  <c r="E32" i="2"/>
  <c r="G32" i="2"/>
  <c r="I32" i="2"/>
  <c r="K32" i="2"/>
  <c r="M32" i="2"/>
  <c r="O32" i="2"/>
  <c r="Q32" i="2"/>
  <c r="S32" i="2"/>
  <c r="U32" i="2"/>
  <c r="W32" i="2"/>
  <c r="Y32" i="2"/>
  <c r="AA32" i="2"/>
  <c r="AC32" i="2"/>
  <c r="D33" i="2"/>
  <c r="F33" i="2"/>
  <c r="H33" i="2"/>
  <c r="J33" i="2"/>
  <c r="L33" i="2"/>
  <c r="N33" i="2"/>
  <c r="P33" i="2"/>
  <c r="R33" i="2"/>
  <c r="T33" i="2"/>
  <c r="V33" i="2"/>
  <c r="X33" i="2"/>
  <c r="Z33" i="2"/>
  <c r="AB33" i="2"/>
  <c r="C34" i="2"/>
  <c r="E34" i="2"/>
  <c r="G34" i="2"/>
  <c r="I34" i="2"/>
  <c r="K34" i="2"/>
  <c r="M34" i="2"/>
  <c r="O34" i="2"/>
  <c r="Q34" i="2"/>
  <c r="S34" i="2"/>
  <c r="U34" i="2"/>
  <c r="W34" i="2"/>
  <c r="Y34" i="2"/>
  <c r="AA34" i="2"/>
  <c r="B37" i="2"/>
  <c r="B39" i="2"/>
  <c r="B41" i="2"/>
  <c r="B43" i="2"/>
  <c r="B46" i="2"/>
  <c r="B48" i="2"/>
  <c r="B50" i="2"/>
  <c r="B56" i="2"/>
  <c r="B60" i="2"/>
  <c r="B65" i="2"/>
  <c r="B71" i="2"/>
  <c r="C72" i="2"/>
  <c r="B75" i="2"/>
  <c r="C76" i="2"/>
  <c r="B80" i="2"/>
  <c r="C81" i="2"/>
  <c r="B84" i="2"/>
  <c r="C85" i="2"/>
  <c r="B90" i="2"/>
  <c r="B94" i="2"/>
  <c r="B99" i="2"/>
  <c r="B105" i="2"/>
  <c r="B109" i="2"/>
  <c r="B114" i="2"/>
  <c r="B118" i="2"/>
  <c r="B124" i="2"/>
  <c r="B128" i="2"/>
  <c r="B139" i="2"/>
  <c r="B148" i="2"/>
  <c r="B211" i="2"/>
  <c r="B210" i="2"/>
  <c r="B209" i="2"/>
  <c r="B208" i="2"/>
  <c r="B207" i="2"/>
  <c r="B212" i="2"/>
  <c r="AF19" i="2"/>
  <c r="AD19" i="2"/>
  <c r="AE19" i="2"/>
  <c r="AF33" i="2" l="1"/>
  <c r="AF31" i="2"/>
  <c r="AF29" i="2"/>
  <c r="AF26" i="2"/>
  <c r="AF24" i="2"/>
  <c r="AF22" i="2"/>
  <c r="AF20" i="2"/>
  <c r="AF34" i="2"/>
  <c r="AF32" i="2"/>
  <c r="AF30" i="2"/>
  <c r="AF28" i="2"/>
  <c r="AF25" i="2"/>
  <c r="AF23" i="2"/>
  <c r="AF21" i="2"/>
  <c r="AD33" i="2"/>
  <c r="AD31" i="2"/>
  <c r="AD29" i="2"/>
  <c r="AD26" i="2"/>
  <c r="AD24" i="2"/>
  <c r="AD22" i="2"/>
  <c r="AD20" i="2"/>
  <c r="AD34" i="2"/>
  <c r="AD32" i="2"/>
  <c r="AD30" i="2"/>
  <c r="AD28" i="2"/>
  <c r="AD25" i="2"/>
  <c r="AD23" i="2"/>
  <c r="AD21" i="2"/>
  <c r="AE34" i="2"/>
  <c r="AE32" i="2"/>
  <c r="AE30" i="2"/>
  <c r="AE28" i="2"/>
  <c r="AE25" i="2"/>
  <c r="AE23" i="2"/>
  <c r="AE21" i="2"/>
  <c r="AE33" i="2"/>
  <c r="AE31" i="2"/>
  <c r="AE29" i="2"/>
  <c r="AE26" i="2"/>
  <c r="AE24" i="2"/>
  <c r="AE22" i="2"/>
  <c r="AE20" i="2"/>
  <c r="D138" i="2"/>
  <c r="C152" i="2"/>
  <c r="C150" i="2"/>
  <c r="C148" i="2"/>
  <c r="C145" i="2"/>
  <c r="C143" i="2"/>
  <c r="C141" i="2"/>
  <c r="C139" i="2"/>
  <c r="C151" i="2"/>
  <c r="C147" i="2"/>
  <c r="C142" i="2"/>
  <c r="C149" i="2"/>
  <c r="C140" i="2"/>
  <c r="C153" i="2"/>
  <c r="C144" i="2"/>
  <c r="D121" i="2"/>
  <c r="C135" i="2"/>
  <c r="C133" i="2"/>
  <c r="C131" i="2"/>
  <c r="C128" i="2"/>
  <c r="C136" i="2"/>
  <c r="C132" i="2"/>
  <c r="C126" i="2"/>
  <c r="C124" i="2"/>
  <c r="C122" i="2"/>
  <c r="C130" i="2"/>
  <c r="C125" i="2"/>
  <c r="C134" i="2"/>
  <c r="C127" i="2"/>
  <c r="C123" i="2"/>
  <c r="D87" i="2"/>
  <c r="C101" i="2"/>
  <c r="C99" i="2"/>
  <c r="C97" i="2"/>
  <c r="C94" i="2"/>
  <c r="C92" i="2"/>
  <c r="C90" i="2"/>
  <c r="C88" i="2"/>
  <c r="C100" i="2"/>
  <c r="C96" i="2"/>
  <c r="C91" i="2"/>
  <c r="C102" i="2"/>
  <c r="C98" i="2"/>
  <c r="C93" i="2"/>
  <c r="C89" i="2"/>
  <c r="D36" i="2"/>
  <c r="C50" i="2"/>
  <c r="C51" i="2"/>
  <c r="C47" i="2"/>
  <c r="C45" i="2"/>
  <c r="C42" i="2"/>
  <c r="C40" i="2"/>
  <c r="C38" i="2"/>
  <c r="C49" i="2"/>
  <c r="C48" i="2"/>
  <c r="C46" i="2"/>
  <c r="C43" i="2"/>
  <c r="C41" i="2"/>
  <c r="C39" i="2"/>
  <c r="C37" i="2"/>
  <c r="B206" i="2"/>
  <c r="D189" i="2"/>
  <c r="C203" i="2"/>
  <c r="C201" i="2"/>
  <c r="C198" i="2"/>
  <c r="C195" i="2"/>
  <c r="C193" i="2"/>
  <c r="C191" i="2"/>
  <c r="C204" i="2"/>
  <c r="C202" i="2"/>
  <c r="C200" i="2"/>
  <c r="C199" i="2"/>
  <c r="C196" i="2"/>
  <c r="C194" i="2"/>
  <c r="C192" i="2"/>
  <c r="C190" i="2"/>
  <c r="D172" i="2"/>
  <c r="C187" i="2"/>
  <c r="C185" i="2"/>
  <c r="C183" i="2"/>
  <c r="C181" i="2"/>
  <c r="C178" i="2"/>
  <c r="C176" i="2"/>
  <c r="C174" i="2"/>
  <c r="C186" i="2"/>
  <c r="C184" i="2"/>
  <c r="C182" i="2"/>
  <c r="C179" i="2"/>
  <c r="C177" i="2"/>
  <c r="C175" i="2"/>
  <c r="C173" i="2"/>
  <c r="D155" i="2"/>
  <c r="C170" i="2"/>
  <c r="C168" i="2"/>
  <c r="C169" i="2"/>
  <c r="C167" i="2"/>
  <c r="C165" i="2"/>
  <c r="C162" i="2"/>
  <c r="C160" i="2"/>
  <c r="C158" i="2"/>
  <c r="C156" i="2"/>
  <c r="C166" i="2"/>
  <c r="C164" i="2"/>
  <c r="C161" i="2"/>
  <c r="C159" i="2"/>
  <c r="C157" i="2"/>
  <c r="D104" i="2"/>
  <c r="C118" i="2"/>
  <c r="C116" i="2"/>
  <c r="C114" i="2"/>
  <c r="C111" i="2"/>
  <c r="C109" i="2"/>
  <c r="C107" i="2"/>
  <c r="C105" i="2"/>
  <c r="C119" i="2"/>
  <c r="C115" i="2"/>
  <c r="C110" i="2"/>
  <c r="C106" i="2"/>
  <c r="C117" i="2"/>
  <c r="C113" i="2"/>
  <c r="C108" i="2"/>
  <c r="E70" i="2"/>
  <c r="D85" i="2"/>
  <c r="D83" i="2"/>
  <c r="D81" i="2"/>
  <c r="D79" i="2"/>
  <c r="D76" i="2"/>
  <c r="D74" i="2"/>
  <c r="D72" i="2"/>
  <c r="D82" i="2"/>
  <c r="D77" i="2"/>
  <c r="D73" i="2"/>
  <c r="D84" i="2"/>
  <c r="D80" i="2"/>
  <c r="D75" i="2"/>
  <c r="D71" i="2"/>
  <c r="D53" i="2"/>
  <c r="C67" i="2"/>
  <c r="C65" i="2"/>
  <c r="C63" i="2"/>
  <c r="C60" i="2"/>
  <c r="C58" i="2"/>
  <c r="C56" i="2"/>
  <c r="C54" i="2"/>
  <c r="C66" i="2"/>
  <c r="C62" i="2"/>
  <c r="C57" i="2"/>
  <c r="C68" i="2"/>
  <c r="C64" i="2"/>
  <c r="C59" i="2"/>
  <c r="C55" i="2"/>
  <c r="E53" i="2" l="1"/>
  <c r="D68" i="2"/>
  <c r="D66" i="2"/>
  <c r="D64" i="2"/>
  <c r="D62" i="2"/>
  <c r="D59" i="2"/>
  <c r="D57" i="2"/>
  <c r="D55" i="2"/>
  <c r="D67" i="2"/>
  <c r="D63" i="2"/>
  <c r="D58" i="2"/>
  <c r="D54" i="2"/>
  <c r="D65" i="2"/>
  <c r="D60" i="2"/>
  <c r="D56" i="2"/>
  <c r="F70" i="2"/>
  <c r="E84" i="2"/>
  <c r="E82" i="2"/>
  <c r="E80" i="2"/>
  <c r="E77" i="2"/>
  <c r="E75" i="2"/>
  <c r="E73" i="2"/>
  <c r="E71" i="2"/>
  <c r="E83" i="2"/>
  <c r="E79" i="2"/>
  <c r="E74" i="2"/>
  <c r="E85" i="2"/>
  <c r="E81" i="2"/>
  <c r="E76" i="2"/>
  <c r="E72" i="2"/>
  <c r="E155" i="2"/>
  <c r="D169" i="2"/>
  <c r="D166" i="2"/>
  <c r="D164" i="2"/>
  <c r="D161" i="2"/>
  <c r="D159" i="2"/>
  <c r="D157" i="2"/>
  <c r="D170" i="2"/>
  <c r="D168" i="2"/>
  <c r="D167" i="2"/>
  <c r="D165" i="2"/>
  <c r="D162" i="2"/>
  <c r="D160" i="2"/>
  <c r="D158" i="2"/>
  <c r="D156" i="2"/>
  <c r="C209" i="2"/>
  <c r="C212" i="2"/>
  <c r="C206" i="2"/>
  <c r="C210" i="2"/>
  <c r="C207" i="2"/>
  <c r="C208" i="2"/>
  <c r="C211" i="2"/>
  <c r="E189" i="2"/>
  <c r="D204" i="2"/>
  <c r="D202" i="2"/>
  <c r="D200" i="2"/>
  <c r="D203" i="2"/>
  <c r="D201" i="2"/>
  <c r="D199" i="2"/>
  <c r="D196" i="2"/>
  <c r="D194" i="2"/>
  <c r="D192" i="2"/>
  <c r="D190" i="2"/>
  <c r="D198" i="2"/>
  <c r="D195" i="2"/>
  <c r="D193" i="2"/>
  <c r="D191" i="2"/>
  <c r="E36" i="2"/>
  <c r="D51" i="2"/>
  <c r="D49" i="2"/>
  <c r="D48" i="2"/>
  <c r="D46" i="2"/>
  <c r="D43" i="2"/>
  <c r="D41" i="2"/>
  <c r="D39" i="2"/>
  <c r="D37" i="2"/>
  <c r="D50" i="2"/>
  <c r="D47" i="2"/>
  <c r="D45" i="2"/>
  <c r="D42" i="2"/>
  <c r="D40" i="2"/>
  <c r="D38" i="2"/>
  <c r="E121" i="2"/>
  <c r="D136" i="2"/>
  <c r="D134" i="2"/>
  <c r="D132" i="2"/>
  <c r="D130" i="2"/>
  <c r="D133" i="2"/>
  <c r="D128" i="2"/>
  <c r="D127" i="2"/>
  <c r="D125" i="2"/>
  <c r="D123" i="2"/>
  <c r="D131" i="2"/>
  <c r="D126" i="2"/>
  <c r="D122" i="2"/>
  <c r="D135" i="2"/>
  <c r="D124" i="2"/>
  <c r="E104" i="2"/>
  <c r="D119" i="2"/>
  <c r="D117" i="2"/>
  <c r="D115" i="2"/>
  <c r="D113" i="2"/>
  <c r="D110" i="2"/>
  <c r="D108" i="2"/>
  <c r="D106" i="2"/>
  <c r="D116" i="2"/>
  <c r="D111" i="2"/>
  <c r="D107" i="2"/>
  <c r="D118" i="2"/>
  <c r="D114" i="2"/>
  <c r="D109" i="2"/>
  <c r="D105" i="2"/>
  <c r="E172" i="2"/>
  <c r="D186" i="2"/>
  <c r="D184" i="2"/>
  <c r="D182" i="2"/>
  <c r="D179" i="2"/>
  <c r="D177" i="2"/>
  <c r="D175" i="2"/>
  <c r="D173" i="2"/>
  <c r="D187" i="2"/>
  <c r="D185" i="2"/>
  <c r="D183" i="2"/>
  <c r="D181" i="2"/>
  <c r="D178" i="2"/>
  <c r="D176" i="2"/>
  <c r="D174" i="2"/>
  <c r="E87" i="2"/>
  <c r="D102" i="2"/>
  <c r="D100" i="2"/>
  <c r="D98" i="2"/>
  <c r="D96" i="2"/>
  <c r="D93" i="2"/>
  <c r="D91" i="2"/>
  <c r="D89" i="2"/>
  <c r="D101" i="2"/>
  <c r="D97" i="2"/>
  <c r="D92" i="2"/>
  <c r="D88" i="2"/>
  <c r="D99" i="2"/>
  <c r="D94" i="2"/>
  <c r="D90" i="2"/>
  <c r="E138" i="2"/>
  <c r="D153" i="2"/>
  <c r="D151" i="2"/>
  <c r="D149" i="2"/>
  <c r="D147" i="2"/>
  <c r="D144" i="2"/>
  <c r="D142" i="2"/>
  <c r="D140" i="2"/>
  <c r="D152" i="2"/>
  <c r="D148" i="2"/>
  <c r="D143" i="2"/>
  <c r="D139" i="2"/>
  <c r="D150" i="2"/>
  <c r="D141" i="2"/>
  <c r="D145" i="2"/>
  <c r="F87" i="2" l="1"/>
  <c r="E101" i="2"/>
  <c r="E99" i="2"/>
  <c r="E97" i="2"/>
  <c r="E94" i="2"/>
  <c r="E92" i="2"/>
  <c r="E90" i="2"/>
  <c r="E88" i="2"/>
  <c r="E102" i="2"/>
  <c r="E98" i="2"/>
  <c r="E93" i="2"/>
  <c r="E89" i="2"/>
  <c r="E100" i="2"/>
  <c r="E96" i="2"/>
  <c r="E91" i="2"/>
  <c r="F104" i="2"/>
  <c r="E118" i="2"/>
  <c r="E116" i="2"/>
  <c r="E114" i="2"/>
  <c r="E111" i="2"/>
  <c r="E109" i="2"/>
  <c r="E107" i="2"/>
  <c r="E105" i="2"/>
  <c r="E117" i="2"/>
  <c r="E113" i="2"/>
  <c r="E108" i="2"/>
  <c r="E119" i="2"/>
  <c r="E115" i="2"/>
  <c r="E110" i="2"/>
  <c r="E106" i="2"/>
  <c r="F36" i="2"/>
  <c r="E50" i="2"/>
  <c r="E49" i="2"/>
  <c r="E47" i="2"/>
  <c r="E45" i="2"/>
  <c r="E42" i="2"/>
  <c r="E40" i="2"/>
  <c r="E38" i="2"/>
  <c r="E51" i="2"/>
  <c r="E48" i="2"/>
  <c r="E46" i="2"/>
  <c r="E43" i="2"/>
  <c r="E41" i="2"/>
  <c r="E39" i="2"/>
  <c r="E37" i="2"/>
  <c r="G70" i="2"/>
  <c r="F85" i="2"/>
  <c r="F83" i="2"/>
  <c r="F81" i="2"/>
  <c r="F79" i="2"/>
  <c r="F76" i="2"/>
  <c r="F74" i="2"/>
  <c r="F72" i="2"/>
  <c r="F84" i="2"/>
  <c r="F80" i="2"/>
  <c r="F75" i="2"/>
  <c r="F71" i="2"/>
  <c r="F82" i="2"/>
  <c r="F77" i="2"/>
  <c r="F73" i="2"/>
  <c r="F138" i="2"/>
  <c r="E152" i="2"/>
  <c r="E150" i="2"/>
  <c r="E148" i="2"/>
  <c r="E145" i="2"/>
  <c r="E143" i="2"/>
  <c r="E141" i="2"/>
  <c r="E139" i="2"/>
  <c r="E153" i="2"/>
  <c r="E149" i="2"/>
  <c r="E144" i="2"/>
  <c r="E140" i="2"/>
  <c r="E151" i="2"/>
  <c r="E142" i="2"/>
  <c r="E147" i="2"/>
  <c r="F172" i="2"/>
  <c r="E187" i="2"/>
  <c r="E185" i="2"/>
  <c r="E183" i="2"/>
  <c r="E181" i="2"/>
  <c r="E178" i="2"/>
  <c r="E176" i="2"/>
  <c r="E174" i="2"/>
  <c r="E186" i="2"/>
  <c r="E184" i="2"/>
  <c r="E182" i="2"/>
  <c r="E179" i="2"/>
  <c r="E177" i="2"/>
  <c r="E175" i="2"/>
  <c r="E173" i="2"/>
  <c r="F121" i="2"/>
  <c r="E135" i="2"/>
  <c r="E133" i="2"/>
  <c r="E131" i="2"/>
  <c r="E128" i="2"/>
  <c r="E134" i="2"/>
  <c r="E130" i="2"/>
  <c r="E126" i="2"/>
  <c r="E124" i="2"/>
  <c r="E122" i="2"/>
  <c r="E132" i="2"/>
  <c r="E127" i="2"/>
  <c r="E123" i="2"/>
  <c r="E136" i="2"/>
  <c r="E125" i="2"/>
  <c r="D209" i="2"/>
  <c r="D208" i="2"/>
  <c r="D212" i="2"/>
  <c r="D210" i="2"/>
  <c r="D207" i="2"/>
  <c r="D211" i="2"/>
  <c r="D206" i="2"/>
  <c r="F189" i="2"/>
  <c r="E203" i="2"/>
  <c r="E201" i="2"/>
  <c r="E204" i="2"/>
  <c r="E202" i="2"/>
  <c r="E200" i="2"/>
  <c r="E198" i="2"/>
  <c r="E195" i="2"/>
  <c r="E193" i="2"/>
  <c r="E191" i="2"/>
  <c r="E199" i="2"/>
  <c r="E196" i="2"/>
  <c r="E194" i="2"/>
  <c r="E192" i="2"/>
  <c r="E190" i="2"/>
  <c r="F155" i="2"/>
  <c r="E170" i="2"/>
  <c r="E168" i="2"/>
  <c r="E167" i="2"/>
  <c r="E165" i="2"/>
  <c r="E162" i="2"/>
  <c r="E160" i="2"/>
  <c r="E158" i="2"/>
  <c r="E156" i="2"/>
  <c r="E169" i="2"/>
  <c r="E166" i="2"/>
  <c r="E164" i="2"/>
  <c r="E161" i="2"/>
  <c r="E159" i="2"/>
  <c r="E157" i="2"/>
  <c r="F53" i="2"/>
  <c r="E67" i="2"/>
  <c r="E65" i="2"/>
  <c r="E63" i="2"/>
  <c r="E60" i="2"/>
  <c r="E58" i="2"/>
  <c r="E56" i="2"/>
  <c r="E54" i="2"/>
  <c r="E68" i="2"/>
  <c r="E64" i="2"/>
  <c r="E59" i="2"/>
  <c r="E55" i="2"/>
  <c r="E66" i="2"/>
  <c r="E62" i="2"/>
  <c r="E57" i="2"/>
  <c r="G155" i="2" l="1"/>
  <c r="F169" i="2"/>
  <c r="F170" i="2"/>
  <c r="F168" i="2"/>
  <c r="F166" i="2"/>
  <c r="F164" i="2"/>
  <c r="F161" i="2"/>
  <c r="F159" i="2"/>
  <c r="F157" i="2"/>
  <c r="F167" i="2"/>
  <c r="F165" i="2"/>
  <c r="F162" i="2"/>
  <c r="F160" i="2"/>
  <c r="F158" i="2"/>
  <c r="F156" i="2"/>
  <c r="G172" i="2"/>
  <c r="F186" i="2"/>
  <c r="F184" i="2"/>
  <c r="F182" i="2"/>
  <c r="F179" i="2"/>
  <c r="F177" i="2"/>
  <c r="F175" i="2"/>
  <c r="F173" i="2"/>
  <c r="F187" i="2"/>
  <c r="F185" i="2"/>
  <c r="F183" i="2"/>
  <c r="F181" i="2"/>
  <c r="F178" i="2"/>
  <c r="F176" i="2"/>
  <c r="F174" i="2"/>
  <c r="H70" i="2"/>
  <c r="G84" i="2"/>
  <c r="G82" i="2"/>
  <c r="G80" i="2"/>
  <c r="G77" i="2"/>
  <c r="G75" i="2"/>
  <c r="G73" i="2"/>
  <c r="G71" i="2"/>
  <c r="G85" i="2"/>
  <c r="G81" i="2"/>
  <c r="G76" i="2"/>
  <c r="G72" i="2"/>
  <c r="G83" i="2"/>
  <c r="G79" i="2"/>
  <c r="G74" i="2"/>
  <c r="G104" i="2"/>
  <c r="F119" i="2"/>
  <c r="F117" i="2"/>
  <c r="F115" i="2"/>
  <c r="F113" i="2"/>
  <c r="F110" i="2"/>
  <c r="F108" i="2"/>
  <c r="F106" i="2"/>
  <c r="F118" i="2"/>
  <c r="F114" i="2"/>
  <c r="F109" i="2"/>
  <c r="F105" i="2"/>
  <c r="F116" i="2"/>
  <c r="F111" i="2"/>
  <c r="F107" i="2"/>
  <c r="G53" i="2"/>
  <c r="F68" i="2"/>
  <c r="F66" i="2"/>
  <c r="F64" i="2"/>
  <c r="F62" i="2"/>
  <c r="F59" i="2"/>
  <c r="F57" i="2"/>
  <c r="F55" i="2"/>
  <c r="F65" i="2"/>
  <c r="F60" i="2"/>
  <c r="F56" i="2"/>
  <c r="F67" i="2"/>
  <c r="F63" i="2"/>
  <c r="F58" i="2"/>
  <c r="F54" i="2"/>
  <c r="E211" i="2"/>
  <c r="E212" i="2"/>
  <c r="E207" i="2"/>
  <c r="E208" i="2"/>
  <c r="E206" i="2"/>
  <c r="E210" i="2"/>
  <c r="E209" i="2"/>
  <c r="G189" i="2"/>
  <c r="F204" i="2"/>
  <c r="F202" i="2"/>
  <c r="F200" i="2"/>
  <c r="F199" i="2"/>
  <c r="F196" i="2"/>
  <c r="F194" i="2"/>
  <c r="F192" i="2"/>
  <c r="F190" i="2"/>
  <c r="F203" i="2"/>
  <c r="F201" i="2"/>
  <c r="F198" i="2"/>
  <c r="F195" i="2"/>
  <c r="F193" i="2"/>
  <c r="F191" i="2"/>
  <c r="G121" i="2"/>
  <c r="F136" i="2"/>
  <c r="F134" i="2"/>
  <c r="F132" i="2"/>
  <c r="F130" i="2"/>
  <c r="F135" i="2"/>
  <c r="F131" i="2"/>
  <c r="F127" i="2"/>
  <c r="F125" i="2"/>
  <c r="F123" i="2"/>
  <c r="F133" i="2"/>
  <c r="F124" i="2"/>
  <c r="F128" i="2"/>
  <c r="F126" i="2"/>
  <c r="F122" i="2"/>
  <c r="G138" i="2"/>
  <c r="F153" i="2"/>
  <c r="F151" i="2"/>
  <c r="F149" i="2"/>
  <c r="F147" i="2"/>
  <c r="F144" i="2"/>
  <c r="F142" i="2"/>
  <c r="F140" i="2"/>
  <c r="F150" i="2"/>
  <c r="F145" i="2"/>
  <c r="F141" i="2"/>
  <c r="F152" i="2"/>
  <c r="F143" i="2"/>
  <c r="F148" i="2"/>
  <c r="F139" i="2"/>
  <c r="G36" i="2"/>
  <c r="F51" i="2"/>
  <c r="F49" i="2"/>
  <c r="F50" i="2"/>
  <c r="F48" i="2"/>
  <c r="F46" i="2"/>
  <c r="F43" i="2"/>
  <c r="F41" i="2"/>
  <c r="F39" i="2"/>
  <c r="F37" i="2"/>
  <c r="F47" i="2"/>
  <c r="F45" i="2"/>
  <c r="F42" i="2"/>
  <c r="F40" i="2"/>
  <c r="F38" i="2"/>
  <c r="G87" i="2"/>
  <c r="F102" i="2"/>
  <c r="F100" i="2"/>
  <c r="F98" i="2"/>
  <c r="F96" i="2"/>
  <c r="F93" i="2"/>
  <c r="F91" i="2"/>
  <c r="F89" i="2"/>
  <c r="F99" i="2"/>
  <c r="F94" i="2"/>
  <c r="F90" i="2"/>
  <c r="F101" i="2"/>
  <c r="F97" i="2"/>
  <c r="F92" i="2"/>
  <c r="F88" i="2"/>
  <c r="H36" i="2" l="1"/>
  <c r="G50" i="2"/>
  <c r="G51" i="2"/>
  <c r="G47" i="2"/>
  <c r="G45" i="2"/>
  <c r="G42" i="2"/>
  <c r="G40" i="2"/>
  <c r="G38" i="2"/>
  <c r="G49" i="2"/>
  <c r="G48" i="2"/>
  <c r="G46" i="2"/>
  <c r="G43" i="2"/>
  <c r="G41" i="2"/>
  <c r="G39" i="2"/>
  <c r="G37" i="2"/>
  <c r="H121" i="2"/>
  <c r="G135" i="2"/>
  <c r="G133" i="2"/>
  <c r="G131" i="2"/>
  <c r="G128" i="2"/>
  <c r="G136" i="2"/>
  <c r="G132" i="2"/>
  <c r="G126" i="2"/>
  <c r="G124" i="2"/>
  <c r="G122" i="2"/>
  <c r="G134" i="2"/>
  <c r="G125" i="2"/>
  <c r="G130" i="2"/>
  <c r="G127" i="2"/>
  <c r="G123" i="2"/>
  <c r="H104" i="2"/>
  <c r="G118" i="2"/>
  <c r="G116" i="2"/>
  <c r="G114" i="2"/>
  <c r="G111" i="2"/>
  <c r="G109" i="2"/>
  <c r="G107" i="2"/>
  <c r="G105" i="2"/>
  <c r="G119" i="2"/>
  <c r="G115" i="2"/>
  <c r="G110" i="2"/>
  <c r="G106" i="2"/>
  <c r="G117" i="2"/>
  <c r="G113" i="2"/>
  <c r="G108" i="2"/>
  <c r="H172" i="2"/>
  <c r="G187" i="2"/>
  <c r="G185" i="2"/>
  <c r="G183" i="2"/>
  <c r="G181" i="2"/>
  <c r="G178" i="2"/>
  <c r="G176" i="2"/>
  <c r="G174" i="2"/>
  <c r="G186" i="2"/>
  <c r="G184" i="2"/>
  <c r="G182" i="2"/>
  <c r="G179" i="2"/>
  <c r="G177" i="2"/>
  <c r="G175" i="2"/>
  <c r="G173" i="2"/>
  <c r="H87" i="2"/>
  <c r="G101" i="2"/>
  <c r="G99" i="2"/>
  <c r="G97" i="2"/>
  <c r="G94" i="2"/>
  <c r="G92" i="2"/>
  <c r="G90" i="2"/>
  <c r="G88" i="2"/>
  <c r="G100" i="2"/>
  <c r="G96" i="2"/>
  <c r="G91" i="2"/>
  <c r="G102" i="2"/>
  <c r="G98" i="2"/>
  <c r="G93" i="2"/>
  <c r="G89" i="2"/>
  <c r="H138" i="2"/>
  <c r="G152" i="2"/>
  <c r="G150" i="2"/>
  <c r="G148" i="2"/>
  <c r="G145" i="2"/>
  <c r="G143" i="2"/>
  <c r="G141" i="2"/>
  <c r="G139" i="2"/>
  <c r="G151" i="2"/>
  <c r="G147" i="2"/>
  <c r="G142" i="2"/>
  <c r="G153" i="2"/>
  <c r="G144" i="2"/>
  <c r="G149" i="2"/>
  <c r="G140" i="2"/>
  <c r="F207" i="2"/>
  <c r="F211" i="2"/>
  <c r="F208" i="2"/>
  <c r="F209" i="2"/>
  <c r="F210" i="2"/>
  <c r="F206" i="2"/>
  <c r="F212" i="2"/>
  <c r="H189" i="2"/>
  <c r="G203" i="2"/>
  <c r="G201" i="2"/>
  <c r="G198" i="2"/>
  <c r="G195" i="2"/>
  <c r="G193" i="2"/>
  <c r="G191" i="2"/>
  <c r="G204" i="2"/>
  <c r="G202" i="2"/>
  <c r="G200" i="2"/>
  <c r="G199" i="2"/>
  <c r="G196" i="2"/>
  <c r="G194" i="2"/>
  <c r="G192" i="2"/>
  <c r="G190" i="2"/>
  <c r="H53" i="2"/>
  <c r="G67" i="2"/>
  <c r="G65" i="2"/>
  <c r="G63" i="2"/>
  <c r="G60" i="2"/>
  <c r="G58" i="2"/>
  <c r="G56" i="2"/>
  <c r="G54" i="2"/>
  <c r="G66" i="2"/>
  <c r="G62" i="2"/>
  <c r="G57" i="2"/>
  <c r="G68" i="2"/>
  <c r="G64" i="2"/>
  <c r="G59" i="2"/>
  <c r="G55" i="2"/>
  <c r="I70" i="2"/>
  <c r="H85" i="2"/>
  <c r="H83" i="2"/>
  <c r="H81" i="2"/>
  <c r="H79" i="2"/>
  <c r="H76" i="2"/>
  <c r="H74" i="2"/>
  <c r="H72" i="2"/>
  <c r="H82" i="2"/>
  <c r="H77" i="2"/>
  <c r="H73" i="2"/>
  <c r="H84" i="2"/>
  <c r="H80" i="2"/>
  <c r="H75" i="2"/>
  <c r="H71" i="2"/>
  <c r="H155" i="2"/>
  <c r="G170" i="2"/>
  <c r="G168" i="2"/>
  <c r="G169" i="2"/>
  <c r="G167" i="2"/>
  <c r="G165" i="2"/>
  <c r="G162" i="2"/>
  <c r="G160" i="2"/>
  <c r="G158" i="2"/>
  <c r="G156" i="2"/>
  <c r="G166" i="2"/>
  <c r="G164" i="2"/>
  <c r="G161" i="2"/>
  <c r="G159" i="2"/>
  <c r="G157" i="2"/>
  <c r="AE2" i="2"/>
  <c r="AD2" i="2"/>
  <c r="AF2" i="2"/>
  <c r="J70" i="2" l="1"/>
  <c r="I84" i="2"/>
  <c r="I82" i="2"/>
  <c r="I80" i="2"/>
  <c r="I77" i="2"/>
  <c r="I75" i="2"/>
  <c r="I73" i="2"/>
  <c r="I71" i="2"/>
  <c r="I83" i="2"/>
  <c r="I79" i="2"/>
  <c r="I74" i="2"/>
  <c r="I85" i="2"/>
  <c r="I81" i="2"/>
  <c r="I76" i="2"/>
  <c r="I72" i="2"/>
  <c r="G212" i="2"/>
  <c r="G206" i="2"/>
  <c r="G210" i="2"/>
  <c r="G211" i="2"/>
  <c r="G209" i="2"/>
  <c r="G208" i="2"/>
  <c r="G207" i="2"/>
  <c r="I189" i="2"/>
  <c r="H204" i="2"/>
  <c r="H202" i="2"/>
  <c r="H200" i="2"/>
  <c r="H203" i="2"/>
  <c r="H201" i="2"/>
  <c r="H199" i="2"/>
  <c r="H196" i="2"/>
  <c r="H194" i="2"/>
  <c r="H192" i="2"/>
  <c r="H190" i="2"/>
  <c r="H198" i="2"/>
  <c r="H195" i="2"/>
  <c r="H193" i="2"/>
  <c r="H191" i="2"/>
  <c r="I138" i="2"/>
  <c r="H153" i="2"/>
  <c r="H151" i="2"/>
  <c r="H149" i="2"/>
  <c r="H147" i="2"/>
  <c r="H144" i="2"/>
  <c r="H142" i="2"/>
  <c r="H140" i="2"/>
  <c r="H152" i="2"/>
  <c r="H148" i="2"/>
  <c r="H143" i="2"/>
  <c r="H139" i="2"/>
  <c r="H145" i="2"/>
  <c r="H150" i="2"/>
  <c r="H141" i="2"/>
  <c r="I172" i="2"/>
  <c r="H186" i="2"/>
  <c r="H184" i="2"/>
  <c r="H182" i="2"/>
  <c r="H179" i="2"/>
  <c r="H177" i="2"/>
  <c r="H175" i="2"/>
  <c r="H173" i="2"/>
  <c r="H187" i="2"/>
  <c r="H185" i="2"/>
  <c r="H183" i="2"/>
  <c r="H181" i="2"/>
  <c r="H178" i="2"/>
  <c r="H176" i="2"/>
  <c r="H174" i="2"/>
  <c r="I121" i="2"/>
  <c r="H136" i="2"/>
  <c r="H134" i="2"/>
  <c r="H132" i="2"/>
  <c r="H130" i="2"/>
  <c r="H133" i="2"/>
  <c r="H128" i="2"/>
  <c r="H127" i="2"/>
  <c r="H125" i="2"/>
  <c r="H123" i="2"/>
  <c r="H135" i="2"/>
  <c r="H126" i="2"/>
  <c r="H122" i="2"/>
  <c r="H131" i="2"/>
  <c r="H124" i="2"/>
  <c r="I155" i="2"/>
  <c r="H169" i="2"/>
  <c r="H166" i="2"/>
  <c r="H164" i="2"/>
  <c r="H161" i="2"/>
  <c r="H159" i="2"/>
  <c r="H157" i="2"/>
  <c r="H167" i="2"/>
  <c r="H165" i="2"/>
  <c r="H162" i="2"/>
  <c r="H160" i="2"/>
  <c r="H158" i="2"/>
  <c r="H156" i="2"/>
  <c r="H170" i="2"/>
  <c r="H168" i="2"/>
  <c r="I53" i="2"/>
  <c r="H68" i="2"/>
  <c r="H66" i="2"/>
  <c r="H64" i="2"/>
  <c r="H62" i="2"/>
  <c r="H59" i="2"/>
  <c r="H57" i="2"/>
  <c r="H55" i="2"/>
  <c r="H67" i="2"/>
  <c r="H63" i="2"/>
  <c r="H58" i="2"/>
  <c r="H54" i="2"/>
  <c r="H65" i="2"/>
  <c r="H60" i="2"/>
  <c r="H56" i="2"/>
  <c r="I87" i="2"/>
  <c r="H102" i="2"/>
  <c r="H100" i="2"/>
  <c r="H98" i="2"/>
  <c r="H96" i="2"/>
  <c r="H93" i="2"/>
  <c r="H91" i="2"/>
  <c r="H89" i="2"/>
  <c r="H101" i="2"/>
  <c r="H97" i="2"/>
  <c r="H92" i="2"/>
  <c r="H88" i="2"/>
  <c r="H99" i="2"/>
  <c r="H94" i="2"/>
  <c r="H90" i="2"/>
  <c r="I104" i="2"/>
  <c r="H119" i="2"/>
  <c r="H117" i="2"/>
  <c r="H115" i="2"/>
  <c r="H113" i="2"/>
  <c r="H110" i="2"/>
  <c r="H108" i="2"/>
  <c r="H106" i="2"/>
  <c r="H116" i="2"/>
  <c r="H111" i="2"/>
  <c r="H107" i="2"/>
  <c r="H118" i="2"/>
  <c r="H114" i="2"/>
  <c r="H109" i="2"/>
  <c r="H105" i="2"/>
  <c r="I36" i="2"/>
  <c r="H51" i="2"/>
  <c r="H49" i="2"/>
  <c r="H48" i="2"/>
  <c r="H46" i="2"/>
  <c r="H43" i="2"/>
  <c r="H41" i="2"/>
  <c r="H39" i="2"/>
  <c r="H37" i="2"/>
  <c r="H50" i="2"/>
  <c r="H47" i="2"/>
  <c r="H45" i="2"/>
  <c r="H42" i="2"/>
  <c r="H40" i="2"/>
  <c r="H38" i="2"/>
  <c r="J104" i="2" l="1"/>
  <c r="I118" i="2"/>
  <c r="I116" i="2"/>
  <c r="I114" i="2"/>
  <c r="I111" i="2"/>
  <c r="I109" i="2"/>
  <c r="I107" i="2"/>
  <c r="I105" i="2"/>
  <c r="I117" i="2"/>
  <c r="I113" i="2"/>
  <c r="I108" i="2"/>
  <c r="I119" i="2"/>
  <c r="I115" i="2"/>
  <c r="I110" i="2"/>
  <c r="I106" i="2"/>
  <c r="J53" i="2"/>
  <c r="I67" i="2"/>
  <c r="I65" i="2"/>
  <c r="I63" i="2"/>
  <c r="I60" i="2"/>
  <c r="I58" i="2"/>
  <c r="I56" i="2"/>
  <c r="I54" i="2"/>
  <c r="I68" i="2"/>
  <c r="I64" i="2"/>
  <c r="I59" i="2"/>
  <c r="I55" i="2"/>
  <c r="I66" i="2"/>
  <c r="I62" i="2"/>
  <c r="I57" i="2"/>
  <c r="J121" i="2"/>
  <c r="I135" i="2"/>
  <c r="I133" i="2"/>
  <c r="I131" i="2"/>
  <c r="I128" i="2"/>
  <c r="I134" i="2"/>
  <c r="I130" i="2"/>
  <c r="I126" i="2"/>
  <c r="I124" i="2"/>
  <c r="I122" i="2"/>
  <c r="I136" i="2"/>
  <c r="I127" i="2"/>
  <c r="I123" i="2"/>
  <c r="I132" i="2"/>
  <c r="I125" i="2"/>
  <c r="J138" i="2"/>
  <c r="I152" i="2"/>
  <c r="I150" i="2"/>
  <c r="I148" i="2"/>
  <c r="I145" i="2"/>
  <c r="I143" i="2"/>
  <c r="I141" i="2"/>
  <c r="I139" i="2"/>
  <c r="I153" i="2"/>
  <c r="I149" i="2"/>
  <c r="I144" i="2"/>
  <c r="I140" i="2"/>
  <c r="I147" i="2"/>
  <c r="I151" i="2"/>
  <c r="I142" i="2"/>
  <c r="J36" i="2"/>
  <c r="I50" i="2"/>
  <c r="I48" i="2"/>
  <c r="I49" i="2"/>
  <c r="I47" i="2"/>
  <c r="I45" i="2"/>
  <c r="I42" i="2"/>
  <c r="I40" i="2"/>
  <c r="I38" i="2"/>
  <c r="I51" i="2"/>
  <c r="I46" i="2"/>
  <c r="I43" i="2"/>
  <c r="I41" i="2"/>
  <c r="I39" i="2"/>
  <c r="I37" i="2"/>
  <c r="J87" i="2"/>
  <c r="I101" i="2"/>
  <c r="I99" i="2"/>
  <c r="I97" i="2"/>
  <c r="I94" i="2"/>
  <c r="I92" i="2"/>
  <c r="I90" i="2"/>
  <c r="I88" i="2"/>
  <c r="I102" i="2"/>
  <c r="I98" i="2"/>
  <c r="I93" i="2"/>
  <c r="I89" i="2"/>
  <c r="I100" i="2"/>
  <c r="I96" i="2"/>
  <c r="I91" i="2"/>
  <c r="J155" i="2"/>
  <c r="I170" i="2"/>
  <c r="I168" i="2"/>
  <c r="I167" i="2"/>
  <c r="I165" i="2"/>
  <c r="I162" i="2"/>
  <c r="I160" i="2"/>
  <c r="I158" i="2"/>
  <c r="I156" i="2"/>
  <c r="I166" i="2"/>
  <c r="I164" i="2"/>
  <c r="I161" i="2"/>
  <c r="I159" i="2"/>
  <c r="I157" i="2"/>
  <c r="I169" i="2"/>
  <c r="J172" i="2"/>
  <c r="I187" i="2"/>
  <c r="I185" i="2"/>
  <c r="I183" i="2"/>
  <c r="I181" i="2"/>
  <c r="I178" i="2"/>
  <c r="I176" i="2"/>
  <c r="I174" i="2"/>
  <c r="I186" i="2"/>
  <c r="I184" i="2"/>
  <c r="I182" i="2"/>
  <c r="I179" i="2"/>
  <c r="I177" i="2"/>
  <c r="I175" i="2"/>
  <c r="I173" i="2"/>
  <c r="H209" i="2"/>
  <c r="H212" i="2"/>
  <c r="H207" i="2"/>
  <c r="H211" i="2"/>
  <c r="H208" i="2"/>
  <c r="H210" i="2"/>
  <c r="H206" i="2"/>
  <c r="J189" i="2"/>
  <c r="I203" i="2"/>
  <c r="I201" i="2"/>
  <c r="I204" i="2"/>
  <c r="I202" i="2"/>
  <c r="I200" i="2"/>
  <c r="I198" i="2"/>
  <c r="I195" i="2"/>
  <c r="I193" i="2"/>
  <c r="I191" i="2"/>
  <c r="I199" i="2"/>
  <c r="I196" i="2"/>
  <c r="I194" i="2"/>
  <c r="I192" i="2"/>
  <c r="I190" i="2"/>
  <c r="K70" i="2"/>
  <c r="J85" i="2"/>
  <c r="J83" i="2"/>
  <c r="J81" i="2"/>
  <c r="J79" i="2"/>
  <c r="J76" i="2"/>
  <c r="J74" i="2"/>
  <c r="J72" i="2"/>
  <c r="J84" i="2"/>
  <c r="J80" i="2"/>
  <c r="J75" i="2"/>
  <c r="J71" i="2"/>
  <c r="J82" i="2"/>
  <c r="J77" i="2"/>
  <c r="J73" i="2"/>
  <c r="I207" i="2" l="1"/>
  <c r="I208" i="2"/>
  <c r="I209" i="2"/>
  <c r="I212" i="2"/>
  <c r="I211" i="2"/>
  <c r="I206" i="2"/>
  <c r="I210" i="2"/>
  <c r="K189" i="2"/>
  <c r="J204" i="2"/>
  <c r="J202" i="2"/>
  <c r="J200" i="2"/>
  <c r="J199" i="2"/>
  <c r="J196" i="2"/>
  <c r="J194" i="2"/>
  <c r="J192" i="2"/>
  <c r="J190" i="2"/>
  <c r="J203" i="2"/>
  <c r="J201" i="2"/>
  <c r="J198" i="2"/>
  <c r="J195" i="2"/>
  <c r="J193" i="2"/>
  <c r="J191" i="2"/>
  <c r="K172" i="2"/>
  <c r="J186" i="2"/>
  <c r="J184" i="2"/>
  <c r="J182" i="2"/>
  <c r="J179" i="2"/>
  <c r="J177" i="2"/>
  <c r="J175" i="2"/>
  <c r="J173" i="2"/>
  <c r="J187" i="2"/>
  <c r="J185" i="2"/>
  <c r="J183" i="2"/>
  <c r="J181" i="2"/>
  <c r="J178" i="2"/>
  <c r="J176" i="2"/>
  <c r="J174" i="2"/>
  <c r="K87" i="2"/>
  <c r="J102" i="2"/>
  <c r="J100" i="2"/>
  <c r="J98" i="2"/>
  <c r="J96" i="2"/>
  <c r="J93" i="2"/>
  <c r="J91" i="2"/>
  <c r="J89" i="2"/>
  <c r="J99" i="2"/>
  <c r="J94" i="2"/>
  <c r="J90" i="2"/>
  <c r="J101" i="2"/>
  <c r="J97" i="2"/>
  <c r="J92" i="2"/>
  <c r="J88" i="2"/>
  <c r="K138" i="2"/>
  <c r="J153" i="2"/>
  <c r="J151" i="2"/>
  <c r="J149" i="2"/>
  <c r="J147" i="2"/>
  <c r="J144" i="2"/>
  <c r="J142" i="2"/>
  <c r="J140" i="2"/>
  <c r="J150" i="2"/>
  <c r="J145" i="2"/>
  <c r="J141" i="2"/>
  <c r="J148" i="2"/>
  <c r="J139" i="2"/>
  <c r="J152" i="2"/>
  <c r="J143" i="2"/>
  <c r="K53" i="2"/>
  <c r="J68" i="2"/>
  <c r="J66" i="2"/>
  <c r="J64" i="2"/>
  <c r="J62" i="2"/>
  <c r="J59" i="2"/>
  <c r="J57" i="2"/>
  <c r="J55" i="2"/>
  <c r="J65" i="2"/>
  <c r="J60" i="2"/>
  <c r="J56" i="2"/>
  <c r="J67" i="2"/>
  <c r="J63" i="2"/>
  <c r="J58" i="2"/>
  <c r="J54" i="2"/>
  <c r="L70" i="2"/>
  <c r="K84" i="2"/>
  <c r="K82" i="2"/>
  <c r="K80" i="2"/>
  <c r="K77" i="2"/>
  <c r="K75" i="2"/>
  <c r="K73" i="2"/>
  <c r="K71" i="2"/>
  <c r="K85" i="2"/>
  <c r="K81" i="2"/>
  <c r="K76" i="2"/>
  <c r="K72" i="2"/>
  <c r="K83" i="2"/>
  <c r="K79" i="2"/>
  <c r="K74" i="2"/>
  <c r="K155" i="2"/>
  <c r="J169" i="2"/>
  <c r="J170" i="2"/>
  <c r="J168" i="2"/>
  <c r="J166" i="2"/>
  <c r="J164" i="2"/>
  <c r="J161" i="2"/>
  <c r="J159" i="2"/>
  <c r="J157" i="2"/>
  <c r="J167" i="2"/>
  <c r="J165" i="2"/>
  <c r="J162" i="2"/>
  <c r="J160" i="2"/>
  <c r="J158" i="2"/>
  <c r="J156" i="2"/>
  <c r="K36" i="2"/>
  <c r="J51" i="2"/>
  <c r="J49" i="2"/>
  <c r="J50" i="2"/>
  <c r="J46" i="2"/>
  <c r="J43" i="2"/>
  <c r="J41" i="2"/>
  <c r="J39" i="2"/>
  <c r="J37" i="2"/>
  <c r="J48" i="2"/>
  <c r="J47" i="2"/>
  <c r="J45" i="2"/>
  <c r="J42" i="2"/>
  <c r="J40" i="2"/>
  <c r="J38" i="2"/>
  <c r="K121" i="2"/>
  <c r="J136" i="2"/>
  <c r="J134" i="2"/>
  <c r="J132" i="2"/>
  <c r="J130" i="2"/>
  <c r="J135" i="2"/>
  <c r="J131" i="2"/>
  <c r="J127" i="2"/>
  <c r="J125" i="2"/>
  <c r="J123" i="2"/>
  <c r="J128" i="2"/>
  <c r="J124" i="2"/>
  <c r="J133" i="2"/>
  <c r="J126" i="2"/>
  <c r="J122" i="2"/>
  <c r="K104" i="2"/>
  <c r="J119" i="2"/>
  <c r="J117" i="2"/>
  <c r="J115" i="2"/>
  <c r="J113" i="2"/>
  <c r="J110" i="2"/>
  <c r="J108" i="2"/>
  <c r="J106" i="2"/>
  <c r="J118" i="2"/>
  <c r="J114" i="2"/>
  <c r="J109" i="2"/>
  <c r="J105" i="2"/>
  <c r="J116" i="2"/>
  <c r="J111" i="2"/>
  <c r="J107" i="2"/>
  <c r="L104" i="2" l="1"/>
  <c r="K118" i="2"/>
  <c r="K116" i="2"/>
  <c r="K114" i="2"/>
  <c r="K111" i="2"/>
  <c r="K109" i="2"/>
  <c r="K107" i="2"/>
  <c r="K105" i="2"/>
  <c r="K119" i="2"/>
  <c r="K115" i="2"/>
  <c r="K110" i="2"/>
  <c r="K106" i="2"/>
  <c r="K117" i="2"/>
  <c r="K113" i="2"/>
  <c r="K108" i="2"/>
  <c r="L121" i="2"/>
  <c r="K135" i="2"/>
  <c r="K133" i="2"/>
  <c r="K131" i="2"/>
  <c r="K128" i="2"/>
  <c r="K136" i="2"/>
  <c r="K132" i="2"/>
  <c r="K126" i="2"/>
  <c r="K124" i="2"/>
  <c r="K122" i="2"/>
  <c r="K130" i="2"/>
  <c r="K125" i="2"/>
  <c r="K134" i="2"/>
  <c r="K127" i="2"/>
  <c r="K123" i="2"/>
  <c r="L155" i="2"/>
  <c r="K170" i="2"/>
  <c r="K168" i="2"/>
  <c r="K169" i="2"/>
  <c r="K167" i="2"/>
  <c r="K165" i="2"/>
  <c r="K162" i="2"/>
  <c r="K160" i="2"/>
  <c r="K158" i="2"/>
  <c r="K156" i="2"/>
  <c r="K166" i="2"/>
  <c r="K164" i="2"/>
  <c r="K161" i="2"/>
  <c r="K159" i="2"/>
  <c r="K157" i="2"/>
  <c r="L53" i="2"/>
  <c r="K67" i="2"/>
  <c r="K65" i="2"/>
  <c r="K63" i="2"/>
  <c r="K60" i="2"/>
  <c r="K58" i="2"/>
  <c r="K56" i="2"/>
  <c r="K54" i="2"/>
  <c r="K66" i="2"/>
  <c r="K62" i="2"/>
  <c r="K57" i="2"/>
  <c r="K68" i="2"/>
  <c r="K64" i="2"/>
  <c r="K59" i="2"/>
  <c r="K55" i="2"/>
  <c r="L87" i="2"/>
  <c r="K101" i="2"/>
  <c r="K99" i="2"/>
  <c r="K97" i="2"/>
  <c r="K94" i="2"/>
  <c r="K92" i="2"/>
  <c r="K90" i="2"/>
  <c r="K88" i="2"/>
  <c r="K100" i="2"/>
  <c r="K96" i="2"/>
  <c r="K91" i="2"/>
  <c r="K102" i="2"/>
  <c r="K98" i="2"/>
  <c r="K93" i="2"/>
  <c r="K89" i="2"/>
  <c r="J207" i="2"/>
  <c r="J211" i="2"/>
  <c r="J210" i="2"/>
  <c r="J206" i="2"/>
  <c r="J209" i="2"/>
  <c r="J212" i="2"/>
  <c r="J208" i="2"/>
  <c r="L189" i="2"/>
  <c r="K203" i="2"/>
  <c r="K201" i="2"/>
  <c r="K198" i="2"/>
  <c r="K195" i="2"/>
  <c r="K193" i="2"/>
  <c r="K191" i="2"/>
  <c r="K204" i="2"/>
  <c r="K202" i="2"/>
  <c r="K200" i="2"/>
  <c r="K199" i="2"/>
  <c r="K196" i="2"/>
  <c r="K194" i="2"/>
  <c r="K192" i="2"/>
  <c r="K190" i="2"/>
  <c r="L36" i="2"/>
  <c r="K50" i="2"/>
  <c r="K48" i="2"/>
  <c r="K51" i="2"/>
  <c r="K47" i="2"/>
  <c r="K45" i="2"/>
  <c r="K42" i="2"/>
  <c r="K40" i="2"/>
  <c r="K38" i="2"/>
  <c r="K49" i="2"/>
  <c r="K46" i="2"/>
  <c r="K43" i="2"/>
  <c r="K41" i="2"/>
  <c r="K39" i="2"/>
  <c r="K37" i="2"/>
  <c r="M70" i="2"/>
  <c r="L85" i="2"/>
  <c r="L83" i="2"/>
  <c r="L81" i="2"/>
  <c r="L79" i="2"/>
  <c r="L76" i="2"/>
  <c r="L74" i="2"/>
  <c r="L72" i="2"/>
  <c r="L82" i="2"/>
  <c r="L77" i="2"/>
  <c r="L73" i="2"/>
  <c r="L84" i="2"/>
  <c r="L80" i="2"/>
  <c r="L75" i="2"/>
  <c r="L71" i="2"/>
  <c r="L138" i="2"/>
  <c r="K152" i="2"/>
  <c r="K150" i="2"/>
  <c r="K148" i="2"/>
  <c r="K145" i="2"/>
  <c r="K143" i="2"/>
  <c r="K141" i="2"/>
  <c r="K139" i="2"/>
  <c r="K151" i="2"/>
  <c r="K147" i="2"/>
  <c r="K142" i="2"/>
  <c r="K149" i="2"/>
  <c r="K140" i="2"/>
  <c r="K153" i="2"/>
  <c r="K144" i="2"/>
  <c r="L172" i="2"/>
  <c r="K187" i="2"/>
  <c r="K185" i="2"/>
  <c r="K183" i="2"/>
  <c r="K181" i="2"/>
  <c r="K178" i="2"/>
  <c r="K176" i="2"/>
  <c r="K174" i="2"/>
  <c r="K186" i="2"/>
  <c r="K184" i="2"/>
  <c r="K182" i="2"/>
  <c r="K179" i="2"/>
  <c r="K177" i="2"/>
  <c r="K175" i="2"/>
  <c r="K173" i="2"/>
  <c r="M138" i="2" l="1"/>
  <c r="L153" i="2"/>
  <c r="L151" i="2"/>
  <c r="L149" i="2"/>
  <c r="L147" i="2"/>
  <c r="L144" i="2"/>
  <c r="L142" i="2"/>
  <c r="L140" i="2"/>
  <c r="L152" i="2"/>
  <c r="L148" i="2"/>
  <c r="L143" i="2"/>
  <c r="L139" i="2"/>
  <c r="L150" i="2"/>
  <c r="L141" i="2"/>
  <c r="L145" i="2"/>
  <c r="M36" i="2"/>
  <c r="L51" i="2"/>
  <c r="L49" i="2"/>
  <c r="L48" i="2"/>
  <c r="L46" i="2"/>
  <c r="L43" i="2"/>
  <c r="L41" i="2"/>
  <c r="L39" i="2"/>
  <c r="L37" i="2"/>
  <c r="L50" i="2"/>
  <c r="L47" i="2"/>
  <c r="L45" i="2"/>
  <c r="L42" i="2"/>
  <c r="L40" i="2"/>
  <c r="L38" i="2"/>
  <c r="M53" i="2"/>
  <c r="L68" i="2"/>
  <c r="L66" i="2"/>
  <c r="L64" i="2"/>
  <c r="L62" i="2"/>
  <c r="L59" i="2"/>
  <c r="L57" i="2"/>
  <c r="L55" i="2"/>
  <c r="L67" i="2"/>
  <c r="L63" i="2"/>
  <c r="L58" i="2"/>
  <c r="L54" i="2"/>
  <c r="L65" i="2"/>
  <c r="L60" i="2"/>
  <c r="L56" i="2"/>
  <c r="M121" i="2"/>
  <c r="L136" i="2"/>
  <c r="L134" i="2"/>
  <c r="L132" i="2"/>
  <c r="L130" i="2"/>
  <c r="L133" i="2"/>
  <c r="L128" i="2"/>
  <c r="L127" i="2"/>
  <c r="L125" i="2"/>
  <c r="L123" i="2"/>
  <c r="L131" i="2"/>
  <c r="L126" i="2"/>
  <c r="L122" i="2"/>
  <c r="L135" i="2"/>
  <c r="L124" i="2"/>
  <c r="M172" i="2"/>
  <c r="L186" i="2"/>
  <c r="L184" i="2"/>
  <c r="L182" i="2"/>
  <c r="L179" i="2"/>
  <c r="L177" i="2"/>
  <c r="L175" i="2"/>
  <c r="L173" i="2"/>
  <c r="L187" i="2"/>
  <c r="L185" i="2"/>
  <c r="L183" i="2"/>
  <c r="L181" i="2"/>
  <c r="L178" i="2"/>
  <c r="L176" i="2"/>
  <c r="L174" i="2"/>
  <c r="N70" i="2"/>
  <c r="M84" i="2"/>
  <c r="M82" i="2"/>
  <c r="M80" i="2"/>
  <c r="M77" i="2"/>
  <c r="M75" i="2"/>
  <c r="M73" i="2"/>
  <c r="M71" i="2"/>
  <c r="M83" i="2"/>
  <c r="M79" i="2"/>
  <c r="M74" i="2"/>
  <c r="M85" i="2"/>
  <c r="M81" i="2"/>
  <c r="M76" i="2"/>
  <c r="M72" i="2"/>
  <c r="K209" i="2"/>
  <c r="K206" i="2"/>
  <c r="K210" i="2"/>
  <c r="K207" i="2"/>
  <c r="K212" i="2"/>
  <c r="K208" i="2"/>
  <c r="K211" i="2"/>
  <c r="M189" i="2"/>
  <c r="L204" i="2"/>
  <c r="L202" i="2"/>
  <c r="L200" i="2"/>
  <c r="L203" i="2"/>
  <c r="L201" i="2"/>
  <c r="L199" i="2"/>
  <c r="L196" i="2"/>
  <c r="L194" i="2"/>
  <c r="L192" i="2"/>
  <c r="L190" i="2"/>
  <c r="L198" i="2"/>
  <c r="L195" i="2"/>
  <c r="L193" i="2"/>
  <c r="L191" i="2"/>
  <c r="M87" i="2"/>
  <c r="L102" i="2"/>
  <c r="L100" i="2"/>
  <c r="L98" i="2"/>
  <c r="L96" i="2"/>
  <c r="L93" i="2"/>
  <c r="L91" i="2"/>
  <c r="L89" i="2"/>
  <c r="L101" i="2"/>
  <c r="L97" i="2"/>
  <c r="L92" i="2"/>
  <c r="L88" i="2"/>
  <c r="L99" i="2"/>
  <c r="L94" i="2"/>
  <c r="L90" i="2"/>
  <c r="M155" i="2"/>
  <c r="L169" i="2"/>
  <c r="L166" i="2"/>
  <c r="L164" i="2"/>
  <c r="L161" i="2"/>
  <c r="L159" i="2"/>
  <c r="L157" i="2"/>
  <c r="L170" i="2"/>
  <c r="L168" i="2"/>
  <c r="L167" i="2"/>
  <c r="L165" i="2"/>
  <c r="L162" i="2"/>
  <c r="L160" i="2"/>
  <c r="L158" i="2"/>
  <c r="L156" i="2"/>
  <c r="M104" i="2"/>
  <c r="L119" i="2"/>
  <c r="L117" i="2"/>
  <c r="L115" i="2"/>
  <c r="L113" i="2"/>
  <c r="L110" i="2"/>
  <c r="L108" i="2"/>
  <c r="L106" i="2"/>
  <c r="L116" i="2"/>
  <c r="L111" i="2"/>
  <c r="L107" i="2"/>
  <c r="L118" i="2"/>
  <c r="L114" i="2"/>
  <c r="L109" i="2"/>
  <c r="L105" i="2"/>
  <c r="N155" i="2" l="1"/>
  <c r="M170" i="2"/>
  <c r="M168" i="2"/>
  <c r="M167" i="2"/>
  <c r="M165" i="2"/>
  <c r="M162" i="2"/>
  <c r="M160" i="2"/>
  <c r="M158" i="2"/>
  <c r="M156" i="2"/>
  <c r="M169" i="2"/>
  <c r="M166" i="2"/>
  <c r="M164" i="2"/>
  <c r="M161" i="2"/>
  <c r="M159" i="2"/>
  <c r="M157" i="2"/>
  <c r="L209" i="2"/>
  <c r="L208" i="2"/>
  <c r="L212" i="2"/>
  <c r="L210" i="2"/>
  <c r="L207" i="2"/>
  <c r="L211" i="2"/>
  <c r="L206" i="2"/>
  <c r="N189" i="2"/>
  <c r="M203" i="2"/>
  <c r="M201" i="2"/>
  <c r="M199" i="2"/>
  <c r="M204" i="2"/>
  <c r="M202" i="2"/>
  <c r="M200" i="2"/>
  <c r="M198" i="2"/>
  <c r="M195" i="2"/>
  <c r="M193" i="2"/>
  <c r="M191" i="2"/>
  <c r="M196" i="2"/>
  <c r="M194" i="2"/>
  <c r="M192" i="2"/>
  <c r="M190" i="2"/>
  <c r="O70" i="2"/>
  <c r="N85" i="2"/>
  <c r="N83" i="2"/>
  <c r="N81" i="2"/>
  <c r="N79" i="2"/>
  <c r="N76" i="2"/>
  <c r="N74" i="2"/>
  <c r="N72" i="2"/>
  <c r="N84" i="2"/>
  <c r="N80" i="2"/>
  <c r="N75" i="2"/>
  <c r="N71" i="2"/>
  <c r="N82" i="2"/>
  <c r="N77" i="2"/>
  <c r="N73" i="2"/>
  <c r="N121" i="2"/>
  <c r="M135" i="2"/>
  <c r="M133" i="2"/>
  <c r="M131" i="2"/>
  <c r="M128" i="2"/>
  <c r="M134" i="2"/>
  <c r="M130" i="2"/>
  <c r="M126" i="2"/>
  <c r="M124" i="2"/>
  <c r="M122" i="2"/>
  <c r="M132" i="2"/>
  <c r="M127" i="2"/>
  <c r="M123" i="2"/>
  <c r="M136" i="2"/>
  <c r="M125" i="2"/>
  <c r="N36" i="2"/>
  <c r="M50" i="2"/>
  <c r="M48" i="2"/>
  <c r="M49" i="2"/>
  <c r="M47" i="2"/>
  <c r="M45" i="2"/>
  <c r="M42" i="2"/>
  <c r="M40" i="2"/>
  <c r="M38" i="2"/>
  <c r="M51" i="2"/>
  <c r="M46" i="2"/>
  <c r="M43" i="2"/>
  <c r="M41" i="2"/>
  <c r="M39" i="2"/>
  <c r="M37" i="2"/>
  <c r="N104" i="2"/>
  <c r="M118" i="2"/>
  <c r="M116" i="2"/>
  <c r="M114" i="2"/>
  <c r="M111" i="2"/>
  <c r="M109" i="2"/>
  <c r="M107" i="2"/>
  <c r="M105" i="2"/>
  <c r="M117" i="2"/>
  <c r="M113" i="2"/>
  <c r="M108" i="2"/>
  <c r="M119" i="2"/>
  <c r="M115" i="2"/>
  <c r="M110" i="2"/>
  <c r="M106" i="2"/>
  <c r="N87" i="2"/>
  <c r="M101" i="2"/>
  <c r="M99" i="2"/>
  <c r="M97" i="2"/>
  <c r="M94" i="2"/>
  <c r="M92" i="2"/>
  <c r="M90" i="2"/>
  <c r="M88" i="2"/>
  <c r="M102" i="2"/>
  <c r="M98" i="2"/>
  <c r="M93" i="2"/>
  <c r="M89" i="2"/>
  <c r="M100" i="2"/>
  <c r="M96" i="2"/>
  <c r="M91" i="2"/>
  <c r="N172" i="2"/>
  <c r="M187" i="2"/>
  <c r="M185" i="2"/>
  <c r="M183" i="2"/>
  <c r="M181" i="2"/>
  <c r="M178" i="2"/>
  <c r="M176" i="2"/>
  <c r="M174" i="2"/>
  <c r="M186" i="2"/>
  <c r="M184" i="2"/>
  <c r="M182" i="2"/>
  <c r="M179" i="2"/>
  <c r="M177" i="2"/>
  <c r="M175" i="2"/>
  <c r="M173" i="2"/>
  <c r="N53" i="2"/>
  <c r="M67" i="2"/>
  <c r="M65" i="2"/>
  <c r="M63" i="2"/>
  <c r="M60" i="2"/>
  <c r="M58" i="2"/>
  <c r="M56" i="2"/>
  <c r="M54" i="2"/>
  <c r="M68" i="2"/>
  <c r="M64" i="2"/>
  <c r="M59" i="2"/>
  <c r="M55" i="2"/>
  <c r="M66" i="2"/>
  <c r="M62" i="2"/>
  <c r="M57" i="2"/>
  <c r="N138" i="2"/>
  <c r="M152" i="2"/>
  <c r="M150" i="2"/>
  <c r="M148" i="2"/>
  <c r="M145" i="2"/>
  <c r="M143" i="2"/>
  <c r="M141" i="2"/>
  <c r="M139" i="2"/>
  <c r="M153" i="2"/>
  <c r="M149" i="2"/>
  <c r="M144" i="2"/>
  <c r="M140" i="2"/>
  <c r="M151" i="2"/>
  <c r="M142" i="2"/>
  <c r="M147" i="2"/>
  <c r="O53" i="2" l="1"/>
  <c r="N68" i="2"/>
  <c r="N66" i="2"/>
  <c r="N64" i="2"/>
  <c r="N62" i="2"/>
  <c r="N59" i="2"/>
  <c r="N57" i="2"/>
  <c r="N55" i="2"/>
  <c r="N65" i="2"/>
  <c r="N60" i="2"/>
  <c r="N56" i="2"/>
  <c r="N67" i="2"/>
  <c r="N63" i="2"/>
  <c r="N58" i="2"/>
  <c r="N54" i="2"/>
  <c r="O87" i="2"/>
  <c r="N102" i="2"/>
  <c r="N100" i="2"/>
  <c r="N98" i="2"/>
  <c r="N96" i="2"/>
  <c r="N93" i="2"/>
  <c r="N91" i="2"/>
  <c r="N89" i="2"/>
  <c r="N99" i="2"/>
  <c r="N94" i="2"/>
  <c r="N90" i="2"/>
  <c r="N101" i="2"/>
  <c r="N97" i="2"/>
  <c r="N92" i="2"/>
  <c r="N88" i="2"/>
  <c r="O36" i="2"/>
  <c r="N51" i="2"/>
  <c r="N49" i="2"/>
  <c r="N50" i="2"/>
  <c r="N46" i="2"/>
  <c r="N43" i="2"/>
  <c r="N41" i="2"/>
  <c r="N39" i="2"/>
  <c r="N37" i="2"/>
  <c r="N48" i="2"/>
  <c r="N47" i="2"/>
  <c r="N45" i="2"/>
  <c r="N42" i="2"/>
  <c r="N40" i="2"/>
  <c r="N38" i="2"/>
  <c r="P70" i="2"/>
  <c r="O84" i="2"/>
  <c r="O82" i="2"/>
  <c r="O80" i="2"/>
  <c r="O77" i="2"/>
  <c r="O75" i="2"/>
  <c r="O73" i="2"/>
  <c r="O71" i="2"/>
  <c r="O85" i="2"/>
  <c r="O81" i="2"/>
  <c r="O76" i="2"/>
  <c r="O72" i="2"/>
  <c r="O83" i="2"/>
  <c r="O79" i="2"/>
  <c r="O74" i="2"/>
  <c r="O138" i="2"/>
  <c r="N153" i="2"/>
  <c r="N151" i="2"/>
  <c r="N149" i="2"/>
  <c r="N147" i="2"/>
  <c r="N144" i="2"/>
  <c r="N142" i="2"/>
  <c r="N140" i="2"/>
  <c r="N150" i="2"/>
  <c r="N145" i="2"/>
  <c r="N141" i="2"/>
  <c r="N152" i="2"/>
  <c r="N143" i="2"/>
  <c r="N148" i="2"/>
  <c r="N139" i="2"/>
  <c r="O172" i="2"/>
  <c r="N186" i="2"/>
  <c r="N184" i="2"/>
  <c r="N182" i="2"/>
  <c r="N179" i="2"/>
  <c r="N177" i="2"/>
  <c r="N175" i="2"/>
  <c r="N173" i="2"/>
  <c r="N187" i="2"/>
  <c r="N185" i="2"/>
  <c r="N183" i="2"/>
  <c r="N181" i="2"/>
  <c r="N178" i="2"/>
  <c r="N176" i="2"/>
  <c r="N174" i="2"/>
  <c r="O104" i="2"/>
  <c r="N119" i="2"/>
  <c r="N117" i="2"/>
  <c r="N115" i="2"/>
  <c r="N113" i="2"/>
  <c r="N110" i="2"/>
  <c r="N108" i="2"/>
  <c r="N106" i="2"/>
  <c r="N118" i="2"/>
  <c r="N114" i="2"/>
  <c r="N109" i="2"/>
  <c r="N105" i="2"/>
  <c r="N116" i="2"/>
  <c r="N111" i="2"/>
  <c r="N107" i="2"/>
  <c r="O121" i="2"/>
  <c r="N136" i="2"/>
  <c r="N134" i="2"/>
  <c r="N132" i="2"/>
  <c r="N130" i="2"/>
  <c r="N135" i="2"/>
  <c r="N131" i="2"/>
  <c r="N127" i="2"/>
  <c r="N125" i="2"/>
  <c r="N123" i="2"/>
  <c r="N133" i="2"/>
  <c r="N124" i="2"/>
  <c r="N128" i="2"/>
  <c r="N126" i="2"/>
  <c r="N122" i="2"/>
  <c r="M211" i="2"/>
  <c r="M212" i="2"/>
  <c r="M208" i="2"/>
  <c r="M207" i="2"/>
  <c r="M206" i="2"/>
  <c r="M210" i="2"/>
  <c r="M209" i="2"/>
  <c r="O189" i="2"/>
  <c r="N204" i="2"/>
  <c r="N202" i="2"/>
  <c r="N200" i="2"/>
  <c r="N196" i="2"/>
  <c r="N194" i="2"/>
  <c r="N192" i="2"/>
  <c r="N190" i="2"/>
  <c r="N203" i="2"/>
  <c r="N201" i="2"/>
  <c r="N199" i="2"/>
  <c r="N198" i="2"/>
  <c r="N195" i="2"/>
  <c r="N193" i="2"/>
  <c r="N191" i="2"/>
  <c r="O155" i="2"/>
  <c r="N169" i="2"/>
  <c r="N170" i="2"/>
  <c r="N168" i="2"/>
  <c r="N166" i="2"/>
  <c r="N164" i="2"/>
  <c r="N161" i="2"/>
  <c r="N159" i="2"/>
  <c r="N157" i="2"/>
  <c r="N167" i="2"/>
  <c r="N165" i="2"/>
  <c r="N162" i="2"/>
  <c r="N160" i="2"/>
  <c r="N158" i="2"/>
  <c r="N156" i="2"/>
  <c r="P189" i="2" l="1"/>
  <c r="O203" i="2"/>
  <c r="O201" i="2"/>
  <c r="O199" i="2"/>
  <c r="O198" i="2"/>
  <c r="O195" i="2"/>
  <c r="O193" i="2"/>
  <c r="O191" i="2"/>
  <c r="O204" i="2"/>
  <c r="O202" i="2"/>
  <c r="O200" i="2"/>
  <c r="O196" i="2"/>
  <c r="O194" i="2"/>
  <c r="O192" i="2"/>
  <c r="O190" i="2"/>
  <c r="P121" i="2"/>
  <c r="O135" i="2"/>
  <c r="O133" i="2"/>
  <c r="O131" i="2"/>
  <c r="O128" i="2"/>
  <c r="O136" i="2"/>
  <c r="O132" i="2"/>
  <c r="O126" i="2"/>
  <c r="O124" i="2"/>
  <c r="O122" i="2"/>
  <c r="O134" i="2"/>
  <c r="O125" i="2"/>
  <c r="O130" i="2"/>
  <c r="O127" i="2"/>
  <c r="O123" i="2"/>
  <c r="P172" i="2"/>
  <c r="O187" i="2"/>
  <c r="O185" i="2"/>
  <c r="O183" i="2"/>
  <c r="O181" i="2"/>
  <c r="O178" i="2"/>
  <c r="O176" i="2"/>
  <c r="O174" i="2"/>
  <c r="O186" i="2"/>
  <c r="O184" i="2"/>
  <c r="O182" i="2"/>
  <c r="O179" i="2"/>
  <c r="O177" i="2"/>
  <c r="O175" i="2"/>
  <c r="O173" i="2"/>
  <c r="Q70" i="2"/>
  <c r="P85" i="2"/>
  <c r="P83" i="2"/>
  <c r="P81" i="2"/>
  <c r="P79" i="2"/>
  <c r="P76" i="2"/>
  <c r="P74" i="2"/>
  <c r="P72" i="2"/>
  <c r="P82" i="2"/>
  <c r="P77" i="2"/>
  <c r="P73" i="2"/>
  <c r="P84" i="2"/>
  <c r="P80" i="2"/>
  <c r="P75" i="2"/>
  <c r="P71" i="2"/>
  <c r="P87" i="2"/>
  <c r="O101" i="2"/>
  <c r="O99" i="2"/>
  <c r="O97" i="2"/>
  <c r="O94" i="2"/>
  <c r="O92" i="2"/>
  <c r="O90" i="2"/>
  <c r="O88" i="2"/>
  <c r="O100" i="2"/>
  <c r="O96" i="2"/>
  <c r="O91" i="2"/>
  <c r="O102" i="2"/>
  <c r="O98" i="2"/>
  <c r="O93" i="2"/>
  <c r="O89" i="2"/>
  <c r="P155" i="2"/>
  <c r="O170" i="2"/>
  <c r="O168" i="2"/>
  <c r="O169" i="2"/>
  <c r="O167" i="2"/>
  <c r="O165" i="2"/>
  <c r="O162" i="2"/>
  <c r="O160" i="2"/>
  <c r="O158" i="2"/>
  <c r="O156" i="2"/>
  <c r="O166" i="2"/>
  <c r="O164" i="2"/>
  <c r="O161" i="2"/>
  <c r="O159" i="2"/>
  <c r="O157" i="2"/>
  <c r="N207" i="2"/>
  <c r="N211" i="2"/>
  <c r="N208" i="2"/>
  <c r="N209" i="2"/>
  <c r="N210" i="2"/>
  <c r="N206" i="2"/>
  <c r="N212" i="2"/>
  <c r="P104" i="2"/>
  <c r="O118" i="2"/>
  <c r="O116" i="2"/>
  <c r="O114" i="2"/>
  <c r="O111" i="2"/>
  <c r="O109" i="2"/>
  <c r="O107" i="2"/>
  <c r="O105" i="2"/>
  <c r="O119" i="2"/>
  <c r="O115" i="2"/>
  <c r="O110" i="2"/>
  <c r="O106" i="2"/>
  <c r="O117" i="2"/>
  <c r="O113" i="2"/>
  <c r="O108" i="2"/>
  <c r="P138" i="2"/>
  <c r="O152" i="2"/>
  <c r="O150" i="2"/>
  <c r="O148" i="2"/>
  <c r="O145" i="2"/>
  <c r="O143" i="2"/>
  <c r="O141" i="2"/>
  <c r="O139" i="2"/>
  <c r="O151" i="2"/>
  <c r="O147" i="2"/>
  <c r="O142" i="2"/>
  <c r="O153" i="2"/>
  <c r="O144" i="2"/>
  <c r="O149" i="2"/>
  <c r="O140" i="2"/>
  <c r="P36" i="2"/>
  <c r="O50" i="2"/>
  <c r="O48" i="2"/>
  <c r="O51" i="2"/>
  <c r="O47" i="2"/>
  <c r="O45" i="2"/>
  <c r="O42" i="2"/>
  <c r="O40" i="2"/>
  <c r="O38" i="2"/>
  <c r="O49" i="2"/>
  <c r="O46" i="2"/>
  <c r="O43" i="2"/>
  <c r="O41" i="2"/>
  <c r="O39" i="2"/>
  <c r="O37" i="2"/>
  <c r="P53" i="2"/>
  <c r="O67" i="2"/>
  <c r="O65" i="2"/>
  <c r="O63" i="2"/>
  <c r="O60" i="2"/>
  <c r="O58" i="2"/>
  <c r="O56" i="2"/>
  <c r="O54" i="2"/>
  <c r="O66" i="2"/>
  <c r="O62" i="2"/>
  <c r="O57" i="2"/>
  <c r="O68" i="2"/>
  <c r="O64" i="2"/>
  <c r="O59" i="2"/>
  <c r="O55" i="2"/>
  <c r="Q36" i="2" l="1"/>
  <c r="P51" i="2"/>
  <c r="P49" i="2"/>
  <c r="P48" i="2"/>
  <c r="P46" i="2"/>
  <c r="P43" i="2"/>
  <c r="P41" i="2"/>
  <c r="P39" i="2"/>
  <c r="P37" i="2"/>
  <c r="P50" i="2"/>
  <c r="P47" i="2"/>
  <c r="P45" i="2"/>
  <c r="P42" i="2"/>
  <c r="P40" i="2"/>
  <c r="P38" i="2"/>
  <c r="Q104" i="2"/>
  <c r="P119" i="2"/>
  <c r="P117" i="2"/>
  <c r="P115" i="2"/>
  <c r="P113" i="2"/>
  <c r="P110" i="2"/>
  <c r="P108" i="2"/>
  <c r="P106" i="2"/>
  <c r="P116" i="2"/>
  <c r="P111" i="2"/>
  <c r="P107" i="2"/>
  <c r="P118" i="2"/>
  <c r="P114" i="2"/>
  <c r="P109" i="2"/>
  <c r="P105" i="2"/>
  <c r="Q155" i="2"/>
  <c r="P169" i="2"/>
  <c r="P167" i="2"/>
  <c r="P166" i="2"/>
  <c r="P164" i="2"/>
  <c r="P161" i="2"/>
  <c r="P159" i="2"/>
  <c r="P157" i="2"/>
  <c r="P170" i="2"/>
  <c r="P168" i="2"/>
  <c r="P165" i="2"/>
  <c r="P162" i="2"/>
  <c r="P160" i="2"/>
  <c r="P158" i="2"/>
  <c r="P156" i="2"/>
  <c r="R70" i="2"/>
  <c r="Q84" i="2"/>
  <c r="Q82" i="2"/>
  <c r="Q80" i="2"/>
  <c r="Q77" i="2"/>
  <c r="Q75" i="2"/>
  <c r="Q73" i="2"/>
  <c r="Q71" i="2"/>
  <c r="Q83" i="2"/>
  <c r="Q79" i="2"/>
  <c r="Q74" i="2"/>
  <c r="Q85" i="2"/>
  <c r="Q81" i="2"/>
  <c r="Q76" i="2"/>
  <c r="Q72" i="2"/>
  <c r="Q121" i="2"/>
  <c r="P136" i="2"/>
  <c r="P134" i="2"/>
  <c r="P132" i="2"/>
  <c r="P130" i="2"/>
  <c r="P133" i="2"/>
  <c r="P128" i="2"/>
  <c r="P127" i="2"/>
  <c r="P125" i="2"/>
  <c r="P123" i="2"/>
  <c r="P135" i="2"/>
  <c r="P126" i="2"/>
  <c r="P122" i="2"/>
  <c r="P131" i="2"/>
  <c r="P124" i="2"/>
  <c r="Q53" i="2"/>
  <c r="P68" i="2"/>
  <c r="P66" i="2"/>
  <c r="P64" i="2"/>
  <c r="P62" i="2"/>
  <c r="P59" i="2"/>
  <c r="P57" i="2"/>
  <c r="P55" i="2"/>
  <c r="P67" i="2"/>
  <c r="P63" i="2"/>
  <c r="P58" i="2"/>
  <c r="P54" i="2"/>
  <c r="P65" i="2"/>
  <c r="P60" i="2"/>
  <c r="P56" i="2"/>
  <c r="Q138" i="2"/>
  <c r="P153" i="2"/>
  <c r="P151" i="2"/>
  <c r="P149" i="2"/>
  <c r="P147" i="2"/>
  <c r="P144" i="2"/>
  <c r="P142" i="2"/>
  <c r="P140" i="2"/>
  <c r="P152" i="2"/>
  <c r="P148" i="2"/>
  <c r="P143" i="2"/>
  <c r="P139" i="2"/>
  <c r="P145" i="2"/>
  <c r="P150" i="2"/>
  <c r="P141" i="2"/>
  <c r="Q87" i="2"/>
  <c r="P102" i="2"/>
  <c r="P100" i="2"/>
  <c r="P98" i="2"/>
  <c r="P96" i="2"/>
  <c r="P93" i="2"/>
  <c r="P91" i="2"/>
  <c r="P89" i="2"/>
  <c r="P101" i="2"/>
  <c r="P97" i="2"/>
  <c r="P92" i="2"/>
  <c r="P88" i="2"/>
  <c r="P99" i="2"/>
  <c r="P94" i="2"/>
  <c r="P90" i="2"/>
  <c r="Q172" i="2"/>
  <c r="P186" i="2"/>
  <c r="P184" i="2"/>
  <c r="P182" i="2"/>
  <c r="P179" i="2"/>
  <c r="P177" i="2"/>
  <c r="P175" i="2"/>
  <c r="P173" i="2"/>
  <c r="P187" i="2"/>
  <c r="P185" i="2"/>
  <c r="P183" i="2"/>
  <c r="P181" i="2"/>
  <c r="P178" i="2"/>
  <c r="P176" i="2"/>
  <c r="P174" i="2"/>
  <c r="O212" i="2"/>
  <c r="O209" i="2"/>
  <c r="O206" i="2"/>
  <c r="O210" i="2"/>
  <c r="O211" i="2"/>
  <c r="O208" i="2"/>
  <c r="O207" i="2"/>
  <c r="Q189" i="2"/>
  <c r="P204" i="2"/>
  <c r="P202" i="2"/>
  <c r="P200" i="2"/>
  <c r="P203" i="2"/>
  <c r="P201" i="2"/>
  <c r="P199" i="2"/>
  <c r="P196" i="2"/>
  <c r="P194" i="2"/>
  <c r="P192" i="2"/>
  <c r="P190" i="2"/>
  <c r="P198" i="2"/>
  <c r="P195" i="2"/>
  <c r="P193" i="2"/>
  <c r="P191" i="2"/>
  <c r="R87" i="2" l="1"/>
  <c r="Q101" i="2"/>
  <c r="Q99" i="2"/>
  <c r="Q97" i="2"/>
  <c r="Q94" i="2"/>
  <c r="Q92" i="2"/>
  <c r="Q90" i="2"/>
  <c r="Q88" i="2"/>
  <c r="Q102" i="2"/>
  <c r="Q98" i="2"/>
  <c r="Q93" i="2"/>
  <c r="Q89" i="2"/>
  <c r="Q100" i="2"/>
  <c r="Q96" i="2"/>
  <c r="Q91" i="2"/>
  <c r="R53" i="2"/>
  <c r="Q67" i="2"/>
  <c r="Q65" i="2"/>
  <c r="Q63" i="2"/>
  <c r="Q60" i="2"/>
  <c r="Q58" i="2"/>
  <c r="Q56" i="2"/>
  <c r="Q54" i="2"/>
  <c r="Q68" i="2"/>
  <c r="Q64" i="2"/>
  <c r="Q59" i="2"/>
  <c r="Q55" i="2"/>
  <c r="Q66" i="2"/>
  <c r="Q62" i="2"/>
  <c r="Q57" i="2"/>
  <c r="S70" i="2"/>
  <c r="R85" i="2"/>
  <c r="R83" i="2"/>
  <c r="R81" i="2"/>
  <c r="R79" i="2"/>
  <c r="R76" i="2"/>
  <c r="R74" i="2"/>
  <c r="R72" i="2"/>
  <c r="R84" i="2"/>
  <c r="R80" i="2"/>
  <c r="R75" i="2"/>
  <c r="R71" i="2"/>
  <c r="R82" i="2"/>
  <c r="R77" i="2"/>
  <c r="R73" i="2"/>
  <c r="R104" i="2"/>
  <c r="Q118" i="2"/>
  <c r="Q116" i="2"/>
  <c r="Q114" i="2"/>
  <c r="Q111" i="2"/>
  <c r="Q109" i="2"/>
  <c r="Q107" i="2"/>
  <c r="Q105" i="2"/>
  <c r="Q117" i="2"/>
  <c r="Q113" i="2"/>
  <c r="Q108" i="2"/>
  <c r="Q119" i="2"/>
  <c r="Q115" i="2"/>
  <c r="Q110" i="2"/>
  <c r="Q106" i="2"/>
  <c r="P209" i="2"/>
  <c r="P212" i="2"/>
  <c r="P207" i="2"/>
  <c r="P211" i="2"/>
  <c r="P208" i="2"/>
  <c r="P210" i="2"/>
  <c r="P206" i="2"/>
  <c r="R189" i="2"/>
  <c r="Q203" i="2"/>
  <c r="Q201" i="2"/>
  <c r="Q199" i="2"/>
  <c r="Q204" i="2"/>
  <c r="Q202" i="2"/>
  <c r="Q200" i="2"/>
  <c r="Q198" i="2"/>
  <c r="Q195" i="2"/>
  <c r="Q193" i="2"/>
  <c r="Q191" i="2"/>
  <c r="Q196" i="2"/>
  <c r="Q194" i="2"/>
  <c r="Q192" i="2"/>
  <c r="Q190" i="2"/>
  <c r="R172" i="2"/>
  <c r="Q187" i="2"/>
  <c r="Q185" i="2"/>
  <c r="Q183" i="2"/>
  <c r="Q181" i="2"/>
  <c r="Q178" i="2"/>
  <c r="Q176" i="2"/>
  <c r="Q174" i="2"/>
  <c r="Q186" i="2"/>
  <c r="Q184" i="2"/>
  <c r="Q182" i="2"/>
  <c r="Q179" i="2"/>
  <c r="Q177" i="2"/>
  <c r="Q175" i="2"/>
  <c r="Q173" i="2"/>
  <c r="R138" i="2"/>
  <c r="Q152" i="2"/>
  <c r="Q150" i="2"/>
  <c r="Q148" i="2"/>
  <c r="Q145" i="2"/>
  <c r="Q143" i="2"/>
  <c r="Q141" i="2"/>
  <c r="Q139" i="2"/>
  <c r="Q153" i="2"/>
  <c r="Q149" i="2"/>
  <c r="Q144" i="2"/>
  <c r="Q140" i="2"/>
  <c r="Q147" i="2"/>
  <c r="Q151" i="2"/>
  <c r="Q142" i="2"/>
  <c r="R121" i="2"/>
  <c r="Q135" i="2"/>
  <c r="Q133" i="2"/>
  <c r="Q131" i="2"/>
  <c r="Q128" i="2"/>
  <c r="Q134" i="2"/>
  <c r="Q130" i="2"/>
  <c r="Q126" i="2"/>
  <c r="Q124" i="2"/>
  <c r="Q122" i="2"/>
  <c r="Q136" i="2"/>
  <c r="Q127" i="2"/>
  <c r="Q123" i="2"/>
  <c r="Q132" i="2"/>
  <c r="Q125" i="2"/>
  <c r="R155" i="2"/>
  <c r="Q170" i="2"/>
  <c r="Q168" i="2"/>
  <c r="Q165" i="2"/>
  <c r="Q162" i="2"/>
  <c r="Q160" i="2"/>
  <c r="Q158" i="2"/>
  <c r="Q156" i="2"/>
  <c r="Q169" i="2"/>
  <c r="Q167" i="2"/>
  <c r="Q166" i="2"/>
  <c r="Q164" i="2"/>
  <c r="Q161" i="2"/>
  <c r="Q159" i="2"/>
  <c r="Q157" i="2"/>
  <c r="R36" i="2"/>
  <c r="Q50" i="2"/>
  <c r="Q48" i="2"/>
  <c r="Q49" i="2"/>
  <c r="Q47" i="2"/>
  <c r="Q45" i="2"/>
  <c r="Q42" i="2"/>
  <c r="Q40" i="2"/>
  <c r="Q38" i="2"/>
  <c r="Q51" i="2"/>
  <c r="Q46" i="2"/>
  <c r="Q43" i="2"/>
  <c r="Q41" i="2"/>
  <c r="Q39" i="2"/>
  <c r="Q37" i="2"/>
  <c r="S155" i="2" l="1"/>
  <c r="R169" i="2"/>
  <c r="R167" i="2"/>
  <c r="R170" i="2"/>
  <c r="R168" i="2"/>
  <c r="R166" i="2"/>
  <c r="R164" i="2"/>
  <c r="R161" i="2"/>
  <c r="R159" i="2"/>
  <c r="R157" i="2"/>
  <c r="R165" i="2"/>
  <c r="R162" i="2"/>
  <c r="R160" i="2"/>
  <c r="R158" i="2"/>
  <c r="R156" i="2"/>
  <c r="S138" i="2"/>
  <c r="R153" i="2"/>
  <c r="R151" i="2"/>
  <c r="R149" i="2"/>
  <c r="R147" i="2"/>
  <c r="R144" i="2"/>
  <c r="R142" i="2"/>
  <c r="R140" i="2"/>
  <c r="R150" i="2"/>
  <c r="R145" i="2"/>
  <c r="R141" i="2"/>
  <c r="R148" i="2"/>
  <c r="R139" i="2"/>
  <c r="R152" i="2"/>
  <c r="R143" i="2"/>
  <c r="Q207" i="2"/>
  <c r="Q211" i="2"/>
  <c r="Q208" i="2"/>
  <c r="Q209" i="2"/>
  <c r="Q212" i="2"/>
  <c r="Q206" i="2"/>
  <c r="Q210" i="2"/>
  <c r="S189" i="2"/>
  <c r="R204" i="2"/>
  <c r="R202" i="2"/>
  <c r="R200" i="2"/>
  <c r="R196" i="2"/>
  <c r="R194" i="2"/>
  <c r="R192" i="2"/>
  <c r="R190" i="2"/>
  <c r="R203" i="2"/>
  <c r="R201" i="2"/>
  <c r="R199" i="2"/>
  <c r="R198" i="2"/>
  <c r="R195" i="2"/>
  <c r="R193" i="2"/>
  <c r="R191" i="2"/>
  <c r="S104" i="2"/>
  <c r="R119" i="2"/>
  <c r="R117" i="2"/>
  <c r="R115" i="2"/>
  <c r="R113" i="2"/>
  <c r="R110" i="2"/>
  <c r="R108" i="2"/>
  <c r="R106" i="2"/>
  <c r="R118" i="2"/>
  <c r="R114" i="2"/>
  <c r="R109" i="2"/>
  <c r="R105" i="2"/>
  <c r="R116" i="2"/>
  <c r="R111" i="2"/>
  <c r="R107" i="2"/>
  <c r="S53" i="2"/>
  <c r="R68" i="2"/>
  <c r="R66" i="2"/>
  <c r="R64" i="2"/>
  <c r="R62" i="2"/>
  <c r="R59" i="2"/>
  <c r="R57" i="2"/>
  <c r="R55" i="2"/>
  <c r="R65" i="2"/>
  <c r="R60" i="2"/>
  <c r="R56" i="2"/>
  <c r="R67" i="2"/>
  <c r="R63" i="2"/>
  <c r="R58" i="2"/>
  <c r="R54" i="2"/>
  <c r="S36" i="2"/>
  <c r="R51" i="2"/>
  <c r="R49" i="2"/>
  <c r="R50" i="2"/>
  <c r="R46" i="2"/>
  <c r="R43" i="2"/>
  <c r="R41" i="2"/>
  <c r="R39" i="2"/>
  <c r="R37" i="2"/>
  <c r="R48" i="2"/>
  <c r="R47" i="2"/>
  <c r="R45" i="2"/>
  <c r="R42" i="2"/>
  <c r="R40" i="2"/>
  <c r="R38" i="2"/>
  <c r="S121" i="2"/>
  <c r="R136" i="2"/>
  <c r="R134" i="2"/>
  <c r="R132" i="2"/>
  <c r="R130" i="2"/>
  <c r="R135" i="2"/>
  <c r="R131" i="2"/>
  <c r="R127" i="2"/>
  <c r="R125" i="2"/>
  <c r="R123" i="2"/>
  <c r="R128" i="2"/>
  <c r="R124" i="2"/>
  <c r="R133" i="2"/>
  <c r="R126" i="2"/>
  <c r="R122" i="2"/>
  <c r="S172" i="2"/>
  <c r="R186" i="2"/>
  <c r="R184" i="2"/>
  <c r="R182" i="2"/>
  <c r="R179" i="2"/>
  <c r="R177" i="2"/>
  <c r="R175" i="2"/>
  <c r="R173" i="2"/>
  <c r="R187" i="2"/>
  <c r="R185" i="2"/>
  <c r="R183" i="2"/>
  <c r="R181" i="2"/>
  <c r="R178" i="2"/>
  <c r="R176" i="2"/>
  <c r="R174" i="2"/>
  <c r="T70" i="2"/>
  <c r="S84" i="2"/>
  <c r="S82" i="2"/>
  <c r="S80" i="2"/>
  <c r="S77" i="2"/>
  <c r="S75" i="2"/>
  <c r="S73" i="2"/>
  <c r="S71" i="2"/>
  <c r="S85" i="2"/>
  <c r="S81" i="2"/>
  <c r="S76" i="2"/>
  <c r="S72" i="2"/>
  <c r="S83" i="2"/>
  <c r="S79" i="2"/>
  <c r="S74" i="2"/>
  <c r="S87" i="2"/>
  <c r="R102" i="2"/>
  <c r="R100" i="2"/>
  <c r="R98" i="2"/>
  <c r="R96" i="2"/>
  <c r="R93" i="2"/>
  <c r="R91" i="2"/>
  <c r="R89" i="2"/>
  <c r="R99" i="2"/>
  <c r="R94" i="2"/>
  <c r="R90" i="2"/>
  <c r="R101" i="2"/>
  <c r="R97" i="2"/>
  <c r="R92" i="2"/>
  <c r="R88" i="2"/>
  <c r="U70" i="2" l="1"/>
  <c r="T85" i="2"/>
  <c r="T83" i="2"/>
  <c r="T81" i="2"/>
  <c r="T79" i="2"/>
  <c r="T76" i="2"/>
  <c r="T74" i="2"/>
  <c r="T72" i="2"/>
  <c r="T82" i="2"/>
  <c r="T77" i="2"/>
  <c r="T73" i="2"/>
  <c r="T84" i="2"/>
  <c r="T80" i="2"/>
  <c r="T75" i="2"/>
  <c r="T71" i="2"/>
  <c r="T121" i="2"/>
  <c r="S135" i="2"/>
  <c r="S133" i="2"/>
  <c r="S131" i="2"/>
  <c r="S128" i="2"/>
  <c r="S136" i="2"/>
  <c r="S132" i="2"/>
  <c r="S126" i="2"/>
  <c r="S124" i="2"/>
  <c r="S122" i="2"/>
  <c r="S130" i="2"/>
  <c r="S125" i="2"/>
  <c r="S134" i="2"/>
  <c r="S127" i="2"/>
  <c r="S123" i="2"/>
  <c r="T53" i="2"/>
  <c r="S67" i="2"/>
  <c r="S65" i="2"/>
  <c r="S63" i="2"/>
  <c r="S60" i="2"/>
  <c r="S58" i="2"/>
  <c r="S56" i="2"/>
  <c r="S54" i="2"/>
  <c r="S66" i="2"/>
  <c r="S62" i="2"/>
  <c r="S57" i="2"/>
  <c r="S68" i="2"/>
  <c r="S64" i="2"/>
  <c r="S59" i="2"/>
  <c r="S55" i="2"/>
  <c r="T189" i="2"/>
  <c r="S203" i="2"/>
  <c r="S201" i="2"/>
  <c r="S199" i="2"/>
  <c r="S198" i="2"/>
  <c r="S195" i="2"/>
  <c r="S193" i="2"/>
  <c r="S191" i="2"/>
  <c r="S204" i="2"/>
  <c r="S202" i="2"/>
  <c r="S200" i="2"/>
  <c r="S196" i="2"/>
  <c r="S194" i="2"/>
  <c r="S192" i="2"/>
  <c r="S190" i="2"/>
  <c r="T138" i="2"/>
  <c r="S152" i="2"/>
  <c r="S150" i="2"/>
  <c r="S148" i="2"/>
  <c r="S145" i="2"/>
  <c r="S143" i="2"/>
  <c r="S141" i="2"/>
  <c r="S139" i="2"/>
  <c r="S151" i="2"/>
  <c r="S147" i="2"/>
  <c r="S142" i="2"/>
  <c r="S149" i="2"/>
  <c r="S140" i="2"/>
  <c r="S153" i="2"/>
  <c r="S144" i="2"/>
  <c r="T87" i="2"/>
  <c r="S101" i="2"/>
  <c r="S99" i="2"/>
  <c r="S97" i="2"/>
  <c r="S94" i="2"/>
  <c r="S92" i="2"/>
  <c r="S90" i="2"/>
  <c r="S88" i="2"/>
  <c r="S100" i="2"/>
  <c r="S96" i="2"/>
  <c r="S91" i="2"/>
  <c r="S102" i="2"/>
  <c r="S98" i="2"/>
  <c r="S93" i="2"/>
  <c r="S89" i="2"/>
  <c r="T172" i="2"/>
  <c r="S187" i="2"/>
  <c r="S185" i="2"/>
  <c r="S183" i="2"/>
  <c r="S181" i="2"/>
  <c r="S178" i="2"/>
  <c r="S176" i="2"/>
  <c r="S174" i="2"/>
  <c r="S186" i="2"/>
  <c r="S184" i="2"/>
  <c r="S182" i="2"/>
  <c r="S179" i="2"/>
  <c r="S177" i="2"/>
  <c r="S175" i="2"/>
  <c r="S173" i="2"/>
  <c r="T36" i="2"/>
  <c r="S50" i="2"/>
  <c r="S48" i="2"/>
  <c r="S51" i="2"/>
  <c r="S47" i="2"/>
  <c r="S45" i="2"/>
  <c r="S42" i="2"/>
  <c r="S40" i="2"/>
  <c r="S38" i="2"/>
  <c r="S49" i="2"/>
  <c r="S46" i="2"/>
  <c r="S43" i="2"/>
  <c r="S41" i="2"/>
  <c r="S39" i="2"/>
  <c r="S37" i="2"/>
  <c r="T104" i="2"/>
  <c r="S118" i="2"/>
  <c r="S116" i="2"/>
  <c r="S114" i="2"/>
  <c r="S111" i="2"/>
  <c r="S109" i="2"/>
  <c r="S107" i="2"/>
  <c r="S105" i="2"/>
  <c r="S119" i="2"/>
  <c r="S115" i="2"/>
  <c r="S110" i="2"/>
  <c r="S106" i="2"/>
  <c r="S117" i="2"/>
  <c r="S113" i="2"/>
  <c r="S108" i="2"/>
  <c r="R207" i="2"/>
  <c r="R211" i="2"/>
  <c r="R210" i="2"/>
  <c r="R206" i="2"/>
  <c r="R209" i="2"/>
  <c r="R212" i="2"/>
  <c r="R208" i="2"/>
  <c r="T155" i="2"/>
  <c r="S170" i="2"/>
  <c r="S168" i="2"/>
  <c r="S169" i="2"/>
  <c r="S167" i="2"/>
  <c r="S165" i="2"/>
  <c r="S162" i="2"/>
  <c r="S160" i="2"/>
  <c r="S158" i="2"/>
  <c r="S156" i="2"/>
  <c r="S166" i="2"/>
  <c r="S164" i="2"/>
  <c r="S161" i="2"/>
  <c r="S159" i="2"/>
  <c r="S157" i="2"/>
  <c r="U36" i="2" l="1"/>
  <c r="T51" i="2"/>
  <c r="T49" i="2"/>
  <c r="T48" i="2"/>
  <c r="T46" i="2"/>
  <c r="T43" i="2"/>
  <c r="T41" i="2"/>
  <c r="T39" i="2"/>
  <c r="T37" i="2"/>
  <c r="T50" i="2"/>
  <c r="T47" i="2"/>
  <c r="T45" i="2"/>
  <c r="T42" i="2"/>
  <c r="T40" i="2"/>
  <c r="T38" i="2"/>
  <c r="U87" i="2"/>
  <c r="T102" i="2"/>
  <c r="T100" i="2"/>
  <c r="T98" i="2"/>
  <c r="T96" i="2"/>
  <c r="T93" i="2"/>
  <c r="T91" i="2"/>
  <c r="T89" i="2"/>
  <c r="T101" i="2"/>
  <c r="T97" i="2"/>
  <c r="T92" i="2"/>
  <c r="T88" i="2"/>
  <c r="T99" i="2"/>
  <c r="T94" i="2"/>
  <c r="T90" i="2"/>
  <c r="S209" i="2"/>
  <c r="S212" i="2"/>
  <c r="S206" i="2"/>
  <c r="S210" i="2"/>
  <c r="S207" i="2"/>
  <c r="S208" i="2"/>
  <c r="S211" i="2"/>
  <c r="U189" i="2"/>
  <c r="T204" i="2"/>
  <c r="T202" i="2"/>
  <c r="T200" i="2"/>
  <c r="T203" i="2"/>
  <c r="T201" i="2"/>
  <c r="T199" i="2"/>
  <c r="T196" i="2"/>
  <c r="T194" i="2"/>
  <c r="T192" i="2"/>
  <c r="T190" i="2"/>
  <c r="T198" i="2"/>
  <c r="T195" i="2"/>
  <c r="T193" i="2"/>
  <c r="T191" i="2"/>
  <c r="U121" i="2"/>
  <c r="T136" i="2"/>
  <c r="T134" i="2"/>
  <c r="T132" i="2"/>
  <c r="T130" i="2"/>
  <c r="T133" i="2"/>
  <c r="T128" i="2"/>
  <c r="T127" i="2"/>
  <c r="T125" i="2"/>
  <c r="T123" i="2"/>
  <c r="T131" i="2"/>
  <c r="T126" i="2"/>
  <c r="T122" i="2"/>
  <c r="T135" i="2"/>
  <c r="T124" i="2"/>
  <c r="U155" i="2"/>
  <c r="T169" i="2"/>
  <c r="T167" i="2"/>
  <c r="T166" i="2"/>
  <c r="T164" i="2"/>
  <c r="T161" i="2"/>
  <c r="T159" i="2"/>
  <c r="T157" i="2"/>
  <c r="T170" i="2"/>
  <c r="T168" i="2"/>
  <c r="T165" i="2"/>
  <c r="T162" i="2"/>
  <c r="T160" i="2"/>
  <c r="T158" i="2"/>
  <c r="T156" i="2"/>
  <c r="U104" i="2"/>
  <c r="T119" i="2"/>
  <c r="T117" i="2"/>
  <c r="T115" i="2"/>
  <c r="T113" i="2"/>
  <c r="T110" i="2"/>
  <c r="T108" i="2"/>
  <c r="T106" i="2"/>
  <c r="T116" i="2"/>
  <c r="T111" i="2"/>
  <c r="T107" i="2"/>
  <c r="T118" i="2"/>
  <c r="T114" i="2"/>
  <c r="T109" i="2"/>
  <c r="T105" i="2"/>
  <c r="U172" i="2"/>
  <c r="T186" i="2"/>
  <c r="T184" i="2"/>
  <c r="T182" i="2"/>
  <c r="T179" i="2"/>
  <c r="T177" i="2"/>
  <c r="T175" i="2"/>
  <c r="T173" i="2"/>
  <c r="T187" i="2"/>
  <c r="T185" i="2"/>
  <c r="T183" i="2"/>
  <c r="T181" i="2"/>
  <c r="T178" i="2"/>
  <c r="T176" i="2"/>
  <c r="T174" i="2"/>
  <c r="U138" i="2"/>
  <c r="T153" i="2"/>
  <c r="T151" i="2"/>
  <c r="T149" i="2"/>
  <c r="T147" i="2"/>
  <c r="T144" i="2"/>
  <c r="T142" i="2"/>
  <c r="T140" i="2"/>
  <c r="T152" i="2"/>
  <c r="T148" i="2"/>
  <c r="T143" i="2"/>
  <c r="T139" i="2"/>
  <c r="T150" i="2"/>
  <c r="T141" i="2"/>
  <c r="T145" i="2"/>
  <c r="U53" i="2"/>
  <c r="T68" i="2"/>
  <c r="T66" i="2"/>
  <c r="T64" i="2"/>
  <c r="T62" i="2"/>
  <c r="T59" i="2"/>
  <c r="T57" i="2"/>
  <c r="T55" i="2"/>
  <c r="T67" i="2"/>
  <c r="T63" i="2"/>
  <c r="T58" i="2"/>
  <c r="T54" i="2"/>
  <c r="T65" i="2"/>
  <c r="T60" i="2"/>
  <c r="T56" i="2"/>
  <c r="V70" i="2"/>
  <c r="U84" i="2"/>
  <c r="U82" i="2"/>
  <c r="U80" i="2"/>
  <c r="U77" i="2"/>
  <c r="U75" i="2"/>
  <c r="U73" i="2"/>
  <c r="U71" i="2"/>
  <c r="U83" i="2"/>
  <c r="U79" i="2"/>
  <c r="U74" i="2"/>
  <c r="U85" i="2"/>
  <c r="U81" i="2"/>
  <c r="U76" i="2"/>
  <c r="U72" i="2"/>
  <c r="V53" i="2" l="1"/>
  <c r="U67" i="2"/>
  <c r="U65" i="2"/>
  <c r="U63" i="2"/>
  <c r="U60" i="2"/>
  <c r="U58" i="2"/>
  <c r="U56" i="2"/>
  <c r="U54" i="2"/>
  <c r="U68" i="2"/>
  <c r="U64" i="2"/>
  <c r="U59" i="2"/>
  <c r="U55" i="2"/>
  <c r="U66" i="2"/>
  <c r="U62" i="2"/>
  <c r="U57" i="2"/>
  <c r="V172" i="2"/>
  <c r="U187" i="2"/>
  <c r="U185" i="2"/>
  <c r="U183" i="2"/>
  <c r="U181" i="2"/>
  <c r="U178" i="2"/>
  <c r="U176" i="2"/>
  <c r="U174" i="2"/>
  <c r="U186" i="2"/>
  <c r="U184" i="2"/>
  <c r="U182" i="2"/>
  <c r="U179" i="2"/>
  <c r="U177" i="2"/>
  <c r="U175" i="2"/>
  <c r="U173" i="2"/>
  <c r="V155" i="2"/>
  <c r="U170" i="2"/>
  <c r="U168" i="2"/>
  <c r="U165" i="2"/>
  <c r="U162" i="2"/>
  <c r="U160" i="2"/>
  <c r="U158" i="2"/>
  <c r="U156" i="2"/>
  <c r="U169" i="2"/>
  <c r="U167" i="2"/>
  <c r="U166" i="2"/>
  <c r="U164" i="2"/>
  <c r="U161" i="2"/>
  <c r="U159" i="2"/>
  <c r="U157" i="2"/>
  <c r="T209" i="2"/>
  <c r="T208" i="2"/>
  <c r="T212" i="2"/>
  <c r="T210" i="2"/>
  <c r="T207" i="2"/>
  <c r="T211" i="2"/>
  <c r="T206" i="2"/>
  <c r="V189" i="2"/>
  <c r="U203" i="2"/>
  <c r="U201" i="2"/>
  <c r="U199" i="2"/>
  <c r="U204" i="2"/>
  <c r="U202" i="2"/>
  <c r="U200" i="2"/>
  <c r="U198" i="2"/>
  <c r="U195" i="2"/>
  <c r="U193" i="2"/>
  <c r="U191" i="2"/>
  <c r="U196" i="2"/>
  <c r="U194" i="2"/>
  <c r="U192" i="2"/>
  <c r="U190" i="2"/>
  <c r="V87" i="2"/>
  <c r="U101" i="2"/>
  <c r="U99" i="2"/>
  <c r="U97" i="2"/>
  <c r="U94" i="2"/>
  <c r="U92" i="2"/>
  <c r="U90" i="2"/>
  <c r="U88" i="2"/>
  <c r="U102" i="2"/>
  <c r="U98" i="2"/>
  <c r="U93" i="2"/>
  <c r="U89" i="2"/>
  <c r="U100" i="2"/>
  <c r="U96" i="2"/>
  <c r="U91" i="2"/>
  <c r="W70" i="2"/>
  <c r="V85" i="2"/>
  <c r="V83" i="2"/>
  <c r="V81" i="2"/>
  <c r="V79" i="2"/>
  <c r="V76" i="2"/>
  <c r="V74" i="2"/>
  <c r="V72" i="2"/>
  <c r="V84" i="2"/>
  <c r="V80" i="2"/>
  <c r="V75" i="2"/>
  <c r="V71" i="2"/>
  <c r="V82" i="2"/>
  <c r="V77" i="2"/>
  <c r="V73" i="2"/>
  <c r="V138" i="2"/>
  <c r="U152" i="2"/>
  <c r="U150" i="2"/>
  <c r="U148" i="2"/>
  <c r="U145" i="2"/>
  <c r="U143" i="2"/>
  <c r="U141" i="2"/>
  <c r="U139" i="2"/>
  <c r="U153" i="2"/>
  <c r="U149" i="2"/>
  <c r="U144" i="2"/>
  <c r="U140" i="2"/>
  <c r="U151" i="2"/>
  <c r="U142" i="2"/>
  <c r="U147" i="2"/>
  <c r="V104" i="2"/>
  <c r="U118" i="2"/>
  <c r="U116" i="2"/>
  <c r="U114" i="2"/>
  <c r="U111" i="2"/>
  <c r="U109" i="2"/>
  <c r="U107" i="2"/>
  <c r="U105" i="2"/>
  <c r="U117" i="2"/>
  <c r="U113" i="2"/>
  <c r="U108" i="2"/>
  <c r="U119" i="2"/>
  <c r="U115" i="2"/>
  <c r="U110" i="2"/>
  <c r="U106" i="2"/>
  <c r="V121" i="2"/>
  <c r="U135" i="2"/>
  <c r="U133" i="2"/>
  <c r="U131" i="2"/>
  <c r="U128" i="2"/>
  <c r="U134" i="2"/>
  <c r="U130" i="2"/>
  <c r="U126" i="2"/>
  <c r="U124" i="2"/>
  <c r="U122" i="2"/>
  <c r="U132" i="2"/>
  <c r="U127" i="2"/>
  <c r="U123" i="2"/>
  <c r="U136" i="2"/>
  <c r="U125" i="2"/>
  <c r="V36" i="2"/>
  <c r="U50" i="2"/>
  <c r="U48" i="2"/>
  <c r="U49" i="2"/>
  <c r="U47" i="2"/>
  <c r="U45" i="2"/>
  <c r="U42" i="2"/>
  <c r="U40" i="2"/>
  <c r="U38" i="2"/>
  <c r="U51" i="2"/>
  <c r="U46" i="2"/>
  <c r="U43" i="2"/>
  <c r="U41" i="2"/>
  <c r="U39" i="2"/>
  <c r="U37" i="2"/>
  <c r="W121" i="2" l="1"/>
  <c r="V136" i="2"/>
  <c r="V134" i="2"/>
  <c r="V132" i="2"/>
  <c r="V130" i="2"/>
  <c r="V135" i="2"/>
  <c r="V131" i="2"/>
  <c r="V127" i="2"/>
  <c r="V125" i="2"/>
  <c r="V123" i="2"/>
  <c r="V133" i="2"/>
  <c r="V124" i="2"/>
  <c r="V128" i="2"/>
  <c r="V126" i="2"/>
  <c r="V122" i="2"/>
  <c r="W138" i="2"/>
  <c r="V153" i="2"/>
  <c r="V151" i="2"/>
  <c r="V149" i="2"/>
  <c r="V147" i="2"/>
  <c r="V144" i="2"/>
  <c r="V142" i="2"/>
  <c r="V140" i="2"/>
  <c r="V150" i="2"/>
  <c r="V145" i="2"/>
  <c r="V141" i="2"/>
  <c r="V152" i="2"/>
  <c r="V143" i="2"/>
  <c r="V148" i="2"/>
  <c r="V139" i="2"/>
  <c r="W87" i="2"/>
  <c r="V102" i="2"/>
  <c r="V100" i="2"/>
  <c r="V98" i="2"/>
  <c r="V96" i="2"/>
  <c r="V93" i="2"/>
  <c r="V91" i="2"/>
  <c r="V89" i="2"/>
  <c r="V99" i="2"/>
  <c r="V94" i="2"/>
  <c r="V90" i="2"/>
  <c r="V101" i="2"/>
  <c r="V97" i="2"/>
  <c r="V92" i="2"/>
  <c r="V88" i="2"/>
  <c r="W172" i="2"/>
  <c r="V186" i="2"/>
  <c r="V184" i="2"/>
  <c r="V182" i="2"/>
  <c r="V179" i="2"/>
  <c r="V177" i="2"/>
  <c r="V175" i="2"/>
  <c r="V173" i="2"/>
  <c r="V187" i="2"/>
  <c r="V185" i="2"/>
  <c r="V183" i="2"/>
  <c r="V181" i="2"/>
  <c r="V178" i="2"/>
  <c r="V176" i="2"/>
  <c r="V174" i="2"/>
  <c r="W36" i="2"/>
  <c r="V51" i="2"/>
  <c r="V49" i="2"/>
  <c r="V50" i="2"/>
  <c r="V46" i="2"/>
  <c r="V43" i="2"/>
  <c r="V41" i="2"/>
  <c r="V39" i="2"/>
  <c r="V37" i="2"/>
  <c r="V48" i="2"/>
  <c r="V47" i="2"/>
  <c r="V45" i="2"/>
  <c r="V42" i="2"/>
  <c r="V40" i="2"/>
  <c r="V38" i="2"/>
  <c r="W104" i="2"/>
  <c r="V119" i="2"/>
  <c r="V117" i="2"/>
  <c r="V115" i="2"/>
  <c r="V113" i="2"/>
  <c r="V110" i="2"/>
  <c r="V108" i="2"/>
  <c r="V106" i="2"/>
  <c r="V118" i="2"/>
  <c r="V114" i="2"/>
  <c r="V109" i="2"/>
  <c r="V105" i="2"/>
  <c r="V116" i="2"/>
  <c r="V111" i="2"/>
  <c r="V107" i="2"/>
  <c r="X70" i="2"/>
  <c r="W84" i="2"/>
  <c r="W82" i="2"/>
  <c r="W80" i="2"/>
  <c r="W77" i="2"/>
  <c r="W75" i="2"/>
  <c r="W73" i="2"/>
  <c r="W71" i="2"/>
  <c r="W85" i="2"/>
  <c r="W81" i="2"/>
  <c r="W76" i="2"/>
  <c r="W72" i="2"/>
  <c r="W83" i="2"/>
  <c r="W79" i="2"/>
  <c r="W74" i="2"/>
  <c r="U211" i="2"/>
  <c r="U212" i="2"/>
  <c r="U207" i="2"/>
  <c r="U208" i="2"/>
  <c r="U206" i="2"/>
  <c r="U210" i="2"/>
  <c r="U209" i="2"/>
  <c r="W189" i="2"/>
  <c r="V204" i="2"/>
  <c r="V202" i="2"/>
  <c r="V200" i="2"/>
  <c r="V196" i="2"/>
  <c r="V194" i="2"/>
  <c r="V192" i="2"/>
  <c r="V190" i="2"/>
  <c r="V203" i="2"/>
  <c r="V201" i="2"/>
  <c r="V199" i="2"/>
  <c r="V198" i="2"/>
  <c r="V195" i="2"/>
  <c r="V193" i="2"/>
  <c r="V191" i="2"/>
  <c r="W155" i="2"/>
  <c r="V169" i="2"/>
  <c r="V167" i="2"/>
  <c r="V170" i="2"/>
  <c r="V168" i="2"/>
  <c r="V166" i="2"/>
  <c r="V164" i="2"/>
  <c r="V161" i="2"/>
  <c r="V159" i="2"/>
  <c r="V157" i="2"/>
  <c r="V165" i="2"/>
  <c r="V162" i="2"/>
  <c r="V160" i="2"/>
  <c r="V158" i="2"/>
  <c r="V156" i="2"/>
  <c r="W53" i="2"/>
  <c r="V68" i="2"/>
  <c r="V66" i="2"/>
  <c r="V64" i="2"/>
  <c r="V62" i="2"/>
  <c r="V59" i="2"/>
  <c r="V57" i="2"/>
  <c r="V55" i="2"/>
  <c r="V65" i="2"/>
  <c r="V60" i="2"/>
  <c r="V56" i="2"/>
  <c r="V67" i="2"/>
  <c r="V63" i="2"/>
  <c r="V58" i="2"/>
  <c r="V54" i="2"/>
  <c r="X155" i="2" l="1"/>
  <c r="W170" i="2"/>
  <c r="W168" i="2"/>
  <c r="W169" i="2"/>
  <c r="W167" i="2"/>
  <c r="W165" i="2"/>
  <c r="W162" i="2"/>
  <c r="W160" i="2"/>
  <c r="W158" i="2"/>
  <c r="W156" i="2"/>
  <c r="W166" i="2"/>
  <c r="W164" i="2"/>
  <c r="W161" i="2"/>
  <c r="W159" i="2"/>
  <c r="W157" i="2"/>
  <c r="V207" i="2"/>
  <c r="V211" i="2"/>
  <c r="V208" i="2"/>
  <c r="V209" i="2"/>
  <c r="V210" i="2"/>
  <c r="V206" i="2"/>
  <c r="V212" i="2"/>
  <c r="X104" i="2"/>
  <c r="W118" i="2"/>
  <c r="W116" i="2"/>
  <c r="W114" i="2"/>
  <c r="W111" i="2"/>
  <c r="W109" i="2"/>
  <c r="W107" i="2"/>
  <c r="W105" i="2"/>
  <c r="W119" i="2"/>
  <c r="W115" i="2"/>
  <c r="W110" i="2"/>
  <c r="W106" i="2"/>
  <c r="W117" i="2"/>
  <c r="W113" i="2"/>
  <c r="W108" i="2"/>
  <c r="X172" i="2"/>
  <c r="W187" i="2"/>
  <c r="W185" i="2"/>
  <c r="W183" i="2"/>
  <c r="W181" i="2"/>
  <c r="W178" i="2"/>
  <c r="W176" i="2"/>
  <c r="W174" i="2"/>
  <c r="W186" i="2"/>
  <c r="W184" i="2"/>
  <c r="W182" i="2"/>
  <c r="W179" i="2"/>
  <c r="W177" i="2"/>
  <c r="W175" i="2"/>
  <c r="W173" i="2"/>
  <c r="X138" i="2"/>
  <c r="W152" i="2"/>
  <c r="W150" i="2"/>
  <c r="W148" i="2"/>
  <c r="W145" i="2"/>
  <c r="W143" i="2"/>
  <c r="W141" i="2"/>
  <c r="W139" i="2"/>
  <c r="W151" i="2"/>
  <c r="W147" i="2"/>
  <c r="W142" i="2"/>
  <c r="W153" i="2"/>
  <c r="W144" i="2"/>
  <c r="W149" i="2"/>
  <c r="W140" i="2"/>
  <c r="X53" i="2"/>
  <c r="W67" i="2"/>
  <c r="W65" i="2"/>
  <c r="W63" i="2"/>
  <c r="W60" i="2"/>
  <c r="W58" i="2"/>
  <c r="W56" i="2"/>
  <c r="W54" i="2"/>
  <c r="W66" i="2"/>
  <c r="W62" i="2"/>
  <c r="W57" i="2"/>
  <c r="W68" i="2"/>
  <c r="W64" i="2"/>
  <c r="W59" i="2"/>
  <c r="W55" i="2"/>
  <c r="X189" i="2"/>
  <c r="W203" i="2"/>
  <c r="W201" i="2"/>
  <c r="W199" i="2"/>
  <c r="W198" i="2"/>
  <c r="W195" i="2"/>
  <c r="W193" i="2"/>
  <c r="W191" i="2"/>
  <c r="W204" i="2"/>
  <c r="W202" i="2"/>
  <c r="W200" i="2"/>
  <c r="W196" i="2"/>
  <c r="W194" i="2"/>
  <c r="W192" i="2"/>
  <c r="W190" i="2"/>
  <c r="Y70" i="2"/>
  <c r="X85" i="2"/>
  <c r="X83" i="2"/>
  <c r="X81" i="2"/>
  <c r="X79" i="2"/>
  <c r="X76" i="2"/>
  <c r="X74" i="2"/>
  <c r="X72" i="2"/>
  <c r="X82" i="2"/>
  <c r="X77" i="2"/>
  <c r="X73" i="2"/>
  <c r="X84" i="2"/>
  <c r="X80" i="2"/>
  <c r="X75" i="2"/>
  <c r="X71" i="2"/>
  <c r="X36" i="2"/>
  <c r="W50" i="2"/>
  <c r="W48" i="2"/>
  <c r="W51" i="2"/>
  <c r="W47" i="2"/>
  <c r="W45" i="2"/>
  <c r="W42" i="2"/>
  <c r="W40" i="2"/>
  <c r="W38" i="2"/>
  <c r="W49" i="2"/>
  <c r="W46" i="2"/>
  <c r="W43" i="2"/>
  <c r="W41" i="2"/>
  <c r="W39" i="2"/>
  <c r="W37" i="2"/>
  <c r="X87" i="2"/>
  <c r="W101" i="2"/>
  <c r="W99" i="2"/>
  <c r="W97" i="2"/>
  <c r="W94" i="2"/>
  <c r="W92" i="2"/>
  <c r="W90" i="2"/>
  <c r="W88" i="2"/>
  <c r="W100" i="2"/>
  <c r="W96" i="2"/>
  <c r="W91" i="2"/>
  <c r="W102" i="2"/>
  <c r="W98" i="2"/>
  <c r="W93" i="2"/>
  <c r="W89" i="2"/>
  <c r="X121" i="2"/>
  <c r="W135" i="2"/>
  <c r="W133" i="2"/>
  <c r="W131" i="2"/>
  <c r="W128" i="2"/>
  <c r="W136" i="2"/>
  <c r="W132" i="2"/>
  <c r="W126" i="2"/>
  <c r="W124" i="2"/>
  <c r="W122" i="2"/>
  <c r="W134" i="2"/>
  <c r="W125" i="2"/>
  <c r="W130" i="2"/>
  <c r="W127" i="2"/>
  <c r="W123" i="2"/>
  <c r="Y87" i="2" l="1"/>
  <c r="X102" i="2"/>
  <c r="X100" i="2"/>
  <c r="X98" i="2"/>
  <c r="X96" i="2"/>
  <c r="X93" i="2"/>
  <c r="X91" i="2"/>
  <c r="X89" i="2"/>
  <c r="X101" i="2"/>
  <c r="X97" i="2"/>
  <c r="X92" i="2"/>
  <c r="X88" i="2"/>
  <c r="X99" i="2"/>
  <c r="X94" i="2"/>
  <c r="X90" i="2"/>
  <c r="Z70" i="2"/>
  <c r="Y84" i="2"/>
  <c r="Y82" i="2"/>
  <c r="Y80" i="2"/>
  <c r="Y77" i="2"/>
  <c r="Y75" i="2"/>
  <c r="Y73" i="2"/>
  <c r="Y71" i="2"/>
  <c r="Y83" i="2"/>
  <c r="Y79" i="2"/>
  <c r="Y74" i="2"/>
  <c r="Y85" i="2"/>
  <c r="Y81" i="2"/>
  <c r="Y76" i="2"/>
  <c r="Y72" i="2"/>
  <c r="Y53" i="2"/>
  <c r="X68" i="2"/>
  <c r="X66" i="2"/>
  <c r="X64" i="2"/>
  <c r="X62" i="2"/>
  <c r="X59" i="2"/>
  <c r="X57" i="2"/>
  <c r="X55" i="2"/>
  <c r="X67" i="2"/>
  <c r="X63" i="2"/>
  <c r="X58" i="2"/>
  <c r="X54" i="2"/>
  <c r="X65" i="2"/>
  <c r="X60" i="2"/>
  <c r="X56" i="2"/>
  <c r="Y172" i="2"/>
  <c r="X187" i="2"/>
  <c r="X186" i="2"/>
  <c r="X184" i="2"/>
  <c r="X182" i="2"/>
  <c r="X179" i="2"/>
  <c r="X177" i="2"/>
  <c r="X175" i="2"/>
  <c r="X173" i="2"/>
  <c r="X185" i="2"/>
  <c r="X183" i="2"/>
  <c r="X181" i="2"/>
  <c r="X178" i="2"/>
  <c r="X176" i="2"/>
  <c r="X174" i="2"/>
  <c r="Y121" i="2"/>
  <c r="X136" i="2"/>
  <c r="X134" i="2"/>
  <c r="X132" i="2"/>
  <c r="X130" i="2"/>
  <c r="X133" i="2"/>
  <c r="X128" i="2"/>
  <c r="X127" i="2"/>
  <c r="X125" i="2"/>
  <c r="X123" i="2"/>
  <c r="X135" i="2"/>
  <c r="X126" i="2"/>
  <c r="X122" i="2"/>
  <c r="X131" i="2"/>
  <c r="X124" i="2"/>
  <c r="Y36" i="2"/>
  <c r="X51" i="2"/>
  <c r="X49" i="2"/>
  <c r="X48" i="2"/>
  <c r="X46" i="2"/>
  <c r="X43" i="2"/>
  <c r="X41" i="2"/>
  <c r="X39" i="2"/>
  <c r="X37" i="2"/>
  <c r="X50" i="2"/>
  <c r="X47" i="2"/>
  <c r="X45" i="2"/>
  <c r="X42" i="2"/>
  <c r="X40" i="2"/>
  <c r="X38" i="2"/>
  <c r="W212" i="2"/>
  <c r="W206" i="2"/>
  <c r="W210" i="2"/>
  <c r="W211" i="2"/>
  <c r="W209" i="2"/>
  <c r="W208" i="2"/>
  <c r="W207" i="2"/>
  <c r="Y189" i="2"/>
  <c r="X204" i="2"/>
  <c r="X202" i="2"/>
  <c r="X200" i="2"/>
  <c r="X203" i="2"/>
  <c r="X201" i="2"/>
  <c r="X199" i="2"/>
  <c r="X196" i="2"/>
  <c r="X194" i="2"/>
  <c r="X192" i="2"/>
  <c r="X190" i="2"/>
  <c r="X198" i="2"/>
  <c r="X195" i="2"/>
  <c r="X193" i="2"/>
  <c r="X191" i="2"/>
  <c r="Y138" i="2"/>
  <c r="X153" i="2"/>
  <c r="X151" i="2"/>
  <c r="X149" i="2"/>
  <c r="X147" i="2"/>
  <c r="X144" i="2"/>
  <c r="X142" i="2"/>
  <c r="X140" i="2"/>
  <c r="X152" i="2"/>
  <c r="X148" i="2"/>
  <c r="X143" i="2"/>
  <c r="X139" i="2"/>
  <c r="X145" i="2"/>
  <c r="X150" i="2"/>
  <c r="X141" i="2"/>
  <c r="Y104" i="2"/>
  <c r="X119" i="2"/>
  <c r="X117" i="2"/>
  <c r="X115" i="2"/>
  <c r="X113" i="2"/>
  <c r="X110" i="2"/>
  <c r="X108" i="2"/>
  <c r="X106" i="2"/>
  <c r="X116" i="2"/>
  <c r="X111" i="2"/>
  <c r="X107" i="2"/>
  <c r="X118" i="2"/>
  <c r="X114" i="2"/>
  <c r="X109" i="2"/>
  <c r="X105" i="2"/>
  <c r="Y155" i="2"/>
  <c r="X169" i="2"/>
  <c r="X167" i="2"/>
  <c r="X166" i="2"/>
  <c r="X164" i="2"/>
  <c r="X161" i="2"/>
  <c r="X159" i="2"/>
  <c r="X157" i="2"/>
  <c r="X165" i="2"/>
  <c r="X162" i="2"/>
  <c r="X160" i="2"/>
  <c r="X158" i="2"/>
  <c r="X156" i="2"/>
  <c r="X170" i="2"/>
  <c r="X168" i="2"/>
  <c r="Z104" i="2" l="1"/>
  <c r="Y118" i="2"/>
  <c r="Y116" i="2"/>
  <c r="Y114" i="2"/>
  <c r="Y111" i="2"/>
  <c r="Y109" i="2"/>
  <c r="Y107" i="2"/>
  <c r="Y105" i="2"/>
  <c r="Y117" i="2"/>
  <c r="Y113" i="2"/>
  <c r="Y108" i="2"/>
  <c r="Y119" i="2"/>
  <c r="Y115" i="2"/>
  <c r="Y110" i="2"/>
  <c r="Y106" i="2"/>
  <c r="X209" i="2"/>
  <c r="X212" i="2"/>
  <c r="X207" i="2"/>
  <c r="X211" i="2"/>
  <c r="X208" i="2"/>
  <c r="X210" i="2"/>
  <c r="X206" i="2"/>
  <c r="Z189" i="2"/>
  <c r="Y203" i="2"/>
  <c r="Y201" i="2"/>
  <c r="Y199" i="2"/>
  <c r="Y204" i="2"/>
  <c r="Y202" i="2"/>
  <c r="Y200" i="2"/>
  <c r="Y198" i="2"/>
  <c r="Y195" i="2"/>
  <c r="Y193" i="2"/>
  <c r="Y191" i="2"/>
  <c r="Y196" i="2"/>
  <c r="Y194" i="2"/>
  <c r="Y192" i="2"/>
  <c r="Y190" i="2"/>
  <c r="Z36" i="2"/>
  <c r="Y50" i="2"/>
  <c r="Y48" i="2"/>
  <c r="Y49" i="2"/>
  <c r="Y47" i="2"/>
  <c r="Y45" i="2"/>
  <c r="Y42" i="2"/>
  <c r="Y40" i="2"/>
  <c r="Y38" i="2"/>
  <c r="Y51" i="2"/>
  <c r="Y46" i="2"/>
  <c r="Y43" i="2"/>
  <c r="Y41" i="2"/>
  <c r="Y39" i="2"/>
  <c r="Y37" i="2"/>
  <c r="Z172" i="2"/>
  <c r="Y187" i="2"/>
  <c r="Y185" i="2"/>
  <c r="Y183" i="2"/>
  <c r="Y181" i="2"/>
  <c r="Y178" i="2"/>
  <c r="Y176" i="2"/>
  <c r="Y174" i="2"/>
  <c r="Y186" i="2"/>
  <c r="Y184" i="2"/>
  <c r="Y182" i="2"/>
  <c r="Y179" i="2"/>
  <c r="Y177" i="2"/>
  <c r="Y175" i="2"/>
  <c r="Y173" i="2"/>
  <c r="AA70" i="2"/>
  <c r="Z85" i="2"/>
  <c r="Z83" i="2"/>
  <c r="Z81" i="2"/>
  <c r="Z79" i="2"/>
  <c r="Z76" i="2"/>
  <c r="Z74" i="2"/>
  <c r="Z72" i="2"/>
  <c r="Z84" i="2"/>
  <c r="Z80" i="2"/>
  <c r="Z75" i="2"/>
  <c r="Z71" i="2"/>
  <c r="Z82" i="2"/>
  <c r="Z77" i="2"/>
  <c r="Z73" i="2"/>
  <c r="Z155" i="2"/>
  <c r="Y170" i="2"/>
  <c r="Y168" i="2"/>
  <c r="Y165" i="2"/>
  <c r="Y162" i="2"/>
  <c r="Y160" i="2"/>
  <c r="Y158" i="2"/>
  <c r="Y156" i="2"/>
  <c r="Y166" i="2"/>
  <c r="Y164" i="2"/>
  <c r="Y161" i="2"/>
  <c r="Y159" i="2"/>
  <c r="Y157" i="2"/>
  <c r="Y169" i="2"/>
  <c r="Y167" i="2"/>
  <c r="Z138" i="2"/>
  <c r="Y152" i="2"/>
  <c r="Y150" i="2"/>
  <c r="Y148" i="2"/>
  <c r="Y145" i="2"/>
  <c r="Y143" i="2"/>
  <c r="Y141" i="2"/>
  <c r="Y139" i="2"/>
  <c r="Y153" i="2"/>
  <c r="Y149" i="2"/>
  <c r="Y144" i="2"/>
  <c r="Y140" i="2"/>
  <c r="Y147" i="2"/>
  <c r="Y151" i="2"/>
  <c r="Y142" i="2"/>
  <c r="Z121" i="2"/>
  <c r="Y135" i="2"/>
  <c r="Y133" i="2"/>
  <c r="Y131" i="2"/>
  <c r="Y128" i="2"/>
  <c r="Y134" i="2"/>
  <c r="Y130" i="2"/>
  <c r="Y126" i="2"/>
  <c r="Y124" i="2"/>
  <c r="Y122" i="2"/>
  <c r="Y136" i="2"/>
  <c r="Y127" i="2"/>
  <c r="Y123" i="2"/>
  <c r="Y132" i="2"/>
  <c r="Y125" i="2"/>
  <c r="Z53" i="2"/>
  <c r="Y67" i="2"/>
  <c r="Y65" i="2"/>
  <c r="Y63" i="2"/>
  <c r="Y60" i="2"/>
  <c r="Y58" i="2"/>
  <c r="Y56" i="2"/>
  <c r="Y54" i="2"/>
  <c r="Y68" i="2"/>
  <c r="Y64" i="2"/>
  <c r="Y59" i="2"/>
  <c r="Y55" i="2"/>
  <c r="Y66" i="2"/>
  <c r="Y62" i="2"/>
  <c r="Y57" i="2"/>
  <c r="Z87" i="2"/>
  <c r="Y101" i="2"/>
  <c r="Y99" i="2"/>
  <c r="Y97" i="2"/>
  <c r="Y94" i="2"/>
  <c r="Y92" i="2"/>
  <c r="Y90" i="2"/>
  <c r="Y88" i="2"/>
  <c r="Y102" i="2"/>
  <c r="Y98" i="2"/>
  <c r="Y93" i="2"/>
  <c r="Y89" i="2"/>
  <c r="Y100" i="2"/>
  <c r="Y96" i="2"/>
  <c r="Y91" i="2"/>
  <c r="AA53" i="2" l="1"/>
  <c r="Z68" i="2"/>
  <c r="Z66" i="2"/>
  <c r="Z64" i="2"/>
  <c r="Z62" i="2"/>
  <c r="Z59" i="2"/>
  <c r="Z57" i="2"/>
  <c r="Z55" i="2"/>
  <c r="Z65" i="2"/>
  <c r="Z60" i="2"/>
  <c r="Z56" i="2"/>
  <c r="Z67" i="2"/>
  <c r="Z63" i="2"/>
  <c r="Z58" i="2"/>
  <c r="Z54" i="2"/>
  <c r="AA138" i="2"/>
  <c r="Z153" i="2"/>
  <c r="Z151" i="2"/>
  <c r="Z149" i="2"/>
  <c r="Z147" i="2"/>
  <c r="Z144" i="2"/>
  <c r="Z142" i="2"/>
  <c r="Z140" i="2"/>
  <c r="Z150" i="2"/>
  <c r="Z145" i="2"/>
  <c r="Z141" i="2"/>
  <c r="Z148" i="2"/>
  <c r="Z139" i="2"/>
  <c r="Z152" i="2"/>
  <c r="Z143" i="2"/>
  <c r="AB70" i="2"/>
  <c r="AA84" i="2"/>
  <c r="AA82" i="2"/>
  <c r="AA80" i="2"/>
  <c r="AA77" i="2"/>
  <c r="AA75" i="2"/>
  <c r="AA73" i="2"/>
  <c r="AA71" i="2"/>
  <c r="AA85" i="2"/>
  <c r="AA81" i="2"/>
  <c r="AA76" i="2"/>
  <c r="AA72" i="2"/>
  <c r="AA83" i="2"/>
  <c r="AA79" i="2"/>
  <c r="AA74" i="2"/>
  <c r="AA36" i="2"/>
  <c r="Z51" i="2"/>
  <c r="Z49" i="2"/>
  <c r="Z50" i="2"/>
  <c r="Z46" i="2"/>
  <c r="Z43" i="2"/>
  <c r="Z41" i="2"/>
  <c r="Z39" i="2"/>
  <c r="Z37" i="2"/>
  <c r="Z48" i="2"/>
  <c r="Z47" i="2"/>
  <c r="Z45" i="2"/>
  <c r="Z42" i="2"/>
  <c r="Z40" i="2"/>
  <c r="Z38" i="2"/>
  <c r="AA87" i="2"/>
  <c r="Z102" i="2"/>
  <c r="Z100" i="2"/>
  <c r="Z98" i="2"/>
  <c r="Z96" i="2"/>
  <c r="Z93" i="2"/>
  <c r="Z91" i="2"/>
  <c r="Z89" i="2"/>
  <c r="Z99" i="2"/>
  <c r="Z94" i="2"/>
  <c r="Z90" i="2"/>
  <c r="Z101" i="2"/>
  <c r="Z97" i="2"/>
  <c r="Z92" i="2"/>
  <c r="Z88" i="2"/>
  <c r="AA121" i="2"/>
  <c r="Z136" i="2"/>
  <c r="Z134" i="2"/>
  <c r="Z132" i="2"/>
  <c r="Z130" i="2"/>
  <c r="Z135" i="2"/>
  <c r="Z131" i="2"/>
  <c r="Z127" i="2"/>
  <c r="Z125" i="2"/>
  <c r="Z123" i="2"/>
  <c r="Z128" i="2"/>
  <c r="Z124" i="2"/>
  <c r="Z133" i="2"/>
  <c r="Z126" i="2"/>
  <c r="Z122" i="2"/>
  <c r="AA155" i="2"/>
  <c r="Z169" i="2"/>
  <c r="Z167" i="2"/>
  <c r="Z170" i="2"/>
  <c r="Z168" i="2"/>
  <c r="Z166" i="2"/>
  <c r="Z164" i="2"/>
  <c r="Z161" i="2"/>
  <c r="Z159" i="2"/>
  <c r="Z157" i="2"/>
  <c r="Z165" i="2"/>
  <c r="Z162" i="2"/>
  <c r="Z160" i="2"/>
  <c r="Z158" i="2"/>
  <c r="Z156" i="2"/>
  <c r="AA172" i="2"/>
  <c r="Z186" i="2"/>
  <c r="Z184" i="2"/>
  <c r="Z182" i="2"/>
  <c r="Z179" i="2"/>
  <c r="Z177" i="2"/>
  <c r="Z175" i="2"/>
  <c r="Z173" i="2"/>
  <c r="Z185" i="2"/>
  <c r="Z183" i="2"/>
  <c r="Z181" i="2"/>
  <c r="Z178" i="2"/>
  <c r="Z176" i="2"/>
  <c r="Z174" i="2"/>
  <c r="Z187" i="2"/>
  <c r="Y207" i="2"/>
  <c r="Y208" i="2"/>
  <c r="Y209" i="2"/>
  <c r="Y212" i="2"/>
  <c r="Y211" i="2"/>
  <c r="Y206" i="2"/>
  <c r="Y210" i="2"/>
  <c r="AA189" i="2"/>
  <c r="Z204" i="2"/>
  <c r="Z202" i="2"/>
  <c r="Z200" i="2"/>
  <c r="Z196" i="2"/>
  <c r="Z194" i="2"/>
  <c r="Z192" i="2"/>
  <c r="Z190" i="2"/>
  <c r="Z203" i="2"/>
  <c r="Z201" i="2"/>
  <c r="Z199" i="2"/>
  <c r="Z198" i="2"/>
  <c r="Z195" i="2"/>
  <c r="Z193" i="2"/>
  <c r="Z191" i="2"/>
  <c r="AA104" i="2"/>
  <c r="Z119" i="2"/>
  <c r="Z117" i="2"/>
  <c r="Z115" i="2"/>
  <c r="Z113" i="2"/>
  <c r="Z110" i="2"/>
  <c r="Z108" i="2"/>
  <c r="Z106" i="2"/>
  <c r="Z118" i="2"/>
  <c r="Z114" i="2"/>
  <c r="Z109" i="2"/>
  <c r="Z105" i="2"/>
  <c r="Z116" i="2"/>
  <c r="Z111" i="2"/>
  <c r="Z107" i="2"/>
  <c r="AB189" i="2" l="1"/>
  <c r="AA203" i="2"/>
  <c r="AA201" i="2"/>
  <c r="AA199" i="2"/>
  <c r="AA198" i="2"/>
  <c r="AA195" i="2"/>
  <c r="AA193" i="2"/>
  <c r="AA191" i="2"/>
  <c r="AA204" i="2"/>
  <c r="AA202" i="2"/>
  <c r="AA200" i="2"/>
  <c r="AA196" i="2"/>
  <c r="AA194" i="2"/>
  <c r="AA192" i="2"/>
  <c r="AA190" i="2"/>
  <c r="AB172" i="2"/>
  <c r="AA187" i="2"/>
  <c r="AA185" i="2"/>
  <c r="AA183" i="2"/>
  <c r="AA181" i="2"/>
  <c r="AA178" i="2"/>
  <c r="AA176" i="2"/>
  <c r="AA174" i="2"/>
  <c r="AA186" i="2"/>
  <c r="AA184" i="2"/>
  <c r="AA182" i="2"/>
  <c r="AA179" i="2"/>
  <c r="AA177" i="2"/>
  <c r="AA175" i="2"/>
  <c r="AA173" i="2"/>
  <c r="AB121" i="2"/>
  <c r="AA135" i="2"/>
  <c r="AA133" i="2"/>
  <c r="AA131" i="2"/>
  <c r="AA128" i="2"/>
  <c r="AA136" i="2"/>
  <c r="AA132" i="2"/>
  <c r="AA126" i="2"/>
  <c r="AA124" i="2"/>
  <c r="AA122" i="2"/>
  <c r="AA130" i="2"/>
  <c r="AA125" i="2"/>
  <c r="AA134" i="2"/>
  <c r="AA127" i="2"/>
  <c r="AA123" i="2"/>
  <c r="AB36" i="2"/>
  <c r="AA50" i="2"/>
  <c r="AA48" i="2"/>
  <c r="AA51" i="2"/>
  <c r="AA47" i="2"/>
  <c r="AA45" i="2"/>
  <c r="AA42" i="2"/>
  <c r="AA40" i="2"/>
  <c r="AA38" i="2"/>
  <c r="AA49" i="2"/>
  <c r="AA46" i="2"/>
  <c r="AA43" i="2"/>
  <c r="AA41" i="2"/>
  <c r="AA39" i="2"/>
  <c r="AA37" i="2"/>
  <c r="AB138" i="2"/>
  <c r="AA152" i="2"/>
  <c r="AA150" i="2"/>
  <c r="AA148" i="2"/>
  <c r="AA145" i="2"/>
  <c r="AA143" i="2"/>
  <c r="AA141" i="2"/>
  <c r="AA139" i="2"/>
  <c r="AA151" i="2"/>
  <c r="AA147" i="2"/>
  <c r="AA142" i="2"/>
  <c r="AA149" i="2"/>
  <c r="AA140" i="2"/>
  <c r="AA153" i="2"/>
  <c r="AA144" i="2"/>
  <c r="AB104" i="2"/>
  <c r="AA118" i="2"/>
  <c r="AA116" i="2"/>
  <c r="AA114" i="2"/>
  <c r="AA111" i="2"/>
  <c r="AA109" i="2"/>
  <c r="AA107" i="2"/>
  <c r="AA105" i="2"/>
  <c r="AA119" i="2"/>
  <c r="AA115" i="2"/>
  <c r="AA110" i="2"/>
  <c r="AA106" i="2"/>
  <c r="AA117" i="2"/>
  <c r="AA113" i="2"/>
  <c r="AA108" i="2"/>
  <c r="Z207" i="2"/>
  <c r="Z211" i="2"/>
  <c r="Z210" i="2"/>
  <c r="Z206" i="2"/>
  <c r="Z209" i="2"/>
  <c r="Z212" i="2"/>
  <c r="Z208" i="2"/>
  <c r="AB155" i="2"/>
  <c r="AA170" i="2"/>
  <c r="AA168" i="2"/>
  <c r="AA169" i="2"/>
  <c r="AA167" i="2"/>
  <c r="AA165" i="2"/>
  <c r="AA162" i="2"/>
  <c r="AA160" i="2"/>
  <c r="AA158" i="2"/>
  <c r="AA156" i="2"/>
  <c r="AA166" i="2"/>
  <c r="AA164" i="2"/>
  <c r="AA161" i="2"/>
  <c r="AA159" i="2"/>
  <c r="AA157" i="2"/>
  <c r="AB87" i="2"/>
  <c r="AA101" i="2"/>
  <c r="AA99" i="2"/>
  <c r="AA97" i="2"/>
  <c r="AA94" i="2"/>
  <c r="AA92" i="2"/>
  <c r="AA90" i="2"/>
  <c r="AA88" i="2"/>
  <c r="AA100" i="2"/>
  <c r="AA96" i="2"/>
  <c r="AA91" i="2"/>
  <c r="AA102" i="2"/>
  <c r="AA98" i="2"/>
  <c r="AA93" i="2"/>
  <c r="AA89" i="2"/>
  <c r="AC70" i="2"/>
  <c r="AB85" i="2"/>
  <c r="AB83" i="2"/>
  <c r="AB81" i="2"/>
  <c r="AB79" i="2"/>
  <c r="AB76" i="2"/>
  <c r="AB74" i="2"/>
  <c r="AB72" i="2"/>
  <c r="AB82" i="2"/>
  <c r="AB77" i="2"/>
  <c r="AB73" i="2"/>
  <c r="AB84" i="2"/>
  <c r="AB80" i="2"/>
  <c r="AB75" i="2"/>
  <c r="AB71" i="2"/>
  <c r="AB53" i="2"/>
  <c r="AA67" i="2"/>
  <c r="AA65" i="2"/>
  <c r="AA63" i="2"/>
  <c r="AA60" i="2"/>
  <c r="AA58" i="2"/>
  <c r="AA56" i="2"/>
  <c r="AA54" i="2"/>
  <c r="AA66" i="2"/>
  <c r="AA62" i="2"/>
  <c r="AA57" i="2"/>
  <c r="AA68" i="2"/>
  <c r="AA64" i="2"/>
  <c r="AA59" i="2"/>
  <c r="AA55" i="2"/>
  <c r="AC84" i="2" l="1"/>
  <c r="AC82" i="2"/>
  <c r="AC80" i="2"/>
  <c r="AC77" i="2"/>
  <c r="AC75" i="2"/>
  <c r="AC73" i="2"/>
  <c r="AC71" i="2"/>
  <c r="AC83" i="2"/>
  <c r="AC79" i="2"/>
  <c r="AC74" i="2"/>
  <c r="AC85" i="2"/>
  <c r="AC81" i="2"/>
  <c r="AC76" i="2"/>
  <c r="AC72" i="2"/>
  <c r="AF70" i="2"/>
  <c r="AE70" i="2"/>
  <c r="AD70" i="2"/>
  <c r="AC155" i="2"/>
  <c r="AB169" i="2"/>
  <c r="AB167" i="2"/>
  <c r="AB166" i="2"/>
  <c r="AB164" i="2"/>
  <c r="AB161" i="2"/>
  <c r="AB159" i="2"/>
  <c r="AB157" i="2"/>
  <c r="AB170" i="2"/>
  <c r="AB168" i="2"/>
  <c r="AB165" i="2"/>
  <c r="AB162" i="2"/>
  <c r="AB160" i="2"/>
  <c r="AB158" i="2"/>
  <c r="AB156" i="2"/>
  <c r="AC104" i="2"/>
  <c r="AB119" i="2"/>
  <c r="AB117" i="2"/>
  <c r="AB115" i="2"/>
  <c r="AB113" i="2"/>
  <c r="AB110" i="2"/>
  <c r="AB108" i="2"/>
  <c r="AB106" i="2"/>
  <c r="AB116" i="2"/>
  <c r="AB111" i="2"/>
  <c r="AB107" i="2"/>
  <c r="AB118" i="2"/>
  <c r="AB114" i="2"/>
  <c r="AB109" i="2"/>
  <c r="AB105" i="2"/>
  <c r="AC36" i="2"/>
  <c r="AB51" i="2"/>
  <c r="AB49" i="2"/>
  <c r="AB48" i="2"/>
  <c r="AB46" i="2"/>
  <c r="AB43" i="2"/>
  <c r="AB41" i="2"/>
  <c r="AB39" i="2"/>
  <c r="AB37" i="2"/>
  <c r="AB50" i="2"/>
  <c r="AB47" i="2"/>
  <c r="AB45" i="2"/>
  <c r="AB42" i="2"/>
  <c r="AB40" i="2"/>
  <c r="AB38" i="2"/>
  <c r="AC172" i="2"/>
  <c r="AB187" i="2"/>
  <c r="AB186" i="2"/>
  <c r="AB184" i="2"/>
  <c r="AB182" i="2"/>
  <c r="AB179" i="2"/>
  <c r="AB177" i="2"/>
  <c r="AB175" i="2"/>
  <c r="AB173" i="2"/>
  <c r="AB185" i="2"/>
  <c r="AB183" i="2"/>
  <c r="AB181" i="2"/>
  <c r="AB178" i="2"/>
  <c r="AB176" i="2"/>
  <c r="AB174" i="2"/>
  <c r="AC53" i="2"/>
  <c r="AB68" i="2"/>
  <c r="AB66" i="2"/>
  <c r="AB64" i="2"/>
  <c r="AB62" i="2"/>
  <c r="AB59" i="2"/>
  <c r="AB57" i="2"/>
  <c r="AB55" i="2"/>
  <c r="AB67" i="2"/>
  <c r="AB63" i="2"/>
  <c r="AB58" i="2"/>
  <c r="AB54" i="2"/>
  <c r="AB65" i="2"/>
  <c r="AB60" i="2"/>
  <c r="AB56" i="2"/>
  <c r="AC87" i="2"/>
  <c r="AB102" i="2"/>
  <c r="AB100" i="2"/>
  <c r="AB98" i="2"/>
  <c r="AB96" i="2"/>
  <c r="AB93" i="2"/>
  <c r="AB91" i="2"/>
  <c r="AB89" i="2"/>
  <c r="AB101" i="2"/>
  <c r="AB97" i="2"/>
  <c r="AB92" i="2"/>
  <c r="AB88" i="2"/>
  <c r="AB99" i="2"/>
  <c r="AB94" i="2"/>
  <c r="AB90" i="2"/>
  <c r="AC138" i="2"/>
  <c r="AB153" i="2"/>
  <c r="AB151" i="2"/>
  <c r="AB149" i="2"/>
  <c r="AB147" i="2"/>
  <c r="AB144" i="2"/>
  <c r="AB142" i="2"/>
  <c r="AB140" i="2"/>
  <c r="AB152" i="2"/>
  <c r="AB148" i="2"/>
  <c r="AB143" i="2"/>
  <c r="AB139" i="2"/>
  <c r="AB150" i="2"/>
  <c r="AB141" i="2"/>
  <c r="AB145" i="2"/>
  <c r="AC121" i="2"/>
  <c r="AB136" i="2"/>
  <c r="AB134" i="2"/>
  <c r="AB132" i="2"/>
  <c r="AB130" i="2"/>
  <c r="AB133" i="2"/>
  <c r="AB128" i="2"/>
  <c r="AB127" i="2"/>
  <c r="AB125" i="2"/>
  <c r="AB123" i="2"/>
  <c r="AB131" i="2"/>
  <c r="AB126" i="2"/>
  <c r="AB122" i="2"/>
  <c r="AB135" i="2"/>
  <c r="AB124" i="2"/>
  <c r="AA209" i="2"/>
  <c r="AA206" i="2"/>
  <c r="AA210" i="2"/>
  <c r="AA207" i="2"/>
  <c r="AA212" i="2"/>
  <c r="AA208" i="2"/>
  <c r="AA211" i="2"/>
  <c r="AC189" i="2"/>
  <c r="AB204" i="2"/>
  <c r="AB202" i="2"/>
  <c r="AB200" i="2"/>
  <c r="AB203" i="2"/>
  <c r="AB201" i="2"/>
  <c r="AB199" i="2"/>
  <c r="AB196" i="2"/>
  <c r="AB194" i="2"/>
  <c r="AB192" i="2"/>
  <c r="AB190" i="2"/>
  <c r="AB198" i="2"/>
  <c r="AB195" i="2"/>
  <c r="AB193" i="2"/>
  <c r="AB191" i="2"/>
  <c r="AC152" i="2" l="1"/>
  <c r="AC150" i="2"/>
  <c r="AC148" i="2"/>
  <c r="AC145" i="2"/>
  <c r="AC143" i="2"/>
  <c r="AC141" i="2"/>
  <c r="AC139" i="2"/>
  <c r="AC153" i="2"/>
  <c r="AC149" i="2"/>
  <c r="AC144" i="2"/>
  <c r="AC140" i="2"/>
  <c r="AC151" i="2"/>
  <c r="AC142" i="2"/>
  <c r="AC147" i="2"/>
  <c r="AF138" i="2"/>
  <c r="AE138" i="2"/>
  <c r="AD138" i="2"/>
  <c r="AC67" i="2"/>
  <c r="AC65" i="2"/>
  <c r="AC63" i="2"/>
  <c r="AC60" i="2"/>
  <c r="AC58" i="2"/>
  <c r="AC56" i="2"/>
  <c r="AC54" i="2"/>
  <c r="AC68" i="2"/>
  <c r="AC64" i="2"/>
  <c r="AC59" i="2"/>
  <c r="AC55" i="2"/>
  <c r="AC66" i="2"/>
  <c r="AC62" i="2"/>
  <c r="AC57" i="2"/>
  <c r="AD53" i="2"/>
  <c r="AF53" i="2"/>
  <c r="AE53" i="2"/>
  <c r="AC50" i="2"/>
  <c r="AC48" i="2"/>
  <c r="AC49" i="2"/>
  <c r="AC47" i="2"/>
  <c r="AC45" i="2"/>
  <c r="AC42" i="2"/>
  <c r="AC40" i="2"/>
  <c r="AC38" i="2"/>
  <c r="AC51" i="2"/>
  <c r="AC46" i="2"/>
  <c r="AC43" i="2"/>
  <c r="AC41" i="2"/>
  <c r="AC39" i="2"/>
  <c r="AC37" i="2"/>
  <c r="AF36" i="2"/>
  <c r="AE36" i="2"/>
  <c r="AD36" i="2"/>
  <c r="AC170" i="2"/>
  <c r="AC168" i="2"/>
  <c r="AC165" i="2"/>
  <c r="AC162" i="2"/>
  <c r="AC160" i="2"/>
  <c r="AC158" i="2"/>
  <c r="AC156" i="2"/>
  <c r="AC169" i="2"/>
  <c r="AC167" i="2"/>
  <c r="AC166" i="2"/>
  <c r="AC164" i="2"/>
  <c r="AC161" i="2"/>
  <c r="AC159" i="2"/>
  <c r="AC157" i="2"/>
  <c r="AD155" i="2"/>
  <c r="AE155" i="2"/>
  <c r="AE84" i="2"/>
  <c r="AE82" i="2"/>
  <c r="AE80" i="2"/>
  <c r="AE77" i="2"/>
  <c r="AE75" i="2"/>
  <c r="AE73" i="2"/>
  <c r="AE71" i="2"/>
  <c r="AE85" i="2"/>
  <c r="AE81" i="2"/>
  <c r="AE76" i="2"/>
  <c r="AE72" i="2"/>
  <c r="AE83" i="2"/>
  <c r="AE79" i="2"/>
  <c r="AE74" i="2"/>
  <c r="AB209" i="2"/>
  <c r="AB211" i="2"/>
  <c r="AB208" i="2"/>
  <c r="AB212" i="2"/>
  <c r="AB210" i="2"/>
  <c r="AB207" i="2"/>
  <c r="AB206" i="2"/>
  <c r="AC203" i="2"/>
  <c r="AC201" i="2"/>
  <c r="AC199" i="2"/>
  <c r="AC204" i="2"/>
  <c r="AC202" i="2"/>
  <c r="AC200" i="2"/>
  <c r="AC198" i="2"/>
  <c r="AC195" i="2"/>
  <c r="AC193" i="2"/>
  <c r="AC191" i="2"/>
  <c r="AC196" i="2"/>
  <c r="AC194" i="2"/>
  <c r="AC192" i="2"/>
  <c r="AC190" i="2"/>
  <c r="AE189" i="2"/>
  <c r="AD189" i="2"/>
  <c r="AC135" i="2"/>
  <c r="AC133" i="2"/>
  <c r="AC131" i="2"/>
  <c r="AC128" i="2"/>
  <c r="AC134" i="2"/>
  <c r="AC130" i="2"/>
  <c r="AC126" i="2"/>
  <c r="AC124" i="2"/>
  <c r="AC122" i="2"/>
  <c r="AC132" i="2"/>
  <c r="AC127" i="2"/>
  <c r="AC123" i="2"/>
  <c r="AC136" i="2"/>
  <c r="AC125" i="2"/>
  <c r="AD121" i="2"/>
  <c r="AF121" i="2"/>
  <c r="AE121" i="2"/>
  <c r="AC101" i="2"/>
  <c r="AC99" i="2"/>
  <c r="AC97" i="2"/>
  <c r="AC94" i="2"/>
  <c r="AC92" i="2"/>
  <c r="AC90" i="2"/>
  <c r="AC88" i="2"/>
  <c r="AC102" i="2"/>
  <c r="AC98" i="2"/>
  <c r="AC93" i="2"/>
  <c r="AC89" i="2"/>
  <c r="AC100" i="2"/>
  <c r="AC96" i="2"/>
  <c r="AC91" i="2"/>
  <c r="AE87" i="2"/>
  <c r="AD87" i="2"/>
  <c r="AF87" i="2"/>
  <c r="AC187" i="2"/>
  <c r="AC185" i="2"/>
  <c r="AC183" i="2"/>
  <c r="AC181" i="2"/>
  <c r="AC178" i="2"/>
  <c r="AC176" i="2"/>
  <c r="AC174" i="2"/>
  <c r="AC186" i="2"/>
  <c r="AC184" i="2"/>
  <c r="AC182" i="2"/>
  <c r="AC179" i="2"/>
  <c r="AC177" i="2"/>
  <c r="AC175" i="2"/>
  <c r="AC173" i="2"/>
  <c r="AE172" i="2"/>
  <c r="AD172" i="2"/>
  <c r="AC118" i="2"/>
  <c r="AC116" i="2"/>
  <c r="AC114" i="2"/>
  <c r="AC111" i="2"/>
  <c r="AC109" i="2"/>
  <c r="AC107" i="2"/>
  <c r="AC105" i="2"/>
  <c r="AC117" i="2"/>
  <c r="AC113" i="2"/>
  <c r="AC108" i="2"/>
  <c r="AC119" i="2"/>
  <c r="AC115" i="2"/>
  <c r="AC110" i="2"/>
  <c r="AC106" i="2"/>
  <c r="AF104" i="2"/>
  <c r="AE104" i="2"/>
  <c r="AD104" i="2"/>
  <c r="AD85" i="2"/>
  <c r="AD83" i="2"/>
  <c r="AD81" i="2"/>
  <c r="AD79" i="2"/>
  <c r="AD76" i="2"/>
  <c r="AD74" i="2"/>
  <c r="AD72" i="2"/>
  <c r="AD84" i="2"/>
  <c r="AD80" i="2"/>
  <c r="AD75" i="2"/>
  <c r="AD71" i="2"/>
  <c r="AD82" i="2"/>
  <c r="AD77" i="2"/>
  <c r="AD73" i="2"/>
  <c r="AF85" i="2"/>
  <c r="AF83" i="2"/>
  <c r="AF81" i="2"/>
  <c r="AF79" i="2"/>
  <c r="AF76" i="2"/>
  <c r="AF74" i="2"/>
  <c r="AF72" i="2"/>
  <c r="AF82" i="2"/>
  <c r="AF77" i="2"/>
  <c r="AF73" i="2"/>
  <c r="AF84" i="2"/>
  <c r="AF80" i="2"/>
  <c r="AF75" i="2"/>
  <c r="AF71" i="2"/>
  <c r="AE118" i="2" l="1"/>
  <c r="AE116" i="2"/>
  <c r="AE114" i="2"/>
  <c r="AE111" i="2"/>
  <c r="AE109" i="2"/>
  <c r="AE107" i="2"/>
  <c r="AE105" i="2"/>
  <c r="AE119" i="2"/>
  <c r="AE115" i="2"/>
  <c r="AE110" i="2"/>
  <c r="AE106" i="2"/>
  <c r="AE117" i="2"/>
  <c r="AE113" i="2"/>
  <c r="AE108" i="2"/>
  <c r="AD186" i="2"/>
  <c r="AD184" i="2"/>
  <c r="AD182" i="2"/>
  <c r="AD179" i="2"/>
  <c r="AD177" i="2"/>
  <c r="AD175" i="2"/>
  <c r="AD173" i="2"/>
  <c r="AD187" i="2"/>
  <c r="AD185" i="2"/>
  <c r="AD183" i="2"/>
  <c r="AD181" i="2"/>
  <c r="AD178" i="2"/>
  <c r="AD176" i="2"/>
  <c r="AD174" i="2"/>
  <c r="AF102" i="2"/>
  <c r="AF100" i="2"/>
  <c r="AF98" i="2"/>
  <c r="AF96" i="2"/>
  <c r="AF93" i="2"/>
  <c r="AF91" i="2"/>
  <c r="AF89" i="2"/>
  <c r="AF101" i="2"/>
  <c r="AF97" i="2"/>
  <c r="AF92" i="2"/>
  <c r="AF88" i="2"/>
  <c r="AF99" i="2"/>
  <c r="AF94" i="2"/>
  <c r="AF90" i="2"/>
  <c r="AE101" i="2"/>
  <c r="AE99" i="2"/>
  <c r="AE97" i="2"/>
  <c r="AE94" i="2"/>
  <c r="AE92" i="2"/>
  <c r="AE90" i="2"/>
  <c r="AE88" i="2"/>
  <c r="AE100" i="2"/>
  <c r="AE96" i="2"/>
  <c r="AE91" i="2"/>
  <c r="AE102" i="2"/>
  <c r="AE98" i="2"/>
  <c r="AE93" i="2"/>
  <c r="AE89" i="2"/>
  <c r="AF136" i="2"/>
  <c r="AF134" i="2"/>
  <c r="AF132" i="2"/>
  <c r="AF130" i="2"/>
  <c r="AF133" i="2"/>
  <c r="AF128" i="2"/>
  <c r="AF127" i="2"/>
  <c r="AF125" i="2"/>
  <c r="AF123" i="2"/>
  <c r="AF135" i="2"/>
  <c r="AF126" i="2"/>
  <c r="AF122" i="2"/>
  <c r="AF131" i="2"/>
  <c r="AF124" i="2"/>
  <c r="AD204" i="2"/>
  <c r="AD202" i="2"/>
  <c r="AD200" i="2"/>
  <c r="AD196" i="2"/>
  <c r="AD194" i="2"/>
  <c r="AD192" i="2"/>
  <c r="AD190" i="2"/>
  <c r="AD203" i="2"/>
  <c r="AD201" i="2"/>
  <c r="AD199" i="2"/>
  <c r="AD198" i="2"/>
  <c r="AD195" i="2"/>
  <c r="AD193" i="2"/>
  <c r="AD191" i="2"/>
  <c r="AC207" i="2"/>
  <c r="AC212" i="2"/>
  <c r="AC208" i="2"/>
  <c r="AC211" i="2"/>
  <c r="AC206" i="2"/>
  <c r="AC210" i="2"/>
  <c r="AC209" i="2"/>
  <c r="AD169" i="2"/>
  <c r="AD167" i="2"/>
  <c r="AD170" i="2"/>
  <c r="AD168" i="2"/>
  <c r="AD166" i="2"/>
  <c r="AD164" i="2"/>
  <c r="AD161" i="2"/>
  <c r="AD159" i="2"/>
  <c r="AD157" i="2"/>
  <c r="AD165" i="2"/>
  <c r="AD162" i="2"/>
  <c r="AD160" i="2"/>
  <c r="AD158" i="2"/>
  <c r="AD156" i="2"/>
  <c r="AE50" i="2"/>
  <c r="AE48" i="2"/>
  <c r="AE51" i="2"/>
  <c r="AE47" i="2"/>
  <c r="AE45" i="2"/>
  <c r="AE42" i="2"/>
  <c r="AE40" i="2"/>
  <c r="AE38" i="2"/>
  <c r="AE49" i="2"/>
  <c r="AE46" i="2"/>
  <c r="AE43" i="2"/>
  <c r="AE41" i="2"/>
  <c r="AE39" i="2"/>
  <c r="AE37" i="2"/>
  <c r="AE67" i="2"/>
  <c r="AE65" i="2"/>
  <c r="AE63" i="2"/>
  <c r="AE60" i="2"/>
  <c r="AE58" i="2"/>
  <c r="AE56" i="2"/>
  <c r="AE54" i="2"/>
  <c r="AE66" i="2"/>
  <c r="AE62" i="2"/>
  <c r="AE57" i="2"/>
  <c r="AE68" i="2"/>
  <c r="AE64" i="2"/>
  <c r="AE59" i="2"/>
  <c r="AE55" i="2"/>
  <c r="AD68" i="2"/>
  <c r="AD66" i="2"/>
  <c r="AD64" i="2"/>
  <c r="AD62" i="2"/>
  <c r="AD59" i="2"/>
  <c r="AD57" i="2"/>
  <c r="AD55" i="2"/>
  <c r="AD65" i="2"/>
  <c r="AD60" i="2"/>
  <c r="AD56" i="2"/>
  <c r="AD67" i="2"/>
  <c r="AD63" i="2"/>
  <c r="AD58" i="2"/>
  <c r="AD54" i="2"/>
  <c r="AE152" i="2"/>
  <c r="AE150" i="2"/>
  <c r="AE148" i="2"/>
  <c r="AE145" i="2"/>
  <c r="AE143" i="2"/>
  <c r="AE141" i="2"/>
  <c r="AE139" i="2"/>
  <c r="AE151" i="2"/>
  <c r="AE147" i="2"/>
  <c r="AE142" i="2"/>
  <c r="AE153" i="2"/>
  <c r="AE144" i="2"/>
  <c r="AE149" i="2"/>
  <c r="AE140" i="2"/>
  <c r="AD119" i="2"/>
  <c r="AD117" i="2"/>
  <c r="AD115" i="2"/>
  <c r="AD113" i="2"/>
  <c r="AD110" i="2"/>
  <c r="AD108" i="2"/>
  <c r="AD106" i="2"/>
  <c r="AD118" i="2"/>
  <c r="AD114" i="2"/>
  <c r="AD109" i="2"/>
  <c r="AD105" i="2"/>
  <c r="AD116" i="2"/>
  <c r="AD111" i="2"/>
  <c r="AD107" i="2"/>
  <c r="AF119" i="2"/>
  <c r="AF117" i="2"/>
  <c r="AF115" i="2"/>
  <c r="AF113" i="2"/>
  <c r="AF110" i="2"/>
  <c r="AF108" i="2"/>
  <c r="AF106" i="2"/>
  <c r="AF116" i="2"/>
  <c r="AF111" i="2"/>
  <c r="AF107" i="2"/>
  <c r="AF118" i="2"/>
  <c r="AF114" i="2"/>
  <c r="AF109" i="2"/>
  <c r="AF105" i="2"/>
  <c r="AE187" i="2"/>
  <c r="AE185" i="2"/>
  <c r="AE183" i="2"/>
  <c r="AE181" i="2"/>
  <c r="AE178" i="2"/>
  <c r="AE176" i="2"/>
  <c r="AE174" i="2"/>
  <c r="AE186" i="2"/>
  <c r="AE184" i="2"/>
  <c r="AE182" i="2"/>
  <c r="AE179" i="2"/>
  <c r="AE177" i="2"/>
  <c r="AE175" i="2"/>
  <c r="AE173" i="2"/>
  <c r="AD102" i="2"/>
  <c r="AD100" i="2"/>
  <c r="AD98" i="2"/>
  <c r="AD96" i="2"/>
  <c r="AD93" i="2"/>
  <c r="AD91" i="2"/>
  <c r="AD89" i="2"/>
  <c r="AD99" i="2"/>
  <c r="AD94" i="2"/>
  <c r="AD90" i="2"/>
  <c r="AD101" i="2"/>
  <c r="AD97" i="2"/>
  <c r="AD92" i="2"/>
  <c r="AD88" i="2"/>
  <c r="AE135" i="2"/>
  <c r="AE133" i="2"/>
  <c r="AE131" i="2"/>
  <c r="AE128" i="2"/>
  <c r="AE136" i="2"/>
  <c r="AE132" i="2"/>
  <c r="AE126" i="2"/>
  <c r="AE124" i="2"/>
  <c r="AE122" i="2"/>
  <c r="AE134" i="2"/>
  <c r="AE125" i="2"/>
  <c r="AE130" i="2"/>
  <c r="AE127" i="2"/>
  <c r="AE123" i="2"/>
  <c r="AD136" i="2"/>
  <c r="AD134" i="2"/>
  <c r="AD132" i="2"/>
  <c r="AD130" i="2"/>
  <c r="AD135" i="2"/>
  <c r="AD131" i="2"/>
  <c r="AD127" i="2"/>
  <c r="AD125" i="2"/>
  <c r="AD123" i="2"/>
  <c r="AD133" i="2"/>
  <c r="AD124" i="2"/>
  <c r="AD128" i="2"/>
  <c r="AD126" i="2"/>
  <c r="AD122" i="2"/>
  <c r="AE203" i="2"/>
  <c r="AE201" i="2"/>
  <c r="AE199" i="2"/>
  <c r="AE198" i="2"/>
  <c r="AE195" i="2"/>
  <c r="AE193" i="2"/>
  <c r="AE191" i="2"/>
  <c r="AE196" i="2"/>
  <c r="AE194" i="2"/>
  <c r="AE192" i="2"/>
  <c r="AE190" i="2"/>
  <c r="AE204" i="2"/>
  <c r="AE202" i="2"/>
  <c r="AE200" i="2"/>
  <c r="AE170" i="2"/>
  <c r="AE168" i="2"/>
  <c r="AE169" i="2"/>
  <c r="AE167" i="2"/>
  <c r="AE165" i="2"/>
  <c r="AE162" i="2"/>
  <c r="AE160" i="2"/>
  <c r="AE158" i="2"/>
  <c r="AE156" i="2"/>
  <c r="AE166" i="2"/>
  <c r="AE164" i="2"/>
  <c r="AE161" i="2"/>
  <c r="AE159" i="2"/>
  <c r="AE157" i="2"/>
  <c r="AD51" i="2"/>
  <c r="AD49" i="2"/>
  <c r="AD50" i="2"/>
  <c r="AD46" i="2"/>
  <c r="AD43" i="2"/>
  <c r="AD41" i="2"/>
  <c r="AD39" i="2"/>
  <c r="AD37" i="2"/>
  <c r="AD48" i="2"/>
  <c r="AD47" i="2"/>
  <c r="AD45" i="2"/>
  <c r="AD42" i="2"/>
  <c r="AD40" i="2"/>
  <c r="AD38" i="2"/>
  <c r="AF51" i="2"/>
  <c r="AF49" i="2"/>
  <c r="AF48" i="2"/>
  <c r="AF46" i="2"/>
  <c r="AF43" i="2"/>
  <c r="AF41" i="2"/>
  <c r="AF39" i="2"/>
  <c r="AF37" i="2"/>
  <c r="AF50" i="2"/>
  <c r="AF47" i="2"/>
  <c r="AF45" i="2"/>
  <c r="AF42" i="2"/>
  <c r="AF40" i="2"/>
  <c r="AF38" i="2"/>
  <c r="AF68" i="2"/>
  <c r="AF66" i="2"/>
  <c r="AF64" i="2"/>
  <c r="AF62" i="2"/>
  <c r="AF59" i="2"/>
  <c r="AF57" i="2"/>
  <c r="AF55" i="2"/>
  <c r="AF67" i="2"/>
  <c r="AF63" i="2"/>
  <c r="AF58" i="2"/>
  <c r="AF54" i="2"/>
  <c r="AF65" i="2"/>
  <c r="AF60" i="2"/>
  <c r="AF56" i="2"/>
  <c r="AD153" i="2"/>
  <c r="AD151" i="2"/>
  <c r="AD149" i="2"/>
  <c r="AD147" i="2"/>
  <c r="AD144" i="2"/>
  <c r="AD142" i="2"/>
  <c r="AD140" i="2"/>
  <c r="AD150" i="2"/>
  <c r="AD145" i="2"/>
  <c r="AD141" i="2"/>
  <c r="AD152" i="2"/>
  <c r="AD143" i="2"/>
  <c r="AD148" i="2"/>
  <c r="AD139" i="2"/>
  <c r="AF153" i="2"/>
  <c r="AF151" i="2"/>
  <c r="AF149" i="2"/>
  <c r="AF147" i="2"/>
  <c r="AF144" i="2"/>
  <c r="AF142" i="2"/>
  <c r="AF140" i="2"/>
  <c r="AF152" i="2"/>
  <c r="AF148" i="2"/>
  <c r="AF143" i="2"/>
  <c r="AF139" i="2"/>
  <c r="AF145" i="2"/>
  <c r="AF150" i="2"/>
  <c r="AF141" i="2"/>
  <c r="AE212" i="2" l="1"/>
  <c r="AE209" i="2"/>
  <c r="AE206" i="2"/>
  <c r="AE210" i="2"/>
  <c r="AE208" i="2"/>
  <c r="AE211" i="2"/>
  <c r="AE207" i="2"/>
  <c r="AD209" i="2"/>
  <c r="AD208" i="2"/>
  <c r="AD207" i="2"/>
  <c r="AD211" i="2"/>
  <c r="AD210" i="2"/>
  <c r="AD206" i="2"/>
  <c r="AD212" i="2"/>
</calcChain>
</file>

<file path=xl/sharedStrings.xml><?xml version="1.0" encoding="utf-8"?>
<sst xmlns="http://schemas.openxmlformats.org/spreadsheetml/2006/main" count="105" uniqueCount="7">
  <si>
    <t>Repos</t>
  </si>
  <si>
    <t>13h 19h</t>
  </si>
  <si>
    <t>12h 19h</t>
  </si>
  <si>
    <t>11h 18h</t>
  </si>
  <si>
    <t>10h 19h</t>
  </si>
  <si>
    <t>9:30 20h</t>
  </si>
  <si>
    <t>11h 19h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</si>
</sst>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8" formatCode="mmmm"/>
    <numFmt numFmtId="169" formatCode="ddd"/>
  </numFmts>
  <fonts count="3" x14ac:knownFonts="1">
    <font>
      <sz val="12"/>
      <color theme="1"/>
      <name val="Arial"/>
      <family val="2"/>
    </font>
    <font>
      <sz val="12"/>
      <color theme="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2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20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169" fontId="0" fillId="0" borderId="0" xfId="0" applyNumberFormat="1" applyAlignment="1">
      <alignment horizontal="center" vertical="center"/>
    </xf>
    <xf numFmtId="168" fontId="0" fillId="0" borderId="0" xfId="0" applyNumberFormat="1" applyAlignment="1">
      <alignment horizontal="center"/>
    </xf>
    <xf numFmtId="0" fontId="0" fillId="0" borderId="0" xfId="0" quotePrefix="1" applyAlignment="1">
      <alignment horizontal="center" vertical="center"/>
    </xf>
  </cellXfs>
  <cellStyles count="1">
    <cellStyle name="Normal" xfId="0" builtinId="0"/>
  </cellStyles>
  <dxfs count="236">
    <dxf>
      <font>
        <color theme="0"/>
      </font>
      <fill>
        <patternFill>
          <bgColor theme="8" tint="-0.499984740745262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8" tint="-0.499984740745262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8" tint="-0.499984740745262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8" tint="-0.499984740745262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8" tint="-0.499984740745262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8" tint="-0.499984740745262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8" tint="-0.499984740745262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8" tint="-0.499984740745262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8" tint="-0.499984740745262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8" tint="-0.499984740745262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8" tint="-0.499984740745262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8" tint="-0.499984740745262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8" tint="-0.499984740745262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8" tint="-0.499984740745262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8" tint="-0.499984740745262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8" tint="-0.499984740745262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8" tint="-0.499984740745262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8" tint="-0.499984740745262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8" tint="-0.499984740745262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8" tint="-0.499984740745262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8" tint="-0.499984740745262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8" tint="-0.499984740745262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8" tint="-0.499984740745262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8" tint="-0.499984740745262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8" tint="-0.499984740745262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8" tint="-0.499984740745262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8" tint="-0.499984740745262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8" tint="-0.499984740745262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8" tint="-0.499984740745262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8" tint="-0.499984740745262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8" tint="-0.499984740745262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8" tint="-0.499984740745262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BC93C0-A9C7-487E-9DEF-50299E9E49FC}">
  <dimension ref="A1:AW2"/>
  <sheetViews>
    <sheetView topLeftCell="E1" workbookViewId="0">
      <selection activeCell="G22" sqref="G22"/>
    </sheetView>
  </sheetViews>
  <sheetFormatPr baseColWidth="10" defaultRowHeight="15" x14ac:dyDescent="0.25"/>
  <cols>
    <col min="1" max="9" width="8.6328125" style="2" customWidth="1"/>
    <col min="10" max="16" width="8.7265625" style="2" customWidth="1"/>
    <col min="17" max="44" width="8.7265625" customWidth="1"/>
  </cols>
  <sheetData>
    <row r="1" spans="1:49" x14ac:dyDescent="0.25">
      <c r="A1" s="1" t="s">
        <v>0</v>
      </c>
      <c r="B1" s="1" t="s">
        <v>0</v>
      </c>
      <c r="C1" s="2" t="s">
        <v>1</v>
      </c>
      <c r="D1" s="3" t="s">
        <v>2</v>
      </c>
      <c r="E1" s="2" t="s">
        <v>3</v>
      </c>
      <c r="F1" s="2" t="s">
        <v>4</v>
      </c>
      <c r="G1" s="2" t="s">
        <v>5</v>
      </c>
      <c r="H1" s="1" t="s">
        <v>0</v>
      </c>
      <c r="I1" s="1" t="s">
        <v>0</v>
      </c>
      <c r="J1" s="2" t="s">
        <v>1</v>
      </c>
      <c r="K1" s="3" t="s">
        <v>2</v>
      </c>
      <c r="L1" s="2" t="s">
        <v>3</v>
      </c>
      <c r="M1" s="2" t="s">
        <v>4</v>
      </c>
      <c r="N1" s="2" t="s">
        <v>5</v>
      </c>
      <c r="O1" s="1" t="s">
        <v>0</v>
      </c>
      <c r="P1" s="1" t="s">
        <v>0</v>
      </c>
      <c r="Q1" s="2" t="s">
        <v>1</v>
      </c>
      <c r="R1" s="3" t="s">
        <v>2</v>
      </c>
      <c r="S1" s="2" t="s">
        <v>3</v>
      </c>
      <c r="T1" s="2" t="s">
        <v>4</v>
      </c>
      <c r="U1" s="2" t="s">
        <v>5</v>
      </c>
      <c r="V1" s="1" t="s">
        <v>0</v>
      </c>
      <c r="W1" s="1" t="s">
        <v>0</v>
      </c>
      <c r="X1" s="2" t="s">
        <v>1</v>
      </c>
      <c r="Y1" s="3" t="s">
        <v>2</v>
      </c>
      <c r="Z1" s="2" t="s">
        <v>3</v>
      </c>
      <c r="AA1" s="2" t="s">
        <v>4</v>
      </c>
      <c r="AB1" s="2" t="s">
        <v>5</v>
      </c>
      <c r="AC1" s="1" t="s">
        <v>0</v>
      </c>
      <c r="AD1" s="1" t="s">
        <v>0</v>
      </c>
      <c r="AE1" s="2" t="s">
        <v>1</v>
      </c>
      <c r="AF1" s="3" t="s">
        <v>2</v>
      </c>
      <c r="AG1" s="2" t="s">
        <v>3</v>
      </c>
      <c r="AH1" s="2" t="s">
        <v>4</v>
      </c>
      <c r="AI1" s="2" t="s">
        <v>5</v>
      </c>
      <c r="AJ1" s="1" t="s">
        <v>0</v>
      </c>
      <c r="AK1" s="1" t="s">
        <v>0</v>
      </c>
      <c r="AL1" s="2" t="s">
        <v>1</v>
      </c>
      <c r="AM1" s="3" t="s">
        <v>2</v>
      </c>
      <c r="AN1" s="2" t="s">
        <v>3</v>
      </c>
      <c r="AO1" s="2" t="s">
        <v>4</v>
      </c>
      <c r="AP1" s="2" t="s">
        <v>5</v>
      </c>
      <c r="AQ1" s="1" t="s">
        <v>0</v>
      </c>
      <c r="AR1" s="1" t="s">
        <v>0</v>
      </c>
      <c r="AS1" s="2" t="s">
        <v>1</v>
      </c>
      <c r="AT1" s="3" t="s">
        <v>2</v>
      </c>
      <c r="AU1" s="2" t="s">
        <v>3</v>
      </c>
      <c r="AV1" s="2" t="s">
        <v>4</v>
      </c>
      <c r="AW1" s="2" t="s">
        <v>5</v>
      </c>
    </row>
    <row r="2" spans="1:49" x14ac:dyDescent="0.25">
      <c r="A2" s="1" t="s">
        <v>0</v>
      </c>
      <c r="B2" s="1" t="s">
        <v>0</v>
      </c>
      <c r="C2" s="2" t="s">
        <v>1</v>
      </c>
      <c r="D2" s="3" t="s">
        <v>2</v>
      </c>
      <c r="E2" s="2" t="s">
        <v>3</v>
      </c>
      <c r="F2" s="2" t="s">
        <v>6</v>
      </c>
      <c r="G2" s="2" t="s">
        <v>5</v>
      </c>
      <c r="H2" s="1" t="s">
        <v>0</v>
      </c>
      <c r="I2" s="1" t="s">
        <v>0</v>
      </c>
      <c r="J2" s="2" t="s">
        <v>1</v>
      </c>
      <c r="K2" s="3" t="s">
        <v>2</v>
      </c>
      <c r="L2" s="2" t="s">
        <v>3</v>
      </c>
      <c r="M2" s="2" t="s">
        <v>6</v>
      </c>
      <c r="N2" s="2" t="s">
        <v>5</v>
      </c>
      <c r="O2" s="1" t="s">
        <v>0</v>
      </c>
      <c r="P2" s="1" t="s">
        <v>0</v>
      </c>
      <c r="Q2" s="2" t="s">
        <v>1</v>
      </c>
      <c r="R2" s="3" t="s">
        <v>2</v>
      </c>
      <c r="S2" s="2" t="s">
        <v>3</v>
      </c>
      <c r="T2" s="2" t="s">
        <v>6</v>
      </c>
      <c r="U2" s="2" t="s">
        <v>5</v>
      </c>
      <c r="V2" s="1" t="s">
        <v>0</v>
      </c>
      <c r="W2" s="1" t="s">
        <v>0</v>
      </c>
      <c r="X2" s="2" t="s">
        <v>1</v>
      </c>
      <c r="Y2" s="3" t="s">
        <v>2</v>
      </c>
      <c r="Z2" s="2" t="s">
        <v>3</v>
      </c>
      <c r="AA2" s="2" t="s">
        <v>6</v>
      </c>
      <c r="AB2" s="2" t="s">
        <v>5</v>
      </c>
      <c r="AC2" s="1" t="s">
        <v>0</v>
      </c>
      <c r="AD2" s="1" t="s">
        <v>0</v>
      </c>
      <c r="AE2" s="2" t="s">
        <v>1</v>
      </c>
      <c r="AF2" s="3" t="s">
        <v>2</v>
      </c>
      <c r="AG2" s="2" t="s">
        <v>3</v>
      </c>
      <c r="AH2" s="2" t="s">
        <v>6</v>
      </c>
      <c r="AI2" s="2" t="s">
        <v>5</v>
      </c>
      <c r="AJ2" s="1" t="s">
        <v>0</v>
      </c>
      <c r="AK2" s="1" t="s">
        <v>0</v>
      </c>
      <c r="AL2" s="2" t="s">
        <v>1</v>
      </c>
      <c r="AM2" s="3" t="s">
        <v>2</v>
      </c>
      <c r="AN2" s="2" t="s">
        <v>3</v>
      </c>
      <c r="AO2" s="2" t="s">
        <v>6</v>
      </c>
      <c r="AP2" s="2" t="s">
        <v>5</v>
      </c>
      <c r="AQ2" s="1" t="s">
        <v>0</v>
      </c>
      <c r="AR2" s="1" t="s">
        <v>0</v>
      </c>
      <c r="AS2" s="2" t="s">
        <v>1</v>
      </c>
      <c r="AT2" s="3" t="s">
        <v>2</v>
      </c>
      <c r="AU2" s="2" t="s">
        <v>3</v>
      </c>
      <c r="AV2" s="2" t="s">
        <v>6</v>
      </c>
      <c r="AW2" s="2" t="s">
        <v>5</v>
      </c>
    </row>
  </sheetData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F92F22-5D05-4B9F-A123-544A8D26DE7D}">
  <dimension ref="A1:AF212"/>
  <sheetViews>
    <sheetView tabSelected="1" workbookViewId="0">
      <pane ySplit="1" topLeftCell="A192" activePane="bottomLeft" state="frozen"/>
      <selection pane="bottomLeft" activeCell="A215" sqref="A215"/>
    </sheetView>
  </sheetViews>
  <sheetFormatPr baseColWidth="10" defaultRowHeight="15" x14ac:dyDescent="0.25"/>
  <cols>
    <col min="2" max="32" width="8" style="4" customWidth="1"/>
  </cols>
  <sheetData>
    <row r="1" spans="1:32" s="4" customFormat="1" x14ac:dyDescent="0.25">
      <c r="A1" s="4">
        <v>2021</v>
      </c>
      <c r="B1" s="5">
        <v>1</v>
      </c>
      <c r="C1" s="5">
        <v>2</v>
      </c>
      <c r="D1" s="5">
        <v>3</v>
      </c>
      <c r="E1" s="5">
        <v>4</v>
      </c>
      <c r="F1" s="5">
        <v>5</v>
      </c>
      <c r="G1" s="5">
        <v>6</v>
      </c>
      <c r="H1" s="5">
        <v>7</v>
      </c>
      <c r="I1" s="5">
        <v>8</v>
      </c>
      <c r="J1" s="5">
        <v>9</v>
      </c>
      <c r="K1" s="5">
        <v>10</v>
      </c>
      <c r="L1" s="5">
        <v>11</v>
      </c>
      <c r="M1" s="5">
        <v>12</v>
      </c>
      <c r="N1" s="5">
        <v>13</v>
      </c>
      <c r="O1" s="5">
        <v>14</v>
      </c>
      <c r="P1" s="5">
        <v>15</v>
      </c>
      <c r="Q1" s="5">
        <v>16</v>
      </c>
      <c r="R1" s="5">
        <v>17</v>
      </c>
      <c r="S1" s="5">
        <v>18</v>
      </c>
      <c r="T1" s="5">
        <v>19</v>
      </c>
      <c r="U1" s="5">
        <v>20</v>
      </c>
      <c r="V1" s="5">
        <v>21</v>
      </c>
      <c r="W1" s="5">
        <v>22</v>
      </c>
      <c r="X1" s="5">
        <v>23</v>
      </c>
      <c r="Y1" s="5">
        <v>24</v>
      </c>
      <c r="Z1" s="5">
        <v>25</v>
      </c>
      <c r="AA1" s="5">
        <v>26</v>
      </c>
      <c r="AB1" s="5">
        <v>27</v>
      </c>
      <c r="AC1" s="5">
        <v>28</v>
      </c>
      <c r="AD1" s="5">
        <v>29</v>
      </c>
      <c r="AE1" s="5">
        <v>30</v>
      </c>
      <c r="AF1" s="5">
        <v>31</v>
      </c>
    </row>
    <row r="2" spans="1:32" x14ac:dyDescent="0.25">
      <c r="A2" s="7">
        <f>DATE(A1,1,1)</f>
        <v>44197</v>
      </c>
      <c r="B2" s="6">
        <f>A2</f>
        <v>44197</v>
      </c>
      <c r="C2" s="6">
        <f>B2+1</f>
        <v>44198</v>
      </c>
      <c r="D2" s="6">
        <f t="shared" ref="D2:AC2" si="0">C2+1</f>
        <v>44199</v>
      </c>
      <c r="E2" s="6">
        <f t="shared" si="0"/>
        <v>44200</v>
      </c>
      <c r="F2" s="6">
        <f t="shared" si="0"/>
        <v>44201</v>
      </c>
      <c r="G2" s="6">
        <f t="shared" si="0"/>
        <v>44202</v>
      </c>
      <c r="H2" s="6">
        <f t="shared" si="0"/>
        <v>44203</v>
      </c>
      <c r="I2" s="6">
        <f t="shared" si="0"/>
        <v>44204</v>
      </c>
      <c r="J2" s="6">
        <f t="shared" si="0"/>
        <v>44205</v>
      </c>
      <c r="K2" s="6">
        <f t="shared" si="0"/>
        <v>44206</v>
      </c>
      <c r="L2" s="6">
        <f t="shared" si="0"/>
        <v>44207</v>
      </c>
      <c r="M2" s="6">
        <f t="shared" si="0"/>
        <v>44208</v>
      </c>
      <c r="N2" s="6">
        <f t="shared" si="0"/>
        <v>44209</v>
      </c>
      <c r="O2" s="6">
        <f t="shared" si="0"/>
        <v>44210</v>
      </c>
      <c r="P2" s="6">
        <f t="shared" si="0"/>
        <v>44211</v>
      </c>
      <c r="Q2" s="6">
        <f t="shared" si="0"/>
        <v>44212</v>
      </c>
      <c r="R2" s="6">
        <f t="shared" si="0"/>
        <v>44213</v>
      </c>
      <c r="S2" s="6">
        <f t="shared" si="0"/>
        <v>44214</v>
      </c>
      <c r="T2" s="6">
        <f t="shared" si="0"/>
        <v>44215</v>
      </c>
      <c r="U2" s="6">
        <f t="shared" si="0"/>
        <v>44216</v>
      </c>
      <c r="V2" s="6">
        <f t="shared" si="0"/>
        <v>44217</v>
      </c>
      <c r="W2" s="6">
        <f t="shared" si="0"/>
        <v>44218</v>
      </c>
      <c r="X2" s="6">
        <f t="shared" si="0"/>
        <v>44219</v>
      </c>
      <c r="Y2" s="6">
        <f t="shared" si="0"/>
        <v>44220</v>
      </c>
      <c r="Z2" s="6">
        <f t="shared" si="0"/>
        <v>44221</v>
      </c>
      <c r="AA2" s="6">
        <f t="shared" si="0"/>
        <v>44222</v>
      </c>
      <c r="AB2" s="6">
        <f t="shared" si="0"/>
        <v>44223</v>
      </c>
      <c r="AC2" s="6">
        <f t="shared" si="0"/>
        <v>44224</v>
      </c>
      <c r="AD2" s="6">
        <f>IF(MONTH(AC2+1)=MONTH(A2),AC2+1,"")</f>
        <v>44225</v>
      </c>
      <c r="AE2" s="6">
        <f>IF(MONTH(AC2+2)=MONTH(A2),AC2+2,"")</f>
        <v>44226</v>
      </c>
      <c r="AF2" s="6">
        <f>IF(MONTH(AC2+3)=MONTH(A2),AC2+3,"")</f>
        <v>44227</v>
      </c>
    </row>
    <row r="3" spans="1:32" x14ac:dyDescent="0.25">
      <c r="B3" s="4" t="str">
        <f ca="1">IF(B2&lt;&gt;"",IFERROR(OFFSET(Roulement!$A$1,0,MOD(B2+5,42)),""),"")</f>
        <v>11h 18h</v>
      </c>
      <c r="C3" s="4" t="str">
        <f ca="1">IF(C2&lt;&gt;"",IFERROR(OFFSET(Roulement!$A$1,0,MOD(C2+5,42)),""),"")</f>
        <v>10h 19h</v>
      </c>
      <c r="D3" s="4" t="str">
        <f ca="1">IF(D2&lt;&gt;"",IFERROR(OFFSET(Roulement!$A$1,0,MOD(D2+5,42)),""),"")</f>
        <v>9:30 20h</v>
      </c>
      <c r="E3" s="4" t="str">
        <f ca="1">IF(E2&lt;&gt;"",IFERROR(OFFSET(Roulement!$A$1,0,MOD(E2+5,42)),""),"")</f>
        <v>Repos</v>
      </c>
      <c r="F3" s="4" t="str">
        <f ca="1">IF(F2&lt;&gt;"",IFERROR(OFFSET(Roulement!$A$1,0,MOD(F2+5,42)),""),"")</f>
        <v>Repos</v>
      </c>
      <c r="G3" s="4" t="str">
        <f ca="1">IF(G2&lt;&gt;"",IFERROR(OFFSET(Roulement!$A$1,0,MOD(G2+5,42)),""),"")</f>
        <v>13h 19h</v>
      </c>
      <c r="H3" s="4" t="str">
        <f ca="1">IF(H2&lt;&gt;"",IFERROR(OFFSET(Roulement!$A$1,0,MOD(H2+5,42)),""),"")</f>
        <v>12h 19h</v>
      </c>
      <c r="I3" s="4" t="str">
        <f ca="1">IF(I2&lt;&gt;"",IFERROR(OFFSET(Roulement!$A$1,0,MOD(I2+5,42)),""),"")</f>
        <v>11h 18h</v>
      </c>
      <c r="J3" s="4" t="str">
        <f ca="1">IF(J2&lt;&gt;"",IFERROR(OFFSET(Roulement!$A$1,0,MOD(J2+5,42)),""),"")</f>
        <v>10h 19h</v>
      </c>
      <c r="K3" s="4" t="str">
        <f ca="1">IF(K2&lt;&gt;"",IFERROR(OFFSET(Roulement!$A$1,0,MOD(K2+5,42)),""),"")</f>
        <v>9:30 20h</v>
      </c>
      <c r="L3" s="4" t="str">
        <f ca="1">IF(L2&lt;&gt;"",IFERROR(OFFSET(Roulement!$A$1,0,MOD(L2+5,42)),""),"")</f>
        <v>Repos</v>
      </c>
      <c r="M3" s="4" t="str">
        <f ca="1">IF(M2&lt;&gt;"",IFERROR(OFFSET(Roulement!$A$1,0,MOD(M2+5,42)),""),"")</f>
        <v>Repos</v>
      </c>
      <c r="N3" s="4" t="str">
        <f ca="1">IF(N2&lt;&gt;"",IFERROR(OFFSET(Roulement!$A$1,0,MOD(N2+5,42)),""),"")</f>
        <v>13h 19h</v>
      </c>
      <c r="O3" s="4" t="str">
        <f ca="1">IF(O2&lt;&gt;"",IFERROR(OFFSET(Roulement!$A$1,0,MOD(O2+5,42)),""),"")</f>
        <v>12h 19h</v>
      </c>
      <c r="P3" s="4" t="str">
        <f ca="1">IF(P2&lt;&gt;"",IFERROR(OFFSET(Roulement!$A$1,0,MOD(P2+5,42)),""),"")</f>
        <v>11h 18h</v>
      </c>
      <c r="Q3" s="4" t="str">
        <f ca="1">IF(Q2&lt;&gt;"",IFERROR(OFFSET(Roulement!$A$1,0,MOD(Q2+5,42)),""),"")</f>
        <v>10h 19h</v>
      </c>
      <c r="R3" s="4" t="str">
        <f ca="1">IF(R2&lt;&gt;"",IFERROR(OFFSET(Roulement!$A$1,0,MOD(R2+5,42)),""),"")</f>
        <v>9:30 20h</v>
      </c>
      <c r="S3" s="4" t="str">
        <f ca="1">IF(S2&lt;&gt;"",IFERROR(OFFSET(Roulement!$A$1,0,MOD(S2+5,42)),""),"")</f>
        <v>Repos</v>
      </c>
      <c r="T3" s="4" t="str">
        <f ca="1">IF(T2&lt;&gt;"",IFERROR(OFFSET(Roulement!$A$1,0,MOD(T2+5,42)),""),"")</f>
        <v>Repos</v>
      </c>
      <c r="U3" s="4" t="str">
        <f ca="1">IF(U2&lt;&gt;"",IFERROR(OFFSET(Roulement!$A$1,0,MOD(U2+5,42)),""),"")</f>
        <v>13h 19h</v>
      </c>
      <c r="V3" s="4" t="str">
        <f ca="1">IF(V2&lt;&gt;"",IFERROR(OFFSET(Roulement!$A$1,0,MOD(V2+5,42)),""),"")</f>
        <v>12h 19h</v>
      </c>
      <c r="W3" s="4" t="str">
        <f ca="1">IF(W2&lt;&gt;"",IFERROR(OFFSET(Roulement!$A$1,0,MOD(W2+5,42)),""),"")</f>
        <v>11h 18h</v>
      </c>
      <c r="X3" s="4" t="str">
        <f ca="1">IF(X2&lt;&gt;"",IFERROR(OFFSET(Roulement!$A$1,0,MOD(X2+5,42)),""),"")</f>
        <v>10h 19h</v>
      </c>
      <c r="Y3" s="4" t="str">
        <f ca="1">IF(Y2&lt;&gt;"",IFERROR(OFFSET(Roulement!$A$1,0,MOD(Y2+5,42)),""),"")</f>
        <v>9:30 20h</v>
      </c>
      <c r="Z3" s="4" t="str">
        <f ca="1">IF(Z2&lt;&gt;"",IFERROR(OFFSET(Roulement!$A$1,0,MOD(Z2+5,42)),""),"")</f>
        <v>Repos</v>
      </c>
      <c r="AA3" s="4" t="str">
        <f ca="1">IF(AA2&lt;&gt;"",IFERROR(OFFSET(Roulement!$A$1,0,MOD(AA2+5,42)),""),"")</f>
        <v>Repos</v>
      </c>
      <c r="AB3" s="4" t="str">
        <f ca="1">IF(AB2&lt;&gt;"",IFERROR(OFFSET(Roulement!$A$1,0,MOD(AB2+5,42)),""),"")</f>
        <v>13h 19h</v>
      </c>
      <c r="AC3" s="4" t="str">
        <f ca="1">IF(AC2&lt;&gt;"",IFERROR(OFFSET(Roulement!$A$1,0,MOD(AC2+5,42)),""),"")</f>
        <v>12h 19h</v>
      </c>
      <c r="AD3" s="4" t="str">
        <f ca="1">IF(AD2&lt;&gt;"",IFERROR(OFFSET(Roulement!$A$1,0,MOD(AD2+5,42)),""),"")</f>
        <v>11h 18h</v>
      </c>
      <c r="AE3" s="4" t="str">
        <f ca="1">IF(AE2&lt;&gt;"",IFERROR(OFFSET(Roulement!$A$1,0,MOD(AE2+5,42)),""),"")</f>
        <v>10h 19h</v>
      </c>
      <c r="AF3" s="4" t="str">
        <f ca="1">IF(AF2&lt;&gt;"",IFERROR(OFFSET(Roulement!$A$1,0,MOD(AF2+5,42)),""),"")</f>
        <v>9:30 20h</v>
      </c>
    </row>
    <row r="4" spans="1:32" x14ac:dyDescent="0.25">
      <c r="B4" s="4" t="str">
        <f ca="1">IF(B2&lt;&gt;"",IFERROR(OFFSET(Roulement!$B$1,0,MOD(B2+5,42)),""),"")</f>
        <v>10h 19h</v>
      </c>
      <c r="C4" s="4" t="str">
        <f ca="1">IF(C2&lt;&gt;"",IFERROR(OFFSET(Roulement!$B$1,0,MOD(C2+5,42)),""),"")</f>
        <v>9:30 20h</v>
      </c>
      <c r="D4" s="4" t="str">
        <f ca="1">IF(D2&lt;&gt;"",IFERROR(OFFSET(Roulement!$B$1,0,MOD(D2+5,42)),""),"")</f>
        <v>Repos</v>
      </c>
      <c r="E4" s="4" t="str">
        <f ca="1">IF(E2&lt;&gt;"",IFERROR(OFFSET(Roulement!$B$1,0,MOD(E2+5,42)),""),"")</f>
        <v>Repos</v>
      </c>
      <c r="F4" s="4" t="str">
        <f ca="1">IF(F2&lt;&gt;"",IFERROR(OFFSET(Roulement!$B$1,0,MOD(F2+5,42)),""),"")</f>
        <v>13h 19h</v>
      </c>
      <c r="G4" s="4" t="str">
        <f ca="1">IF(G2&lt;&gt;"",IFERROR(OFFSET(Roulement!$B$1,0,MOD(G2+5,42)),""),"")</f>
        <v>12h 19h</v>
      </c>
      <c r="H4" s="4" t="str">
        <f ca="1">IF(H2&lt;&gt;"",IFERROR(OFFSET(Roulement!$B$1,0,MOD(H2+5,42)),""),"")</f>
        <v>11h 18h</v>
      </c>
      <c r="I4" s="4" t="str">
        <f ca="1">IF(I2&lt;&gt;"",IFERROR(OFFSET(Roulement!$B$1,0,MOD(I2+5,42)),""),"")</f>
        <v>10h 19h</v>
      </c>
      <c r="J4" s="4" t="str">
        <f ca="1">IF(J2&lt;&gt;"",IFERROR(OFFSET(Roulement!$B$1,0,MOD(J2+5,42)),""),"")</f>
        <v>9:30 20h</v>
      </c>
      <c r="K4" s="4" t="str">
        <f ca="1">IF(K2&lt;&gt;"",IFERROR(OFFSET(Roulement!$B$1,0,MOD(K2+5,42)),""),"")</f>
        <v>Repos</v>
      </c>
      <c r="L4" s="4" t="str">
        <f ca="1">IF(L2&lt;&gt;"",IFERROR(OFFSET(Roulement!$B$1,0,MOD(L2+5,42)),""),"")</f>
        <v>Repos</v>
      </c>
      <c r="M4" s="4" t="str">
        <f ca="1">IF(M2&lt;&gt;"",IFERROR(OFFSET(Roulement!$B$1,0,MOD(M2+5,42)),""),"")</f>
        <v>13h 19h</v>
      </c>
      <c r="N4" s="4" t="str">
        <f ca="1">IF(N2&lt;&gt;"",IFERROR(OFFSET(Roulement!$B$1,0,MOD(N2+5,42)),""),"")</f>
        <v>12h 19h</v>
      </c>
      <c r="O4" s="4" t="str">
        <f ca="1">IF(O2&lt;&gt;"",IFERROR(OFFSET(Roulement!$B$1,0,MOD(O2+5,42)),""),"")</f>
        <v>11h 18h</v>
      </c>
      <c r="P4" s="4" t="str">
        <f ca="1">IF(P2&lt;&gt;"",IFERROR(OFFSET(Roulement!$B$1,0,MOD(P2+5,42)),""),"")</f>
        <v>10h 19h</v>
      </c>
      <c r="Q4" s="4" t="str">
        <f ca="1">IF(Q2&lt;&gt;"",IFERROR(OFFSET(Roulement!$B$1,0,MOD(Q2+5,42)),""),"")</f>
        <v>9:30 20h</v>
      </c>
      <c r="R4" s="4" t="str">
        <f ca="1">IF(R2&lt;&gt;"",IFERROR(OFFSET(Roulement!$B$1,0,MOD(R2+5,42)),""),"")</f>
        <v>Repos</v>
      </c>
      <c r="S4" s="4" t="str">
        <f ca="1">IF(S2&lt;&gt;"",IFERROR(OFFSET(Roulement!$B$1,0,MOD(S2+5,42)),""),"")</f>
        <v>Repos</v>
      </c>
      <c r="T4" s="4" t="str">
        <f ca="1">IF(T2&lt;&gt;"",IFERROR(OFFSET(Roulement!$B$1,0,MOD(T2+5,42)),""),"")</f>
        <v>13h 19h</v>
      </c>
      <c r="U4" s="4" t="str">
        <f ca="1">IF(U2&lt;&gt;"",IFERROR(OFFSET(Roulement!$B$1,0,MOD(U2+5,42)),""),"")</f>
        <v>12h 19h</v>
      </c>
      <c r="V4" s="4" t="str">
        <f ca="1">IF(V2&lt;&gt;"",IFERROR(OFFSET(Roulement!$B$1,0,MOD(V2+5,42)),""),"")</f>
        <v>11h 18h</v>
      </c>
      <c r="W4" s="4" t="str">
        <f ca="1">IF(W2&lt;&gt;"",IFERROR(OFFSET(Roulement!$B$1,0,MOD(W2+5,42)),""),"")</f>
        <v>10h 19h</v>
      </c>
      <c r="X4" s="4" t="str">
        <f ca="1">IF(X2&lt;&gt;"",IFERROR(OFFSET(Roulement!$B$1,0,MOD(X2+5,42)),""),"")</f>
        <v>9:30 20h</v>
      </c>
      <c r="Y4" s="4" t="str">
        <f ca="1">IF(Y2&lt;&gt;"",IFERROR(OFFSET(Roulement!$B$1,0,MOD(Y2+5,42)),""),"")</f>
        <v>Repos</v>
      </c>
      <c r="Z4" s="4" t="str">
        <f ca="1">IF(Z2&lt;&gt;"",IFERROR(OFFSET(Roulement!$B$1,0,MOD(Z2+5,42)),""),"")</f>
        <v>Repos</v>
      </c>
      <c r="AA4" s="4" t="str">
        <f ca="1">IF(AA2&lt;&gt;"",IFERROR(OFFSET(Roulement!$B$1,0,MOD(AA2+5,42)),""),"")</f>
        <v>13h 19h</v>
      </c>
      <c r="AB4" s="4" t="str">
        <f ca="1">IF(AB2&lt;&gt;"",IFERROR(OFFSET(Roulement!$B$1,0,MOD(AB2+5,42)),""),"")</f>
        <v>12h 19h</v>
      </c>
      <c r="AC4" s="4" t="str">
        <f ca="1">IF(AC2&lt;&gt;"",IFERROR(OFFSET(Roulement!$B$1,0,MOD(AC2+5,42)),""),"")</f>
        <v>11h 18h</v>
      </c>
      <c r="AD4" s="4" t="str">
        <f ca="1">IF(AD2&lt;&gt;"",IFERROR(OFFSET(Roulement!$B$1,0,MOD(AD2+5,42)),""),"")</f>
        <v>10h 19h</v>
      </c>
      <c r="AE4" s="4" t="str">
        <f ca="1">IF(AE2&lt;&gt;"",IFERROR(OFFSET(Roulement!$B$1,0,MOD(AE2+5,42)),""),"")</f>
        <v>9:30 20h</v>
      </c>
      <c r="AF4" s="4" t="str">
        <f ca="1">IF(AF2&lt;&gt;"",IFERROR(OFFSET(Roulement!$B$1,0,MOD(AF2+5,42)),""),"")</f>
        <v>Repos</v>
      </c>
    </row>
    <row r="5" spans="1:32" x14ac:dyDescent="0.25">
      <c r="B5" s="4" t="str">
        <f ca="1">IF(B2&lt;&gt;"",IFERROR(OFFSET(Roulement!$C$1,0,MOD(B2+5,42)),""),"")</f>
        <v>9:30 20h</v>
      </c>
      <c r="C5" s="4" t="str">
        <f ca="1">IF(C2&lt;&gt;"",IFERROR(OFFSET(Roulement!$C$1,0,MOD(C2+5,42)),""),"")</f>
        <v>Repos</v>
      </c>
      <c r="D5" s="4" t="str">
        <f ca="1">IF(D2&lt;&gt;"",IFERROR(OFFSET(Roulement!$C$1,0,MOD(D2+5,42)),""),"")</f>
        <v>Repos</v>
      </c>
      <c r="E5" s="4" t="str">
        <f ca="1">IF(E2&lt;&gt;"",IFERROR(OFFSET(Roulement!$C$1,0,MOD(E2+5,42)),""),"")</f>
        <v>13h 19h</v>
      </c>
      <c r="F5" s="4" t="str">
        <f ca="1">IF(F2&lt;&gt;"",IFERROR(OFFSET(Roulement!$C$1,0,MOD(F2+5,42)),""),"")</f>
        <v>12h 19h</v>
      </c>
      <c r="G5" s="4" t="str">
        <f ca="1">IF(G2&lt;&gt;"",IFERROR(OFFSET(Roulement!$C$1,0,MOD(G2+5,42)),""),"")</f>
        <v>11h 18h</v>
      </c>
      <c r="H5" s="4" t="str">
        <f ca="1">IF(H2&lt;&gt;"",IFERROR(OFFSET(Roulement!$C$1,0,MOD(H2+5,42)),""),"")</f>
        <v>10h 19h</v>
      </c>
      <c r="I5" s="4" t="str">
        <f ca="1">IF(I2&lt;&gt;"",IFERROR(OFFSET(Roulement!$C$1,0,MOD(I2+5,42)),""),"")</f>
        <v>9:30 20h</v>
      </c>
      <c r="J5" s="4" t="str">
        <f ca="1">IF(J2&lt;&gt;"",IFERROR(OFFSET(Roulement!$C$1,0,MOD(J2+5,42)),""),"")</f>
        <v>Repos</v>
      </c>
      <c r="K5" s="4" t="str">
        <f ca="1">IF(K2&lt;&gt;"",IFERROR(OFFSET(Roulement!$C$1,0,MOD(K2+5,42)),""),"")</f>
        <v>Repos</v>
      </c>
      <c r="L5" s="4" t="str">
        <f ca="1">IF(L2&lt;&gt;"",IFERROR(OFFSET(Roulement!$C$1,0,MOD(L2+5,42)),""),"")</f>
        <v>13h 19h</v>
      </c>
      <c r="M5" s="4" t="str">
        <f ca="1">IF(M2&lt;&gt;"",IFERROR(OFFSET(Roulement!$C$1,0,MOD(M2+5,42)),""),"")</f>
        <v>12h 19h</v>
      </c>
      <c r="N5" s="4" t="str">
        <f ca="1">IF(N2&lt;&gt;"",IFERROR(OFFSET(Roulement!$C$1,0,MOD(N2+5,42)),""),"")</f>
        <v>11h 18h</v>
      </c>
      <c r="O5" s="4" t="str">
        <f ca="1">IF(O2&lt;&gt;"",IFERROR(OFFSET(Roulement!$C$1,0,MOD(O2+5,42)),""),"")</f>
        <v>10h 19h</v>
      </c>
      <c r="P5" s="4" t="str">
        <f ca="1">IF(P2&lt;&gt;"",IFERROR(OFFSET(Roulement!$C$1,0,MOD(P2+5,42)),""),"")</f>
        <v>9:30 20h</v>
      </c>
      <c r="Q5" s="4" t="str">
        <f ca="1">IF(Q2&lt;&gt;"",IFERROR(OFFSET(Roulement!$C$1,0,MOD(Q2+5,42)),""),"")</f>
        <v>Repos</v>
      </c>
      <c r="R5" s="4" t="str">
        <f ca="1">IF(R2&lt;&gt;"",IFERROR(OFFSET(Roulement!$C$1,0,MOD(R2+5,42)),""),"")</f>
        <v>Repos</v>
      </c>
      <c r="S5" s="4" t="str">
        <f ca="1">IF(S2&lt;&gt;"",IFERROR(OFFSET(Roulement!$C$1,0,MOD(S2+5,42)),""),"")</f>
        <v>13h 19h</v>
      </c>
      <c r="T5" s="4" t="str">
        <f ca="1">IF(T2&lt;&gt;"",IFERROR(OFFSET(Roulement!$C$1,0,MOD(T2+5,42)),""),"")</f>
        <v>12h 19h</v>
      </c>
      <c r="U5" s="4" t="str">
        <f ca="1">IF(U2&lt;&gt;"",IFERROR(OFFSET(Roulement!$C$1,0,MOD(U2+5,42)),""),"")</f>
        <v>11h 18h</v>
      </c>
      <c r="V5" s="4" t="str">
        <f ca="1">IF(V2&lt;&gt;"",IFERROR(OFFSET(Roulement!$C$1,0,MOD(V2+5,42)),""),"")</f>
        <v>10h 19h</v>
      </c>
      <c r="W5" s="4" t="str">
        <f ca="1">IF(W2&lt;&gt;"",IFERROR(OFFSET(Roulement!$C$1,0,MOD(W2+5,42)),""),"")</f>
        <v>9:30 20h</v>
      </c>
      <c r="X5" s="4" t="str">
        <f ca="1">IF(X2&lt;&gt;"",IFERROR(OFFSET(Roulement!$C$1,0,MOD(X2+5,42)),""),"")</f>
        <v>Repos</v>
      </c>
      <c r="Y5" s="4" t="str">
        <f ca="1">IF(Y2&lt;&gt;"",IFERROR(OFFSET(Roulement!$C$1,0,MOD(Y2+5,42)),""),"")</f>
        <v>Repos</v>
      </c>
      <c r="Z5" s="4" t="str">
        <f ca="1">IF(Z2&lt;&gt;"",IFERROR(OFFSET(Roulement!$C$1,0,MOD(Z2+5,42)),""),"")</f>
        <v>13h 19h</v>
      </c>
      <c r="AA5" s="4" t="str">
        <f ca="1">IF(AA2&lt;&gt;"",IFERROR(OFFSET(Roulement!$C$1,0,MOD(AA2+5,42)),""),"")</f>
        <v>12h 19h</v>
      </c>
      <c r="AB5" s="4" t="str">
        <f ca="1">IF(AB2&lt;&gt;"",IFERROR(OFFSET(Roulement!$C$1,0,MOD(AB2+5,42)),""),"")</f>
        <v>11h 18h</v>
      </c>
      <c r="AC5" s="4" t="str">
        <f ca="1">IF(AC2&lt;&gt;"",IFERROR(OFFSET(Roulement!$C$1,0,MOD(AC2+5,42)),""),"")</f>
        <v>10h 19h</v>
      </c>
      <c r="AD5" s="4" t="str">
        <f ca="1">IF(AD2&lt;&gt;"",IFERROR(OFFSET(Roulement!$C$1,0,MOD(AD2+5,42)),""),"")</f>
        <v>9:30 20h</v>
      </c>
      <c r="AE5" s="4" t="str">
        <f ca="1">IF(AE2&lt;&gt;"",IFERROR(OFFSET(Roulement!$C$1,0,MOD(AE2+5,42)),""),"")</f>
        <v>Repos</v>
      </c>
      <c r="AF5" s="4" t="str">
        <f ca="1">IF(AF2&lt;&gt;"",IFERROR(OFFSET(Roulement!$C$1,0,MOD(AF2+5,42)),""),"")</f>
        <v>Repos</v>
      </c>
    </row>
    <row r="6" spans="1:32" x14ac:dyDescent="0.25">
      <c r="B6" s="4" t="str">
        <f ca="1">IF(B2&lt;&gt;"",IFERROR(OFFSET(Roulement!$D$1,0,MOD(B2+5,42)),""),"")</f>
        <v>Repos</v>
      </c>
      <c r="C6" s="4" t="str">
        <f ca="1">IF(C2&lt;&gt;"",IFERROR(OFFSET(Roulement!$D$1,0,MOD(C2+5,42)),""),"")</f>
        <v>Repos</v>
      </c>
      <c r="D6" s="4" t="str">
        <f ca="1">IF(D2&lt;&gt;"",IFERROR(OFFSET(Roulement!$D$1,0,MOD(D2+5,42)),""),"")</f>
        <v>13h 19h</v>
      </c>
      <c r="E6" s="4" t="str">
        <f ca="1">IF(E2&lt;&gt;"",IFERROR(OFFSET(Roulement!$D$1,0,MOD(E2+5,42)),""),"")</f>
        <v>12h 19h</v>
      </c>
      <c r="F6" s="4" t="str">
        <f ca="1">IF(F2&lt;&gt;"",IFERROR(OFFSET(Roulement!$D$1,0,MOD(F2+5,42)),""),"")</f>
        <v>11h 18h</v>
      </c>
      <c r="G6" s="4" t="str">
        <f ca="1">IF(G2&lt;&gt;"",IFERROR(OFFSET(Roulement!$D$1,0,MOD(G2+5,42)),""),"")</f>
        <v>10h 19h</v>
      </c>
      <c r="H6" s="4" t="str">
        <f ca="1">IF(H2&lt;&gt;"",IFERROR(OFFSET(Roulement!$D$1,0,MOD(H2+5,42)),""),"")</f>
        <v>9:30 20h</v>
      </c>
      <c r="I6" s="4" t="str">
        <f ca="1">IF(I2&lt;&gt;"",IFERROR(OFFSET(Roulement!$D$1,0,MOD(I2+5,42)),""),"")</f>
        <v>Repos</v>
      </c>
      <c r="J6" s="4" t="str">
        <f ca="1">IF(J2&lt;&gt;"",IFERROR(OFFSET(Roulement!$D$1,0,MOD(J2+5,42)),""),"")</f>
        <v>Repos</v>
      </c>
      <c r="K6" s="4" t="str">
        <f ca="1">IF(K2&lt;&gt;"",IFERROR(OFFSET(Roulement!$D$1,0,MOD(K2+5,42)),""),"")</f>
        <v>13h 19h</v>
      </c>
      <c r="L6" s="4" t="str">
        <f ca="1">IF(L2&lt;&gt;"",IFERROR(OFFSET(Roulement!$D$1,0,MOD(L2+5,42)),""),"")</f>
        <v>12h 19h</v>
      </c>
      <c r="M6" s="4" t="str">
        <f ca="1">IF(M2&lt;&gt;"",IFERROR(OFFSET(Roulement!$D$1,0,MOD(M2+5,42)),""),"")</f>
        <v>11h 18h</v>
      </c>
      <c r="N6" s="4" t="str">
        <f ca="1">IF(N2&lt;&gt;"",IFERROR(OFFSET(Roulement!$D$1,0,MOD(N2+5,42)),""),"")</f>
        <v>10h 19h</v>
      </c>
      <c r="O6" s="4" t="str">
        <f ca="1">IF(O2&lt;&gt;"",IFERROR(OFFSET(Roulement!$D$1,0,MOD(O2+5,42)),""),"")</f>
        <v>9:30 20h</v>
      </c>
      <c r="P6" s="4" t="str">
        <f ca="1">IF(P2&lt;&gt;"",IFERROR(OFFSET(Roulement!$D$1,0,MOD(P2+5,42)),""),"")</f>
        <v>Repos</v>
      </c>
      <c r="Q6" s="4" t="str">
        <f ca="1">IF(Q2&lt;&gt;"",IFERROR(OFFSET(Roulement!$D$1,0,MOD(Q2+5,42)),""),"")</f>
        <v>Repos</v>
      </c>
      <c r="R6" s="4" t="str">
        <f ca="1">IF(R2&lt;&gt;"",IFERROR(OFFSET(Roulement!$D$1,0,MOD(R2+5,42)),""),"")</f>
        <v>13h 19h</v>
      </c>
      <c r="S6" s="4" t="str">
        <f ca="1">IF(S2&lt;&gt;"",IFERROR(OFFSET(Roulement!$D$1,0,MOD(S2+5,42)),""),"")</f>
        <v>12h 19h</v>
      </c>
      <c r="T6" s="4" t="str">
        <f ca="1">IF(T2&lt;&gt;"",IFERROR(OFFSET(Roulement!$D$1,0,MOD(T2+5,42)),""),"")</f>
        <v>11h 18h</v>
      </c>
      <c r="U6" s="4" t="str">
        <f ca="1">IF(U2&lt;&gt;"",IFERROR(OFFSET(Roulement!$D$1,0,MOD(U2+5,42)),""),"")</f>
        <v>10h 19h</v>
      </c>
      <c r="V6" s="4" t="str">
        <f ca="1">IF(V2&lt;&gt;"",IFERROR(OFFSET(Roulement!$D$1,0,MOD(V2+5,42)),""),"")</f>
        <v>9:30 20h</v>
      </c>
      <c r="W6" s="4" t="str">
        <f ca="1">IF(W2&lt;&gt;"",IFERROR(OFFSET(Roulement!$D$1,0,MOD(W2+5,42)),""),"")</f>
        <v>Repos</v>
      </c>
      <c r="X6" s="4" t="str">
        <f ca="1">IF(X2&lt;&gt;"",IFERROR(OFFSET(Roulement!$D$1,0,MOD(X2+5,42)),""),"")</f>
        <v>Repos</v>
      </c>
      <c r="Y6" s="4" t="str">
        <f ca="1">IF(Y2&lt;&gt;"",IFERROR(OFFSET(Roulement!$D$1,0,MOD(Y2+5,42)),""),"")</f>
        <v>13h 19h</v>
      </c>
      <c r="Z6" s="4" t="str">
        <f ca="1">IF(Z2&lt;&gt;"",IFERROR(OFFSET(Roulement!$D$1,0,MOD(Z2+5,42)),""),"")</f>
        <v>12h 19h</v>
      </c>
      <c r="AA6" s="4" t="str">
        <f ca="1">IF(AA2&lt;&gt;"",IFERROR(OFFSET(Roulement!$D$1,0,MOD(AA2+5,42)),""),"")</f>
        <v>11h 18h</v>
      </c>
      <c r="AB6" s="4" t="str">
        <f ca="1">IF(AB2&lt;&gt;"",IFERROR(OFFSET(Roulement!$D$1,0,MOD(AB2+5,42)),""),"")</f>
        <v>10h 19h</v>
      </c>
      <c r="AC6" s="4" t="str">
        <f ca="1">IF(AC2&lt;&gt;"",IFERROR(OFFSET(Roulement!$D$1,0,MOD(AC2+5,42)),""),"")</f>
        <v>9:30 20h</v>
      </c>
      <c r="AD6" s="4" t="str">
        <f ca="1">IF(AD2&lt;&gt;"",IFERROR(OFFSET(Roulement!$D$1,0,MOD(AD2+5,42)),""),"")</f>
        <v>Repos</v>
      </c>
      <c r="AE6" s="4" t="str">
        <f ca="1">IF(AE2&lt;&gt;"",IFERROR(OFFSET(Roulement!$D$1,0,MOD(AE2+5,42)),""),"")</f>
        <v>Repos</v>
      </c>
      <c r="AF6" s="4" t="str">
        <f ca="1">IF(AF2&lt;&gt;"",IFERROR(OFFSET(Roulement!$D$1,0,MOD(AF2+5,42)),""),"")</f>
        <v>13h 19h</v>
      </c>
    </row>
    <row r="7" spans="1:32" x14ac:dyDescent="0.25">
      <c r="B7" s="4" t="str">
        <f ca="1">IF(B2&lt;&gt;"",IFERROR(OFFSET(Roulement!$E$1,0,MOD(B2+5,42)),""),"")</f>
        <v>Repos</v>
      </c>
      <c r="C7" s="4" t="str">
        <f ca="1">IF(C2&lt;&gt;"",IFERROR(OFFSET(Roulement!$E$1,0,MOD(C2+5,42)),""),"")</f>
        <v>13h 19h</v>
      </c>
      <c r="D7" s="4" t="str">
        <f ca="1">IF(D2&lt;&gt;"",IFERROR(OFFSET(Roulement!$E$1,0,MOD(D2+5,42)),""),"")</f>
        <v>12h 19h</v>
      </c>
      <c r="E7" s="4" t="str">
        <f ca="1">IF(E2&lt;&gt;"",IFERROR(OFFSET(Roulement!$E$1,0,MOD(E2+5,42)),""),"")</f>
        <v>11h 18h</v>
      </c>
      <c r="F7" s="4" t="str">
        <f ca="1">IF(F2&lt;&gt;"",IFERROR(OFFSET(Roulement!$E$1,0,MOD(F2+5,42)),""),"")</f>
        <v>10h 19h</v>
      </c>
      <c r="G7" s="4" t="str">
        <f ca="1">IF(G2&lt;&gt;"",IFERROR(OFFSET(Roulement!$E$1,0,MOD(G2+5,42)),""),"")</f>
        <v>9:30 20h</v>
      </c>
      <c r="H7" s="4" t="str">
        <f ca="1">IF(H2&lt;&gt;"",IFERROR(OFFSET(Roulement!$E$1,0,MOD(H2+5,42)),""),"")</f>
        <v>Repos</v>
      </c>
      <c r="I7" s="4" t="str">
        <f ca="1">IF(I2&lt;&gt;"",IFERROR(OFFSET(Roulement!$E$1,0,MOD(I2+5,42)),""),"")</f>
        <v>Repos</v>
      </c>
      <c r="J7" s="4" t="str">
        <f ca="1">IF(J2&lt;&gt;"",IFERROR(OFFSET(Roulement!$E$1,0,MOD(J2+5,42)),""),"")</f>
        <v>13h 19h</v>
      </c>
      <c r="K7" s="4" t="str">
        <f ca="1">IF(K2&lt;&gt;"",IFERROR(OFFSET(Roulement!$E$1,0,MOD(K2+5,42)),""),"")</f>
        <v>12h 19h</v>
      </c>
      <c r="L7" s="4" t="str">
        <f ca="1">IF(L2&lt;&gt;"",IFERROR(OFFSET(Roulement!$E$1,0,MOD(L2+5,42)),""),"")</f>
        <v>11h 18h</v>
      </c>
      <c r="M7" s="4" t="str">
        <f ca="1">IF(M2&lt;&gt;"",IFERROR(OFFSET(Roulement!$E$1,0,MOD(M2+5,42)),""),"")</f>
        <v>10h 19h</v>
      </c>
      <c r="N7" s="4" t="str">
        <f ca="1">IF(N2&lt;&gt;"",IFERROR(OFFSET(Roulement!$E$1,0,MOD(N2+5,42)),""),"")</f>
        <v>9:30 20h</v>
      </c>
      <c r="O7" s="4" t="str">
        <f ca="1">IF(O2&lt;&gt;"",IFERROR(OFFSET(Roulement!$E$1,0,MOD(O2+5,42)),""),"")</f>
        <v>Repos</v>
      </c>
      <c r="P7" s="4" t="str">
        <f ca="1">IF(P2&lt;&gt;"",IFERROR(OFFSET(Roulement!$E$1,0,MOD(P2+5,42)),""),"")</f>
        <v>Repos</v>
      </c>
      <c r="Q7" s="4" t="str">
        <f ca="1">IF(Q2&lt;&gt;"",IFERROR(OFFSET(Roulement!$E$1,0,MOD(Q2+5,42)),""),"")</f>
        <v>13h 19h</v>
      </c>
      <c r="R7" s="4" t="str">
        <f ca="1">IF(R2&lt;&gt;"",IFERROR(OFFSET(Roulement!$E$1,0,MOD(R2+5,42)),""),"")</f>
        <v>12h 19h</v>
      </c>
      <c r="S7" s="4" t="str">
        <f ca="1">IF(S2&lt;&gt;"",IFERROR(OFFSET(Roulement!$E$1,0,MOD(S2+5,42)),""),"")</f>
        <v>11h 18h</v>
      </c>
      <c r="T7" s="4" t="str">
        <f ca="1">IF(T2&lt;&gt;"",IFERROR(OFFSET(Roulement!$E$1,0,MOD(T2+5,42)),""),"")</f>
        <v>10h 19h</v>
      </c>
      <c r="U7" s="4" t="str">
        <f ca="1">IF(U2&lt;&gt;"",IFERROR(OFFSET(Roulement!$E$1,0,MOD(U2+5,42)),""),"")</f>
        <v>9:30 20h</v>
      </c>
      <c r="V7" s="4" t="str">
        <f ca="1">IF(V2&lt;&gt;"",IFERROR(OFFSET(Roulement!$E$1,0,MOD(V2+5,42)),""),"")</f>
        <v>Repos</v>
      </c>
      <c r="W7" s="4" t="str">
        <f ca="1">IF(W2&lt;&gt;"",IFERROR(OFFSET(Roulement!$E$1,0,MOD(W2+5,42)),""),"")</f>
        <v>Repos</v>
      </c>
      <c r="X7" s="4" t="str">
        <f ca="1">IF(X2&lt;&gt;"",IFERROR(OFFSET(Roulement!$E$1,0,MOD(X2+5,42)),""),"")</f>
        <v>13h 19h</v>
      </c>
      <c r="Y7" s="4" t="str">
        <f ca="1">IF(Y2&lt;&gt;"",IFERROR(OFFSET(Roulement!$E$1,0,MOD(Y2+5,42)),""),"")</f>
        <v>12h 19h</v>
      </c>
      <c r="Z7" s="4" t="str">
        <f ca="1">IF(Z2&lt;&gt;"",IFERROR(OFFSET(Roulement!$E$1,0,MOD(Z2+5,42)),""),"")</f>
        <v>11h 18h</v>
      </c>
      <c r="AA7" s="4" t="str">
        <f ca="1">IF(AA2&lt;&gt;"",IFERROR(OFFSET(Roulement!$E$1,0,MOD(AA2+5,42)),""),"")</f>
        <v>10h 19h</v>
      </c>
      <c r="AB7" s="4" t="str">
        <f ca="1">IF(AB2&lt;&gt;"",IFERROR(OFFSET(Roulement!$E$1,0,MOD(AB2+5,42)),""),"")</f>
        <v>9:30 20h</v>
      </c>
      <c r="AC7" s="4" t="str">
        <f ca="1">IF(AC2&lt;&gt;"",IFERROR(OFFSET(Roulement!$E$1,0,MOD(AC2+5,42)),""),"")</f>
        <v>Repos</v>
      </c>
      <c r="AD7" s="4" t="str">
        <f ca="1">IF(AD2&lt;&gt;"",IFERROR(OFFSET(Roulement!$E$1,0,MOD(AD2+5,42)),""),"")</f>
        <v>Repos</v>
      </c>
      <c r="AE7" s="4" t="str">
        <f ca="1">IF(AE2&lt;&gt;"",IFERROR(OFFSET(Roulement!$E$1,0,MOD(AE2+5,42)),""),"")</f>
        <v>13h 19h</v>
      </c>
      <c r="AF7" s="4" t="str">
        <f ca="1">IF(AF2&lt;&gt;"",IFERROR(OFFSET(Roulement!$E$1,0,MOD(AF2+5,42)),""),"")</f>
        <v>12h 19h</v>
      </c>
    </row>
    <row r="8" spans="1:32" x14ac:dyDescent="0.25">
      <c r="B8" s="4" t="str">
        <f ca="1">IF(B2&lt;&gt;"",IFERROR(OFFSET(Roulement!$F$1,0,MOD(B2+5,42)),""),"")</f>
        <v>13h 19h</v>
      </c>
      <c r="C8" s="4" t="str">
        <f ca="1">IF(C2&lt;&gt;"",IFERROR(OFFSET(Roulement!$F$1,0,MOD(C2+5,42)),""),"")</f>
        <v>12h 19h</v>
      </c>
      <c r="D8" s="4" t="str">
        <f ca="1">IF(D2&lt;&gt;"",IFERROR(OFFSET(Roulement!$F$1,0,MOD(D2+5,42)),""),"")</f>
        <v>11h 18h</v>
      </c>
      <c r="E8" s="4" t="str">
        <f ca="1">IF(E2&lt;&gt;"",IFERROR(OFFSET(Roulement!$F$1,0,MOD(E2+5,42)),""),"")</f>
        <v>10h 19h</v>
      </c>
      <c r="F8" s="4" t="str">
        <f ca="1">IF(F2&lt;&gt;"",IFERROR(OFFSET(Roulement!$F$1,0,MOD(F2+5,42)),""),"")</f>
        <v>9:30 20h</v>
      </c>
      <c r="G8" s="4" t="str">
        <f ca="1">IF(G2&lt;&gt;"",IFERROR(OFFSET(Roulement!$F$1,0,MOD(G2+5,42)),""),"")</f>
        <v>Repos</v>
      </c>
      <c r="H8" s="4" t="str">
        <f ca="1">IF(H2&lt;&gt;"",IFERROR(OFFSET(Roulement!$F$1,0,MOD(H2+5,42)),""),"")</f>
        <v>Repos</v>
      </c>
      <c r="I8" s="4" t="str">
        <f ca="1">IF(I2&lt;&gt;"",IFERROR(OFFSET(Roulement!$F$1,0,MOD(I2+5,42)),""),"")</f>
        <v>13h 19h</v>
      </c>
      <c r="J8" s="4" t="str">
        <f ca="1">IF(J2&lt;&gt;"",IFERROR(OFFSET(Roulement!$F$1,0,MOD(J2+5,42)),""),"")</f>
        <v>12h 19h</v>
      </c>
      <c r="K8" s="4" t="str">
        <f ca="1">IF(K2&lt;&gt;"",IFERROR(OFFSET(Roulement!$F$1,0,MOD(K2+5,42)),""),"")</f>
        <v>11h 18h</v>
      </c>
      <c r="L8" s="4" t="str">
        <f ca="1">IF(L2&lt;&gt;"",IFERROR(OFFSET(Roulement!$F$1,0,MOD(L2+5,42)),""),"")</f>
        <v>10h 19h</v>
      </c>
      <c r="M8" s="4" t="str">
        <f ca="1">IF(M2&lt;&gt;"",IFERROR(OFFSET(Roulement!$F$1,0,MOD(M2+5,42)),""),"")</f>
        <v>9:30 20h</v>
      </c>
      <c r="N8" s="4" t="str">
        <f ca="1">IF(N2&lt;&gt;"",IFERROR(OFFSET(Roulement!$F$1,0,MOD(N2+5,42)),""),"")</f>
        <v>Repos</v>
      </c>
      <c r="O8" s="4" t="str">
        <f ca="1">IF(O2&lt;&gt;"",IFERROR(OFFSET(Roulement!$F$1,0,MOD(O2+5,42)),""),"")</f>
        <v>Repos</v>
      </c>
      <c r="P8" s="4" t="str">
        <f ca="1">IF(P2&lt;&gt;"",IFERROR(OFFSET(Roulement!$F$1,0,MOD(P2+5,42)),""),"")</f>
        <v>13h 19h</v>
      </c>
      <c r="Q8" s="4" t="str">
        <f ca="1">IF(Q2&lt;&gt;"",IFERROR(OFFSET(Roulement!$F$1,0,MOD(Q2+5,42)),""),"")</f>
        <v>12h 19h</v>
      </c>
      <c r="R8" s="4" t="str">
        <f ca="1">IF(R2&lt;&gt;"",IFERROR(OFFSET(Roulement!$F$1,0,MOD(R2+5,42)),""),"")</f>
        <v>11h 18h</v>
      </c>
      <c r="S8" s="4" t="str">
        <f ca="1">IF(S2&lt;&gt;"",IFERROR(OFFSET(Roulement!$F$1,0,MOD(S2+5,42)),""),"")</f>
        <v>10h 19h</v>
      </c>
      <c r="T8" s="4" t="str">
        <f ca="1">IF(T2&lt;&gt;"",IFERROR(OFFSET(Roulement!$F$1,0,MOD(T2+5,42)),""),"")</f>
        <v>9:30 20h</v>
      </c>
      <c r="U8" s="4" t="str">
        <f ca="1">IF(U2&lt;&gt;"",IFERROR(OFFSET(Roulement!$F$1,0,MOD(U2+5,42)),""),"")</f>
        <v>Repos</v>
      </c>
      <c r="V8" s="4" t="str">
        <f ca="1">IF(V2&lt;&gt;"",IFERROR(OFFSET(Roulement!$F$1,0,MOD(V2+5,42)),""),"")</f>
        <v>Repos</v>
      </c>
      <c r="W8" s="4" t="str">
        <f ca="1">IF(W2&lt;&gt;"",IFERROR(OFFSET(Roulement!$F$1,0,MOD(W2+5,42)),""),"")</f>
        <v>13h 19h</v>
      </c>
      <c r="X8" s="4" t="str">
        <f ca="1">IF(X2&lt;&gt;"",IFERROR(OFFSET(Roulement!$F$1,0,MOD(X2+5,42)),""),"")</f>
        <v>12h 19h</v>
      </c>
      <c r="Y8" s="4" t="str">
        <f ca="1">IF(Y2&lt;&gt;"",IFERROR(OFFSET(Roulement!$F$1,0,MOD(Y2+5,42)),""),"")</f>
        <v>11h 18h</v>
      </c>
      <c r="Z8" s="4" t="str">
        <f ca="1">IF(Z2&lt;&gt;"",IFERROR(OFFSET(Roulement!$F$1,0,MOD(Z2+5,42)),""),"")</f>
        <v>10h 19h</v>
      </c>
      <c r="AA8" s="4" t="str">
        <f ca="1">IF(AA2&lt;&gt;"",IFERROR(OFFSET(Roulement!$F$1,0,MOD(AA2+5,42)),""),"")</f>
        <v>9:30 20h</v>
      </c>
      <c r="AB8" s="4" t="str">
        <f ca="1">IF(AB2&lt;&gt;"",IFERROR(OFFSET(Roulement!$F$1,0,MOD(AB2+5,42)),""),"")</f>
        <v>Repos</v>
      </c>
      <c r="AC8" s="4" t="str">
        <f ca="1">IF(AC2&lt;&gt;"",IFERROR(OFFSET(Roulement!$F$1,0,MOD(AC2+5,42)),""),"")</f>
        <v>Repos</v>
      </c>
      <c r="AD8" s="4" t="str">
        <f ca="1">IF(AD2&lt;&gt;"",IFERROR(OFFSET(Roulement!$F$1,0,MOD(AD2+5,42)),""),"")</f>
        <v>13h 19h</v>
      </c>
      <c r="AE8" s="4" t="str">
        <f ca="1">IF(AE2&lt;&gt;"",IFERROR(OFFSET(Roulement!$F$1,0,MOD(AE2+5,42)),""),"")</f>
        <v>12h 19h</v>
      </c>
      <c r="AF8" s="4" t="str">
        <f ca="1">IF(AF2&lt;&gt;"",IFERROR(OFFSET(Roulement!$F$1,0,MOD(AF2+5,42)),""),"")</f>
        <v>11h 18h</v>
      </c>
    </row>
    <row r="9" spans="1:32" x14ac:dyDescent="0.25">
      <c r="B9" s="4" t="str">
        <f ca="1">IF(B2&lt;&gt;"",IFERROR(OFFSET(Roulement!$G$1,0,MOD(B2+5,42)),""),"")</f>
        <v>12h 19h</v>
      </c>
      <c r="C9" s="4" t="str">
        <f ca="1">IF(C2&lt;&gt;"",IFERROR(OFFSET(Roulement!$G$1,0,MOD(C2+5,42)),""),"")</f>
        <v>11h 18h</v>
      </c>
      <c r="D9" s="4" t="str">
        <f ca="1">IF(D2&lt;&gt;"",IFERROR(OFFSET(Roulement!$G$1,0,MOD(D2+5,42)),""),"")</f>
        <v>10h 19h</v>
      </c>
      <c r="E9" s="4" t="str">
        <f ca="1">IF(E2&lt;&gt;"",IFERROR(OFFSET(Roulement!$G$1,0,MOD(E2+5,42)),""),"")</f>
        <v>9:30 20h</v>
      </c>
      <c r="F9" s="4" t="str">
        <f ca="1">IF(F2&lt;&gt;"",IFERROR(OFFSET(Roulement!$G$1,0,MOD(F2+5,42)),""),"")</f>
        <v>Repos</v>
      </c>
      <c r="G9" s="4" t="str">
        <f ca="1">IF(G2&lt;&gt;"",IFERROR(OFFSET(Roulement!$G$1,0,MOD(G2+5,42)),""),"")</f>
        <v>Repos</v>
      </c>
      <c r="H9" s="4" t="str">
        <f ca="1">IF(H2&lt;&gt;"",IFERROR(OFFSET(Roulement!$G$1,0,MOD(H2+5,42)),""),"")</f>
        <v>13h 19h</v>
      </c>
      <c r="I9" s="4" t="str">
        <f ca="1">IF(I2&lt;&gt;"",IFERROR(OFFSET(Roulement!$G$1,0,MOD(I2+5,42)),""),"")</f>
        <v>12h 19h</v>
      </c>
      <c r="J9" s="4" t="str">
        <f ca="1">IF(J2&lt;&gt;"",IFERROR(OFFSET(Roulement!$G$1,0,MOD(J2+5,42)),""),"")</f>
        <v>11h 18h</v>
      </c>
      <c r="K9" s="4" t="str">
        <f ca="1">IF(K2&lt;&gt;"",IFERROR(OFFSET(Roulement!$G$1,0,MOD(K2+5,42)),""),"")</f>
        <v>10h 19h</v>
      </c>
      <c r="L9" s="4" t="str">
        <f ca="1">IF(L2&lt;&gt;"",IFERROR(OFFSET(Roulement!$G$1,0,MOD(L2+5,42)),""),"")</f>
        <v>9:30 20h</v>
      </c>
      <c r="M9" s="4" t="str">
        <f ca="1">IF(M2&lt;&gt;"",IFERROR(OFFSET(Roulement!$G$1,0,MOD(M2+5,42)),""),"")</f>
        <v>Repos</v>
      </c>
      <c r="N9" s="4" t="str">
        <f ca="1">IF(N2&lt;&gt;"",IFERROR(OFFSET(Roulement!$G$1,0,MOD(N2+5,42)),""),"")</f>
        <v>Repos</v>
      </c>
      <c r="O9" s="4" t="str">
        <f ca="1">IF(O2&lt;&gt;"",IFERROR(OFFSET(Roulement!$G$1,0,MOD(O2+5,42)),""),"")</f>
        <v>13h 19h</v>
      </c>
      <c r="P9" s="4" t="str">
        <f ca="1">IF(P2&lt;&gt;"",IFERROR(OFFSET(Roulement!$G$1,0,MOD(P2+5,42)),""),"")</f>
        <v>12h 19h</v>
      </c>
      <c r="Q9" s="4" t="str">
        <f ca="1">IF(Q2&lt;&gt;"",IFERROR(OFFSET(Roulement!$G$1,0,MOD(Q2+5,42)),""),"")</f>
        <v>11h 18h</v>
      </c>
      <c r="R9" s="4" t="str">
        <f ca="1">IF(R2&lt;&gt;"",IFERROR(OFFSET(Roulement!$G$1,0,MOD(R2+5,42)),""),"")</f>
        <v>10h 19h</v>
      </c>
      <c r="S9" s="4" t="str">
        <f ca="1">IF(S2&lt;&gt;"",IFERROR(OFFSET(Roulement!$G$1,0,MOD(S2+5,42)),""),"")</f>
        <v>9:30 20h</v>
      </c>
      <c r="T9" s="4" t="str">
        <f ca="1">IF(T2&lt;&gt;"",IFERROR(OFFSET(Roulement!$G$1,0,MOD(T2+5,42)),""),"")</f>
        <v>Repos</v>
      </c>
      <c r="U9" s="4" t="str">
        <f ca="1">IF(U2&lt;&gt;"",IFERROR(OFFSET(Roulement!$G$1,0,MOD(U2+5,42)),""),"")</f>
        <v>Repos</v>
      </c>
      <c r="V9" s="4" t="str">
        <f ca="1">IF(V2&lt;&gt;"",IFERROR(OFFSET(Roulement!$G$1,0,MOD(V2+5,42)),""),"")</f>
        <v>13h 19h</v>
      </c>
      <c r="W9" s="4" t="str">
        <f ca="1">IF(W2&lt;&gt;"",IFERROR(OFFSET(Roulement!$G$1,0,MOD(W2+5,42)),""),"")</f>
        <v>12h 19h</v>
      </c>
      <c r="X9" s="4" t="str">
        <f ca="1">IF(X2&lt;&gt;"",IFERROR(OFFSET(Roulement!$G$1,0,MOD(X2+5,42)),""),"")</f>
        <v>11h 18h</v>
      </c>
      <c r="Y9" s="4" t="str">
        <f ca="1">IF(Y2&lt;&gt;"",IFERROR(OFFSET(Roulement!$G$1,0,MOD(Y2+5,42)),""),"")</f>
        <v>10h 19h</v>
      </c>
      <c r="Z9" s="4" t="str">
        <f ca="1">IF(Z2&lt;&gt;"",IFERROR(OFFSET(Roulement!$G$1,0,MOD(Z2+5,42)),""),"")</f>
        <v>9:30 20h</v>
      </c>
      <c r="AA9" s="4" t="str">
        <f ca="1">IF(AA2&lt;&gt;"",IFERROR(OFFSET(Roulement!$G$1,0,MOD(AA2+5,42)),""),"")</f>
        <v>Repos</v>
      </c>
      <c r="AB9" s="4" t="str">
        <f ca="1">IF(AB2&lt;&gt;"",IFERROR(OFFSET(Roulement!$G$1,0,MOD(AB2+5,42)),""),"")</f>
        <v>Repos</v>
      </c>
      <c r="AC9" s="4" t="str">
        <f ca="1">IF(AC2&lt;&gt;"",IFERROR(OFFSET(Roulement!$G$1,0,MOD(AC2+5,42)),""),"")</f>
        <v>13h 19h</v>
      </c>
      <c r="AD9" s="4" t="str">
        <f ca="1">IF(AD2&lt;&gt;"",IFERROR(OFFSET(Roulement!$G$1,0,MOD(AD2+5,42)),""),"")</f>
        <v>12h 19h</v>
      </c>
      <c r="AE9" s="4" t="str">
        <f ca="1">IF(AE2&lt;&gt;"",IFERROR(OFFSET(Roulement!$G$1,0,MOD(AE2+5,42)),""),"")</f>
        <v>11h 18h</v>
      </c>
      <c r="AF9" s="4" t="str">
        <f ca="1">IF(AF2&lt;&gt;"",IFERROR(OFFSET(Roulement!$G$1,0,MOD(AF2+5,42)),""),"")</f>
        <v>10h 19h</v>
      </c>
    </row>
    <row r="10" spans="1:32" ht="9" customHeight="1" x14ac:dyDescent="0.25"/>
    <row r="11" spans="1:32" x14ac:dyDescent="0.25">
      <c r="B11" s="4" t="str">
        <f ca="1">IF(B2&lt;&gt;"",IFERROR(OFFSET(Roulement!$A$2,0,MOD(B2+5,42)),""),"")</f>
        <v>11h 18h</v>
      </c>
      <c r="C11" s="4" t="str">
        <f ca="1">IF(C2&lt;&gt;"",IFERROR(OFFSET(Roulement!$A$2,0,MOD(C2+5,42)),""),"")</f>
        <v>11h 19h</v>
      </c>
      <c r="D11" s="4" t="str">
        <f ca="1">IF(D2&lt;&gt;"",IFERROR(OFFSET(Roulement!$A$2,0,MOD(D2+5,42)),""),"")</f>
        <v>9:30 20h</v>
      </c>
      <c r="E11" s="4" t="str">
        <f ca="1">IF(E2&lt;&gt;"",IFERROR(OFFSET(Roulement!$A$2,0,MOD(E2+5,42)),""),"")</f>
        <v>Repos</v>
      </c>
      <c r="F11" s="4" t="str">
        <f ca="1">IF(F2&lt;&gt;"",IFERROR(OFFSET(Roulement!$A$2,0,MOD(F2+5,42)),""),"")</f>
        <v>Repos</v>
      </c>
      <c r="G11" s="4" t="str">
        <f ca="1">IF(G2&lt;&gt;"",IFERROR(OFFSET(Roulement!$A$2,0,MOD(G2+5,42)),""),"")</f>
        <v>13h 19h</v>
      </c>
      <c r="H11" s="4" t="str">
        <f ca="1">IF(H2&lt;&gt;"",IFERROR(OFFSET(Roulement!$A$2,0,MOD(H2+5,42)),""),"")</f>
        <v>12h 19h</v>
      </c>
      <c r="I11" s="4" t="str">
        <f ca="1">IF(I2&lt;&gt;"",IFERROR(OFFSET(Roulement!$A$2,0,MOD(I2+5,42)),""),"")</f>
        <v>11h 18h</v>
      </c>
      <c r="J11" s="4" t="str">
        <f ca="1">IF(J2&lt;&gt;"",IFERROR(OFFSET(Roulement!$A$2,0,MOD(J2+5,42)),""),"")</f>
        <v>11h 19h</v>
      </c>
      <c r="K11" s="4" t="str">
        <f ca="1">IF(K2&lt;&gt;"",IFERROR(OFFSET(Roulement!$A$2,0,MOD(K2+5,42)),""),"")</f>
        <v>9:30 20h</v>
      </c>
      <c r="L11" s="4" t="str">
        <f ca="1">IF(L2&lt;&gt;"",IFERROR(OFFSET(Roulement!$A$2,0,MOD(L2+5,42)),""),"")</f>
        <v>Repos</v>
      </c>
      <c r="M11" s="4" t="str">
        <f ca="1">IF(M2&lt;&gt;"",IFERROR(OFFSET(Roulement!$A$2,0,MOD(M2+5,42)),""),"")</f>
        <v>Repos</v>
      </c>
      <c r="N11" s="4" t="str">
        <f ca="1">IF(N2&lt;&gt;"",IFERROR(OFFSET(Roulement!$A$2,0,MOD(N2+5,42)),""),"")</f>
        <v>13h 19h</v>
      </c>
      <c r="O11" s="4" t="str">
        <f ca="1">IF(O2&lt;&gt;"",IFERROR(OFFSET(Roulement!$A$2,0,MOD(O2+5,42)),""),"")</f>
        <v>12h 19h</v>
      </c>
      <c r="P11" s="4" t="str">
        <f ca="1">IF(P2&lt;&gt;"",IFERROR(OFFSET(Roulement!$A$2,0,MOD(P2+5,42)),""),"")</f>
        <v>11h 18h</v>
      </c>
      <c r="Q11" s="4" t="str">
        <f ca="1">IF(Q2&lt;&gt;"",IFERROR(OFFSET(Roulement!$A$2,0,MOD(Q2+5,42)),""),"")</f>
        <v>11h 19h</v>
      </c>
      <c r="R11" s="4" t="str">
        <f ca="1">IF(R2&lt;&gt;"",IFERROR(OFFSET(Roulement!$A$2,0,MOD(R2+5,42)),""),"")</f>
        <v>9:30 20h</v>
      </c>
      <c r="S11" s="4" t="str">
        <f ca="1">IF(S2&lt;&gt;"",IFERROR(OFFSET(Roulement!$A$2,0,MOD(S2+5,42)),""),"")</f>
        <v>Repos</v>
      </c>
      <c r="T11" s="4" t="str">
        <f ca="1">IF(T2&lt;&gt;"",IFERROR(OFFSET(Roulement!$A$2,0,MOD(T2+5,42)),""),"")</f>
        <v>Repos</v>
      </c>
      <c r="U11" s="4" t="str">
        <f ca="1">IF(U2&lt;&gt;"",IFERROR(OFFSET(Roulement!$A$2,0,MOD(U2+5,42)),""),"")</f>
        <v>13h 19h</v>
      </c>
      <c r="V11" s="4" t="str">
        <f ca="1">IF(V2&lt;&gt;"",IFERROR(OFFSET(Roulement!$A$2,0,MOD(V2+5,42)),""),"")</f>
        <v>12h 19h</v>
      </c>
      <c r="W11" s="4" t="str">
        <f ca="1">IF(W2&lt;&gt;"",IFERROR(OFFSET(Roulement!$A$2,0,MOD(W2+5,42)),""),"")</f>
        <v>11h 18h</v>
      </c>
      <c r="X11" s="4" t="str">
        <f ca="1">IF(X2&lt;&gt;"",IFERROR(OFFSET(Roulement!$A$2,0,MOD(X2+5,42)),""),"")</f>
        <v>11h 19h</v>
      </c>
      <c r="Y11" s="4" t="str">
        <f ca="1">IF(Y2&lt;&gt;"",IFERROR(OFFSET(Roulement!$A$2,0,MOD(Y2+5,42)),""),"")</f>
        <v>9:30 20h</v>
      </c>
      <c r="Z11" s="4" t="str">
        <f ca="1">IF(Z2&lt;&gt;"",IFERROR(OFFSET(Roulement!$A$2,0,MOD(Z2+5,42)),""),"")</f>
        <v>Repos</v>
      </c>
      <c r="AA11" s="4" t="str">
        <f ca="1">IF(AA2&lt;&gt;"",IFERROR(OFFSET(Roulement!$A$2,0,MOD(AA2+5,42)),""),"")</f>
        <v>Repos</v>
      </c>
      <c r="AB11" s="4" t="str">
        <f ca="1">IF(AB2&lt;&gt;"",IFERROR(OFFSET(Roulement!$A$2,0,MOD(AB2+5,42)),""),"")</f>
        <v>13h 19h</v>
      </c>
      <c r="AC11" s="4" t="str">
        <f ca="1">IF(AC2&lt;&gt;"",IFERROR(OFFSET(Roulement!$A$2,0,MOD(AC2+5,42)),""),"")</f>
        <v>12h 19h</v>
      </c>
      <c r="AD11" s="4" t="str">
        <f ca="1">IF(AD2&lt;&gt;"",IFERROR(OFFSET(Roulement!$A$2,0,MOD(AD2+5,42)),""),"")</f>
        <v>11h 18h</v>
      </c>
      <c r="AE11" s="4" t="str">
        <f ca="1">IF(AE2&lt;&gt;"",IFERROR(OFFSET(Roulement!$A$2,0,MOD(AE2+5,42)),""),"")</f>
        <v>11h 19h</v>
      </c>
      <c r="AF11" s="4" t="str">
        <f ca="1">IF(AF2&lt;&gt;"",IFERROR(OFFSET(Roulement!$A$2,0,MOD(AF2+5,42)),""),"")</f>
        <v>9:30 20h</v>
      </c>
    </row>
    <row r="12" spans="1:32" x14ac:dyDescent="0.25">
      <c r="B12" s="4" t="str">
        <f ca="1">IF(B2&lt;&gt;"",IFERROR(OFFSET(Roulement!$B$2,0,MOD(B2+5,42)),""),"")</f>
        <v>11h 19h</v>
      </c>
      <c r="C12" s="4" t="str">
        <f ca="1">IF(C2&lt;&gt;"",IFERROR(OFFSET(Roulement!$B$2,0,MOD(C2+5,42)),""),"")</f>
        <v>9:30 20h</v>
      </c>
      <c r="D12" s="4" t="str">
        <f ca="1">IF(D2&lt;&gt;"",IFERROR(OFFSET(Roulement!$B$2,0,MOD(D2+5,42)),""),"")</f>
        <v>Repos</v>
      </c>
      <c r="E12" s="4" t="str">
        <f ca="1">IF(E2&lt;&gt;"",IFERROR(OFFSET(Roulement!$B$2,0,MOD(E2+5,42)),""),"")</f>
        <v>Repos</v>
      </c>
      <c r="F12" s="4" t="str">
        <f ca="1">IF(F2&lt;&gt;"",IFERROR(OFFSET(Roulement!$B$2,0,MOD(F2+5,42)),""),"")</f>
        <v>13h 19h</v>
      </c>
      <c r="G12" s="4" t="str">
        <f ca="1">IF(G2&lt;&gt;"",IFERROR(OFFSET(Roulement!$B$2,0,MOD(G2+5,42)),""),"")</f>
        <v>12h 19h</v>
      </c>
      <c r="H12" s="4" t="str">
        <f ca="1">IF(H2&lt;&gt;"",IFERROR(OFFSET(Roulement!$B$2,0,MOD(H2+5,42)),""),"")</f>
        <v>11h 18h</v>
      </c>
      <c r="I12" s="4" t="str">
        <f ca="1">IF(I2&lt;&gt;"",IFERROR(OFFSET(Roulement!$B$2,0,MOD(I2+5,42)),""),"")</f>
        <v>11h 19h</v>
      </c>
      <c r="J12" s="4" t="str">
        <f ca="1">IF(J2&lt;&gt;"",IFERROR(OFFSET(Roulement!$B$2,0,MOD(J2+5,42)),""),"")</f>
        <v>9:30 20h</v>
      </c>
      <c r="K12" s="4" t="str">
        <f ca="1">IF(K2&lt;&gt;"",IFERROR(OFFSET(Roulement!$B$2,0,MOD(K2+5,42)),""),"")</f>
        <v>Repos</v>
      </c>
      <c r="L12" s="4" t="str">
        <f ca="1">IF(L2&lt;&gt;"",IFERROR(OFFSET(Roulement!$B$2,0,MOD(L2+5,42)),""),"")</f>
        <v>Repos</v>
      </c>
      <c r="M12" s="4" t="str">
        <f ca="1">IF(M2&lt;&gt;"",IFERROR(OFFSET(Roulement!$B$2,0,MOD(M2+5,42)),""),"")</f>
        <v>13h 19h</v>
      </c>
      <c r="N12" s="4" t="str">
        <f ca="1">IF(N2&lt;&gt;"",IFERROR(OFFSET(Roulement!$B$2,0,MOD(N2+5,42)),""),"")</f>
        <v>12h 19h</v>
      </c>
      <c r="O12" s="4" t="str">
        <f ca="1">IF(O2&lt;&gt;"",IFERROR(OFFSET(Roulement!$B$2,0,MOD(O2+5,42)),""),"")</f>
        <v>11h 18h</v>
      </c>
      <c r="P12" s="4" t="str">
        <f ca="1">IF(P2&lt;&gt;"",IFERROR(OFFSET(Roulement!$B$2,0,MOD(P2+5,42)),""),"")</f>
        <v>11h 19h</v>
      </c>
      <c r="Q12" s="4" t="str">
        <f ca="1">IF(Q2&lt;&gt;"",IFERROR(OFFSET(Roulement!$B$2,0,MOD(Q2+5,42)),""),"")</f>
        <v>9:30 20h</v>
      </c>
      <c r="R12" s="4" t="str">
        <f ca="1">IF(R2&lt;&gt;"",IFERROR(OFFSET(Roulement!$B$2,0,MOD(R2+5,42)),""),"")</f>
        <v>Repos</v>
      </c>
      <c r="S12" s="4" t="str">
        <f ca="1">IF(S2&lt;&gt;"",IFERROR(OFFSET(Roulement!$B$2,0,MOD(S2+5,42)),""),"")</f>
        <v>Repos</v>
      </c>
      <c r="T12" s="4" t="str">
        <f ca="1">IF(T2&lt;&gt;"",IFERROR(OFFSET(Roulement!$B$2,0,MOD(T2+5,42)),""),"")</f>
        <v>13h 19h</v>
      </c>
      <c r="U12" s="4" t="str">
        <f ca="1">IF(U2&lt;&gt;"",IFERROR(OFFSET(Roulement!$B$2,0,MOD(U2+5,42)),""),"")</f>
        <v>12h 19h</v>
      </c>
      <c r="V12" s="4" t="str">
        <f ca="1">IF(V2&lt;&gt;"",IFERROR(OFFSET(Roulement!$B$2,0,MOD(V2+5,42)),""),"")</f>
        <v>11h 18h</v>
      </c>
      <c r="W12" s="4" t="str">
        <f ca="1">IF(W2&lt;&gt;"",IFERROR(OFFSET(Roulement!$B$2,0,MOD(W2+5,42)),""),"")</f>
        <v>11h 19h</v>
      </c>
      <c r="X12" s="4" t="str">
        <f ca="1">IF(X2&lt;&gt;"",IFERROR(OFFSET(Roulement!$B$2,0,MOD(X2+5,42)),""),"")</f>
        <v>9:30 20h</v>
      </c>
      <c r="Y12" s="4" t="str">
        <f ca="1">IF(Y2&lt;&gt;"",IFERROR(OFFSET(Roulement!$B$2,0,MOD(Y2+5,42)),""),"")</f>
        <v>Repos</v>
      </c>
      <c r="Z12" s="4" t="str">
        <f ca="1">IF(Z2&lt;&gt;"",IFERROR(OFFSET(Roulement!$B$2,0,MOD(Z2+5,42)),""),"")</f>
        <v>Repos</v>
      </c>
      <c r="AA12" s="4" t="str">
        <f ca="1">IF(AA2&lt;&gt;"",IFERROR(OFFSET(Roulement!$B$2,0,MOD(AA2+5,42)),""),"")</f>
        <v>13h 19h</v>
      </c>
      <c r="AB12" s="4" t="str">
        <f ca="1">IF(AB2&lt;&gt;"",IFERROR(OFFSET(Roulement!$B$2,0,MOD(AB2+5,42)),""),"")</f>
        <v>12h 19h</v>
      </c>
      <c r="AC12" s="4" t="str">
        <f ca="1">IF(AC2&lt;&gt;"",IFERROR(OFFSET(Roulement!$B$2,0,MOD(AC2+5,42)),""),"")</f>
        <v>11h 18h</v>
      </c>
      <c r="AD12" s="4" t="str">
        <f ca="1">IF(AD2&lt;&gt;"",IFERROR(OFFSET(Roulement!$B$2,0,MOD(AD2+5,42)),""),"")</f>
        <v>11h 19h</v>
      </c>
      <c r="AE12" s="4" t="str">
        <f ca="1">IF(AE2&lt;&gt;"",IFERROR(OFFSET(Roulement!$B$2,0,MOD(AE2+5,42)),""),"")</f>
        <v>9:30 20h</v>
      </c>
      <c r="AF12" s="4" t="str">
        <f ca="1">IF(AF2&lt;&gt;"",IFERROR(OFFSET(Roulement!$B$2,0,MOD(AF2+5,42)),""),"")</f>
        <v>Repos</v>
      </c>
    </row>
    <row r="13" spans="1:32" x14ac:dyDescent="0.25">
      <c r="B13" s="4" t="str">
        <f ca="1">IF(B2&lt;&gt;"",IFERROR(OFFSET(Roulement!$C$2,0,MOD(B2+5,42)),""),"")</f>
        <v>9:30 20h</v>
      </c>
      <c r="C13" s="4" t="str">
        <f ca="1">IF(C2&lt;&gt;"",IFERROR(OFFSET(Roulement!$C$2,0,MOD(C2+5,42)),""),"")</f>
        <v>Repos</v>
      </c>
      <c r="D13" s="4" t="str">
        <f ca="1">IF(D2&lt;&gt;"",IFERROR(OFFSET(Roulement!$C$2,0,MOD(D2+5,42)),""),"")</f>
        <v>Repos</v>
      </c>
      <c r="E13" s="4" t="str">
        <f ca="1">IF(E2&lt;&gt;"",IFERROR(OFFSET(Roulement!$C$2,0,MOD(E2+5,42)),""),"")</f>
        <v>13h 19h</v>
      </c>
      <c r="F13" s="4" t="str">
        <f ca="1">IF(F2&lt;&gt;"",IFERROR(OFFSET(Roulement!$C$2,0,MOD(F2+5,42)),""),"")</f>
        <v>12h 19h</v>
      </c>
      <c r="G13" s="4" t="str">
        <f ca="1">IF(G2&lt;&gt;"",IFERROR(OFFSET(Roulement!$C$2,0,MOD(G2+5,42)),""),"")</f>
        <v>11h 18h</v>
      </c>
      <c r="H13" s="4" t="str">
        <f ca="1">IF(H2&lt;&gt;"",IFERROR(OFFSET(Roulement!$C$2,0,MOD(H2+5,42)),""),"")</f>
        <v>11h 19h</v>
      </c>
      <c r="I13" s="4" t="str">
        <f ca="1">IF(I2&lt;&gt;"",IFERROR(OFFSET(Roulement!$C$2,0,MOD(I2+5,42)),""),"")</f>
        <v>9:30 20h</v>
      </c>
      <c r="J13" s="4" t="str">
        <f ca="1">IF(J2&lt;&gt;"",IFERROR(OFFSET(Roulement!$C$2,0,MOD(J2+5,42)),""),"")</f>
        <v>Repos</v>
      </c>
      <c r="K13" s="4" t="str">
        <f ca="1">IF(K2&lt;&gt;"",IFERROR(OFFSET(Roulement!$C$2,0,MOD(K2+5,42)),""),"")</f>
        <v>Repos</v>
      </c>
      <c r="L13" s="4" t="str">
        <f ca="1">IF(L2&lt;&gt;"",IFERROR(OFFSET(Roulement!$C$2,0,MOD(L2+5,42)),""),"")</f>
        <v>13h 19h</v>
      </c>
      <c r="M13" s="4" t="str">
        <f ca="1">IF(M2&lt;&gt;"",IFERROR(OFFSET(Roulement!$C$2,0,MOD(M2+5,42)),""),"")</f>
        <v>12h 19h</v>
      </c>
      <c r="N13" s="4" t="str">
        <f ca="1">IF(N2&lt;&gt;"",IFERROR(OFFSET(Roulement!$C$2,0,MOD(N2+5,42)),""),"")</f>
        <v>11h 18h</v>
      </c>
      <c r="O13" s="4" t="str">
        <f ca="1">IF(O2&lt;&gt;"",IFERROR(OFFSET(Roulement!$C$2,0,MOD(O2+5,42)),""),"")</f>
        <v>11h 19h</v>
      </c>
      <c r="P13" s="4" t="str">
        <f ca="1">IF(P2&lt;&gt;"",IFERROR(OFFSET(Roulement!$C$2,0,MOD(P2+5,42)),""),"")</f>
        <v>9:30 20h</v>
      </c>
      <c r="Q13" s="4" t="str">
        <f ca="1">IF(Q2&lt;&gt;"",IFERROR(OFFSET(Roulement!$C$2,0,MOD(Q2+5,42)),""),"")</f>
        <v>Repos</v>
      </c>
      <c r="R13" s="4" t="str">
        <f ca="1">IF(R2&lt;&gt;"",IFERROR(OFFSET(Roulement!$C$2,0,MOD(R2+5,42)),""),"")</f>
        <v>Repos</v>
      </c>
      <c r="S13" s="4" t="str">
        <f ca="1">IF(S2&lt;&gt;"",IFERROR(OFFSET(Roulement!$C$2,0,MOD(S2+5,42)),""),"")</f>
        <v>13h 19h</v>
      </c>
      <c r="T13" s="4" t="str">
        <f ca="1">IF(T2&lt;&gt;"",IFERROR(OFFSET(Roulement!$C$2,0,MOD(T2+5,42)),""),"")</f>
        <v>12h 19h</v>
      </c>
      <c r="U13" s="4" t="str">
        <f ca="1">IF(U2&lt;&gt;"",IFERROR(OFFSET(Roulement!$C$2,0,MOD(U2+5,42)),""),"")</f>
        <v>11h 18h</v>
      </c>
      <c r="V13" s="4" t="str">
        <f ca="1">IF(V2&lt;&gt;"",IFERROR(OFFSET(Roulement!$C$2,0,MOD(V2+5,42)),""),"")</f>
        <v>11h 19h</v>
      </c>
      <c r="W13" s="4" t="str">
        <f ca="1">IF(W2&lt;&gt;"",IFERROR(OFFSET(Roulement!$C$2,0,MOD(W2+5,42)),""),"")</f>
        <v>9:30 20h</v>
      </c>
      <c r="X13" s="4" t="str">
        <f ca="1">IF(X2&lt;&gt;"",IFERROR(OFFSET(Roulement!$C$2,0,MOD(X2+5,42)),""),"")</f>
        <v>Repos</v>
      </c>
      <c r="Y13" s="4" t="str">
        <f ca="1">IF(Y2&lt;&gt;"",IFERROR(OFFSET(Roulement!$C$2,0,MOD(Y2+5,42)),""),"")</f>
        <v>Repos</v>
      </c>
      <c r="Z13" s="4" t="str">
        <f ca="1">IF(Z2&lt;&gt;"",IFERROR(OFFSET(Roulement!$C$2,0,MOD(Z2+5,42)),""),"")</f>
        <v>13h 19h</v>
      </c>
      <c r="AA13" s="4" t="str">
        <f ca="1">IF(AA2&lt;&gt;"",IFERROR(OFFSET(Roulement!$C$2,0,MOD(AA2+5,42)),""),"")</f>
        <v>12h 19h</v>
      </c>
      <c r="AB13" s="4" t="str">
        <f ca="1">IF(AB2&lt;&gt;"",IFERROR(OFFSET(Roulement!$C$2,0,MOD(AB2+5,42)),""),"")</f>
        <v>11h 18h</v>
      </c>
      <c r="AC13" s="4" t="str">
        <f ca="1">IF(AC2&lt;&gt;"",IFERROR(OFFSET(Roulement!$C$2,0,MOD(AC2+5,42)),""),"")</f>
        <v>11h 19h</v>
      </c>
      <c r="AD13" s="4" t="str">
        <f ca="1">IF(AD2&lt;&gt;"",IFERROR(OFFSET(Roulement!$C$2,0,MOD(AD2+5,42)),""),"")</f>
        <v>9:30 20h</v>
      </c>
      <c r="AE13" s="4" t="str">
        <f ca="1">IF(AE2&lt;&gt;"",IFERROR(OFFSET(Roulement!$C$2,0,MOD(AE2+5,42)),""),"")</f>
        <v>Repos</v>
      </c>
      <c r="AF13" s="4" t="str">
        <f ca="1">IF(AF2&lt;&gt;"",IFERROR(OFFSET(Roulement!$C$2,0,MOD(AF2+5,42)),""),"")</f>
        <v>Repos</v>
      </c>
    </row>
    <row r="14" spans="1:32" x14ac:dyDescent="0.25">
      <c r="B14" s="4" t="str">
        <f ca="1">IF(B2&lt;&gt;"",IFERROR(OFFSET(Roulement!$D$2,0,MOD(B2+5,42)),""),"")</f>
        <v>Repos</v>
      </c>
      <c r="C14" s="4" t="str">
        <f ca="1">IF(C2&lt;&gt;"",IFERROR(OFFSET(Roulement!$D$2,0,MOD(C2+5,42)),""),"")</f>
        <v>Repos</v>
      </c>
      <c r="D14" s="4" t="str">
        <f ca="1">IF(D2&lt;&gt;"",IFERROR(OFFSET(Roulement!$D$2,0,MOD(D2+5,42)),""),"")</f>
        <v>13h 19h</v>
      </c>
      <c r="E14" s="4" t="str">
        <f ca="1">IF(E2&lt;&gt;"",IFERROR(OFFSET(Roulement!$D$2,0,MOD(E2+5,42)),""),"")</f>
        <v>12h 19h</v>
      </c>
      <c r="F14" s="4" t="str">
        <f ca="1">IF(F2&lt;&gt;"",IFERROR(OFFSET(Roulement!$D$2,0,MOD(F2+5,42)),""),"")</f>
        <v>11h 18h</v>
      </c>
      <c r="G14" s="4" t="str">
        <f ca="1">IF(G2&lt;&gt;"",IFERROR(OFFSET(Roulement!$D$2,0,MOD(G2+5,42)),""),"")</f>
        <v>11h 19h</v>
      </c>
      <c r="H14" s="4" t="str">
        <f ca="1">IF(H2&lt;&gt;"",IFERROR(OFFSET(Roulement!$D$2,0,MOD(H2+5,42)),""),"")</f>
        <v>9:30 20h</v>
      </c>
      <c r="I14" s="4" t="str">
        <f ca="1">IF(I2&lt;&gt;"",IFERROR(OFFSET(Roulement!$D$2,0,MOD(I2+5,42)),""),"")</f>
        <v>Repos</v>
      </c>
      <c r="J14" s="4" t="str">
        <f ca="1">IF(J2&lt;&gt;"",IFERROR(OFFSET(Roulement!$D$2,0,MOD(J2+5,42)),""),"")</f>
        <v>Repos</v>
      </c>
      <c r="K14" s="4" t="str">
        <f ca="1">IF(K2&lt;&gt;"",IFERROR(OFFSET(Roulement!$D$2,0,MOD(K2+5,42)),""),"")</f>
        <v>13h 19h</v>
      </c>
      <c r="L14" s="4" t="str">
        <f ca="1">IF(L2&lt;&gt;"",IFERROR(OFFSET(Roulement!$D$2,0,MOD(L2+5,42)),""),"")</f>
        <v>12h 19h</v>
      </c>
      <c r="M14" s="4" t="str">
        <f ca="1">IF(M2&lt;&gt;"",IFERROR(OFFSET(Roulement!$D$2,0,MOD(M2+5,42)),""),"")</f>
        <v>11h 18h</v>
      </c>
      <c r="N14" s="4" t="str">
        <f ca="1">IF(N2&lt;&gt;"",IFERROR(OFFSET(Roulement!$D$2,0,MOD(N2+5,42)),""),"")</f>
        <v>11h 19h</v>
      </c>
      <c r="O14" s="4" t="str">
        <f ca="1">IF(O2&lt;&gt;"",IFERROR(OFFSET(Roulement!$D$2,0,MOD(O2+5,42)),""),"")</f>
        <v>9:30 20h</v>
      </c>
      <c r="P14" s="4" t="str">
        <f ca="1">IF(P2&lt;&gt;"",IFERROR(OFFSET(Roulement!$D$2,0,MOD(P2+5,42)),""),"")</f>
        <v>Repos</v>
      </c>
      <c r="Q14" s="4" t="str">
        <f ca="1">IF(Q2&lt;&gt;"",IFERROR(OFFSET(Roulement!$D$2,0,MOD(Q2+5,42)),""),"")</f>
        <v>Repos</v>
      </c>
      <c r="R14" s="4" t="str">
        <f ca="1">IF(R2&lt;&gt;"",IFERROR(OFFSET(Roulement!$D$2,0,MOD(R2+5,42)),""),"")</f>
        <v>13h 19h</v>
      </c>
      <c r="S14" s="4" t="str">
        <f ca="1">IF(S2&lt;&gt;"",IFERROR(OFFSET(Roulement!$D$2,0,MOD(S2+5,42)),""),"")</f>
        <v>12h 19h</v>
      </c>
      <c r="T14" s="4" t="str">
        <f ca="1">IF(T2&lt;&gt;"",IFERROR(OFFSET(Roulement!$D$2,0,MOD(T2+5,42)),""),"")</f>
        <v>11h 18h</v>
      </c>
      <c r="U14" s="4" t="str">
        <f ca="1">IF(U2&lt;&gt;"",IFERROR(OFFSET(Roulement!$D$2,0,MOD(U2+5,42)),""),"")</f>
        <v>11h 19h</v>
      </c>
      <c r="V14" s="4" t="str">
        <f ca="1">IF(V2&lt;&gt;"",IFERROR(OFFSET(Roulement!$D$2,0,MOD(V2+5,42)),""),"")</f>
        <v>9:30 20h</v>
      </c>
      <c r="W14" s="4" t="str">
        <f ca="1">IF(W2&lt;&gt;"",IFERROR(OFFSET(Roulement!$D$2,0,MOD(W2+5,42)),""),"")</f>
        <v>Repos</v>
      </c>
      <c r="X14" s="4" t="str">
        <f ca="1">IF(X2&lt;&gt;"",IFERROR(OFFSET(Roulement!$D$2,0,MOD(X2+5,42)),""),"")</f>
        <v>Repos</v>
      </c>
      <c r="Y14" s="4" t="str">
        <f ca="1">IF(Y2&lt;&gt;"",IFERROR(OFFSET(Roulement!$D$2,0,MOD(Y2+5,42)),""),"")</f>
        <v>13h 19h</v>
      </c>
      <c r="Z14" s="4" t="str">
        <f ca="1">IF(Z2&lt;&gt;"",IFERROR(OFFSET(Roulement!$D$2,0,MOD(Z2+5,42)),""),"")</f>
        <v>12h 19h</v>
      </c>
      <c r="AA14" s="4" t="str">
        <f ca="1">IF(AA2&lt;&gt;"",IFERROR(OFFSET(Roulement!$D$2,0,MOD(AA2+5,42)),""),"")</f>
        <v>11h 18h</v>
      </c>
      <c r="AB14" s="4" t="str">
        <f ca="1">IF(AB2&lt;&gt;"",IFERROR(OFFSET(Roulement!$D$2,0,MOD(AB2+5,42)),""),"")</f>
        <v>11h 19h</v>
      </c>
      <c r="AC14" s="4" t="str">
        <f ca="1">IF(AC2&lt;&gt;"",IFERROR(OFFSET(Roulement!$D$2,0,MOD(AC2+5,42)),""),"")</f>
        <v>9:30 20h</v>
      </c>
      <c r="AD14" s="4" t="str">
        <f ca="1">IF(AD2&lt;&gt;"",IFERROR(OFFSET(Roulement!$D$2,0,MOD(AD2+5,42)),""),"")</f>
        <v>Repos</v>
      </c>
      <c r="AE14" s="4" t="str">
        <f ca="1">IF(AE2&lt;&gt;"",IFERROR(OFFSET(Roulement!$D$2,0,MOD(AE2+5,42)),""),"")</f>
        <v>Repos</v>
      </c>
      <c r="AF14" s="4" t="str">
        <f ca="1">IF(AF2&lt;&gt;"",IFERROR(OFFSET(Roulement!$D$2,0,MOD(AF2+5,42)),""),"")</f>
        <v>13h 19h</v>
      </c>
    </row>
    <row r="15" spans="1:32" x14ac:dyDescent="0.25">
      <c r="B15" s="4" t="str">
        <f ca="1">IF(B2&lt;&gt;"",IFERROR(OFFSET(Roulement!$E$2,0,MOD(B2+5,42)),""),"")</f>
        <v>Repos</v>
      </c>
      <c r="C15" s="4" t="str">
        <f ca="1">IF(C2&lt;&gt;"",IFERROR(OFFSET(Roulement!$E$2,0,MOD(C2+5,42)),""),"")</f>
        <v>13h 19h</v>
      </c>
      <c r="D15" s="4" t="str">
        <f ca="1">IF(D2&lt;&gt;"",IFERROR(OFFSET(Roulement!$E$2,0,MOD(D2+5,42)),""),"")</f>
        <v>12h 19h</v>
      </c>
      <c r="E15" s="4" t="str">
        <f ca="1">IF(E2&lt;&gt;"",IFERROR(OFFSET(Roulement!$E$2,0,MOD(E2+5,42)),""),"")</f>
        <v>11h 18h</v>
      </c>
      <c r="F15" s="4" t="str">
        <f ca="1">IF(F2&lt;&gt;"",IFERROR(OFFSET(Roulement!$E$2,0,MOD(F2+5,42)),""),"")</f>
        <v>11h 19h</v>
      </c>
      <c r="G15" s="4" t="str">
        <f ca="1">IF(G2&lt;&gt;"",IFERROR(OFFSET(Roulement!$E$2,0,MOD(G2+5,42)),""),"")</f>
        <v>9:30 20h</v>
      </c>
      <c r="H15" s="4" t="str">
        <f ca="1">IF(H2&lt;&gt;"",IFERROR(OFFSET(Roulement!$E$2,0,MOD(H2+5,42)),""),"")</f>
        <v>Repos</v>
      </c>
      <c r="I15" s="4" t="str">
        <f ca="1">IF(I2&lt;&gt;"",IFERROR(OFFSET(Roulement!$E$2,0,MOD(I2+5,42)),""),"")</f>
        <v>Repos</v>
      </c>
      <c r="J15" s="4" t="str">
        <f ca="1">IF(J2&lt;&gt;"",IFERROR(OFFSET(Roulement!$E$2,0,MOD(J2+5,42)),""),"")</f>
        <v>13h 19h</v>
      </c>
      <c r="K15" s="4" t="str">
        <f ca="1">IF(K2&lt;&gt;"",IFERROR(OFFSET(Roulement!$E$2,0,MOD(K2+5,42)),""),"")</f>
        <v>12h 19h</v>
      </c>
      <c r="L15" s="4" t="str">
        <f ca="1">IF(L2&lt;&gt;"",IFERROR(OFFSET(Roulement!$E$2,0,MOD(L2+5,42)),""),"")</f>
        <v>11h 18h</v>
      </c>
      <c r="M15" s="4" t="str">
        <f ca="1">IF(M2&lt;&gt;"",IFERROR(OFFSET(Roulement!$E$2,0,MOD(M2+5,42)),""),"")</f>
        <v>11h 19h</v>
      </c>
      <c r="N15" s="4" t="str">
        <f ca="1">IF(N2&lt;&gt;"",IFERROR(OFFSET(Roulement!$E$2,0,MOD(N2+5,42)),""),"")</f>
        <v>9:30 20h</v>
      </c>
      <c r="O15" s="4" t="str">
        <f ca="1">IF(O2&lt;&gt;"",IFERROR(OFFSET(Roulement!$E$2,0,MOD(O2+5,42)),""),"")</f>
        <v>Repos</v>
      </c>
      <c r="P15" s="4" t="str">
        <f ca="1">IF(P2&lt;&gt;"",IFERROR(OFFSET(Roulement!$E$2,0,MOD(P2+5,42)),""),"")</f>
        <v>Repos</v>
      </c>
      <c r="Q15" s="4" t="str">
        <f ca="1">IF(Q2&lt;&gt;"",IFERROR(OFFSET(Roulement!$E$2,0,MOD(Q2+5,42)),""),"")</f>
        <v>13h 19h</v>
      </c>
      <c r="R15" s="4" t="str">
        <f ca="1">IF(R2&lt;&gt;"",IFERROR(OFFSET(Roulement!$E$2,0,MOD(R2+5,42)),""),"")</f>
        <v>12h 19h</v>
      </c>
      <c r="S15" s="4" t="str">
        <f ca="1">IF(S2&lt;&gt;"",IFERROR(OFFSET(Roulement!$E$2,0,MOD(S2+5,42)),""),"")</f>
        <v>11h 18h</v>
      </c>
      <c r="T15" s="4" t="str">
        <f ca="1">IF(T2&lt;&gt;"",IFERROR(OFFSET(Roulement!$E$2,0,MOD(T2+5,42)),""),"")</f>
        <v>11h 19h</v>
      </c>
      <c r="U15" s="4" t="str">
        <f ca="1">IF(U2&lt;&gt;"",IFERROR(OFFSET(Roulement!$E$2,0,MOD(U2+5,42)),""),"")</f>
        <v>9:30 20h</v>
      </c>
      <c r="V15" s="4" t="str">
        <f ca="1">IF(V2&lt;&gt;"",IFERROR(OFFSET(Roulement!$E$2,0,MOD(V2+5,42)),""),"")</f>
        <v>Repos</v>
      </c>
      <c r="W15" s="4" t="str">
        <f ca="1">IF(W2&lt;&gt;"",IFERROR(OFFSET(Roulement!$E$2,0,MOD(W2+5,42)),""),"")</f>
        <v>Repos</v>
      </c>
      <c r="X15" s="4" t="str">
        <f ca="1">IF(X2&lt;&gt;"",IFERROR(OFFSET(Roulement!$E$2,0,MOD(X2+5,42)),""),"")</f>
        <v>13h 19h</v>
      </c>
      <c r="Y15" s="4" t="str">
        <f ca="1">IF(Y2&lt;&gt;"",IFERROR(OFFSET(Roulement!$E$2,0,MOD(Y2+5,42)),""),"")</f>
        <v>12h 19h</v>
      </c>
      <c r="Z15" s="4" t="str">
        <f ca="1">IF(Z2&lt;&gt;"",IFERROR(OFFSET(Roulement!$E$2,0,MOD(Z2+5,42)),""),"")</f>
        <v>11h 18h</v>
      </c>
      <c r="AA15" s="4" t="str">
        <f ca="1">IF(AA2&lt;&gt;"",IFERROR(OFFSET(Roulement!$E$2,0,MOD(AA2+5,42)),""),"")</f>
        <v>11h 19h</v>
      </c>
      <c r="AB15" s="4" t="str">
        <f ca="1">IF(AB2&lt;&gt;"",IFERROR(OFFSET(Roulement!$E$2,0,MOD(AB2+5,42)),""),"")</f>
        <v>9:30 20h</v>
      </c>
      <c r="AC15" s="4" t="str">
        <f ca="1">IF(AC2&lt;&gt;"",IFERROR(OFFSET(Roulement!$E$2,0,MOD(AC2+5,42)),""),"")</f>
        <v>Repos</v>
      </c>
      <c r="AD15" s="4" t="str">
        <f ca="1">IF(AD2&lt;&gt;"",IFERROR(OFFSET(Roulement!$E$2,0,MOD(AD2+5,42)),""),"")</f>
        <v>Repos</v>
      </c>
      <c r="AE15" s="4" t="str">
        <f ca="1">IF(AE2&lt;&gt;"",IFERROR(OFFSET(Roulement!$E$2,0,MOD(AE2+5,42)),""),"")</f>
        <v>13h 19h</v>
      </c>
      <c r="AF15" s="4" t="str">
        <f ca="1">IF(AF2&lt;&gt;"",IFERROR(OFFSET(Roulement!$E$2,0,MOD(AF2+5,42)),""),"")</f>
        <v>12h 19h</v>
      </c>
    </row>
    <row r="16" spans="1:32" x14ac:dyDescent="0.25">
      <c r="B16" s="4" t="str">
        <f ca="1">IF(B2&lt;&gt;"",IFERROR(OFFSET(Roulement!$F$2,0,MOD(B2+5,42)),""),"")</f>
        <v>13h 19h</v>
      </c>
      <c r="C16" s="4" t="str">
        <f ca="1">IF(C2&lt;&gt;"",IFERROR(OFFSET(Roulement!$F$2,0,MOD(C2+5,42)),""),"")</f>
        <v>12h 19h</v>
      </c>
      <c r="D16" s="4" t="str">
        <f ca="1">IF(D2&lt;&gt;"",IFERROR(OFFSET(Roulement!$F$2,0,MOD(D2+5,42)),""),"")</f>
        <v>11h 18h</v>
      </c>
      <c r="E16" s="4" t="str">
        <f ca="1">IF(E2&lt;&gt;"",IFERROR(OFFSET(Roulement!$F$2,0,MOD(E2+5,42)),""),"")</f>
        <v>11h 19h</v>
      </c>
      <c r="F16" s="4" t="str">
        <f ca="1">IF(F2&lt;&gt;"",IFERROR(OFFSET(Roulement!$F$2,0,MOD(F2+5,42)),""),"")</f>
        <v>9:30 20h</v>
      </c>
      <c r="G16" s="4" t="str">
        <f ca="1">IF(G2&lt;&gt;"",IFERROR(OFFSET(Roulement!$F$2,0,MOD(G2+5,42)),""),"")</f>
        <v>Repos</v>
      </c>
      <c r="H16" s="4" t="str">
        <f ca="1">IF(H2&lt;&gt;"",IFERROR(OFFSET(Roulement!$F$2,0,MOD(H2+5,42)),""),"")</f>
        <v>Repos</v>
      </c>
      <c r="I16" s="4" t="str">
        <f ca="1">IF(I2&lt;&gt;"",IFERROR(OFFSET(Roulement!$F$2,0,MOD(I2+5,42)),""),"")</f>
        <v>13h 19h</v>
      </c>
      <c r="J16" s="4" t="str">
        <f ca="1">IF(J2&lt;&gt;"",IFERROR(OFFSET(Roulement!$F$2,0,MOD(J2+5,42)),""),"")</f>
        <v>12h 19h</v>
      </c>
      <c r="K16" s="4" t="str">
        <f ca="1">IF(K2&lt;&gt;"",IFERROR(OFFSET(Roulement!$F$2,0,MOD(K2+5,42)),""),"")</f>
        <v>11h 18h</v>
      </c>
      <c r="L16" s="4" t="str">
        <f ca="1">IF(L2&lt;&gt;"",IFERROR(OFFSET(Roulement!$F$2,0,MOD(L2+5,42)),""),"")</f>
        <v>11h 19h</v>
      </c>
      <c r="M16" s="4" t="str">
        <f ca="1">IF(M2&lt;&gt;"",IFERROR(OFFSET(Roulement!$F$2,0,MOD(M2+5,42)),""),"")</f>
        <v>9:30 20h</v>
      </c>
      <c r="N16" s="4" t="str">
        <f ca="1">IF(N2&lt;&gt;"",IFERROR(OFFSET(Roulement!$F$2,0,MOD(N2+5,42)),""),"")</f>
        <v>Repos</v>
      </c>
      <c r="O16" s="4" t="str">
        <f ca="1">IF(O2&lt;&gt;"",IFERROR(OFFSET(Roulement!$F$2,0,MOD(O2+5,42)),""),"")</f>
        <v>Repos</v>
      </c>
      <c r="P16" s="4" t="str">
        <f ca="1">IF(P2&lt;&gt;"",IFERROR(OFFSET(Roulement!$F$2,0,MOD(P2+5,42)),""),"")</f>
        <v>13h 19h</v>
      </c>
      <c r="Q16" s="4" t="str">
        <f ca="1">IF(Q2&lt;&gt;"",IFERROR(OFFSET(Roulement!$F$2,0,MOD(Q2+5,42)),""),"")</f>
        <v>12h 19h</v>
      </c>
      <c r="R16" s="4" t="str">
        <f ca="1">IF(R2&lt;&gt;"",IFERROR(OFFSET(Roulement!$F$2,0,MOD(R2+5,42)),""),"")</f>
        <v>11h 18h</v>
      </c>
      <c r="S16" s="4" t="str">
        <f ca="1">IF(S2&lt;&gt;"",IFERROR(OFFSET(Roulement!$F$2,0,MOD(S2+5,42)),""),"")</f>
        <v>11h 19h</v>
      </c>
      <c r="T16" s="4" t="str">
        <f ca="1">IF(T2&lt;&gt;"",IFERROR(OFFSET(Roulement!$F$2,0,MOD(T2+5,42)),""),"")</f>
        <v>9:30 20h</v>
      </c>
      <c r="U16" s="4" t="str">
        <f ca="1">IF(U2&lt;&gt;"",IFERROR(OFFSET(Roulement!$F$2,0,MOD(U2+5,42)),""),"")</f>
        <v>Repos</v>
      </c>
      <c r="V16" s="4" t="str">
        <f ca="1">IF(V2&lt;&gt;"",IFERROR(OFFSET(Roulement!$F$2,0,MOD(V2+5,42)),""),"")</f>
        <v>Repos</v>
      </c>
      <c r="W16" s="4" t="str">
        <f ca="1">IF(W2&lt;&gt;"",IFERROR(OFFSET(Roulement!$F$2,0,MOD(W2+5,42)),""),"")</f>
        <v>13h 19h</v>
      </c>
      <c r="X16" s="4" t="str">
        <f ca="1">IF(X2&lt;&gt;"",IFERROR(OFFSET(Roulement!$F$2,0,MOD(X2+5,42)),""),"")</f>
        <v>12h 19h</v>
      </c>
      <c r="Y16" s="4" t="str">
        <f ca="1">IF(Y2&lt;&gt;"",IFERROR(OFFSET(Roulement!$F$2,0,MOD(Y2+5,42)),""),"")</f>
        <v>11h 18h</v>
      </c>
      <c r="Z16" s="4" t="str">
        <f ca="1">IF(Z2&lt;&gt;"",IFERROR(OFFSET(Roulement!$F$2,0,MOD(Z2+5,42)),""),"")</f>
        <v>11h 19h</v>
      </c>
      <c r="AA16" s="4" t="str">
        <f ca="1">IF(AA2&lt;&gt;"",IFERROR(OFFSET(Roulement!$F$2,0,MOD(AA2+5,42)),""),"")</f>
        <v>9:30 20h</v>
      </c>
      <c r="AB16" s="4" t="str">
        <f ca="1">IF(AB2&lt;&gt;"",IFERROR(OFFSET(Roulement!$F$2,0,MOD(AB2+5,42)),""),"")</f>
        <v>Repos</v>
      </c>
      <c r="AC16" s="4" t="str">
        <f ca="1">IF(AC2&lt;&gt;"",IFERROR(OFFSET(Roulement!$F$2,0,MOD(AC2+5,42)),""),"")</f>
        <v>Repos</v>
      </c>
      <c r="AD16" s="4" t="str">
        <f ca="1">IF(AD2&lt;&gt;"",IFERROR(OFFSET(Roulement!$F$2,0,MOD(AD2+5,42)),""),"")</f>
        <v>13h 19h</v>
      </c>
      <c r="AE16" s="4" t="str">
        <f ca="1">IF(AE2&lt;&gt;"",IFERROR(OFFSET(Roulement!$F$2,0,MOD(AE2+5,42)),""),"")</f>
        <v>12h 19h</v>
      </c>
      <c r="AF16" s="4" t="str">
        <f ca="1">IF(AF2&lt;&gt;"",IFERROR(OFFSET(Roulement!$F$2,0,MOD(AF2+5,42)),""),"")</f>
        <v>11h 18h</v>
      </c>
    </row>
    <row r="17" spans="1:32" x14ac:dyDescent="0.25">
      <c r="B17" s="4" t="str">
        <f ca="1">IF(B2&lt;&gt;"",IFERROR(OFFSET(Roulement!$G$2,0,MOD(B2+5,42)),""),"")</f>
        <v>12h 19h</v>
      </c>
      <c r="C17" s="4" t="str">
        <f ca="1">IF(C2&lt;&gt;"",IFERROR(OFFSET(Roulement!$G$2,0,MOD(C2+5,42)),""),"")</f>
        <v>11h 18h</v>
      </c>
      <c r="D17" s="4" t="str">
        <f ca="1">IF(D2&lt;&gt;"",IFERROR(OFFSET(Roulement!$G$2,0,MOD(D2+5,42)),""),"")</f>
        <v>11h 19h</v>
      </c>
      <c r="E17" s="4" t="str">
        <f ca="1">IF(E2&lt;&gt;"",IFERROR(OFFSET(Roulement!$G$2,0,MOD(E2+5,42)),""),"")</f>
        <v>9:30 20h</v>
      </c>
      <c r="F17" s="4" t="str">
        <f ca="1">IF(F2&lt;&gt;"",IFERROR(OFFSET(Roulement!$G$2,0,MOD(F2+5,42)),""),"")</f>
        <v>Repos</v>
      </c>
      <c r="G17" s="4" t="str">
        <f ca="1">IF(G2&lt;&gt;"",IFERROR(OFFSET(Roulement!$G$2,0,MOD(G2+5,42)),""),"")</f>
        <v>Repos</v>
      </c>
      <c r="H17" s="4" t="str">
        <f ca="1">IF(H2&lt;&gt;"",IFERROR(OFFSET(Roulement!$G$2,0,MOD(H2+5,42)),""),"")</f>
        <v>13h 19h</v>
      </c>
      <c r="I17" s="4" t="str">
        <f ca="1">IF(I2&lt;&gt;"",IFERROR(OFFSET(Roulement!$G$2,0,MOD(I2+5,42)),""),"")</f>
        <v>12h 19h</v>
      </c>
      <c r="J17" s="4" t="str">
        <f ca="1">IF(J2&lt;&gt;"",IFERROR(OFFSET(Roulement!$G$2,0,MOD(J2+5,42)),""),"")</f>
        <v>11h 18h</v>
      </c>
      <c r="K17" s="4" t="str">
        <f ca="1">IF(K2&lt;&gt;"",IFERROR(OFFSET(Roulement!$G$2,0,MOD(K2+5,42)),""),"")</f>
        <v>11h 19h</v>
      </c>
      <c r="L17" s="4" t="str">
        <f ca="1">IF(L2&lt;&gt;"",IFERROR(OFFSET(Roulement!$G$2,0,MOD(L2+5,42)),""),"")</f>
        <v>9:30 20h</v>
      </c>
      <c r="M17" s="4" t="str">
        <f ca="1">IF(M2&lt;&gt;"",IFERROR(OFFSET(Roulement!$G$2,0,MOD(M2+5,42)),""),"")</f>
        <v>Repos</v>
      </c>
      <c r="N17" s="4" t="str">
        <f ca="1">IF(N2&lt;&gt;"",IFERROR(OFFSET(Roulement!$G$2,0,MOD(N2+5,42)),""),"")</f>
        <v>Repos</v>
      </c>
      <c r="O17" s="4" t="str">
        <f ca="1">IF(O2&lt;&gt;"",IFERROR(OFFSET(Roulement!$G$2,0,MOD(O2+5,42)),""),"")</f>
        <v>13h 19h</v>
      </c>
      <c r="P17" s="4" t="str">
        <f ca="1">IF(P2&lt;&gt;"",IFERROR(OFFSET(Roulement!$G$2,0,MOD(P2+5,42)),""),"")</f>
        <v>12h 19h</v>
      </c>
      <c r="Q17" s="4" t="str">
        <f ca="1">IF(Q2&lt;&gt;"",IFERROR(OFFSET(Roulement!$G$2,0,MOD(Q2+5,42)),""),"")</f>
        <v>11h 18h</v>
      </c>
      <c r="R17" s="4" t="str">
        <f ca="1">IF(R2&lt;&gt;"",IFERROR(OFFSET(Roulement!$G$2,0,MOD(R2+5,42)),""),"")</f>
        <v>11h 19h</v>
      </c>
      <c r="S17" s="4" t="str">
        <f ca="1">IF(S2&lt;&gt;"",IFERROR(OFFSET(Roulement!$G$2,0,MOD(S2+5,42)),""),"")</f>
        <v>9:30 20h</v>
      </c>
      <c r="T17" s="4" t="str">
        <f ca="1">IF(T2&lt;&gt;"",IFERROR(OFFSET(Roulement!$G$2,0,MOD(T2+5,42)),""),"")</f>
        <v>Repos</v>
      </c>
      <c r="U17" s="4" t="str">
        <f ca="1">IF(U2&lt;&gt;"",IFERROR(OFFSET(Roulement!$G$2,0,MOD(U2+5,42)),""),"")</f>
        <v>Repos</v>
      </c>
      <c r="V17" s="4" t="str">
        <f ca="1">IF(V2&lt;&gt;"",IFERROR(OFFSET(Roulement!$G$2,0,MOD(V2+5,42)),""),"")</f>
        <v>13h 19h</v>
      </c>
      <c r="W17" s="4" t="str">
        <f ca="1">IF(W2&lt;&gt;"",IFERROR(OFFSET(Roulement!$G$2,0,MOD(W2+5,42)),""),"")</f>
        <v>12h 19h</v>
      </c>
      <c r="X17" s="4" t="str">
        <f ca="1">IF(X2&lt;&gt;"",IFERROR(OFFSET(Roulement!$G$2,0,MOD(X2+5,42)),""),"")</f>
        <v>11h 18h</v>
      </c>
      <c r="Y17" s="4" t="str">
        <f ca="1">IF(Y2&lt;&gt;"",IFERROR(OFFSET(Roulement!$G$2,0,MOD(Y2+5,42)),""),"")</f>
        <v>11h 19h</v>
      </c>
      <c r="Z17" s="4" t="str">
        <f ca="1">IF(Z2&lt;&gt;"",IFERROR(OFFSET(Roulement!$G$2,0,MOD(Z2+5,42)),""),"")</f>
        <v>9:30 20h</v>
      </c>
      <c r="AA17" s="4" t="str">
        <f ca="1">IF(AA2&lt;&gt;"",IFERROR(OFFSET(Roulement!$G$2,0,MOD(AA2+5,42)),""),"")</f>
        <v>Repos</v>
      </c>
      <c r="AB17" s="4" t="str">
        <f ca="1">IF(AB2&lt;&gt;"",IFERROR(OFFSET(Roulement!$G$2,0,MOD(AB2+5,42)),""),"")</f>
        <v>Repos</v>
      </c>
      <c r="AC17" s="4" t="str">
        <f ca="1">IF(AC2&lt;&gt;"",IFERROR(OFFSET(Roulement!$G$2,0,MOD(AC2+5,42)),""),"")</f>
        <v>13h 19h</v>
      </c>
      <c r="AD17" s="4" t="str">
        <f ca="1">IF(AD2&lt;&gt;"",IFERROR(OFFSET(Roulement!$G$2,0,MOD(AD2+5,42)),""),"")</f>
        <v>12h 19h</v>
      </c>
      <c r="AE17" s="4" t="str">
        <f ca="1">IF(AE2&lt;&gt;"",IFERROR(OFFSET(Roulement!$G$2,0,MOD(AE2+5,42)),""),"")</f>
        <v>11h 18h</v>
      </c>
      <c r="AF17" s="4" t="str">
        <f ca="1">IF(AF2&lt;&gt;"",IFERROR(OFFSET(Roulement!$G$2,0,MOD(AF2+5,42)),""),"")</f>
        <v>11h 19h</v>
      </c>
    </row>
    <row r="19" spans="1:32" x14ac:dyDescent="0.25">
      <c r="A19" s="7">
        <f>DATE(A1,2,1)</f>
        <v>44228</v>
      </c>
      <c r="B19" s="6">
        <f>A19</f>
        <v>44228</v>
      </c>
      <c r="C19" s="6">
        <f>B19+1</f>
        <v>44229</v>
      </c>
      <c r="D19" s="6">
        <f t="shared" ref="D19:AC19" si="1">C19+1</f>
        <v>44230</v>
      </c>
      <c r="E19" s="6">
        <f t="shared" si="1"/>
        <v>44231</v>
      </c>
      <c r="F19" s="6">
        <f t="shared" si="1"/>
        <v>44232</v>
      </c>
      <c r="G19" s="6">
        <f t="shared" si="1"/>
        <v>44233</v>
      </c>
      <c r="H19" s="6">
        <f t="shared" si="1"/>
        <v>44234</v>
      </c>
      <c r="I19" s="6">
        <f t="shared" si="1"/>
        <v>44235</v>
      </c>
      <c r="J19" s="6">
        <f t="shared" si="1"/>
        <v>44236</v>
      </c>
      <c r="K19" s="6">
        <f t="shared" si="1"/>
        <v>44237</v>
      </c>
      <c r="L19" s="6">
        <f t="shared" si="1"/>
        <v>44238</v>
      </c>
      <c r="M19" s="6">
        <f t="shared" si="1"/>
        <v>44239</v>
      </c>
      <c r="N19" s="6">
        <f t="shared" si="1"/>
        <v>44240</v>
      </c>
      <c r="O19" s="6">
        <f t="shared" si="1"/>
        <v>44241</v>
      </c>
      <c r="P19" s="6">
        <f t="shared" si="1"/>
        <v>44242</v>
      </c>
      <c r="Q19" s="6">
        <f t="shared" si="1"/>
        <v>44243</v>
      </c>
      <c r="R19" s="6">
        <f t="shared" si="1"/>
        <v>44244</v>
      </c>
      <c r="S19" s="6">
        <f t="shared" si="1"/>
        <v>44245</v>
      </c>
      <c r="T19" s="6">
        <f t="shared" si="1"/>
        <v>44246</v>
      </c>
      <c r="U19" s="6">
        <f t="shared" si="1"/>
        <v>44247</v>
      </c>
      <c r="V19" s="6">
        <f t="shared" si="1"/>
        <v>44248</v>
      </c>
      <c r="W19" s="6">
        <f t="shared" si="1"/>
        <v>44249</v>
      </c>
      <c r="X19" s="6">
        <f t="shared" si="1"/>
        <v>44250</v>
      </c>
      <c r="Y19" s="6">
        <f t="shared" si="1"/>
        <v>44251</v>
      </c>
      <c r="Z19" s="6">
        <f t="shared" si="1"/>
        <v>44252</v>
      </c>
      <c r="AA19" s="6">
        <f t="shared" si="1"/>
        <v>44253</v>
      </c>
      <c r="AB19" s="6">
        <f t="shared" si="1"/>
        <v>44254</v>
      </c>
      <c r="AC19" s="6">
        <f t="shared" si="1"/>
        <v>44255</v>
      </c>
      <c r="AD19" s="6" t="str">
        <f>IF(MONTH(AC19+1)=MONTH(A19),AC19+1,"")</f>
        <v/>
      </c>
      <c r="AE19" s="6" t="str">
        <f>IF(MONTH(AC19+2)=MONTH(A19),AC19+2,"")</f>
        <v/>
      </c>
      <c r="AF19" s="6" t="str">
        <f>IF(MONTH(AC19+3)=MONTH(A19),AC19+3,"")</f>
        <v/>
      </c>
    </row>
    <row r="20" spans="1:32" x14ac:dyDescent="0.25">
      <c r="B20" s="4" t="str">
        <f ca="1">IF(B19&lt;&gt;"",IFERROR(OFFSET(Roulement!$A$1,0,MOD(B19+5,42)),""),"")</f>
        <v>Repos</v>
      </c>
      <c r="C20" s="4" t="str">
        <f ca="1">IF(C19&lt;&gt;"",IFERROR(OFFSET(Roulement!$A$1,0,MOD(C19+5,42)),""),"")</f>
        <v>Repos</v>
      </c>
      <c r="D20" s="4" t="str">
        <f ca="1">IF(D19&lt;&gt;"",IFERROR(OFFSET(Roulement!$A$1,0,MOD(D19+5,42)),""),"")</f>
        <v>13h 19h</v>
      </c>
      <c r="E20" s="4" t="str">
        <f ca="1">IF(E19&lt;&gt;"",IFERROR(OFFSET(Roulement!$A$1,0,MOD(E19+5,42)),""),"")</f>
        <v>12h 19h</v>
      </c>
      <c r="F20" s="4" t="str">
        <f ca="1">IF(F19&lt;&gt;"",IFERROR(OFFSET(Roulement!$A$1,0,MOD(F19+5,42)),""),"")</f>
        <v>11h 18h</v>
      </c>
      <c r="G20" s="4" t="str">
        <f ca="1">IF(G19&lt;&gt;"",IFERROR(OFFSET(Roulement!$A$1,0,MOD(G19+5,42)),""),"")</f>
        <v>10h 19h</v>
      </c>
      <c r="H20" s="4" t="str">
        <f ca="1">IF(H19&lt;&gt;"",IFERROR(OFFSET(Roulement!$A$1,0,MOD(H19+5,42)),""),"")</f>
        <v>9:30 20h</v>
      </c>
      <c r="I20" s="4" t="str">
        <f ca="1">IF(I19&lt;&gt;"",IFERROR(OFFSET(Roulement!$A$1,0,MOD(I19+5,42)),""),"")</f>
        <v>Repos</v>
      </c>
      <c r="J20" s="4" t="str">
        <f ca="1">IF(J19&lt;&gt;"",IFERROR(OFFSET(Roulement!$A$1,0,MOD(J19+5,42)),""),"")</f>
        <v>Repos</v>
      </c>
      <c r="K20" s="4" t="str">
        <f ca="1">IF(K19&lt;&gt;"",IFERROR(OFFSET(Roulement!$A$1,0,MOD(K19+5,42)),""),"")</f>
        <v>13h 19h</v>
      </c>
      <c r="L20" s="4" t="str">
        <f ca="1">IF(L19&lt;&gt;"",IFERROR(OFFSET(Roulement!$A$1,0,MOD(L19+5,42)),""),"")</f>
        <v>12h 19h</v>
      </c>
      <c r="M20" s="4" t="str">
        <f ca="1">IF(M19&lt;&gt;"",IFERROR(OFFSET(Roulement!$A$1,0,MOD(M19+5,42)),""),"")</f>
        <v>11h 18h</v>
      </c>
      <c r="N20" s="4" t="str">
        <f ca="1">IF(N19&lt;&gt;"",IFERROR(OFFSET(Roulement!$A$1,0,MOD(N19+5,42)),""),"")</f>
        <v>10h 19h</v>
      </c>
      <c r="O20" s="4" t="str">
        <f ca="1">IF(O19&lt;&gt;"",IFERROR(OFFSET(Roulement!$A$1,0,MOD(O19+5,42)),""),"")</f>
        <v>9:30 20h</v>
      </c>
      <c r="P20" s="4" t="str">
        <f ca="1">IF(P19&lt;&gt;"",IFERROR(OFFSET(Roulement!$A$1,0,MOD(P19+5,42)),""),"")</f>
        <v>Repos</v>
      </c>
      <c r="Q20" s="4" t="str">
        <f ca="1">IF(Q19&lt;&gt;"",IFERROR(OFFSET(Roulement!$A$1,0,MOD(Q19+5,42)),""),"")</f>
        <v>Repos</v>
      </c>
      <c r="R20" s="4" t="str">
        <f ca="1">IF(R19&lt;&gt;"",IFERROR(OFFSET(Roulement!$A$1,0,MOD(R19+5,42)),""),"")</f>
        <v>13h 19h</v>
      </c>
      <c r="S20" s="4" t="str">
        <f ca="1">IF(S19&lt;&gt;"",IFERROR(OFFSET(Roulement!$A$1,0,MOD(S19+5,42)),""),"")</f>
        <v>12h 19h</v>
      </c>
      <c r="T20" s="4" t="str">
        <f ca="1">IF(T19&lt;&gt;"",IFERROR(OFFSET(Roulement!$A$1,0,MOD(T19+5,42)),""),"")</f>
        <v>11h 18h</v>
      </c>
      <c r="U20" s="4" t="str">
        <f ca="1">IF(U19&lt;&gt;"",IFERROR(OFFSET(Roulement!$A$1,0,MOD(U19+5,42)),""),"")</f>
        <v>10h 19h</v>
      </c>
      <c r="V20" s="4" t="str">
        <f ca="1">IF(V19&lt;&gt;"",IFERROR(OFFSET(Roulement!$A$1,0,MOD(V19+5,42)),""),"")</f>
        <v>9:30 20h</v>
      </c>
      <c r="W20" s="4" t="str">
        <f ca="1">IF(W19&lt;&gt;"",IFERROR(OFFSET(Roulement!$A$1,0,MOD(W19+5,42)),""),"")</f>
        <v>Repos</v>
      </c>
      <c r="X20" s="4" t="str">
        <f ca="1">IF(X19&lt;&gt;"",IFERROR(OFFSET(Roulement!$A$1,0,MOD(X19+5,42)),""),"")</f>
        <v>Repos</v>
      </c>
      <c r="Y20" s="4" t="str">
        <f ca="1">IF(Y19&lt;&gt;"",IFERROR(OFFSET(Roulement!$A$1,0,MOD(Y19+5,42)),""),"")</f>
        <v>13h 19h</v>
      </c>
      <c r="Z20" s="4" t="str">
        <f ca="1">IF(Z19&lt;&gt;"",IFERROR(OFFSET(Roulement!$A$1,0,MOD(Z19+5,42)),""),"")</f>
        <v>12h 19h</v>
      </c>
      <c r="AA20" s="4" t="str">
        <f ca="1">IF(AA19&lt;&gt;"",IFERROR(OFFSET(Roulement!$A$1,0,MOD(AA19+5,42)),""),"")</f>
        <v>11h 18h</v>
      </c>
      <c r="AB20" s="4" t="str">
        <f ca="1">IF(AB19&lt;&gt;"",IFERROR(OFFSET(Roulement!$A$1,0,MOD(AB19+5,42)),""),"")</f>
        <v>10h 19h</v>
      </c>
      <c r="AC20" s="4" t="str">
        <f ca="1">IF(AC19&lt;&gt;"",IFERROR(OFFSET(Roulement!$A$1,0,MOD(AC19+5,42)),""),"")</f>
        <v>9:30 20h</v>
      </c>
      <c r="AD20" s="4" t="str">
        <f ca="1">IF(AD19&lt;&gt;"",IFERROR(OFFSET(Roulement!$A$1,0,MOD(AD19+5,42)),""),"")</f>
        <v/>
      </c>
      <c r="AE20" s="4" t="str">
        <f ca="1">IF(AE19&lt;&gt;"",IFERROR(OFFSET(Roulement!$A$1,0,MOD(AE19+5,42)),""),"")</f>
        <v/>
      </c>
      <c r="AF20" s="4" t="str">
        <f ca="1">IF(AF19&lt;&gt;"",IFERROR(OFFSET(Roulement!$A$1,0,MOD(AF19+5,42)),""),"")</f>
        <v/>
      </c>
    </row>
    <row r="21" spans="1:32" x14ac:dyDescent="0.25">
      <c r="B21" s="4" t="str">
        <f ca="1">IF(B19&lt;&gt;"",IFERROR(OFFSET(Roulement!$B$1,0,MOD(B19+5,42)),""),"")</f>
        <v>Repos</v>
      </c>
      <c r="C21" s="4" t="str">
        <f ca="1">IF(C19&lt;&gt;"",IFERROR(OFFSET(Roulement!$B$1,0,MOD(C19+5,42)),""),"")</f>
        <v>13h 19h</v>
      </c>
      <c r="D21" s="4" t="str">
        <f ca="1">IF(D19&lt;&gt;"",IFERROR(OFFSET(Roulement!$B$1,0,MOD(D19+5,42)),""),"")</f>
        <v>12h 19h</v>
      </c>
      <c r="E21" s="4" t="str">
        <f ca="1">IF(E19&lt;&gt;"",IFERROR(OFFSET(Roulement!$B$1,0,MOD(E19+5,42)),""),"")</f>
        <v>11h 18h</v>
      </c>
      <c r="F21" s="4" t="str">
        <f ca="1">IF(F19&lt;&gt;"",IFERROR(OFFSET(Roulement!$B$1,0,MOD(F19+5,42)),""),"")</f>
        <v>10h 19h</v>
      </c>
      <c r="G21" s="4" t="str">
        <f ca="1">IF(G19&lt;&gt;"",IFERROR(OFFSET(Roulement!$B$1,0,MOD(G19+5,42)),""),"")</f>
        <v>9:30 20h</v>
      </c>
      <c r="H21" s="4" t="str">
        <f ca="1">IF(H19&lt;&gt;"",IFERROR(OFFSET(Roulement!$B$1,0,MOD(H19+5,42)),""),"")</f>
        <v>Repos</v>
      </c>
      <c r="I21" s="4" t="str">
        <f ca="1">IF(I19&lt;&gt;"",IFERROR(OFFSET(Roulement!$B$1,0,MOD(I19+5,42)),""),"")</f>
        <v>Repos</v>
      </c>
      <c r="J21" s="4" t="str">
        <f ca="1">IF(J19&lt;&gt;"",IFERROR(OFFSET(Roulement!$B$1,0,MOD(J19+5,42)),""),"")</f>
        <v>13h 19h</v>
      </c>
      <c r="K21" s="4" t="str">
        <f ca="1">IF(K19&lt;&gt;"",IFERROR(OFFSET(Roulement!$B$1,0,MOD(K19+5,42)),""),"")</f>
        <v>12h 19h</v>
      </c>
      <c r="L21" s="4" t="str">
        <f ca="1">IF(L19&lt;&gt;"",IFERROR(OFFSET(Roulement!$B$1,0,MOD(L19+5,42)),""),"")</f>
        <v>11h 18h</v>
      </c>
      <c r="M21" s="4" t="str">
        <f ca="1">IF(M19&lt;&gt;"",IFERROR(OFFSET(Roulement!$B$1,0,MOD(M19+5,42)),""),"")</f>
        <v>10h 19h</v>
      </c>
      <c r="N21" s="4" t="str">
        <f ca="1">IF(N19&lt;&gt;"",IFERROR(OFFSET(Roulement!$B$1,0,MOD(N19+5,42)),""),"")</f>
        <v>9:30 20h</v>
      </c>
      <c r="O21" s="4" t="str">
        <f ca="1">IF(O19&lt;&gt;"",IFERROR(OFFSET(Roulement!$B$1,0,MOD(O19+5,42)),""),"")</f>
        <v>Repos</v>
      </c>
      <c r="P21" s="4" t="str">
        <f ca="1">IF(P19&lt;&gt;"",IFERROR(OFFSET(Roulement!$B$1,0,MOD(P19+5,42)),""),"")</f>
        <v>Repos</v>
      </c>
      <c r="Q21" s="4" t="str">
        <f ca="1">IF(Q19&lt;&gt;"",IFERROR(OFFSET(Roulement!$B$1,0,MOD(Q19+5,42)),""),"")</f>
        <v>13h 19h</v>
      </c>
      <c r="R21" s="4" t="str">
        <f ca="1">IF(R19&lt;&gt;"",IFERROR(OFFSET(Roulement!$B$1,0,MOD(R19+5,42)),""),"")</f>
        <v>12h 19h</v>
      </c>
      <c r="S21" s="4" t="str">
        <f ca="1">IF(S19&lt;&gt;"",IFERROR(OFFSET(Roulement!$B$1,0,MOD(S19+5,42)),""),"")</f>
        <v>11h 18h</v>
      </c>
      <c r="T21" s="4" t="str">
        <f ca="1">IF(T19&lt;&gt;"",IFERROR(OFFSET(Roulement!$B$1,0,MOD(T19+5,42)),""),"")</f>
        <v>10h 19h</v>
      </c>
      <c r="U21" s="4" t="str">
        <f ca="1">IF(U19&lt;&gt;"",IFERROR(OFFSET(Roulement!$B$1,0,MOD(U19+5,42)),""),"")</f>
        <v>9:30 20h</v>
      </c>
      <c r="V21" s="4" t="str">
        <f ca="1">IF(V19&lt;&gt;"",IFERROR(OFFSET(Roulement!$B$1,0,MOD(V19+5,42)),""),"")</f>
        <v>Repos</v>
      </c>
      <c r="W21" s="4" t="str">
        <f ca="1">IF(W19&lt;&gt;"",IFERROR(OFFSET(Roulement!$B$1,0,MOD(W19+5,42)),""),"")</f>
        <v>Repos</v>
      </c>
      <c r="X21" s="4" t="str">
        <f ca="1">IF(X19&lt;&gt;"",IFERROR(OFFSET(Roulement!$B$1,0,MOD(X19+5,42)),""),"")</f>
        <v>13h 19h</v>
      </c>
      <c r="Y21" s="4" t="str">
        <f ca="1">IF(Y19&lt;&gt;"",IFERROR(OFFSET(Roulement!$B$1,0,MOD(Y19+5,42)),""),"")</f>
        <v>12h 19h</v>
      </c>
      <c r="Z21" s="4" t="str">
        <f ca="1">IF(Z19&lt;&gt;"",IFERROR(OFFSET(Roulement!$B$1,0,MOD(Z19+5,42)),""),"")</f>
        <v>11h 18h</v>
      </c>
      <c r="AA21" s="4" t="str">
        <f ca="1">IF(AA19&lt;&gt;"",IFERROR(OFFSET(Roulement!$B$1,0,MOD(AA19+5,42)),""),"")</f>
        <v>10h 19h</v>
      </c>
      <c r="AB21" s="4" t="str">
        <f ca="1">IF(AB19&lt;&gt;"",IFERROR(OFFSET(Roulement!$B$1,0,MOD(AB19+5,42)),""),"")</f>
        <v>9:30 20h</v>
      </c>
      <c r="AC21" s="4" t="str">
        <f ca="1">IF(AC19&lt;&gt;"",IFERROR(OFFSET(Roulement!$B$1,0,MOD(AC19+5,42)),""),"")</f>
        <v>Repos</v>
      </c>
      <c r="AD21" s="4" t="str">
        <f ca="1">IF(AD19&lt;&gt;"",IFERROR(OFFSET(Roulement!$B$1,0,MOD(AD19+5,42)),""),"")</f>
        <v/>
      </c>
      <c r="AE21" s="4" t="str">
        <f ca="1">IF(AE19&lt;&gt;"",IFERROR(OFFSET(Roulement!$B$1,0,MOD(AE19+5,42)),""),"")</f>
        <v/>
      </c>
      <c r="AF21" s="4" t="str">
        <f ca="1">IF(AF19&lt;&gt;"",IFERROR(OFFSET(Roulement!$B$1,0,MOD(AF19+5,42)),""),"")</f>
        <v/>
      </c>
    </row>
    <row r="22" spans="1:32" x14ac:dyDescent="0.25">
      <c r="B22" s="4" t="str">
        <f ca="1">IF(B19&lt;&gt;"",IFERROR(OFFSET(Roulement!$C$1,0,MOD(B19+5,42)),""),"")</f>
        <v>13h 19h</v>
      </c>
      <c r="C22" s="4" t="str">
        <f ca="1">IF(C19&lt;&gt;"",IFERROR(OFFSET(Roulement!$C$1,0,MOD(C19+5,42)),""),"")</f>
        <v>12h 19h</v>
      </c>
      <c r="D22" s="4" t="str">
        <f ca="1">IF(D19&lt;&gt;"",IFERROR(OFFSET(Roulement!$C$1,0,MOD(D19+5,42)),""),"")</f>
        <v>11h 18h</v>
      </c>
      <c r="E22" s="4" t="str">
        <f ca="1">IF(E19&lt;&gt;"",IFERROR(OFFSET(Roulement!$C$1,0,MOD(E19+5,42)),""),"")</f>
        <v>10h 19h</v>
      </c>
      <c r="F22" s="4" t="str">
        <f ca="1">IF(F19&lt;&gt;"",IFERROR(OFFSET(Roulement!$C$1,0,MOD(F19+5,42)),""),"")</f>
        <v>9:30 20h</v>
      </c>
      <c r="G22" s="4" t="str">
        <f ca="1">IF(G19&lt;&gt;"",IFERROR(OFFSET(Roulement!$C$1,0,MOD(G19+5,42)),""),"")</f>
        <v>Repos</v>
      </c>
      <c r="H22" s="4" t="str">
        <f ca="1">IF(H19&lt;&gt;"",IFERROR(OFFSET(Roulement!$C$1,0,MOD(H19+5,42)),""),"")</f>
        <v>Repos</v>
      </c>
      <c r="I22" s="4" t="str">
        <f ca="1">IF(I19&lt;&gt;"",IFERROR(OFFSET(Roulement!$C$1,0,MOD(I19+5,42)),""),"")</f>
        <v>13h 19h</v>
      </c>
      <c r="J22" s="4" t="str">
        <f ca="1">IF(J19&lt;&gt;"",IFERROR(OFFSET(Roulement!$C$1,0,MOD(J19+5,42)),""),"")</f>
        <v>12h 19h</v>
      </c>
      <c r="K22" s="4" t="str">
        <f ca="1">IF(K19&lt;&gt;"",IFERROR(OFFSET(Roulement!$C$1,0,MOD(K19+5,42)),""),"")</f>
        <v>11h 18h</v>
      </c>
      <c r="L22" s="4" t="str">
        <f ca="1">IF(L19&lt;&gt;"",IFERROR(OFFSET(Roulement!$C$1,0,MOD(L19+5,42)),""),"")</f>
        <v>10h 19h</v>
      </c>
      <c r="M22" s="4" t="str">
        <f ca="1">IF(M19&lt;&gt;"",IFERROR(OFFSET(Roulement!$C$1,0,MOD(M19+5,42)),""),"")</f>
        <v>9:30 20h</v>
      </c>
      <c r="N22" s="4" t="str">
        <f ca="1">IF(N19&lt;&gt;"",IFERROR(OFFSET(Roulement!$C$1,0,MOD(N19+5,42)),""),"")</f>
        <v>Repos</v>
      </c>
      <c r="O22" s="4" t="str">
        <f ca="1">IF(O19&lt;&gt;"",IFERROR(OFFSET(Roulement!$C$1,0,MOD(O19+5,42)),""),"")</f>
        <v>Repos</v>
      </c>
      <c r="P22" s="4" t="str">
        <f ca="1">IF(P19&lt;&gt;"",IFERROR(OFFSET(Roulement!$C$1,0,MOD(P19+5,42)),""),"")</f>
        <v>13h 19h</v>
      </c>
      <c r="Q22" s="4" t="str">
        <f ca="1">IF(Q19&lt;&gt;"",IFERROR(OFFSET(Roulement!$C$1,0,MOD(Q19+5,42)),""),"")</f>
        <v>12h 19h</v>
      </c>
      <c r="R22" s="4" t="str">
        <f ca="1">IF(R19&lt;&gt;"",IFERROR(OFFSET(Roulement!$C$1,0,MOD(R19+5,42)),""),"")</f>
        <v>11h 18h</v>
      </c>
      <c r="S22" s="4" t="str">
        <f ca="1">IF(S19&lt;&gt;"",IFERROR(OFFSET(Roulement!$C$1,0,MOD(S19+5,42)),""),"")</f>
        <v>10h 19h</v>
      </c>
      <c r="T22" s="4" t="str">
        <f ca="1">IF(T19&lt;&gt;"",IFERROR(OFFSET(Roulement!$C$1,0,MOD(T19+5,42)),""),"")</f>
        <v>9:30 20h</v>
      </c>
      <c r="U22" s="4" t="str">
        <f ca="1">IF(U19&lt;&gt;"",IFERROR(OFFSET(Roulement!$C$1,0,MOD(U19+5,42)),""),"")</f>
        <v>Repos</v>
      </c>
      <c r="V22" s="4" t="str">
        <f ca="1">IF(V19&lt;&gt;"",IFERROR(OFFSET(Roulement!$C$1,0,MOD(V19+5,42)),""),"")</f>
        <v>Repos</v>
      </c>
      <c r="W22" s="4" t="str">
        <f ca="1">IF(W19&lt;&gt;"",IFERROR(OFFSET(Roulement!$C$1,0,MOD(W19+5,42)),""),"")</f>
        <v>13h 19h</v>
      </c>
      <c r="X22" s="4" t="str">
        <f ca="1">IF(X19&lt;&gt;"",IFERROR(OFFSET(Roulement!$C$1,0,MOD(X19+5,42)),""),"")</f>
        <v>12h 19h</v>
      </c>
      <c r="Y22" s="4" t="str">
        <f ca="1">IF(Y19&lt;&gt;"",IFERROR(OFFSET(Roulement!$C$1,0,MOD(Y19+5,42)),""),"")</f>
        <v>11h 18h</v>
      </c>
      <c r="Z22" s="4" t="str">
        <f ca="1">IF(Z19&lt;&gt;"",IFERROR(OFFSET(Roulement!$C$1,0,MOD(Z19+5,42)),""),"")</f>
        <v>10h 19h</v>
      </c>
      <c r="AA22" s="4" t="str">
        <f ca="1">IF(AA19&lt;&gt;"",IFERROR(OFFSET(Roulement!$C$1,0,MOD(AA19+5,42)),""),"")</f>
        <v>9:30 20h</v>
      </c>
      <c r="AB22" s="4" t="str">
        <f ca="1">IF(AB19&lt;&gt;"",IFERROR(OFFSET(Roulement!$C$1,0,MOD(AB19+5,42)),""),"")</f>
        <v>Repos</v>
      </c>
      <c r="AC22" s="4" t="str">
        <f ca="1">IF(AC19&lt;&gt;"",IFERROR(OFFSET(Roulement!$C$1,0,MOD(AC19+5,42)),""),"")</f>
        <v>Repos</v>
      </c>
      <c r="AD22" s="4" t="str">
        <f ca="1">IF(AD19&lt;&gt;"",IFERROR(OFFSET(Roulement!$C$1,0,MOD(AD19+5,42)),""),"")</f>
        <v/>
      </c>
      <c r="AE22" s="4" t="str">
        <f ca="1">IF(AE19&lt;&gt;"",IFERROR(OFFSET(Roulement!$C$1,0,MOD(AE19+5,42)),""),"")</f>
        <v/>
      </c>
      <c r="AF22" s="4" t="str">
        <f ca="1">IF(AF19&lt;&gt;"",IFERROR(OFFSET(Roulement!$C$1,0,MOD(AF19+5,42)),""),"")</f>
        <v/>
      </c>
    </row>
    <row r="23" spans="1:32" x14ac:dyDescent="0.25">
      <c r="B23" s="4" t="str">
        <f ca="1">IF(B19&lt;&gt;"",IFERROR(OFFSET(Roulement!$D$1,0,MOD(B19+5,42)),""),"")</f>
        <v>12h 19h</v>
      </c>
      <c r="C23" s="4" t="str">
        <f ca="1">IF(C19&lt;&gt;"",IFERROR(OFFSET(Roulement!$D$1,0,MOD(C19+5,42)),""),"")</f>
        <v>11h 18h</v>
      </c>
      <c r="D23" s="4" t="str">
        <f ca="1">IF(D19&lt;&gt;"",IFERROR(OFFSET(Roulement!$D$1,0,MOD(D19+5,42)),""),"")</f>
        <v>10h 19h</v>
      </c>
      <c r="E23" s="4" t="str">
        <f ca="1">IF(E19&lt;&gt;"",IFERROR(OFFSET(Roulement!$D$1,0,MOD(E19+5,42)),""),"")</f>
        <v>9:30 20h</v>
      </c>
      <c r="F23" s="4" t="str">
        <f ca="1">IF(F19&lt;&gt;"",IFERROR(OFFSET(Roulement!$D$1,0,MOD(F19+5,42)),""),"")</f>
        <v>Repos</v>
      </c>
      <c r="G23" s="4" t="str">
        <f ca="1">IF(G19&lt;&gt;"",IFERROR(OFFSET(Roulement!$D$1,0,MOD(G19+5,42)),""),"")</f>
        <v>Repos</v>
      </c>
      <c r="H23" s="4" t="str">
        <f ca="1">IF(H19&lt;&gt;"",IFERROR(OFFSET(Roulement!$D$1,0,MOD(H19+5,42)),""),"")</f>
        <v>13h 19h</v>
      </c>
      <c r="I23" s="4" t="str">
        <f ca="1">IF(I19&lt;&gt;"",IFERROR(OFFSET(Roulement!$D$1,0,MOD(I19+5,42)),""),"")</f>
        <v>12h 19h</v>
      </c>
      <c r="J23" s="4" t="str">
        <f ca="1">IF(J19&lt;&gt;"",IFERROR(OFFSET(Roulement!$D$1,0,MOD(J19+5,42)),""),"")</f>
        <v>11h 18h</v>
      </c>
      <c r="K23" s="4" t="str">
        <f ca="1">IF(K19&lt;&gt;"",IFERROR(OFFSET(Roulement!$D$1,0,MOD(K19+5,42)),""),"")</f>
        <v>10h 19h</v>
      </c>
      <c r="L23" s="4" t="str">
        <f ca="1">IF(L19&lt;&gt;"",IFERROR(OFFSET(Roulement!$D$1,0,MOD(L19+5,42)),""),"")</f>
        <v>9:30 20h</v>
      </c>
      <c r="M23" s="4" t="str">
        <f ca="1">IF(M19&lt;&gt;"",IFERROR(OFFSET(Roulement!$D$1,0,MOD(M19+5,42)),""),"")</f>
        <v>Repos</v>
      </c>
      <c r="N23" s="4" t="str">
        <f ca="1">IF(N19&lt;&gt;"",IFERROR(OFFSET(Roulement!$D$1,0,MOD(N19+5,42)),""),"")</f>
        <v>Repos</v>
      </c>
      <c r="O23" s="4" t="str">
        <f ca="1">IF(O19&lt;&gt;"",IFERROR(OFFSET(Roulement!$D$1,0,MOD(O19+5,42)),""),"")</f>
        <v>13h 19h</v>
      </c>
      <c r="P23" s="4" t="str">
        <f ca="1">IF(P19&lt;&gt;"",IFERROR(OFFSET(Roulement!$D$1,0,MOD(P19+5,42)),""),"")</f>
        <v>12h 19h</v>
      </c>
      <c r="Q23" s="4" t="str">
        <f ca="1">IF(Q19&lt;&gt;"",IFERROR(OFFSET(Roulement!$D$1,0,MOD(Q19+5,42)),""),"")</f>
        <v>11h 18h</v>
      </c>
      <c r="R23" s="4" t="str">
        <f ca="1">IF(R19&lt;&gt;"",IFERROR(OFFSET(Roulement!$D$1,0,MOD(R19+5,42)),""),"")</f>
        <v>10h 19h</v>
      </c>
      <c r="S23" s="4" t="str">
        <f ca="1">IF(S19&lt;&gt;"",IFERROR(OFFSET(Roulement!$D$1,0,MOD(S19+5,42)),""),"")</f>
        <v>9:30 20h</v>
      </c>
      <c r="T23" s="4" t="str">
        <f ca="1">IF(T19&lt;&gt;"",IFERROR(OFFSET(Roulement!$D$1,0,MOD(T19+5,42)),""),"")</f>
        <v>Repos</v>
      </c>
      <c r="U23" s="4" t="str">
        <f ca="1">IF(U19&lt;&gt;"",IFERROR(OFFSET(Roulement!$D$1,0,MOD(U19+5,42)),""),"")</f>
        <v>Repos</v>
      </c>
      <c r="V23" s="4" t="str">
        <f ca="1">IF(V19&lt;&gt;"",IFERROR(OFFSET(Roulement!$D$1,0,MOD(V19+5,42)),""),"")</f>
        <v>13h 19h</v>
      </c>
      <c r="W23" s="4" t="str">
        <f ca="1">IF(W19&lt;&gt;"",IFERROR(OFFSET(Roulement!$D$1,0,MOD(W19+5,42)),""),"")</f>
        <v>12h 19h</v>
      </c>
      <c r="X23" s="4" t="str">
        <f ca="1">IF(X19&lt;&gt;"",IFERROR(OFFSET(Roulement!$D$1,0,MOD(X19+5,42)),""),"")</f>
        <v>11h 18h</v>
      </c>
      <c r="Y23" s="4" t="str">
        <f ca="1">IF(Y19&lt;&gt;"",IFERROR(OFFSET(Roulement!$D$1,0,MOD(Y19+5,42)),""),"")</f>
        <v>10h 19h</v>
      </c>
      <c r="Z23" s="4" t="str">
        <f ca="1">IF(Z19&lt;&gt;"",IFERROR(OFFSET(Roulement!$D$1,0,MOD(Z19+5,42)),""),"")</f>
        <v>9:30 20h</v>
      </c>
      <c r="AA23" s="4" t="str">
        <f ca="1">IF(AA19&lt;&gt;"",IFERROR(OFFSET(Roulement!$D$1,0,MOD(AA19+5,42)),""),"")</f>
        <v>Repos</v>
      </c>
      <c r="AB23" s="4" t="str">
        <f ca="1">IF(AB19&lt;&gt;"",IFERROR(OFFSET(Roulement!$D$1,0,MOD(AB19+5,42)),""),"")</f>
        <v>Repos</v>
      </c>
      <c r="AC23" s="4" t="str">
        <f ca="1">IF(AC19&lt;&gt;"",IFERROR(OFFSET(Roulement!$D$1,0,MOD(AC19+5,42)),""),"")</f>
        <v>13h 19h</v>
      </c>
      <c r="AD23" s="4" t="str">
        <f ca="1">IF(AD19&lt;&gt;"",IFERROR(OFFSET(Roulement!$D$1,0,MOD(AD19+5,42)),""),"")</f>
        <v/>
      </c>
      <c r="AE23" s="4" t="str">
        <f ca="1">IF(AE19&lt;&gt;"",IFERROR(OFFSET(Roulement!$D$1,0,MOD(AE19+5,42)),""),"")</f>
        <v/>
      </c>
      <c r="AF23" s="4" t="str">
        <f ca="1">IF(AF19&lt;&gt;"",IFERROR(OFFSET(Roulement!$D$1,0,MOD(AF19+5,42)),""),"")</f>
        <v/>
      </c>
    </row>
    <row r="24" spans="1:32" x14ac:dyDescent="0.25">
      <c r="B24" s="4" t="str">
        <f ca="1">IF(B19&lt;&gt;"",IFERROR(OFFSET(Roulement!$E$1,0,MOD(B19+5,42)),""),"")</f>
        <v>11h 18h</v>
      </c>
      <c r="C24" s="4" t="str">
        <f ca="1">IF(C19&lt;&gt;"",IFERROR(OFFSET(Roulement!$E$1,0,MOD(C19+5,42)),""),"")</f>
        <v>10h 19h</v>
      </c>
      <c r="D24" s="4" t="str">
        <f ca="1">IF(D19&lt;&gt;"",IFERROR(OFFSET(Roulement!$E$1,0,MOD(D19+5,42)),""),"")</f>
        <v>9:30 20h</v>
      </c>
      <c r="E24" s="4" t="str">
        <f ca="1">IF(E19&lt;&gt;"",IFERROR(OFFSET(Roulement!$E$1,0,MOD(E19+5,42)),""),"")</f>
        <v>Repos</v>
      </c>
      <c r="F24" s="4" t="str">
        <f ca="1">IF(F19&lt;&gt;"",IFERROR(OFFSET(Roulement!$E$1,0,MOD(F19+5,42)),""),"")</f>
        <v>Repos</v>
      </c>
      <c r="G24" s="4" t="str">
        <f ca="1">IF(G19&lt;&gt;"",IFERROR(OFFSET(Roulement!$E$1,0,MOD(G19+5,42)),""),"")</f>
        <v>13h 19h</v>
      </c>
      <c r="H24" s="4" t="str">
        <f ca="1">IF(H19&lt;&gt;"",IFERROR(OFFSET(Roulement!$E$1,0,MOD(H19+5,42)),""),"")</f>
        <v>12h 19h</v>
      </c>
      <c r="I24" s="4" t="str">
        <f ca="1">IF(I19&lt;&gt;"",IFERROR(OFFSET(Roulement!$E$1,0,MOD(I19+5,42)),""),"")</f>
        <v>11h 18h</v>
      </c>
      <c r="J24" s="4" t="str">
        <f ca="1">IF(J19&lt;&gt;"",IFERROR(OFFSET(Roulement!$E$1,0,MOD(J19+5,42)),""),"")</f>
        <v>10h 19h</v>
      </c>
      <c r="K24" s="4" t="str">
        <f ca="1">IF(K19&lt;&gt;"",IFERROR(OFFSET(Roulement!$E$1,0,MOD(K19+5,42)),""),"")</f>
        <v>9:30 20h</v>
      </c>
      <c r="L24" s="4" t="str">
        <f ca="1">IF(L19&lt;&gt;"",IFERROR(OFFSET(Roulement!$E$1,0,MOD(L19+5,42)),""),"")</f>
        <v>Repos</v>
      </c>
      <c r="M24" s="4" t="str">
        <f ca="1">IF(M19&lt;&gt;"",IFERROR(OFFSET(Roulement!$E$1,0,MOD(M19+5,42)),""),"")</f>
        <v>Repos</v>
      </c>
      <c r="N24" s="4" t="str">
        <f ca="1">IF(N19&lt;&gt;"",IFERROR(OFFSET(Roulement!$E$1,0,MOD(N19+5,42)),""),"")</f>
        <v>13h 19h</v>
      </c>
      <c r="O24" s="4" t="str">
        <f ca="1">IF(O19&lt;&gt;"",IFERROR(OFFSET(Roulement!$E$1,0,MOD(O19+5,42)),""),"")</f>
        <v>12h 19h</v>
      </c>
      <c r="P24" s="4" t="str">
        <f ca="1">IF(P19&lt;&gt;"",IFERROR(OFFSET(Roulement!$E$1,0,MOD(P19+5,42)),""),"")</f>
        <v>11h 18h</v>
      </c>
      <c r="Q24" s="4" t="str">
        <f ca="1">IF(Q19&lt;&gt;"",IFERROR(OFFSET(Roulement!$E$1,0,MOD(Q19+5,42)),""),"")</f>
        <v>10h 19h</v>
      </c>
      <c r="R24" s="4" t="str">
        <f ca="1">IF(R19&lt;&gt;"",IFERROR(OFFSET(Roulement!$E$1,0,MOD(R19+5,42)),""),"")</f>
        <v>9:30 20h</v>
      </c>
      <c r="S24" s="4" t="str">
        <f ca="1">IF(S19&lt;&gt;"",IFERROR(OFFSET(Roulement!$E$1,0,MOD(S19+5,42)),""),"")</f>
        <v>Repos</v>
      </c>
      <c r="T24" s="4" t="str">
        <f ca="1">IF(T19&lt;&gt;"",IFERROR(OFFSET(Roulement!$E$1,0,MOD(T19+5,42)),""),"")</f>
        <v>Repos</v>
      </c>
      <c r="U24" s="4" t="str">
        <f ca="1">IF(U19&lt;&gt;"",IFERROR(OFFSET(Roulement!$E$1,0,MOD(U19+5,42)),""),"")</f>
        <v>13h 19h</v>
      </c>
      <c r="V24" s="4" t="str">
        <f ca="1">IF(V19&lt;&gt;"",IFERROR(OFFSET(Roulement!$E$1,0,MOD(V19+5,42)),""),"")</f>
        <v>12h 19h</v>
      </c>
      <c r="W24" s="4" t="str">
        <f ca="1">IF(W19&lt;&gt;"",IFERROR(OFFSET(Roulement!$E$1,0,MOD(W19+5,42)),""),"")</f>
        <v>11h 18h</v>
      </c>
      <c r="X24" s="4" t="str">
        <f ca="1">IF(X19&lt;&gt;"",IFERROR(OFFSET(Roulement!$E$1,0,MOD(X19+5,42)),""),"")</f>
        <v>10h 19h</v>
      </c>
      <c r="Y24" s="4" t="str">
        <f ca="1">IF(Y19&lt;&gt;"",IFERROR(OFFSET(Roulement!$E$1,0,MOD(Y19+5,42)),""),"")</f>
        <v>9:30 20h</v>
      </c>
      <c r="Z24" s="4" t="str">
        <f ca="1">IF(Z19&lt;&gt;"",IFERROR(OFFSET(Roulement!$E$1,0,MOD(Z19+5,42)),""),"")</f>
        <v>Repos</v>
      </c>
      <c r="AA24" s="4" t="str">
        <f ca="1">IF(AA19&lt;&gt;"",IFERROR(OFFSET(Roulement!$E$1,0,MOD(AA19+5,42)),""),"")</f>
        <v>Repos</v>
      </c>
      <c r="AB24" s="4" t="str">
        <f ca="1">IF(AB19&lt;&gt;"",IFERROR(OFFSET(Roulement!$E$1,0,MOD(AB19+5,42)),""),"")</f>
        <v>13h 19h</v>
      </c>
      <c r="AC24" s="4" t="str">
        <f ca="1">IF(AC19&lt;&gt;"",IFERROR(OFFSET(Roulement!$E$1,0,MOD(AC19+5,42)),""),"")</f>
        <v>12h 19h</v>
      </c>
      <c r="AD24" s="4" t="str">
        <f ca="1">IF(AD19&lt;&gt;"",IFERROR(OFFSET(Roulement!$E$1,0,MOD(AD19+5,42)),""),"")</f>
        <v/>
      </c>
      <c r="AE24" s="4" t="str">
        <f ca="1">IF(AE19&lt;&gt;"",IFERROR(OFFSET(Roulement!$E$1,0,MOD(AE19+5,42)),""),"")</f>
        <v/>
      </c>
      <c r="AF24" s="4" t="str">
        <f ca="1">IF(AF19&lt;&gt;"",IFERROR(OFFSET(Roulement!$E$1,0,MOD(AF19+5,42)),""),"")</f>
        <v/>
      </c>
    </row>
    <row r="25" spans="1:32" x14ac:dyDescent="0.25">
      <c r="B25" s="4" t="str">
        <f ca="1">IF(B19&lt;&gt;"",IFERROR(OFFSET(Roulement!$F$1,0,MOD(B19+5,42)),""),"")</f>
        <v>10h 19h</v>
      </c>
      <c r="C25" s="4" t="str">
        <f ca="1">IF(C19&lt;&gt;"",IFERROR(OFFSET(Roulement!$F$1,0,MOD(C19+5,42)),""),"")</f>
        <v>9:30 20h</v>
      </c>
      <c r="D25" s="4" t="str">
        <f ca="1">IF(D19&lt;&gt;"",IFERROR(OFFSET(Roulement!$F$1,0,MOD(D19+5,42)),""),"")</f>
        <v>Repos</v>
      </c>
      <c r="E25" s="4" t="str">
        <f ca="1">IF(E19&lt;&gt;"",IFERROR(OFFSET(Roulement!$F$1,0,MOD(E19+5,42)),""),"")</f>
        <v>Repos</v>
      </c>
      <c r="F25" s="4" t="str">
        <f ca="1">IF(F19&lt;&gt;"",IFERROR(OFFSET(Roulement!$F$1,0,MOD(F19+5,42)),""),"")</f>
        <v>13h 19h</v>
      </c>
      <c r="G25" s="4" t="str">
        <f ca="1">IF(G19&lt;&gt;"",IFERROR(OFFSET(Roulement!$F$1,0,MOD(G19+5,42)),""),"")</f>
        <v>12h 19h</v>
      </c>
      <c r="H25" s="4" t="str">
        <f ca="1">IF(H19&lt;&gt;"",IFERROR(OFFSET(Roulement!$F$1,0,MOD(H19+5,42)),""),"")</f>
        <v>11h 18h</v>
      </c>
      <c r="I25" s="4" t="str">
        <f ca="1">IF(I19&lt;&gt;"",IFERROR(OFFSET(Roulement!$F$1,0,MOD(I19+5,42)),""),"")</f>
        <v>10h 19h</v>
      </c>
      <c r="J25" s="4" t="str">
        <f ca="1">IF(J19&lt;&gt;"",IFERROR(OFFSET(Roulement!$F$1,0,MOD(J19+5,42)),""),"")</f>
        <v>9:30 20h</v>
      </c>
      <c r="K25" s="4" t="str">
        <f ca="1">IF(K19&lt;&gt;"",IFERROR(OFFSET(Roulement!$F$1,0,MOD(K19+5,42)),""),"")</f>
        <v>Repos</v>
      </c>
      <c r="L25" s="4" t="str">
        <f ca="1">IF(L19&lt;&gt;"",IFERROR(OFFSET(Roulement!$F$1,0,MOD(L19+5,42)),""),"")</f>
        <v>Repos</v>
      </c>
      <c r="M25" s="4" t="str">
        <f ca="1">IF(M19&lt;&gt;"",IFERROR(OFFSET(Roulement!$F$1,0,MOD(M19+5,42)),""),"")</f>
        <v>13h 19h</v>
      </c>
      <c r="N25" s="4" t="str">
        <f ca="1">IF(N19&lt;&gt;"",IFERROR(OFFSET(Roulement!$F$1,0,MOD(N19+5,42)),""),"")</f>
        <v>12h 19h</v>
      </c>
      <c r="O25" s="4" t="str">
        <f ca="1">IF(O19&lt;&gt;"",IFERROR(OFFSET(Roulement!$F$1,0,MOD(O19+5,42)),""),"")</f>
        <v>11h 18h</v>
      </c>
      <c r="P25" s="4" t="str">
        <f ca="1">IF(P19&lt;&gt;"",IFERROR(OFFSET(Roulement!$F$1,0,MOD(P19+5,42)),""),"")</f>
        <v>10h 19h</v>
      </c>
      <c r="Q25" s="4" t="str">
        <f ca="1">IF(Q19&lt;&gt;"",IFERROR(OFFSET(Roulement!$F$1,0,MOD(Q19+5,42)),""),"")</f>
        <v>9:30 20h</v>
      </c>
      <c r="R25" s="4" t="str">
        <f ca="1">IF(R19&lt;&gt;"",IFERROR(OFFSET(Roulement!$F$1,0,MOD(R19+5,42)),""),"")</f>
        <v>Repos</v>
      </c>
      <c r="S25" s="4" t="str">
        <f ca="1">IF(S19&lt;&gt;"",IFERROR(OFFSET(Roulement!$F$1,0,MOD(S19+5,42)),""),"")</f>
        <v>Repos</v>
      </c>
      <c r="T25" s="4" t="str">
        <f ca="1">IF(T19&lt;&gt;"",IFERROR(OFFSET(Roulement!$F$1,0,MOD(T19+5,42)),""),"")</f>
        <v>13h 19h</v>
      </c>
      <c r="U25" s="4" t="str">
        <f ca="1">IF(U19&lt;&gt;"",IFERROR(OFFSET(Roulement!$F$1,0,MOD(U19+5,42)),""),"")</f>
        <v>12h 19h</v>
      </c>
      <c r="V25" s="4" t="str">
        <f ca="1">IF(V19&lt;&gt;"",IFERROR(OFFSET(Roulement!$F$1,0,MOD(V19+5,42)),""),"")</f>
        <v>11h 18h</v>
      </c>
      <c r="W25" s="4" t="str">
        <f ca="1">IF(W19&lt;&gt;"",IFERROR(OFFSET(Roulement!$F$1,0,MOD(W19+5,42)),""),"")</f>
        <v>10h 19h</v>
      </c>
      <c r="X25" s="4" t="str">
        <f ca="1">IF(X19&lt;&gt;"",IFERROR(OFFSET(Roulement!$F$1,0,MOD(X19+5,42)),""),"")</f>
        <v>9:30 20h</v>
      </c>
      <c r="Y25" s="4" t="str">
        <f ca="1">IF(Y19&lt;&gt;"",IFERROR(OFFSET(Roulement!$F$1,0,MOD(Y19+5,42)),""),"")</f>
        <v>Repos</v>
      </c>
      <c r="Z25" s="4" t="str">
        <f ca="1">IF(Z19&lt;&gt;"",IFERROR(OFFSET(Roulement!$F$1,0,MOD(Z19+5,42)),""),"")</f>
        <v>Repos</v>
      </c>
      <c r="AA25" s="4" t="str">
        <f ca="1">IF(AA19&lt;&gt;"",IFERROR(OFFSET(Roulement!$F$1,0,MOD(AA19+5,42)),""),"")</f>
        <v>13h 19h</v>
      </c>
      <c r="AB25" s="4" t="str">
        <f ca="1">IF(AB19&lt;&gt;"",IFERROR(OFFSET(Roulement!$F$1,0,MOD(AB19+5,42)),""),"")</f>
        <v>12h 19h</v>
      </c>
      <c r="AC25" s="4" t="str">
        <f ca="1">IF(AC19&lt;&gt;"",IFERROR(OFFSET(Roulement!$F$1,0,MOD(AC19+5,42)),""),"")</f>
        <v>11h 18h</v>
      </c>
      <c r="AD25" s="4" t="str">
        <f ca="1">IF(AD19&lt;&gt;"",IFERROR(OFFSET(Roulement!$F$1,0,MOD(AD19+5,42)),""),"")</f>
        <v/>
      </c>
      <c r="AE25" s="4" t="str">
        <f ca="1">IF(AE19&lt;&gt;"",IFERROR(OFFSET(Roulement!$F$1,0,MOD(AE19+5,42)),""),"")</f>
        <v/>
      </c>
      <c r="AF25" s="4" t="str">
        <f ca="1">IF(AF19&lt;&gt;"",IFERROR(OFFSET(Roulement!$F$1,0,MOD(AF19+5,42)),""),"")</f>
        <v/>
      </c>
    </row>
    <row r="26" spans="1:32" x14ac:dyDescent="0.25">
      <c r="B26" s="4" t="str">
        <f ca="1">IF(B19&lt;&gt;"",IFERROR(OFFSET(Roulement!$G$1,0,MOD(B19+5,42)),""),"")</f>
        <v>9:30 20h</v>
      </c>
      <c r="C26" s="4" t="str">
        <f ca="1">IF(C19&lt;&gt;"",IFERROR(OFFSET(Roulement!$G$1,0,MOD(C19+5,42)),""),"")</f>
        <v>Repos</v>
      </c>
      <c r="D26" s="4" t="str">
        <f ca="1">IF(D19&lt;&gt;"",IFERROR(OFFSET(Roulement!$G$1,0,MOD(D19+5,42)),""),"")</f>
        <v>Repos</v>
      </c>
      <c r="E26" s="4" t="str">
        <f ca="1">IF(E19&lt;&gt;"",IFERROR(OFFSET(Roulement!$G$1,0,MOD(E19+5,42)),""),"")</f>
        <v>13h 19h</v>
      </c>
      <c r="F26" s="4" t="str">
        <f ca="1">IF(F19&lt;&gt;"",IFERROR(OFFSET(Roulement!$G$1,0,MOD(F19+5,42)),""),"")</f>
        <v>12h 19h</v>
      </c>
      <c r="G26" s="4" t="str">
        <f ca="1">IF(G19&lt;&gt;"",IFERROR(OFFSET(Roulement!$G$1,0,MOD(G19+5,42)),""),"")</f>
        <v>11h 18h</v>
      </c>
      <c r="H26" s="4" t="str">
        <f ca="1">IF(H19&lt;&gt;"",IFERROR(OFFSET(Roulement!$G$1,0,MOD(H19+5,42)),""),"")</f>
        <v>10h 19h</v>
      </c>
      <c r="I26" s="4" t="str">
        <f ca="1">IF(I19&lt;&gt;"",IFERROR(OFFSET(Roulement!$G$1,0,MOD(I19+5,42)),""),"")</f>
        <v>9:30 20h</v>
      </c>
      <c r="J26" s="4" t="str">
        <f ca="1">IF(J19&lt;&gt;"",IFERROR(OFFSET(Roulement!$G$1,0,MOD(J19+5,42)),""),"")</f>
        <v>Repos</v>
      </c>
      <c r="K26" s="4" t="str">
        <f ca="1">IF(K19&lt;&gt;"",IFERROR(OFFSET(Roulement!$G$1,0,MOD(K19+5,42)),""),"")</f>
        <v>Repos</v>
      </c>
      <c r="L26" s="4" t="str">
        <f ca="1">IF(L19&lt;&gt;"",IFERROR(OFFSET(Roulement!$G$1,0,MOD(L19+5,42)),""),"")</f>
        <v>13h 19h</v>
      </c>
      <c r="M26" s="4" t="str">
        <f ca="1">IF(M19&lt;&gt;"",IFERROR(OFFSET(Roulement!$G$1,0,MOD(M19+5,42)),""),"")</f>
        <v>12h 19h</v>
      </c>
      <c r="N26" s="4" t="str">
        <f ca="1">IF(N19&lt;&gt;"",IFERROR(OFFSET(Roulement!$G$1,0,MOD(N19+5,42)),""),"")</f>
        <v>11h 18h</v>
      </c>
      <c r="O26" s="4" t="str">
        <f ca="1">IF(O19&lt;&gt;"",IFERROR(OFFSET(Roulement!$G$1,0,MOD(O19+5,42)),""),"")</f>
        <v>10h 19h</v>
      </c>
      <c r="P26" s="4" t="str">
        <f ca="1">IF(P19&lt;&gt;"",IFERROR(OFFSET(Roulement!$G$1,0,MOD(P19+5,42)),""),"")</f>
        <v>9:30 20h</v>
      </c>
      <c r="Q26" s="4" t="str">
        <f ca="1">IF(Q19&lt;&gt;"",IFERROR(OFFSET(Roulement!$G$1,0,MOD(Q19+5,42)),""),"")</f>
        <v>Repos</v>
      </c>
      <c r="R26" s="4" t="str">
        <f ca="1">IF(R19&lt;&gt;"",IFERROR(OFFSET(Roulement!$G$1,0,MOD(R19+5,42)),""),"")</f>
        <v>Repos</v>
      </c>
      <c r="S26" s="4" t="str">
        <f ca="1">IF(S19&lt;&gt;"",IFERROR(OFFSET(Roulement!$G$1,0,MOD(S19+5,42)),""),"")</f>
        <v>13h 19h</v>
      </c>
      <c r="T26" s="4" t="str">
        <f ca="1">IF(T19&lt;&gt;"",IFERROR(OFFSET(Roulement!$G$1,0,MOD(T19+5,42)),""),"")</f>
        <v>12h 19h</v>
      </c>
      <c r="U26" s="4" t="str">
        <f ca="1">IF(U19&lt;&gt;"",IFERROR(OFFSET(Roulement!$G$1,0,MOD(U19+5,42)),""),"")</f>
        <v>11h 18h</v>
      </c>
      <c r="V26" s="4" t="str">
        <f ca="1">IF(V19&lt;&gt;"",IFERROR(OFFSET(Roulement!$G$1,0,MOD(V19+5,42)),""),"")</f>
        <v>10h 19h</v>
      </c>
      <c r="W26" s="4" t="str">
        <f ca="1">IF(W19&lt;&gt;"",IFERROR(OFFSET(Roulement!$G$1,0,MOD(W19+5,42)),""),"")</f>
        <v>9:30 20h</v>
      </c>
      <c r="X26" s="4" t="str">
        <f ca="1">IF(X19&lt;&gt;"",IFERROR(OFFSET(Roulement!$G$1,0,MOD(X19+5,42)),""),"")</f>
        <v>Repos</v>
      </c>
      <c r="Y26" s="4" t="str">
        <f ca="1">IF(Y19&lt;&gt;"",IFERROR(OFFSET(Roulement!$G$1,0,MOD(Y19+5,42)),""),"")</f>
        <v>Repos</v>
      </c>
      <c r="Z26" s="4" t="str">
        <f ca="1">IF(Z19&lt;&gt;"",IFERROR(OFFSET(Roulement!$G$1,0,MOD(Z19+5,42)),""),"")</f>
        <v>13h 19h</v>
      </c>
      <c r="AA26" s="4" t="str">
        <f ca="1">IF(AA19&lt;&gt;"",IFERROR(OFFSET(Roulement!$G$1,0,MOD(AA19+5,42)),""),"")</f>
        <v>12h 19h</v>
      </c>
      <c r="AB26" s="4" t="str">
        <f ca="1">IF(AB19&lt;&gt;"",IFERROR(OFFSET(Roulement!$G$1,0,MOD(AB19+5,42)),""),"")</f>
        <v>11h 18h</v>
      </c>
      <c r="AC26" s="4" t="str">
        <f ca="1">IF(AC19&lt;&gt;"",IFERROR(OFFSET(Roulement!$G$1,0,MOD(AC19+5,42)),""),"")</f>
        <v>10h 19h</v>
      </c>
      <c r="AD26" s="4" t="str">
        <f ca="1">IF(AD19&lt;&gt;"",IFERROR(OFFSET(Roulement!$G$1,0,MOD(AD19+5,42)),""),"")</f>
        <v/>
      </c>
      <c r="AE26" s="4" t="str">
        <f ca="1">IF(AE19&lt;&gt;"",IFERROR(OFFSET(Roulement!$G$1,0,MOD(AE19+5,42)),""),"")</f>
        <v/>
      </c>
      <c r="AF26" s="4" t="str">
        <f ca="1">IF(AF19&lt;&gt;"",IFERROR(OFFSET(Roulement!$G$1,0,MOD(AF19+5,42)),""),"")</f>
        <v/>
      </c>
    </row>
    <row r="27" spans="1:32" ht="9" customHeight="1" x14ac:dyDescent="0.25"/>
    <row r="28" spans="1:32" x14ac:dyDescent="0.25">
      <c r="A28" s="7"/>
      <c r="B28" s="4" t="str">
        <f ca="1">IF(B19&lt;&gt;"",IFERROR(OFFSET(Roulement!$A$2,0,MOD(B19+5,42)),""),"")</f>
        <v>Repos</v>
      </c>
      <c r="C28" s="4" t="str">
        <f ca="1">IF(C19&lt;&gt;"",IFERROR(OFFSET(Roulement!$A$2,0,MOD(C19+5,42)),""),"")</f>
        <v>Repos</v>
      </c>
      <c r="D28" s="4" t="str">
        <f ca="1">IF(D19&lt;&gt;"",IFERROR(OFFSET(Roulement!$A$2,0,MOD(D19+5,42)),""),"")</f>
        <v>13h 19h</v>
      </c>
      <c r="E28" s="4" t="str">
        <f ca="1">IF(E19&lt;&gt;"",IFERROR(OFFSET(Roulement!$A$2,0,MOD(E19+5,42)),""),"")</f>
        <v>12h 19h</v>
      </c>
      <c r="F28" s="4" t="str">
        <f ca="1">IF(F19&lt;&gt;"",IFERROR(OFFSET(Roulement!$A$2,0,MOD(F19+5,42)),""),"")</f>
        <v>11h 18h</v>
      </c>
      <c r="G28" s="4" t="str">
        <f ca="1">IF(G19&lt;&gt;"",IFERROR(OFFSET(Roulement!$A$2,0,MOD(G19+5,42)),""),"")</f>
        <v>11h 19h</v>
      </c>
      <c r="H28" s="4" t="str">
        <f ca="1">IF(H19&lt;&gt;"",IFERROR(OFFSET(Roulement!$A$2,0,MOD(H19+5,42)),""),"")</f>
        <v>9:30 20h</v>
      </c>
      <c r="I28" s="4" t="str">
        <f ca="1">IF(I19&lt;&gt;"",IFERROR(OFFSET(Roulement!$A$2,0,MOD(I19+5,42)),""),"")</f>
        <v>Repos</v>
      </c>
      <c r="J28" s="4" t="str">
        <f ca="1">IF(J19&lt;&gt;"",IFERROR(OFFSET(Roulement!$A$2,0,MOD(J19+5,42)),""),"")</f>
        <v>Repos</v>
      </c>
      <c r="K28" s="4" t="str">
        <f ca="1">IF(K19&lt;&gt;"",IFERROR(OFFSET(Roulement!$A$2,0,MOD(K19+5,42)),""),"")</f>
        <v>13h 19h</v>
      </c>
      <c r="L28" s="4" t="str">
        <f ca="1">IF(L19&lt;&gt;"",IFERROR(OFFSET(Roulement!$A$2,0,MOD(L19+5,42)),""),"")</f>
        <v>12h 19h</v>
      </c>
      <c r="M28" s="4" t="str">
        <f ca="1">IF(M19&lt;&gt;"",IFERROR(OFFSET(Roulement!$A$2,0,MOD(M19+5,42)),""),"")</f>
        <v>11h 18h</v>
      </c>
      <c r="N28" s="4" t="str">
        <f ca="1">IF(N19&lt;&gt;"",IFERROR(OFFSET(Roulement!$A$2,0,MOD(N19+5,42)),""),"")</f>
        <v>11h 19h</v>
      </c>
      <c r="O28" s="4" t="str">
        <f ca="1">IF(O19&lt;&gt;"",IFERROR(OFFSET(Roulement!$A$2,0,MOD(O19+5,42)),""),"")</f>
        <v>9:30 20h</v>
      </c>
      <c r="P28" s="4" t="str">
        <f ca="1">IF(P19&lt;&gt;"",IFERROR(OFFSET(Roulement!$A$2,0,MOD(P19+5,42)),""),"")</f>
        <v>Repos</v>
      </c>
      <c r="Q28" s="4" t="str">
        <f ca="1">IF(Q19&lt;&gt;"",IFERROR(OFFSET(Roulement!$A$2,0,MOD(Q19+5,42)),""),"")</f>
        <v>Repos</v>
      </c>
      <c r="R28" s="4" t="str">
        <f ca="1">IF(R19&lt;&gt;"",IFERROR(OFFSET(Roulement!$A$2,0,MOD(R19+5,42)),""),"")</f>
        <v>13h 19h</v>
      </c>
      <c r="S28" s="4" t="str">
        <f ca="1">IF(S19&lt;&gt;"",IFERROR(OFFSET(Roulement!$A$2,0,MOD(S19+5,42)),""),"")</f>
        <v>12h 19h</v>
      </c>
      <c r="T28" s="4" t="str">
        <f ca="1">IF(T19&lt;&gt;"",IFERROR(OFFSET(Roulement!$A$2,0,MOD(T19+5,42)),""),"")</f>
        <v>11h 18h</v>
      </c>
      <c r="U28" s="4" t="str">
        <f ca="1">IF(U19&lt;&gt;"",IFERROR(OFFSET(Roulement!$A$2,0,MOD(U19+5,42)),""),"")</f>
        <v>11h 19h</v>
      </c>
      <c r="V28" s="4" t="str">
        <f ca="1">IF(V19&lt;&gt;"",IFERROR(OFFSET(Roulement!$A$2,0,MOD(V19+5,42)),""),"")</f>
        <v>9:30 20h</v>
      </c>
      <c r="W28" s="4" t="str">
        <f ca="1">IF(W19&lt;&gt;"",IFERROR(OFFSET(Roulement!$A$2,0,MOD(W19+5,42)),""),"")</f>
        <v>Repos</v>
      </c>
      <c r="X28" s="4" t="str">
        <f ca="1">IF(X19&lt;&gt;"",IFERROR(OFFSET(Roulement!$A$2,0,MOD(X19+5,42)),""),"")</f>
        <v>Repos</v>
      </c>
      <c r="Y28" s="4" t="str">
        <f ca="1">IF(Y19&lt;&gt;"",IFERROR(OFFSET(Roulement!$A$2,0,MOD(Y19+5,42)),""),"")</f>
        <v>13h 19h</v>
      </c>
      <c r="Z28" s="4" t="str">
        <f ca="1">IF(Z19&lt;&gt;"",IFERROR(OFFSET(Roulement!$A$2,0,MOD(Z19+5,42)),""),"")</f>
        <v>12h 19h</v>
      </c>
      <c r="AA28" s="4" t="str">
        <f ca="1">IF(AA19&lt;&gt;"",IFERROR(OFFSET(Roulement!$A$2,0,MOD(AA19+5,42)),""),"")</f>
        <v>11h 18h</v>
      </c>
      <c r="AB28" s="4" t="str">
        <f ca="1">IF(AB19&lt;&gt;"",IFERROR(OFFSET(Roulement!$A$2,0,MOD(AB19+5,42)),""),"")</f>
        <v>11h 19h</v>
      </c>
      <c r="AC28" s="4" t="str">
        <f ca="1">IF(AC19&lt;&gt;"",IFERROR(OFFSET(Roulement!$A$2,0,MOD(AC19+5,42)),""),"")</f>
        <v>9:30 20h</v>
      </c>
      <c r="AD28" s="4" t="str">
        <f ca="1">IF(AD19&lt;&gt;"",IFERROR(OFFSET(Roulement!$A$2,0,MOD(AD19+5,42)),""),"")</f>
        <v/>
      </c>
      <c r="AE28" s="4" t="str">
        <f ca="1">IF(AE19&lt;&gt;"",IFERROR(OFFSET(Roulement!$A$2,0,MOD(AE19+5,42)),""),"")</f>
        <v/>
      </c>
      <c r="AF28" s="4" t="str">
        <f ca="1">IF(AF19&lt;&gt;"",IFERROR(OFFSET(Roulement!$A$2,0,MOD(AF19+5,42)),""),"")</f>
        <v/>
      </c>
    </row>
    <row r="29" spans="1:32" x14ac:dyDescent="0.25">
      <c r="B29" s="4" t="str">
        <f ca="1">IF(B19&lt;&gt;"",IFERROR(OFFSET(Roulement!$B$2,0,MOD(B19+5,42)),""),"")</f>
        <v>Repos</v>
      </c>
      <c r="C29" s="4" t="str">
        <f ca="1">IF(C19&lt;&gt;"",IFERROR(OFFSET(Roulement!$B$2,0,MOD(C19+5,42)),""),"")</f>
        <v>13h 19h</v>
      </c>
      <c r="D29" s="4" t="str">
        <f ca="1">IF(D19&lt;&gt;"",IFERROR(OFFSET(Roulement!$B$2,0,MOD(D19+5,42)),""),"")</f>
        <v>12h 19h</v>
      </c>
      <c r="E29" s="4" t="str">
        <f ca="1">IF(E19&lt;&gt;"",IFERROR(OFFSET(Roulement!$B$2,0,MOD(E19+5,42)),""),"")</f>
        <v>11h 18h</v>
      </c>
      <c r="F29" s="4" t="str">
        <f ca="1">IF(F19&lt;&gt;"",IFERROR(OFFSET(Roulement!$B$2,0,MOD(F19+5,42)),""),"")</f>
        <v>11h 19h</v>
      </c>
      <c r="G29" s="4" t="str">
        <f ca="1">IF(G19&lt;&gt;"",IFERROR(OFFSET(Roulement!$B$2,0,MOD(G19+5,42)),""),"")</f>
        <v>9:30 20h</v>
      </c>
      <c r="H29" s="4" t="str">
        <f ca="1">IF(H19&lt;&gt;"",IFERROR(OFFSET(Roulement!$B$2,0,MOD(H19+5,42)),""),"")</f>
        <v>Repos</v>
      </c>
      <c r="I29" s="4" t="str">
        <f ca="1">IF(I19&lt;&gt;"",IFERROR(OFFSET(Roulement!$B$2,0,MOD(I19+5,42)),""),"")</f>
        <v>Repos</v>
      </c>
      <c r="J29" s="4" t="str">
        <f ca="1">IF(J19&lt;&gt;"",IFERROR(OFFSET(Roulement!$B$2,0,MOD(J19+5,42)),""),"")</f>
        <v>13h 19h</v>
      </c>
      <c r="K29" s="4" t="str">
        <f ca="1">IF(K19&lt;&gt;"",IFERROR(OFFSET(Roulement!$B$2,0,MOD(K19+5,42)),""),"")</f>
        <v>12h 19h</v>
      </c>
      <c r="L29" s="4" t="str">
        <f ca="1">IF(L19&lt;&gt;"",IFERROR(OFFSET(Roulement!$B$2,0,MOD(L19+5,42)),""),"")</f>
        <v>11h 18h</v>
      </c>
      <c r="M29" s="4" t="str">
        <f ca="1">IF(M19&lt;&gt;"",IFERROR(OFFSET(Roulement!$B$2,0,MOD(M19+5,42)),""),"")</f>
        <v>11h 19h</v>
      </c>
      <c r="N29" s="4" t="str">
        <f ca="1">IF(N19&lt;&gt;"",IFERROR(OFFSET(Roulement!$B$2,0,MOD(N19+5,42)),""),"")</f>
        <v>9:30 20h</v>
      </c>
      <c r="O29" s="4" t="str">
        <f ca="1">IF(O19&lt;&gt;"",IFERROR(OFFSET(Roulement!$B$2,0,MOD(O19+5,42)),""),"")</f>
        <v>Repos</v>
      </c>
      <c r="P29" s="4" t="str">
        <f ca="1">IF(P19&lt;&gt;"",IFERROR(OFFSET(Roulement!$B$2,0,MOD(P19+5,42)),""),"")</f>
        <v>Repos</v>
      </c>
      <c r="Q29" s="4" t="str">
        <f ca="1">IF(Q19&lt;&gt;"",IFERROR(OFFSET(Roulement!$B$2,0,MOD(Q19+5,42)),""),"")</f>
        <v>13h 19h</v>
      </c>
      <c r="R29" s="4" t="str">
        <f ca="1">IF(R19&lt;&gt;"",IFERROR(OFFSET(Roulement!$B$2,0,MOD(R19+5,42)),""),"")</f>
        <v>12h 19h</v>
      </c>
      <c r="S29" s="4" t="str">
        <f ca="1">IF(S19&lt;&gt;"",IFERROR(OFFSET(Roulement!$B$2,0,MOD(S19+5,42)),""),"")</f>
        <v>11h 18h</v>
      </c>
      <c r="T29" s="4" t="str">
        <f ca="1">IF(T19&lt;&gt;"",IFERROR(OFFSET(Roulement!$B$2,0,MOD(T19+5,42)),""),"")</f>
        <v>11h 19h</v>
      </c>
      <c r="U29" s="4" t="str">
        <f ca="1">IF(U19&lt;&gt;"",IFERROR(OFFSET(Roulement!$B$2,0,MOD(U19+5,42)),""),"")</f>
        <v>9:30 20h</v>
      </c>
      <c r="V29" s="4" t="str">
        <f ca="1">IF(V19&lt;&gt;"",IFERROR(OFFSET(Roulement!$B$2,0,MOD(V19+5,42)),""),"")</f>
        <v>Repos</v>
      </c>
      <c r="W29" s="4" t="str">
        <f ca="1">IF(W19&lt;&gt;"",IFERROR(OFFSET(Roulement!$B$2,0,MOD(W19+5,42)),""),"")</f>
        <v>Repos</v>
      </c>
      <c r="X29" s="4" t="str">
        <f ca="1">IF(X19&lt;&gt;"",IFERROR(OFFSET(Roulement!$B$2,0,MOD(X19+5,42)),""),"")</f>
        <v>13h 19h</v>
      </c>
      <c r="Y29" s="4" t="str">
        <f ca="1">IF(Y19&lt;&gt;"",IFERROR(OFFSET(Roulement!$B$2,0,MOD(Y19+5,42)),""),"")</f>
        <v>12h 19h</v>
      </c>
      <c r="Z29" s="4" t="str">
        <f ca="1">IF(Z19&lt;&gt;"",IFERROR(OFFSET(Roulement!$B$2,0,MOD(Z19+5,42)),""),"")</f>
        <v>11h 18h</v>
      </c>
      <c r="AA29" s="4" t="str">
        <f ca="1">IF(AA19&lt;&gt;"",IFERROR(OFFSET(Roulement!$B$2,0,MOD(AA19+5,42)),""),"")</f>
        <v>11h 19h</v>
      </c>
      <c r="AB29" s="4" t="str">
        <f ca="1">IF(AB19&lt;&gt;"",IFERROR(OFFSET(Roulement!$B$2,0,MOD(AB19+5,42)),""),"")</f>
        <v>9:30 20h</v>
      </c>
      <c r="AC29" s="4" t="str">
        <f ca="1">IF(AC19&lt;&gt;"",IFERROR(OFFSET(Roulement!$B$2,0,MOD(AC19+5,42)),""),"")</f>
        <v>Repos</v>
      </c>
      <c r="AD29" s="4" t="str">
        <f ca="1">IF(AD19&lt;&gt;"",IFERROR(OFFSET(Roulement!$B$2,0,MOD(AD19+5,42)),""),"")</f>
        <v/>
      </c>
      <c r="AE29" s="4" t="str">
        <f ca="1">IF(AE19&lt;&gt;"",IFERROR(OFFSET(Roulement!$B$2,0,MOD(AE19+5,42)),""),"")</f>
        <v/>
      </c>
      <c r="AF29" s="4" t="str">
        <f ca="1">IF(AF19&lt;&gt;"",IFERROR(OFFSET(Roulement!$B$2,0,MOD(AF19+5,42)),""),"")</f>
        <v/>
      </c>
    </row>
    <row r="30" spans="1:32" x14ac:dyDescent="0.25">
      <c r="B30" s="4" t="str">
        <f ca="1">IF(B19&lt;&gt;"",IFERROR(OFFSET(Roulement!$C$2,0,MOD(B19+5,42)),""),"")</f>
        <v>13h 19h</v>
      </c>
      <c r="C30" s="4" t="str">
        <f ca="1">IF(C19&lt;&gt;"",IFERROR(OFFSET(Roulement!$C$2,0,MOD(C19+5,42)),""),"")</f>
        <v>12h 19h</v>
      </c>
      <c r="D30" s="4" t="str">
        <f ca="1">IF(D19&lt;&gt;"",IFERROR(OFFSET(Roulement!$C$2,0,MOD(D19+5,42)),""),"")</f>
        <v>11h 18h</v>
      </c>
      <c r="E30" s="4" t="str">
        <f ca="1">IF(E19&lt;&gt;"",IFERROR(OFFSET(Roulement!$C$2,0,MOD(E19+5,42)),""),"")</f>
        <v>11h 19h</v>
      </c>
      <c r="F30" s="4" t="str">
        <f ca="1">IF(F19&lt;&gt;"",IFERROR(OFFSET(Roulement!$C$2,0,MOD(F19+5,42)),""),"")</f>
        <v>9:30 20h</v>
      </c>
      <c r="G30" s="4" t="str">
        <f ca="1">IF(G19&lt;&gt;"",IFERROR(OFFSET(Roulement!$C$2,0,MOD(G19+5,42)),""),"")</f>
        <v>Repos</v>
      </c>
      <c r="H30" s="4" t="str">
        <f ca="1">IF(H19&lt;&gt;"",IFERROR(OFFSET(Roulement!$C$2,0,MOD(H19+5,42)),""),"")</f>
        <v>Repos</v>
      </c>
      <c r="I30" s="4" t="str">
        <f ca="1">IF(I19&lt;&gt;"",IFERROR(OFFSET(Roulement!$C$2,0,MOD(I19+5,42)),""),"")</f>
        <v>13h 19h</v>
      </c>
      <c r="J30" s="4" t="str">
        <f ca="1">IF(J19&lt;&gt;"",IFERROR(OFFSET(Roulement!$C$2,0,MOD(J19+5,42)),""),"")</f>
        <v>12h 19h</v>
      </c>
      <c r="K30" s="4" t="str">
        <f ca="1">IF(K19&lt;&gt;"",IFERROR(OFFSET(Roulement!$C$2,0,MOD(K19+5,42)),""),"")</f>
        <v>11h 18h</v>
      </c>
      <c r="L30" s="4" t="str">
        <f ca="1">IF(L19&lt;&gt;"",IFERROR(OFFSET(Roulement!$C$2,0,MOD(L19+5,42)),""),"")</f>
        <v>11h 19h</v>
      </c>
      <c r="M30" s="4" t="str">
        <f ca="1">IF(M19&lt;&gt;"",IFERROR(OFFSET(Roulement!$C$2,0,MOD(M19+5,42)),""),"")</f>
        <v>9:30 20h</v>
      </c>
      <c r="N30" s="4" t="str">
        <f ca="1">IF(N19&lt;&gt;"",IFERROR(OFFSET(Roulement!$C$2,0,MOD(N19+5,42)),""),"")</f>
        <v>Repos</v>
      </c>
      <c r="O30" s="4" t="str">
        <f ca="1">IF(O19&lt;&gt;"",IFERROR(OFFSET(Roulement!$C$2,0,MOD(O19+5,42)),""),"")</f>
        <v>Repos</v>
      </c>
      <c r="P30" s="4" t="str">
        <f ca="1">IF(P19&lt;&gt;"",IFERROR(OFFSET(Roulement!$C$2,0,MOD(P19+5,42)),""),"")</f>
        <v>13h 19h</v>
      </c>
      <c r="Q30" s="4" t="str">
        <f ca="1">IF(Q19&lt;&gt;"",IFERROR(OFFSET(Roulement!$C$2,0,MOD(Q19+5,42)),""),"")</f>
        <v>12h 19h</v>
      </c>
      <c r="R30" s="4" t="str">
        <f ca="1">IF(R19&lt;&gt;"",IFERROR(OFFSET(Roulement!$C$2,0,MOD(R19+5,42)),""),"")</f>
        <v>11h 18h</v>
      </c>
      <c r="S30" s="4" t="str">
        <f ca="1">IF(S19&lt;&gt;"",IFERROR(OFFSET(Roulement!$C$2,0,MOD(S19+5,42)),""),"")</f>
        <v>11h 19h</v>
      </c>
      <c r="T30" s="4" t="str">
        <f ca="1">IF(T19&lt;&gt;"",IFERROR(OFFSET(Roulement!$C$2,0,MOD(T19+5,42)),""),"")</f>
        <v>9:30 20h</v>
      </c>
      <c r="U30" s="4" t="str">
        <f ca="1">IF(U19&lt;&gt;"",IFERROR(OFFSET(Roulement!$C$2,0,MOD(U19+5,42)),""),"")</f>
        <v>Repos</v>
      </c>
      <c r="V30" s="4" t="str">
        <f ca="1">IF(V19&lt;&gt;"",IFERROR(OFFSET(Roulement!$C$2,0,MOD(V19+5,42)),""),"")</f>
        <v>Repos</v>
      </c>
      <c r="W30" s="4" t="str">
        <f ca="1">IF(W19&lt;&gt;"",IFERROR(OFFSET(Roulement!$C$2,0,MOD(W19+5,42)),""),"")</f>
        <v>13h 19h</v>
      </c>
      <c r="X30" s="4" t="str">
        <f ca="1">IF(X19&lt;&gt;"",IFERROR(OFFSET(Roulement!$C$2,0,MOD(X19+5,42)),""),"")</f>
        <v>12h 19h</v>
      </c>
      <c r="Y30" s="4" t="str">
        <f ca="1">IF(Y19&lt;&gt;"",IFERROR(OFFSET(Roulement!$C$2,0,MOD(Y19+5,42)),""),"")</f>
        <v>11h 18h</v>
      </c>
      <c r="Z30" s="4" t="str">
        <f ca="1">IF(Z19&lt;&gt;"",IFERROR(OFFSET(Roulement!$C$2,0,MOD(Z19+5,42)),""),"")</f>
        <v>11h 19h</v>
      </c>
      <c r="AA30" s="4" t="str">
        <f ca="1">IF(AA19&lt;&gt;"",IFERROR(OFFSET(Roulement!$C$2,0,MOD(AA19+5,42)),""),"")</f>
        <v>9:30 20h</v>
      </c>
      <c r="AB30" s="4" t="str">
        <f ca="1">IF(AB19&lt;&gt;"",IFERROR(OFFSET(Roulement!$C$2,0,MOD(AB19+5,42)),""),"")</f>
        <v>Repos</v>
      </c>
      <c r="AC30" s="4" t="str">
        <f ca="1">IF(AC19&lt;&gt;"",IFERROR(OFFSET(Roulement!$C$2,0,MOD(AC19+5,42)),""),"")</f>
        <v>Repos</v>
      </c>
      <c r="AD30" s="4" t="str">
        <f ca="1">IF(AD19&lt;&gt;"",IFERROR(OFFSET(Roulement!$C$2,0,MOD(AD19+5,42)),""),"")</f>
        <v/>
      </c>
      <c r="AE30" s="4" t="str">
        <f ca="1">IF(AE19&lt;&gt;"",IFERROR(OFFSET(Roulement!$C$2,0,MOD(AE19+5,42)),""),"")</f>
        <v/>
      </c>
      <c r="AF30" s="4" t="str">
        <f ca="1">IF(AF19&lt;&gt;"",IFERROR(OFFSET(Roulement!$C$2,0,MOD(AF19+5,42)),""),"")</f>
        <v/>
      </c>
    </row>
    <row r="31" spans="1:32" x14ac:dyDescent="0.25">
      <c r="B31" s="4" t="str">
        <f ca="1">IF(B19&lt;&gt;"",IFERROR(OFFSET(Roulement!$D$2,0,MOD(B19+5,42)),""),"")</f>
        <v>12h 19h</v>
      </c>
      <c r="C31" s="4" t="str">
        <f ca="1">IF(C19&lt;&gt;"",IFERROR(OFFSET(Roulement!$D$2,0,MOD(C19+5,42)),""),"")</f>
        <v>11h 18h</v>
      </c>
      <c r="D31" s="4" t="str">
        <f ca="1">IF(D19&lt;&gt;"",IFERROR(OFFSET(Roulement!$D$2,0,MOD(D19+5,42)),""),"")</f>
        <v>11h 19h</v>
      </c>
      <c r="E31" s="4" t="str">
        <f ca="1">IF(E19&lt;&gt;"",IFERROR(OFFSET(Roulement!$D$2,0,MOD(E19+5,42)),""),"")</f>
        <v>9:30 20h</v>
      </c>
      <c r="F31" s="4" t="str">
        <f ca="1">IF(F19&lt;&gt;"",IFERROR(OFFSET(Roulement!$D$2,0,MOD(F19+5,42)),""),"")</f>
        <v>Repos</v>
      </c>
      <c r="G31" s="4" t="str">
        <f ca="1">IF(G19&lt;&gt;"",IFERROR(OFFSET(Roulement!$D$2,0,MOD(G19+5,42)),""),"")</f>
        <v>Repos</v>
      </c>
      <c r="H31" s="4" t="str">
        <f ca="1">IF(H19&lt;&gt;"",IFERROR(OFFSET(Roulement!$D$2,0,MOD(H19+5,42)),""),"")</f>
        <v>13h 19h</v>
      </c>
      <c r="I31" s="4" t="str">
        <f ca="1">IF(I19&lt;&gt;"",IFERROR(OFFSET(Roulement!$D$2,0,MOD(I19+5,42)),""),"")</f>
        <v>12h 19h</v>
      </c>
      <c r="J31" s="4" t="str">
        <f ca="1">IF(J19&lt;&gt;"",IFERROR(OFFSET(Roulement!$D$2,0,MOD(J19+5,42)),""),"")</f>
        <v>11h 18h</v>
      </c>
      <c r="K31" s="4" t="str">
        <f ca="1">IF(K19&lt;&gt;"",IFERROR(OFFSET(Roulement!$D$2,0,MOD(K19+5,42)),""),"")</f>
        <v>11h 19h</v>
      </c>
      <c r="L31" s="4" t="str">
        <f ca="1">IF(L19&lt;&gt;"",IFERROR(OFFSET(Roulement!$D$2,0,MOD(L19+5,42)),""),"")</f>
        <v>9:30 20h</v>
      </c>
      <c r="M31" s="4" t="str">
        <f ca="1">IF(M19&lt;&gt;"",IFERROR(OFFSET(Roulement!$D$2,0,MOD(M19+5,42)),""),"")</f>
        <v>Repos</v>
      </c>
      <c r="N31" s="4" t="str">
        <f ca="1">IF(N19&lt;&gt;"",IFERROR(OFFSET(Roulement!$D$2,0,MOD(N19+5,42)),""),"")</f>
        <v>Repos</v>
      </c>
      <c r="O31" s="4" t="str">
        <f ca="1">IF(O19&lt;&gt;"",IFERROR(OFFSET(Roulement!$D$2,0,MOD(O19+5,42)),""),"")</f>
        <v>13h 19h</v>
      </c>
      <c r="P31" s="4" t="str">
        <f ca="1">IF(P19&lt;&gt;"",IFERROR(OFFSET(Roulement!$D$2,0,MOD(P19+5,42)),""),"")</f>
        <v>12h 19h</v>
      </c>
      <c r="Q31" s="4" t="str">
        <f ca="1">IF(Q19&lt;&gt;"",IFERROR(OFFSET(Roulement!$D$2,0,MOD(Q19+5,42)),""),"")</f>
        <v>11h 18h</v>
      </c>
      <c r="R31" s="4" t="str">
        <f ca="1">IF(R19&lt;&gt;"",IFERROR(OFFSET(Roulement!$D$2,0,MOD(R19+5,42)),""),"")</f>
        <v>11h 19h</v>
      </c>
      <c r="S31" s="4" t="str">
        <f ca="1">IF(S19&lt;&gt;"",IFERROR(OFFSET(Roulement!$D$2,0,MOD(S19+5,42)),""),"")</f>
        <v>9:30 20h</v>
      </c>
      <c r="T31" s="4" t="str">
        <f ca="1">IF(T19&lt;&gt;"",IFERROR(OFFSET(Roulement!$D$2,0,MOD(T19+5,42)),""),"")</f>
        <v>Repos</v>
      </c>
      <c r="U31" s="4" t="str">
        <f ca="1">IF(U19&lt;&gt;"",IFERROR(OFFSET(Roulement!$D$2,0,MOD(U19+5,42)),""),"")</f>
        <v>Repos</v>
      </c>
      <c r="V31" s="4" t="str">
        <f ca="1">IF(V19&lt;&gt;"",IFERROR(OFFSET(Roulement!$D$2,0,MOD(V19+5,42)),""),"")</f>
        <v>13h 19h</v>
      </c>
      <c r="W31" s="4" t="str">
        <f ca="1">IF(W19&lt;&gt;"",IFERROR(OFFSET(Roulement!$D$2,0,MOD(W19+5,42)),""),"")</f>
        <v>12h 19h</v>
      </c>
      <c r="X31" s="4" t="str">
        <f ca="1">IF(X19&lt;&gt;"",IFERROR(OFFSET(Roulement!$D$2,0,MOD(X19+5,42)),""),"")</f>
        <v>11h 18h</v>
      </c>
      <c r="Y31" s="4" t="str">
        <f ca="1">IF(Y19&lt;&gt;"",IFERROR(OFFSET(Roulement!$D$2,0,MOD(Y19+5,42)),""),"")</f>
        <v>11h 19h</v>
      </c>
      <c r="Z31" s="4" t="str">
        <f ca="1">IF(Z19&lt;&gt;"",IFERROR(OFFSET(Roulement!$D$2,0,MOD(Z19+5,42)),""),"")</f>
        <v>9:30 20h</v>
      </c>
      <c r="AA31" s="4" t="str">
        <f ca="1">IF(AA19&lt;&gt;"",IFERROR(OFFSET(Roulement!$D$2,0,MOD(AA19+5,42)),""),"")</f>
        <v>Repos</v>
      </c>
      <c r="AB31" s="4" t="str">
        <f ca="1">IF(AB19&lt;&gt;"",IFERROR(OFFSET(Roulement!$D$2,0,MOD(AB19+5,42)),""),"")</f>
        <v>Repos</v>
      </c>
      <c r="AC31" s="4" t="str">
        <f ca="1">IF(AC19&lt;&gt;"",IFERROR(OFFSET(Roulement!$D$2,0,MOD(AC19+5,42)),""),"")</f>
        <v>13h 19h</v>
      </c>
      <c r="AD31" s="4" t="str">
        <f ca="1">IF(AD19&lt;&gt;"",IFERROR(OFFSET(Roulement!$D$2,0,MOD(AD19+5,42)),""),"")</f>
        <v/>
      </c>
      <c r="AE31" s="4" t="str">
        <f ca="1">IF(AE19&lt;&gt;"",IFERROR(OFFSET(Roulement!$D$2,0,MOD(AE19+5,42)),""),"")</f>
        <v/>
      </c>
      <c r="AF31" s="4" t="str">
        <f ca="1">IF(AF19&lt;&gt;"",IFERROR(OFFSET(Roulement!$D$2,0,MOD(AF19+5,42)),""),"")</f>
        <v/>
      </c>
    </row>
    <row r="32" spans="1:32" x14ac:dyDescent="0.25">
      <c r="B32" s="4" t="str">
        <f ca="1">IF(B19&lt;&gt;"",IFERROR(OFFSET(Roulement!$E$2,0,MOD(B19+5,42)),""),"")</f>
        <v>11h 18h</v>
      </c>
      <c r="C32" s="4" t="str">
        <f ca="1">IF(C19&lt;&gt;"",IFERROR(OFFSET(Roulement!$E$2,0,MOD(C19+5,42)),""),"")</f>
        <v>11h 19h</v>
      </c>
      <c r="D32" s="4" t="str">
        <f ca="1">IF(D19&lt;&gt;"",IFERROR(OFFSET(Roulement!$E$2,0,MOD(D19+5,42)),""),"")</f>
        <v>9:30 20h</v>
      </c>
      <c r="E32" s="4" t="str">
        <f ca="1">IF(E19&lt;&gt;"",IFERROR(OFFSET(Roulement!$E$2,0,MOD(E19+5,42)),""),"")</f>
        <v>Repos</v>
      </c>
      <c r="F32" s="4" t="str">
        <f ca="1">IF(F19&lt;&gt;"",IFERROR(OFFSET(Roulement!$E$2,0,MOD(F19+5,42)),""),"")</f>
        <v>Repos</v>
      </c>
      <c r="G32" s="4" t="str">
        <f ca="1">IF(G19&lt;&gt;"",IFERROR(OFFSET(Roulement!$E$2,0,MOD(G19+5,42)),""),"")</f>
        <v>13h 19h</v>
      </c>
      <c r="H32" s="4" t="str">
        <f ca="1">IF(H19&lt;&gt;"",IFERROR(OFFSET(Roulement!$E$2,0,MOD(H19+5,42)),""),"")</f>
        <v>12h 19h</v>
      </c>
      <c r="I32" s="4" t="str">
        <f ca="1">IF(I19&lt;&gt;"",IFERROR(OFFSET(Roulement!$E$2,0,MOD(I19+5,42)),""),"")</f>
        <v>11h 18h</v>
      </c>
      <c r="J32" s="4" t="str">
        <f ca="1">IF(J19&lt;&gt;"",IFERROR(OFFSET(Roulement!$E$2,0,MOD(J19+5,42)),""),"")</f>
        <v>11h 19h</v>
      </c>
      <c r="K32" s="4" t="str">
        <f ca="1">IF(K19&lt;&gt;"",IFERROR(OFFSET(Roulement!$E$2,0,MOD(K19+5,42)),""),"")</f>
        <v>9:30 20h</v>
      </c>
      <c r="L32" s="4" t="str">
        <f ca="1">IF(L19&lt;&gt;"",IFERROR(OFFSET(Roulement!$E$2,0,MOD(L19+5,42)),""),"")</f>
        <v>Repos</v>
      </c>
      <c r="M32" s="4" t="str">
        <f ca="1">IF(M19&lt;&gt;"",IFERROR(OFFSET(Roulement!$E$2,0,MOD(M19+5,42)),""),"")</f>
        <v>Repos</v>
      </c>
      <c r="N32" s="4" t="str">
        <f ca="1">IF(N19&lt;&gt;"",IFERROR(OFFSET(Roulement!$E$2,0,MOD(N19+5,42)),""),"")</f>
        <v>13h 19h</v>
      </c>
      <c r="O32" s="4" t="str">
        <f ca="1">IF(O19&lt;&gt;"",IFERROR(OFFSET(Roulement!$E$2,0,MOD(O19+5,42)),""),"")</f>
        <v>12h 19h</v>
      </c>
      <c r="P32" s="4" t="str">
        <f ca="1">IF(P19&lt;&gt;"",IFERROR(OFFSET(Roulement!$E$2,0,MOD(P19+5,42)),""),"")</f>
        <v>11h 18h</v>
      </c>
      <c r="Q32" s="4" t="str">
        <f ca="1">IF(Q19&lt;&gt;"",IFERROR(OFFSET(Roulement!$E$2,0,MOD(Q19+5,42)),""),"")</f>
        <v>11h 19h</v>
      </c>
      <c r="R32" s="4" t="str">
        <f ca="1">IF(R19&lt;&gt;"",IFERROR(OFFSET(Roulement!$E$2,0,MOD(R19+5,42)),""),"")</f>
        <v>9:30 20h</v>
      </c>
      <c r="S32" s="4" t="str">
        <f ca="1">IF(S19&lt;&gt;"",IFERROR(OFFSET(Roulement!$E$2,0,MOD(S19+5,42)),""),"")</f>
        <v>Repos</v>
      </c>
      <c r="T32" s="4" t="str">
        <f ca="1">IF(T19&lt;&gt;"",IFERROR(OFFSET(Roulement!$E$2,0,MOD(T19+5,42)),""),"")</f>
        <v>Repos</v>
      </c>
      <c r="U32" s="4" t="str">
        <f ca="1">IF(U19&lt;&gt;"",IFERROR(OFFSET(Roulement!$E$2,0,MOD(U19+5,42)),""),"")</f>
        <v>13h 19h</v>
      </c>
      <c r="V32" s="4" t="str">
        <f ca="1">IF(V19&lt;&gt;"",IFERROR(OFFSET(Roulement!$E$2,0,MOD(V19+5,42)),""),"")</f>
        <v>12h 19h</v>
      </c>
      <c r="W32" s="4" t="str">
        <f ca="1">IF(W19&lt;&gt;"",IFERROR(OFFSET(Roulement!$E$2,0,MOD(W19+5,42)),""),"")</f>
        <v>11h 18h</v>
      </c>
      <c r="X32" s="4" t="str">
        <f ca="1">IF(X19&lt;&gt;"",IFERROR(OFFSET(Roulement!$E$2,0,MOD(X19+5,42)),""),"")</f>
        <v>11h 19h</v>
      </c>
      <c r="Y32" s="4" t="str">
        <f ca="1">IF(Y19&lt;&gt;"",IFERROR(OFFSET(Roulement!$E$2,0,MOD(Y19+5,42)),""),"")</f>
        <v>9:30 20h</v>
      </c>
      <c r="Z32" s="4" t="str">
        <f ca="1">IF(Z19&lt;&gt;"",IFERROR(OFFSET(Roulement!$E$2,0,MOD(Z19+5,42)),""),"")</f>
        <v>Repos</v>
      </c>
      <c r="AA32" s="4" t="str">
        <f ca="1">IF(AA19&lt;&gt;"",IFERROR(OFFSET(Roulement!$E$2,0,MOD(AA19+5,42)),""),"")</f>
        <v>Repos</v>
      </c>
      <c r="AB32" s="4" t="str">
        <f ca="1">IF(AB19&lt;&gt;"",IFERROR(OFFSET(Roulement!$E$2,0,MOD(AB19+5,42)),""),"")</f>
        <v>13h 19h</v>
      </c>
      <c r="AC32" s="4" t="str">
        <f ca="1">IF(AC19&lt;&gt;"",IFERROR(OFFSET(Roulement!$E$2,0,MOD(AC19+5,42)),""),"")</f>
        <v>12h 19h</v>
      </c>
      <c r="AD32" s="4" t="str">
        <f ca="1">IF(AD19&lt;&gt;"",IFERROR(OFFSET(Roulement!$E$2,0,MOD(AD19+5,42)),""),"")</f>
        <v/>
      </c>
      <c r="AE32" s="4" t="str">
        <f ca="1">IF(AE19&lt;&gt;"",IFERROR(OFFSET(Roulement!$E$2,0,MOD(AE19+5,42)),""),"")</f>
        <v/>
      </c>
      <c r="AF32" s="4" t="str">
        <f ca="1">IF(AF19&lt;&gt;"",IFERROR(OFFSET(Roulement!$E$2,0,MOD(AF19+5,42)),""),"")</f>
        <v/>
      </c>
    </row>
    <row r="33" spans="1:32" x14ac:dyDescent="0.25">
      <c r="B33" s="4" t="str">
        <f ca="1">IF(B19&lt;&gt;"",IFERROR(OFFSET(Roulement!$F$2,0,MOD(B19+5,42)),""),"")</f>
        <v>11h 19h</v>
      </c>
      <c r="C33" s="4" t="str">
        <f ca="1">IF(C19&lt;&gt;"",IFERROR(OFFSET(Roulement!$F$2,0,MOD(C19+5,42)),""),"")</f>
        <v>9:30 20h</v>
      </c>
      <c r="D33" s="4" t="str">
        <f ca="1">IF(D19&lt;&gt;"",IFERROR(OFFSET(Roulement!$F$2,0,MOD(D19+5,42)),""),"")</f>
        <v>Repos</v>
      </c>
      <c r="E33" s="4" t="str">
        <f ca="1">IF(E19&lt;&gt;"",IFERROR(OFFSET(Roulement!$F$2,0,MOD(E19+5,42)),""),"")</f>
        <v>Repos</v>
      </c>
      <c r="F33" s="4" t="str">
        <f ca="1">IF(F19&lt;&gt;"",IFERROR(OFFSET(Roulement!$F$2,0,MOD(F19+5,42)),""),"")</f>
        <v>13h 19h</v>
      </c>
      <c r="G33" s="4" t="str">
        <f ca="1">IF(G19&lt;&gt;"",IFERROR(OFFSET(Roulement!$F$2,0,MOD(G19+5,42)),""),"")</f>
        <v>12h 19h</v>
      </c>
      <c r="H33" s="4" t="str">
        <f ca="1">IF(H19&lt;&gt;"",IFERROR(OFFSET(Roulement!$F$2,0,MOD(H19+5,42)),""),"")</f>
        <v>11h 18h</v>
      </c>
      <c r="I33" s="4" t="str">
        <f ca="1">IF(I19&lt;&gt;"",IFERROR(OFFSET(Roulement!$F$2,0,MOD(I19+5,42)),""),"")</f>
        <v>11h 19h</v>
      </c>
      <c r="J33" s="4" t="str">
        <f ca="1">IF(J19&lt;&gt;"",IFERROR(OFFSET(Roulement!$F$2,0,MOD(J19+5,42)),""),"")</f>
        <v>9:30 20h</v>
      </c>
      <c r="K33" s="4" t="str">
        <f ca="1">IF(K19&lt;&gt;"",IFERROR(OFFSET(Roulement!$F$2,0,MOD(K19+5,42)),""),"")</f>
        <v>Repos</v>
      </c>
      <c r="L33" s="4" t="str">
        <f ca="1">IF(L19&lt;&gt;"",IFERROR(OFFSET(Roulement!$F$2,0,MOD(L19+5,42)),""),"")</f>
        <v>Repos</v>
      </c>
      <c r="M33" s="4" t="str">
        <f ca="1">IF(M19&lt;&gt;"",IFERROR(OFFSET(Roulement!$F$2,0,MOD(M19+5,42)),""),"")</f>
        <v>13h 19h</v>
      </c>
      <c r="N33" s="4" t="str">
        <f ca="1">IF(N19&lt;&gt;"",IFERROR(OFFSET(Roulement!$F$2,0,MOD(N19+5,42)),""),"")</f>
        <v>12h 19h</v>
      </c>
      <c r="O33" s="4" t="str">
        <f ca="1">IF(O19&lt;&gt;"",IFERROR(OFFSET(Roulement!$F$2,0,MOD(O19+5,42)),""),"")</f>
        <v>11h 18h</v>
      </c>
      <c r="P33" s="4" t="str">
        <f ca="1">IF(P19&lt;&gt;"",IFERROR(OFFSET(Roulement!$F$2,0,MOD(P19+5,42)),""),"")</f>
        <v>11h 19h</v>
      </c>
      <c r="Q33" s="4" t="str">
        <f ca="1">IF(Q19&lt;&gt;"",IFERROR(OFFSET(Roulement!$F$2,0,MOD(Q19+5,42)),""),"")</f>
        <v>9:30 20h</v>
      </c>
      <c r="R33" s="4" t="str">
        <f ca="1">IF(R19&lt;&gt;"",IFERROR(OFFSET(Roulement!$F$2,0,MOD(R19+5,42)),""),"")</f>
        <v>Repos</v>
      </c>
      <c r="S33" s="4" t="str">
        <f ca="1">IF(S19&lt;&gt;"",IFERROR(OFFSET(Roulement!$F$2,0,MOD(S19+5,42)),""),"")</f>
        <v>Repos</v>
      </c>
      <c r="T33" s="4" t="str">
        <f ca="1">IF(T19&lt;&gt;"",IFERROR(OFFSET(Roulement!$F$2,0,MOD(T19+5,42)),""),"")</f>
        <v>13h 19h</v>
      </c>
      <c r="U33" s="4" t="str">
        <f ca="1">IF(U19&lt;&gt;"",IFERROR(OFFSET(Roulement!$F$2,0,MOD(U19+5,42)),""),"")</f>
        <v>12h 19h</v>
      </c>
      <c r="V33" s="4" t="str">
        <f ca="1">IF(V19&lt;&gt;"",IFERROR(OFFSET(Roulement!$F$2,0,MOD(V19+5,42)),""),"")</f>
        <v>11h 18h</v>
      </c>
      <c r="W33" s="4" t="str">
        <f ca="1">IF(W19&lt;&gt;"",IFERROR(OFFSET(Roulement!$F$2,0,MOD(W19+5,42)),""),"")</f>
        <v>11h 19h</v>
      </c>
      <c r="X33" s="4" t="str">
        <f ca="1">IF(X19&lt;&gt;"",IFERROR(OFFSET(Roulement!$F$2,0,MOD(X19+5,42)),""),"")</f>
        <v>9:30 20h</v>
      </c>
      <c r="Y33" s="4" t="str">
        <f ca="1">IF(Y19&lt;&gt;"",IFERROR(OFFSET(Roulement!$F$2,0,MOD(Y19+5,42)),""),"")</f>
        <v>Repos</v>
      </c>
      <c r="Z33" s="4" t="str">
        <f ca="1">IF(Z19&lt;&gt;"",IFERROR(OFFSET(Roulement!$F$2,0,MOD(Z19+5,42)),""),"")</f>
        <v>Repos</v>
      </c>
      <c r="AA33" s="4" t="str">
        <f ca="1">IF(AA19&lt;&gt;"",IFERROR(OFFSET(Roulement!$F$2,0,MOD(AA19+5,42)),""),"")</f>
        <v>13h 19h</v>
      </c>
      <c r="AB33" s="4" t="str">
        <f ca="1">IF(AB19&lt;&gt;"",IFERROR(OFFSET(Roulement!$F$2,0,MOD(AB19+5,42)),""),"")</f>
        <v>12h 19h</v>
      </c>
      <c r="AC33" s="4" t="str">
        <f ca="1">IF(AC19&lt;&gt;"",IFERROR(OFFSET(Roulement!$F$2,0,MOD(AC19+5,42)),""),"")</f>
        <v>11h 18h</v>
      </c>
      <c r="AD33" s="4" t="str">
        <f ca="1">IF(AD19&lt;&gt;"",IFERROR(OFFSET(Roulement!$F$2,0,MOD(AD19+5,42)),""),"")</f>
        <v/>
      </c>
      <c r="AE33" s="4" t="str">
        <f ca="1">IF(AE19&lt;&gt;"",IFERROR(OFFSET(Roulement!$F$2,0,MOD(AE19+5,42)),""),"")</f>
        <v/>
      </c>
      <c r="AF33" s="4" t="str">
        <f ca="1">IF(AF19&lt;&gt;"",IFERROR(OFFSET(Roulement!$F$2,0,MOD(AF19+5,42)),""),"")</f>
        <v/>
      </c>
    </row>
    <row r="34" spans="1:32" x14ac:dyDescent="0.25">
      <c r="B34" s="4" t="str">
        <f ca="1">IF(B19&lt;&gt;"",IFERROR(OFFSET(Roulement!$G$2,0,MOD(B19+5,42)),""),"")</f>
        <v>9:30 20h</v>
      </c>
      <c r="C34" s="4" t="str">
        <f ca="1">IF(C19&lt;&gt;"",IFERROR(OFFSET(Roulement!$G$2,0,MOD(C19+5,42)),""),"")</f>
        <v>Repos</v>
      </c>
      <c r="D34" s="4" t="str">
        <f ca="1">IF(D19&lt;&gt;"",IFERROR(OFFSET(Roulement!$G$2,0,MOD(D19+5,42)),""),"")</f>
        <v>Repos</v>
      </c>
      <c r="E34" s="4" t="str">
        <f ca="1">IF(E19&lt;&gt;"",IFERROR(OFFSET(Roulement!$G$2,0,MOD(E19+5,42)),""),"")</f>
        <v>13h 19h</v>
      </c>
      <c r="F34" s="4" t="str">
        <f ca="1">IF(F19&lt;&gt;"",IFERROR(OFFSET(Roulement!$G$2,0,MOD(F19+5,42)),""),"")</f>
        <v>12h 19h</v>
      </c>
      <c r="G34" s="4" t="str">
        <f ca="1">IF(G19&lt;&gt;"",IFERROR(OFFSET(Roulement!$G$2,0,MOD(G19+5,42)),""),"")</f>
        <v>11h 18h</v>
      </c>
      <c r="H34" s="4" t="str">
        <f ca="1">IF(H19&lt;&gt;"",IFERROR(OFFSET(Roulement!$G$2,0,MOD(H19+5,42)),""),"")</f>
        <v>11h 19h</v>
      </c>
      <c r="I34" s="4" t="str">
        <f ca="1">IF(I19&lt;&gt;"",IFERROR(OFFSET(Roulement!$G$2,0,MOD(I19+5,42)),""),"")</f>
        <v>9:30 20h</v>
      </c>
      <c r="J34" s="4" t="str">
        <f ca="1">IF(J19&lt;&gt;"",IFERROR(OFFSET(Roulement!$G$2,0,MOD(J19+5,42)),""),"")</f>
        <v>Repos</v>
      </c>
      <c r="K34" s="4" t="str">
        <f ca="1">IF(K19&lt;&gt;"",IFERROR(OFFSET(Roulement!$G$2,0,MOD(K19+5,42)),""),"")</f>
        <v>Repos</v>
      </c>
      <c r="L34" s="4" t="str">
        <f ca="1">IF(L19&lt;&gt;"",IFERROR(OFFSET(Roulement!$G$2,0,MOD(L19+5,42)),""),"")</f>
        <v>13h 19h</v>
      </c>
      <c r="M34" s="4" t="str">
        <f ca="1">IF(M19&lt;&gt;"",IFERROR(OFFSET(Roulement!$G$2,0,MOD(M19+5,42)),""),"")</f>
        <v>12h 19h</v>
      </c>
      <c r="N34" s="4" t="str">
        <f ca="1">IF(N19&lt;&gt;"",IFERROR(OFFSET(Roulement!$G$2,0,MOD(N19+5,42)),""),"")</f>
        <v>11h 18h</v>
      </c>
      <c r="O34" s="4" t="str">
        <f ca="1">IF(O19&lt;&gt;"",IFERROR(OFFSET(Roulement!$G$2,0,MOD(O19+5,42)),""),"")</f>
        <v>11h 19h</v>
      </c>
      <c r="P34" s="4" t="str">
        <f ca="1">IF(P19&lt;&gt;"",IFERROR(OFFSET(Roulement!$G$2,0,MOD(P19+5,42)),""),"")</f>
        <v>9:30 20h</v>
      </c>
      <c r="Q34" s="4" t="str">
        <f ca="1">IF(Q19&lt;&gt;"",IFERROR(OFFSET(Roulement!$G$2,0,MOD(Q19+5,42)),""),"")</f>
        <v>Repos</v>
      </c>
      <c r="R34" s="4" t="str">
        <f ca="1">IF(R19&lt;&gt;"",IFERROR(OFFSET(Roulement!$G$2,0,MOD(R19+5,42)),""),"")</f>
        <v>Repos</v>
      </c>
      <c r="S34" s="4" t="str">
        <f ca="1">IF(S19&lt;&gt;"",IFERROR(OFFSET(Roulement!$G$2,0,MOD(S19+5,42)),""),"")</f>
        <v>13h 19h</v>
      </c>
      <c r="T34" s="4" t="str">
        <f ca="1">IF(T19&lt;&gt;"",IFERROR(OFFSET(Roulement!$G$2,0,MOD(T19+5,42)),""),"")</f>
        <v>12h 19h</v>
      </c>
      <c r="U34" s="4" t="str">
        <f ca="1">IF(U19&lt;&gt;"",IFERROR(OFFSET(Roulement!$G$2,0,MOD(U19+5,42)),""),"")</f>
        <v>11h 18h</v>
      </c>
      <c r="V34" s="4" t="str">
        <f ca="1">IF(V19&lt;&gt;"",IFERROR(OFFSET(Roulement!$G$2,0,MOD(V19+5,42)),""),"")</f>
        <v>11h 19h</v>
      </c>
      <c r="W34" s="4" t="str">
        <f ca="1">IF(W19&lt;&gt;"",IFERROR(OFFSET(Roulement!$G$2,0,MOD(W19+5,42)),""),"")</f>
        <v>9:30 20h</v>
      </c>
      <c r="X34" s="4" t="str">
        <f ca="1">IF(X19&lt;&gt;"",IFERROR(OFFSET(Roulement!$G$2,0,MOD(X19+5,42)),""),"")</f>
        <v>Repos</v>
      </c>
      <c r="Y34" s="4" t="str">
        <f ca="1">IF(Y19&lt;&gt;"",IFERROR(OFFSET(Roulement!$G$2,0,MOD(Y19+5,42)),""),"")</f>
        <v>Repos</v>
      </c>
      <c r="Z34" s="4" t="str">
        <f ca="1">IF(Z19&lt;&gt;"",IFERROR(OFFSET(Roulement!$G$2,0,MOD(Z19+5,42)),""),"")</f>
        <v>13h 19h</v>
      </c>
      <c r="AA34" s="4" t="str">
        <f ca="1">IF(AA19&lt;&gt;"",IFERROR(OFFSET(Roulement!$G$2,0,MOD(AA19+5,42)),""),"")</f>
        <v>12h 19h</v>
      </c>
      <c r="AB34" s="4" t="str">
        <f ca="1">IF(AB19&lt;&gt;"",IFERROR(OFFSET(Roulement!$G$2,0,MOD(AB19+5,42)),""),"")</f>
        <v>11h 18h</v>
      </c>
      <c r="AC34" s="4" t="str">
        <f ca="1">IF(AC19&lt;&gt;"",IFERROR(OFFSET(Roulement!$G$2,0,MOD(AC19+5,42)),""),"")</f>
        <v>11h 19h</v>
      </c>
      <c r="AD34" s="4" t="str">
        <f ca="1">IF(AD19&lt;&gt;"",IFERROR(OFFSET(Roulement!$G$2,0,MOD(AD19+5,42)),""),"")</f>
        <v/>
      </c>
      <c r="AE34" s="4" t="str">
        <f ca="1">IF(AE19&lt;&gt;"",IFERROR(OFFSET(Roulement!$G$2,0,MOD(AE19+5,42)),""),"")</f>
        <v/>
      </c>
      <c r="AF34" s="4" t="str">
        <f ca="1">IF(AF19&lt;&gt;"",IFERROR(OFFSET(Roulement!$G$2,0,MOD(AF19+5,42)),""),"")</f>
        <v/>
      </c>
    </row>
    <row r="36" spans="1:32" x14ac:dyDescent="0.25">
      <c r="A36" s="7">
        <f>DATE(A18,3,1)</f>
        <v>61</v>
      </c>
      <c r="B36" s="6">
        <f>A36</f>
        <v>61</v>
      </c>
      <c r="C36" s="6">
        <f>B36+1</f>
        <v>62</v>
      </c>
      <c r="D36" s="6">
        <f t="shared" ref="D36:AC36" si="2">C36+1</f>
        <v>63</v>
      </c>
      <c r="E36" s="6">
        <f t="shared" si="2"/>
        <v>64</v>
      </c>
      <c r="F36" s="6">
        <f t="shared" si="2"/>
        <v>65</v>
      </c>
      <c r="G36" s="6">
        <f t="shared" si="2"/>
        <v>66</v>
      </c>
      <c r="H36" s="6">
        <f t="shared" si="2"/>
        <v>67</v>
      </c>
      <c r="I36" s="6">
        <f t="shared" si="2"/>
        <v>68</v>
      </c>
      <c r="J36" s="6">
        <f t="shared" si="2"/>
        <v>69</v>
      </c>
      <c r="K36" s="6">
        <f t="shared" si="2"/>
        <v>70</v>
      </c>
      <c r="L36" s="6">
        <f t="shared" si="2"/>
        <v>71</v>
      </c>
      <c r="M36" s="6">
        <f t="shared" si="2"/>
        <v>72</v>
      </c>
      <c r="N36" s="6">
        <f t="shared" si="2"/>
        <v>73</v>
      </c>
      <c r="O36" s="6">
        <f t="shared" si="2"/>
        <v>74</v>
      </c>
      <c r="P36" s="6">
        <f t="shared" si="2"/>
        <v>75</v>
      </c>
      <c r="Q36" s="6">
        <f t="shared" si="2"/>
        <v>76</v>
      </c>
      <c r="R36" s="6">
        <f t="shared" si="2"/>
        <v>77</v>
      </c>
      <c r="S36" s="6">
        <f t="shared" si="2"/>
        <v>78</v>
      </c>
      <c r="T36" s="6">
        <f t="shared" si="2"/>
        <v>79</v>
      </c>
      <c r="U36" s="6">
        <f t="shared" si="2"/>
        <v>80</v>
      </c>
      <c r="V36" s="6">
        <f t="shared" si="2"/>
        <v>81</v>
      </c>
      <c r="W36" s="6">
        <f t="shared" si="2"/>
        <v>82</v>
      </c>
      <c r="X36" s="6">
        <f t="shared" si="2"/>
        <v>83</v>
      </c>
      <c r="Y36" s="6">
        <f t="shared" si="2"/>
        <v>84</v>
      </c>
      <c r="Z36" s="6">
        <f t="shared" si="2"/>
        <v>85</v>
      </c>
      <c r="AA36" s="6">
        <f t="shared" si="2"/>
        <v>86</v>
      </c>
      <c r="AB36" s="6">
        <f t="shared" si="2"/>
        <v>87</v>
      </c>
      <c r="AC36" s="6">
        <f t="shared" si="2"/>
        <v>88</v>
      </c>
      <c r="AD36" s="6">
        <f>IF(MONTH(AC36+1)=MONTH(A36),AC36+1,"")</f>
        <v>89</v>
      </c>
      <c r="AE36" s="6">
        <f>IF(MONTH(AC36+2)=MONTH(A36),AC36+2,"")</f>
        <v>90</v>
      </c>
      <c r="AF36" s="6">
        <f>IF(MONTH(AC36+3)=MONTH(A36),AC36+3,"")</f>
        <v>91</v>
      </c>
    </row>
    <row r="37" spans="1:32" x14ac:dyDescent="0.25">
      <c r="B37" s="4" t="str">
        <f ca="1">IF(B36&lt;&gt;"",IFERROR(OFFSET(Roulement!$A$1,0,MOD(B36+5,42)),""),"")</f>
        <v>12h 19h</v>
      </c>
      <c r="C37" s="4" t="str">
        <f ca="1">IF(C36&lt;&gt;"",IFERROR(OFFSET(Roulement!$A$1,0,MOD(C36+5,42)),""),"")</f>
        <v>11h 18h</v>
      </c>
      <c r="D37" s="4" t="str">
        <f ca="1">IF(D36&lt;&gt;"",IFERROR(OFFSET(Roulement!$A$1,0,MOD(D36+5,42)),""),"")</f>
        <v>10h 19h</v>
      </c>
      <c r="E37" s="4" t="str">
        <f ca="1">IF(E36&lt;&gt;"",IFERROR(OFFSET(Roulement!$A$1,0,MOD(E36+5,42)),""),"")</f>
        <v>9:30 20h</v>
      </c>
      <c r="F37" s="4" t="str">
        <f ca="1">IF(F36&lt;&gt;"",IFERROR(OFFSET(Roulement!$A$1,0,MOD(F36+5,42)),""),"")</f>
        <v>Repos</v>
      </c>
      <c r="G37" s="4" t="str">
        <f ca="1">IF(G36&lt;&gt;"",IFERROR(OFFSET(Roulement!$A$1,0,MOD(G36+5,42)),""),"")</f>
        <v>Repos</v>
      </c>
      <c r="H37" s="4" t="str">
        <f ca="1">IF(H36&lt;&gt;"",IFERROR(OFFSET(Roulement!$A$1,0,MOD(H36+5,42)),""),"")</f>
        <v>13h 19h</v>
      </c>
      <c r="I37" s="4" t="str">
        <f ca="1">IF(I36&lt;&gt;"",IFERROR(OFFSET(Roulement!$A$1,0,MOD(I36+5,42)),""),"")</f>
        <v>12h 19h</v>
      </c>
      <c r="J37" s="4" t="str">
        <f ca="1">IF(J36&lt;&gt;"",IFERROR(OFFSET(Roulement!$A$1,0,MOD(J36+5,42)),""),"")</f>
        <v>11h 18h</v>
      </c>
      <c r="K37" s="4" t="str">
        <f ca="1">IF(K36&lt;&gt;"",IFERROR(OFFSET(Roulement!$A$1,0,MOD(K36+5,42)),""),"")</f>
        <v>10h 19h</v>
      </c>
      <c r="L37" s="4" t="str">
        <f ca="1">IF(L36&lt;&gt;"",IFERROR(OFFSET(Roulement!$A$1,0,MOD(L36+5,42)),""),"")</f>
        <v>9:30 20h</v>
      </c>
      <c r="M37" s="4" t="str">
        <f ca="1">IF(M36&lt;&gt;"",IFERROR(OFFSET(Roulement!$A$1,0,MOD(M36+5,42)),""),"")</f>
        <v>Repos</v>
      </c>
      <c r="N37" s="4" t="str">
        <f ca="1">IF(N36&lt;&gt;"",IFERROR(OFFSET(Roulement!$A$1,0,MOD(N36+5,42)),""),"")</f>
        <v>Repos</v>
      </c>
      <c r="O37" s="4" t="str">
        <f ca="1">IF(O36&lt;&gt;"",IFERROR(OFFSET(Roulement!$A$1,0,MOD(O36+5,42)),""),"")</f>
        <v>13h 19h</v>
      </c>
      <c r="P37" s="4" t="str">
        <f ca="1">IF(P36&lt;&gt;"",IFERROR(OFFSET(Roulement!$A$1,0,MOD(P36+5,42)),""),"")</f>
        <v>12h 19h</v>
      </c>
      <c r="Q37" s="4" t="str">
        <f ca="1">IF(Q36&lt;&gt;"",IFERROR(OFFSET(Roulement!$A$1,0,MOD(Q36+5,42)),""),"")</f>
        <v>11h 18h</v>
      </c>
      <c r="R37" s="4" t="str">
        <f ca="1">IF(R36&lt;&gt;"",IFERROR(OFFSET(Roulement!$A$1,0,MOD(R36+5,42)),""),"")</f>
        <v>10h 19h</v>
      </c>
      <c r="S37" s="4" t="str">
        <f ca="1">IF(S36&lt;&gt;"",IFERROR(OFFSET(Roulement!$A$1,0,MOD(S36+5,42)),""),"")</f>
        <v>9:30 20h</v>
      </c>
      <c r="T37" s="4" t="str">
        <f ca="1">IF(T36&lt;&gt;"",IFERROR(OFFSET(Roulement!$A$1,0,MOD(T36+5,42)),""),"")</f>
        <v>Repos</v>
      </c>
      <c r="U37" s="4" t="str">
        <f ca="1">IF(U36&lt;&gt;"",IFERROR(OFFSET(Roulement!$A$1,0,MOD(U36+5,42)),""),"")</f>
        <v>Repos</v>
      </c>
      <c r="V37" s="4" t="str">
        <f ca="1">IF(V36&lt;&gt;"",IFERROR(OFFSET(Roulement!$A$1,0,MOD(V36+5,42)),""),"")</f>
        <v>13h 19h</v>
      </c>
      <c r="W37" s="4" t="str">
        <f ca="1">IF(W36&lt;&gt;"",IFERROR(OFFSET(Roulement!$A$1,0,MOD(W36+5,42)),""),"")</f>
        <v>12h 19h</v>
      </c>
      <c r="X37" s="4" t="str">
        <f ca="1">IF(X36&lt;&gt;"",IFERROR(OFFSET(Roulement!$A$1,0,MOD(X36+5,42)),""),"")</f>
        <v>11h 18h</v>
      </c>
      <c r="Y37" s="4" t="str">
        <f ca="1">IF(Y36&lt;&gt;"",IFERROR(OFFSET(Roulement!$A$1,0,MOD(Y36+5,42)),""),"")</f>
        <v>10h 19h</v>
      </c>
      <c r="Z37" s="4" t="str">
        <f ca="1">IF(Z36&lt;&gt;"",IFERROR(OFFSET(Roulement!$A$1,0,MOD(Z36+5,42)),""),"")</f>
        <v>9:30 20h</v>
      </c>
      <c r="AA37" s="4" t="str">
        <f ca="1">IF(AA36&lt;&gt;"",IFERROR(OFFSET(Roulement!$A$1,0,MOD(AA36+5,42)),""),"")</f>
        <v>Repos</v>
      </c>
      <c r="AB37" s="4" t="str">
        <f ca="1">IF(AB36&lt;&gt;"",IFERROR(OFFSET(Roulement!$A$1,0,MOD(AB36+5,42)),""),"")</f>
        <v>Repos</v>
      </c>
      <c r="AC37" s="4" t="str">
        <f ca="1">IF(AC36&lt;&gt;"",IFERROR(OFFSET(Roulement!$A$1,0,MOD(AC36+5,42)),""),"")</f>
        <v>13h 19h</v>
      </c>
      <c r="AD37" s="4" t="str">
        <f ca="1">IF(AD36&lt;&gt;"",IFERROR(OFFSET(Roulement!$A$1,0,MOD(AD36+5,42)),""),"")</f>
        <v>12h 19h</v>
      </c>
      <c r="AE37" s="4" t="str">
        <f ca="1">IF(AE36&lt;&gt;"",IFERROR(OFFSET(Roulement!$A$1,0,MOD(AE36+5,42)),""),"")</f>
        <v>11h 18h</v>
      </c>
      <c r="AF37" s="4" t="str">
        <f ca="1">IF(AF36&lt;&gt;"",IFERROR(OFFSET(Roulement!$A$1,0,MOD(AF36+5,42)),""),"")</f>
        <v>10h 19h</v>
      </c>
    </row>
    <row r="38" spans="1:32" x14ac:dyDescent="0.25">
      <c r="B38" s="4" t="str">
        <f ca="1">IF(B36&lt;&gt;"",IFERROR(OFFSET(Roulement!$B$1,0,MOD(B36+5,42)),""),"")</f>
        <v>11h 18h</v>
      </c>
      <c r="C38" s="4" t="str">
        <f ca="1">IF(C36&lt;&gt;"",IFERROR(OFFSET(Roulement!$B$1,0,MOD(C36+5,42)),""),"")</f>
        <v>10h 19h</v>
      </c>
      <c r="D38" s="4" t="str">
        <f ca="1">IF(D36&lt;&gt;"",IFERROR(OFFSET(Roulement!$B$1,0,MOD(D36+5,42)),""),"")</f>
        <v>9:30 20h</v>
      </c>
      <c r="E38" s="4" t="str">
        <f ca="1">IF(E36&lt;&gt;"",IFERROR(OFFSET(Roulement!$B$1,0,MOD(E36+5,42)),""),"")</f>
        <v>Repos</v>
      </c>
      <c r="F38" s="4" t="str">
        <f ca="1">IF(F36&lt;&gt;"",IFERROR(OFFSET(Roulement!$B$1,0,MOD(F36+5,42)),""),"")</f>
        <v>Repos</v>
      </c>
      <c r="G38" s="4" t="str">
        <f ca="1">IF(G36&lt;&gt;"",IFERROR(OFFSET(Roulement!$B$1,0,MOD(G36+5,42)),""),"")</f>
        <v>13h 19h</v>
      </c>
      <c r="H38" s="4" t="str">
        <f ca="1">IF(H36&lt;&gt;"",IFERROR(OFFSET(Roulement!$B$1,0,MOD(H36+5,42)),""),"")</f>
        <v>12h 19h</v>
      </c>
      <c r="I38" s="4" t="str">
        <f ca="1">IF(I36&lt;&gt;"",IFERROR(OFFSET(Roulement!$B$1,0,MOD(I36+5,42)),""),"")</f>
        <v>11h 18h</v>
      </c>
      <c r="J38" s="4" t="str">
        <f ca="1">IF(J36&lt;&gt;"",IFERROR(OFFSET(Roulement!$B$1,0,MOD(J36+5,42)),""),"")</f>
        <v>10h 19h</v>
      </c>
      <c r="K38" s="4" t="str">
        <f ca="1">IF(K36&lt;&gt;"",IFERROR(OFFSET(Roulement!$B$1,0,MOD(K36+5,42)),""),"")</f>
        <v>9:30 20h</v>
      </c>
      <c r="L38" s="4" t="str">
        <f ca="1">IF(L36&lt;&gt;"",IFERROR(OFFSET(Roulement!$B$1,0,MOD(L36+5,42)),""),"")</f>
        <v>Repos</v>
      </c>
      <c r="M38" s="4" t="str">
        <f ca="1">IF(M36&lt;&gt;"",IFERROR(OFFSET(Roulement!$B$1,0,MOD(M36+5,42)),""),"")</f>
        <v>Repos</v>
      </c>
      <c r="N38" s="4" t="str">
        <f ca="1">IF(N36&lt;&gt;"",IFERROR(OFFSET(Roulement!$B$1,0,MOD(N36+5,42)),""),"")</f>
        <v>13h 19h</v>
      </c>
      <c r="O38" s="4" t="str">
        <f ca="1">IF(O36&lt;&gt;"",IFERROR(OFFSET(Roulement!$B$1,0,MOD(O36+5,42)),""),"")</f>
        <v>12h 19h</v>
      </c>
      <c r="P38" s="4" t="str">
        <f ca="1">IF(P36&lt;&gt;"",IFERROR(OFFSET(Roulement!$B$1,0,MOD(P36+5,42)),""),"")</f>
        <v>11h 18h</v>
      </c>
      <c r="Q38" s="4" t="str">
        <f ca="1">IF(Q36&lt;&gt;"",IFERROR(OFFSET(Roulement!$B$1,0,MOD(Q36+5,42)),""),"")</f>
        <v>10h 19h</v>
      </c>
      <c r="R38" s="4" t="str">
        <f ca="1">IF(R36&lt;&gt;"",IFERROR(OFFSET(Roulement!$B$1,0,MOD(R36+5,42)),""),"")</f>
        <v>9:30 20h</v>
      </c>
      <c r="S38" s="4" t="str">
        <f ca="1">IF(S36&lt;&gt;"",IFERROR(OFFSET(Roulement!$B$1,0,MOD(S36+5,42)),""),"")</f>
        <v>Repos</v>
      </c>
      <c r="T38" s="4" t="str">
        <f ca="1">IF(T36&lt;&gt;"",IFERROR(OFFSET(Roulement!$B$1,0,MOD(T36+5,42)),""),"")</f>
        <v>Repos</v>
      </c>
      <c r="U38" s="4" t="str">
        <f ca="1">IF(U36&lt;&gt;"",IFERROR(OFFSET(Roulement!$B$1,0,MOD(U36+5,42)),""),"")</f>
        <v>13h 19h</v>
      </c>
      <c r="V38" s="4" t="str">
        <f ca="1">IF(V36&lt;&gt;"",IFERROR(OFFSET(Roulement!$B$1,0,MOD(V36+5,42)),""),"")</f>
        <v>12h 19h</v>
      </c>
      <c r="W38" s="4" t="str">
        <f ca="1">IF(W36&lt;&gt;"",IFERROR(OFFSET(Roulement!$B$1,0,MOD(W36+5,42)),""),"")</f>
        <v>11h 18h</v>
      </c>
      <c r="X38" s="4" t="str">
        <f ca="1">IF(X36&lt;&gt;"",IFERROR(OFFSET(Roulement!$B$1,0,MOD(X36+5,42)),""),"")</f>
        <v>10h 19h</v>
      </c>
      <c r="Y38" s="4" t="str">
        <f ca="1">IF(Y36&lt;&gt;"",IFERROR(OFFSET(Roulement!$B$1,0,MOD(Y36+5,42)),""),"")</f>
        <v>9:30 20h</v>
      </c>
      <c r="Z38" s="4" t="str">
        <f ca="1">IF(Z36&lt;&gt;"",IFERROR(OFFSET(Roulement!$B$1,0,MOD(Z36+5,42)),""),"")</f>
        <v>Repos</v>
      </c>
      <c r="AA38" s="4" t="str">
        <f ca="1">IF(AA36&lt;&gt;"",IFERROR(OFFSET(Roulement!$B$1,0,MOD(AA36+5,42)),""),"")</f>
        <v>Repos</v>
      </c>
      <c r="AB38" s="4" t="str">
        <f ca="1">IF(AB36&lt;&gt;"",IFERROR(OFFSET(Roulement!$B$1,0,MOD(AB36+5,42)),""),"")</f>
        <v>13h 19h</v>
      </c>
      <c r="AC38" s="4" t="str">
        <f ca="1">IF(AC36&lt;&gt;"",IFERROR(OFFSET(Roulement!$B$1,0,MOD(AC36+5,42)),""),"")</f>
        <v>12h 19h</v>
      </c>
      <c r="AD38" s="4" t="str">
        <f ca="1">IF(AD36&lt;&gt;"",IFERROR(OFFSET(Roulement!$B$1,0,MOD(AD36+5,42)),""),"")</f>
        <v>11h 18h</v>
      </c>
      <c r="AE38" s="4" t="str">
        <f ca="1">IF(AE36&lt;&gt;"",IFERROR(OFFSET(Roulement!$B$1,0,MOD(AE36+5,42)),""),"")</f>
        <v>10h 19h</v>
      </c>
      <c r="AF38" s="4" t="str">
        <f ca="1">IF(AF36&lt;&gt;"",IFERROR(OFFSET(Roulement!$B$1,0,MOD(AF36+5,42)),""),"")</f>
        <v>9:30 20h</v>
      </c>
    </row>
    <row r="39" spans="1:32" x14ac:dyDescent="0.25">
      <c r="B39" s="4" t="str">
        <f ca="1">IF(B36&lt;&gt;"",IFERROR(OFFSET(Roulement!$C$1,0,MOD(B36+5,42)),""),"")</f>
        <v>10h 19h</v>
      </c>
      <c r="C39" s="4" t="str">
        <f ca="1">IF(C36&lt;&gt;"",IFERROR(OFFSET(Roulement!$C$1,0,MOD(C36+5,42)),""),"")</f>
        <v>9:30 20h</v>
      </c>
      <c r="D39" s="4" t="str">
        <f ca="1">IF(D36&lt;&gt;"",IFERROR(OFFSET(Roulement!$C$1,0,MOD(D36+5,42)),""),"")</f>
        <v>Repos</v>
      </c>
      <c r="E39" s="4" t="str">
        <f ca="1">IF(E36&lt;&gt;"",IFERROR(OFFSET(Roulement!$C$1,0,MOD(E36+5,42)),""),"")</f>
        <v>Repos</v>
      </c>
      <c r="F39" s="4" t="str">
        <f ca="1">IF(F36&lt;&gt;"",IFERROR(OFFSET(Roulement!$C$1,0,MOD(F36+5,42)),""),"")</f>
        <v>13h 19h</v>
      </c>
      <c r="G39" s="4" t="str">
        <f ca="1">IF(G36&lt;&gt;"",IFERROR(OFFSET(Roulement!$C$1,0,MOD(G36+5,42)),""),"")</f>
        <v>12h 19h</v>
      </c>
      <c r="H39" s="4" t="str">
        <f ca="1">IF(H36&lt;&gt;"",IFERROR(OFFSET(Roulement!$C$1,0,MOD(H36+5,42)),""),"")</f>
        <v>11h 18h</v>
      </c>
      <c r="I39" s="4" t="str">
        <f ca="1">IF(I36&lt;&gt;"",IFERROR(OFFSET(Roulement!$C$1,0,MOD(I36+5,42)),""),"")</f>
        <v>10h 19h</v>
      </c>
      <c r="J39" s="4" t="str">
        <f ca="1">IF(J36&lt;&gt;"",IFERROR(OFFSET(Roulement!$C$1,0,MOD(J36+5,42)),""),"")</f>
        <v>9:30 20h</v>
      </c>
      <c r="K39" s="4" t="str">
        <f ca="1">IF(K36&lt;&gt;"",IFERROR(OFFSET(Roulement!$C$1,0,MOD(K36+5,42)),""),"")</f>
        <v>Repos</v>
      </c>
      <c r="L39" s="4" t="str">
        <f ca="1">IF(L36&lt;&gt;"",IFERROR(OFFSET(Roulement!$C$1,0,MOD(L36+5,42)),""),"")</f>
        <v>Repos</v>
      </c>
      <c r="M39" s="4" t="str">
        <f ca="1">IF(M36&lt;&gt;"",IFERROR(OFFSET(Roulement!$C$1,0,MOD(M36+5,42)),""),"")</f>
        <v>13h 19h</v>
      </c>
      <c r="N39" s="4" t="str">
        <f ca="1">IF(N36&lt;&gt;"",IFERROR(OFFSET(Roulement!$C$1,0,MOD(N36+5,42)),""),"")</f>
        <v>12h 19h</v>
      </c>
      <c r="O39" s="4" t="str">
        <f ca="1">IF(O36&lt;&gt;"",IFERROR(OFFSET(Roulement!$C$1,0,MOD(O36+5,42)),""),"")</f>
        <v>11h 18h</v>
      </c>
      <c r="P39" s="4" t="str">
        <f ca="1">IF(P36&lt;&gt;"",IFERROR(OFFSET(Roulement!$C$1,0,MOD(P36+5,42)),""),"")</f>
        <v>10h 19h</v>
      </c>
      <c r="Q39" s="4" t="str">
        <f ca="1">IF(Q36&lt;&gt;"",IFERROR(OFFSET(Roulement!$C$1,0,MOD(Q36+5,42)),""),"")</f>
        <v>9:30 20h</v>
      </c>
      <c r="R39" s="4" t="str">
        <f ca="1">IF(R36&lt;&gt;"",IFERROR(OFFSET(Roulement!$C$1,0,MOD(R36+5,42)),""),"")</f>
        <v>Repos</v>
      </c>
      <c r="S39" s="4" t="str">
        <f ca="1">IF(S36&lt;&gt;"",IFERROR(OFFSET(Roulement!$C$1,0,MOD(S36+5,42)),""),"")</f>
        <v>Repos</v>
      </c>
      <c r="T39" s="4" t="str">
        <f ca="1">IF(T36&lt;&gt;"",IFERROR(OFFSET(Roulement!$C$1,0,MOD(T36+5,42)),""),"")</f>
        <v>13h 19h</v>
      </c>
      <c r="U39" s="4" t="str">
        <f ca="1">IF(U36&lt;&gt;"",IFERROR(OFFSET(Roulement!$C$1,0,MOD(U36+5,42)),""),"")</f>
        <v>12h 19h</v>
      </c>
      <c r="V39" s="4" t="str">
        <f ca="1">IF(V36&lt;&gt;"",IFERROR(OFFSET(Roulement!$C$1,0,MOD(V36+5,42)),""),"")</f>
        <v>11h 18h</v>
      </c>
      <c r="W39" s="4" t="str">
        <f ca="1">IF(W36&lt;&gt;"",IFERROR(OFFSET(Roulement!$C$1,0,MOD(W36+5,42)),""),"")</f>
        <v>10h 19h</v>
      </c>
      <c r="X39" s="4" t="str">
        <f ca="1">IF(X36&lt;&gt;"",IFERROR(OFFSET(Roulement!$C$1,0,MOD(X36+5,42)),""),"")</f>
        <v>9:30 20h</v>
      </c>
      <c r="Y39" s="4" t="str">
        <f ca="1">IF(Y36&lt;&gt;"",IFERROR(OFFSET(Roulement!$C$1,0,MOD(Y36+5,42)),""),"")</f>
        <v>Repos</v>
      </c>
      <c r="Z39" s="4" t="str">
        <f ca="1">IF(Z36&lt;&gt;"",IFERROR(OFFSET(Roulement!$C$1,0,MOD(Z36+5,42)),""),"")</f>
        <v>Repos</v>
      </c>
      <c r="AA39" s="4" t="str">
        <f ca="1">IF(AA36&lt;&gt;"",IFERROR(OFFSET(Roulement!$C$1,0,MOD(AA36+5,42)),""),"")</f>
        <v>13h 19h</v>
      </c>
      <c r="AB39" s="4" t="str">
        <f ca="1">IF(AB36&lt;&gt;"",IFERROR(OFFSET(Roulement!$C$1,0,MOD(AB36+5,42)),""),"")</f>
        <v>12h 19h</v>
      </c>
      <c r="AC39" s="4" t="str">
        <f ca="1">IF(AC36&lt;&gt;"",IFERROR(OFFSET(Roulement!$C$1,0,MOD(AC36+5,42)),""),"")</f>
        <v>11h 18h</v>
      </c>
      <c r="AD39" s="4" t="str">
        <f ca="1">IF(AD36&lt;&gt;"",IFERROR(OFFSET(Roulement!$C$1,0,MOD(AD36+5,42)),""),"")</f>
        <v>10h 19h</v>
      </c>
      <c r="AE39" s="4" t="str">
        <f ca="1">IF(AE36&lt;&gt;"",IFERROR(OFFSET(Roulement!$C$1,0,MOD(AE36+5,42)),""),"")</f>
        <v>9:30 20h</v>
      </c>
      <c r="AF39" s="4" t="str">
        <f ca="1">IF(AF36&lt;&gt;"",IFERROR(OFFSET(Roulement!$C$1,0,MOD(AF36+5,42)),""),"")</f>
        <v>Repos</v>
      </c>
    </row>
    <row r="40" spans="1:32" x14ac:dyDescent="0.25">
      <c r="B40" s="4" t="str">
        <f ca="1">IF(B36&lt;&gt;"",IFERROR(OFFSET(Roulement!$D$1,0,MOD(B36+5,42)),""),"")</f>
        <v>9:30 20h</v>
      </c>
      <c r="C40" s="4" t="str">
        <f ca="1">IF(C36&lt;&gt;"",IFERROR(OFFSET(Roulement!$D$1,0,MOD(C36+5,42)),""),"")</f>
        <v>Repos</v>
      </c>
      <c r="D40" s="4" t="str">
        <f ca="1">IF(D36&lt;&gt;"",IFERROR(OFFSET(Roulement!$D$1,0,MOD(D36+5,42)),""),"")</f>
        <v>Repos</v>
      </c>
      <c r="E40" s="4" t="str">
        <f ca="1">IF(E36&lt;&gt;"",IFERROR(OFFSET(Roulement!$D$1,0,MOD(E36+5,42)),""),"")</f>
        <v>13h 19h</v>
      </c>
      <c r="F40" s="4" t="str">
        <f ca="1">IF(F36&lt;&gt;"",IFERROR(OFFSET(Roulement!$D$1,0,MOD(F36+5,42)),""),"")</f>
        <v>12h 19h</v>
      </c>
      <c r="G40" s="4" t="str">
        <f ca="1">IF(G36&lt;&gt;"",IFERROR(OFFSET(Roulement!$D$1,0,MOD(G36+5,42)),""),"")</f>
        <v>11h 18h</v>
      </c>
      <c r="H40" s="4" t="str">
        <f ca="1">IF(H36&lt;&gt;"",IFERROR(OFFSET(Roulement!$D$1,0,MOD(H36+5,42)),""),"")</f>
        <v>10h 19h</v>
      </c>
      <c r="I40" s="4" t="str">
        <f ca="1">IF(I36&lt;&gt;"",IFERROR(OFFSET(Roulement!$D$1,0,MOD(I36+5,42)),""),"")</f>
        <v>9:30 20h</v>
      </c>
      <c r="J40" s="4" t="str">
        <f ca="1">IF(J36&lt;&gt;"",IFERROR(OFFSET(Roulement!$D$1,0,MOD(J36+5,42)),""),"")</f>
        <v>Repos</v>
      </c>
      <c r="K40" s="4" t="str">
        <f ca="1">IF(K36&lt;&gt;"",IFERROR(OFFSET(Roulement!$D$1,0,MOD(K36+5,42)),""),"")</f>
        <v>Repos</v>
      </c>
      <c r="L40" s="4" t="str">
        <f ca="1">IF(L36&lt;&gt;"",IFERROR(OFFSET(Roulement!$D$1,0,MOD(L36+5,42)),""),"")</f>
        <v>13h 19h</v>
      </c>
      <c r="M40" s="4" t="str">
        <f ca="1">IF(M36&lt;&gt;"",IFERROR(OFFSET(Roulement!$D$1,0,MOD(M36+5,42)),""),"")</f>
        <v>12h 19h</v>
      </c>
      <c r="N40" s="4" t="str">
        <f ca="1">IF(N36&lt;&gt;"",IFERROR(OFFSET(Roulement!$D$1,0,MOD(N36+5,42)),""),"")</f>
        <v>11h 18h</v>
      </c>
      <c r="O40" s="4" t="str">
        <f ca="1">IF(O36&lt;&gt;"",IFERROR(OFFSET(Roulement!$D$1,0,MOD(O36+5,42)),""),"")</f>
        <v>10h 19h</v>
      </c>
      <c r="P40" s="4" t="str">
        <f ca="1">IF(P36&lt;&gt;"",IFERROR(OFFSET(Roulement!$D$1,0,MOD(P36+5,42)),""),"")</f>
        <v>9:30 20h</v>
      </c>
      <c r="Q40" s="4" t="str">
        <f ca="1">IF(Q36&lt;&gt;"",IFERROR(OFFSET(Roulement!$D$1,0,MOD(Q36+5,42)),""),"")</f>
        <v>Repos</v>
      </c>
      <c r="R40" s="4" t="str">
        <f ca="1">IF(R36&lt;&gt;"",IFERROR(OFFSET(Roulement!$D$1,0,MOD(R36+5,42)),""),"")</f>
        <v>Repos</v>
      </c>
      <c r="S40" s="4" t="str">
        <f ca="1">IF(S36&lt;&gt;"",IFERROR(OFFSET(Roulement!$D$1,0,MOD(S36+5,42)),""),"")</f>
        <v>13h 19h</v>
      </c>
      <c r="T40" s="4" t="str">
        <f ca="1">IF(T36&lt;&gt;"",IFERROR(OFFSET(Roulement!$D$1,0,MOD(T36+5,42)),""),"")</f>
        <v>12h 19h</v>
      </c>
      <c r="U40" s="4" t="str">
        <f ca="1">IF(U36&lt;&gt;"",IFERROR(OFFSET(Roulement!$D$1,0,MOD(U36+5,42)),""),"")</f>
        <v>11h 18h</v>
      </c>
      <c r="V40" s="4" t="str">
        <f ca="1">IF(V36&lt;&gt;"",IFERROR(OFFSET(Roulement!$D$1,0,MOD(V36+5,42)),""),"")</f>
        <v>10h 19h</v>
      </c>
      <c r="W40" s="4" t="str">
        <f ca="1">IF(W36&lt;&gt;"",IFERROR(OFFSET(Roulement!$D$1,0,MOD(W36+5,42)),""),"")</f>
        <v>9:30 20h</v>
      </c>
      <c r="X40" s="4" t="str">
        <f ca="1">IF(X36&lt;&gt;"",IFERROR(OFFSET(Roulement!$D$1,0,MOD(X36+5,42)),""),"")</f>
        <v>Repos</v>
      </c>
      <c r="Y40" s="4" t="str">
        <f ca="1">IF(Y36&lt;&gt;"",IFERROR(OFFSET(Roulement!$D$1,0,MOD(Y36+5,42)),""),"")</f>
        <v>Repos</v>
      </c>
      <c r="Z40" s="4" t="str">
        <f ca="1">IF(Z36&lt;&gt;"",IFERROR(OFFSET(Roulement!$D$1,0,MOD(Z36+5,42)),""),"")</f>
        <v>13h 19h</v>
      </c>
      <c r="AA40" s="4" t="str">
        <f ca="1">IF(AA36&lt;&gt;"",IFERROR(OFFSET(Roulement!$D$1,0,MOD(AA36+5,42)),""),"")</f>
        <v>12h 19h</v>
      </c>
      <c r="AB40" s="4" t="str">
        <f ca="1">IF(AB36&lt;&gt;"",IFERROR(OFFSET(Roulement!$D$1,0,MOD(AB36+5,42)),""),"")</f>
        <v>11h 18h</v>
      </c>
      <c r="AC40" s="4" t="str">
        <f ca="1">IF(AC36&lt;&gt;"",IFERROR(OFFSET(Roulement!$D$1,0,MOD(AC36+5,42)),""),"")</f>
        <v>10h 19h</v>
      </c>
      <c r="AD40" s="4" t="str">
        <f ca="1">IF(AD36&lt;&gt;"",IFERROR(OFFSET(Roulement!$D$1,0,MOD(AD36+5,42)),""),"")</f>
        <v>9:30 20h</v>
      </c>
      <c r="AE40" s="4" t="str">
        <f ca="1">IF(AE36&lt;&gt;"",IFERROR(OFFSET(Roulement!$D$1,0,MOD(AE36+5,42)),""),"")</f>
        <v>Repos</v>
      </c>
      <c r="AF40" s="4" t="str">
        <f ca="1">IF(AF36&lt;&gt;"",IFERROR(OFFSET(Roulement!$D$1,0,MOD(AF36+5,42)),""),"")</f>
        <v>Repos</v>
      </c>
    </row>
    <row r="41" spans="1:32" x14ac:dyDescent="0.25">
      <c r="B41" s="4" t="str">
        <f ca="1">IF(B36&lt;&gt;"",IFERROR(OFFSET(Roulement!$E$1,0,MOD(B36+5,42)),""),"")</f>
        <v>Repos</v>
      </c>
      <c r="C41" s="4" t="str">
        <f ca="1">IF(C36&lt;&gt;"",IFERROR(OFFSET(Roulement!$E$1,0,MOD(C36+5,42)),""),"")</f>
        <v>Repos</v>
      </c>
      <c r="D41" s="4" t="str">
        <f ca="1">IF(D36&lt;&gt;"",IFERROR(OFFSET(Roulement!$E$1,0,MOD(D36+5,42)),""),"")</f>
        <v>13h 19h</v>
      </c>
      <c r="E41" s="4" t="str">
        <f ca="1">IF(E36&lt;&gt;"",IFERROR(OFFSET(Roulement!$E$1,0,MOD(E36+5,42)),""),"")</f>
        <v>12h 19h</v>
      </c>
      <c r="F41" s="4" t="str">
        <f ca="1">IF(F36&lt;&gt;"",IFERROR(OFFSET(Roulement!$E$1,0,MOD(F36+5,42)),""),"")</f>
        <v>11h 18h</v>
      </c>
      <c r="G41" s="4" t="str">
        <f ca="1">IF(G36&lt;&gt;"",IFERROR(OFFSET(Roulement!$E$1,0,MOD(G36+5,42)),""),"")</f>
        <v>10h 19h</v>
      </c>
      <c r="H41" s="4" t="str">
        <f ca="1">IF(H36&lt;&gt;"",IFERROR(OFFSET(Roulement!$E$1,0,MOD(H36+5,42)),""),"")</f>
        <v>9:30 20h</v>
      </c>
      <c r="I41" s="4" t="str">
        <f ca="1">IF(I36&lt;&gt;"",IFERROR(OFFSET(Roulement!$E$1,0,MOD(I36+5,42)),""),"")</f>
        <v>Repos</v>
      </c>
      <c r="J41" s="4" t="str">
        <f ca="1">IF(J36&lt;&gt;"",IFERROR(OFFSET(Roulement!$E$1,0,MOD(J36+5,42)),""),"")</f>
        <v>Repos</v>
      </c>
      <c r="K41" s="4" t="str">
        <f ca="1">IF(K36&lt;&gt;"",IFERROR(OFFSET(Roulement!$E$1,0,MOD(K36+5,42)),""),"")</f>
        <v>13h 19h</v>
      </c>
      <c r="L41" s="4" t="str">
        <f ca="1">IF(L36&lt;&gt;"",IFERROR(OFFSET(Roulement!$E$1,0,MOD(L36+5,42)),""),"")</f>
        <v>12h 19h</v>
      </c>
      <c r="M41" s="4" t="str">
        <f ca="1">IF(M36&lt;&gt;"",IFERROR(OFFSET(Roulement!$E$1,0,MOD(M36+5,42)),""),"")</f>
        <v>11h 18h</v>
      </c>
      <c r="N41" s="4" t="str">
        <f ca="1">IF(N36&lt;&gt;"",IFERROR(OFFSET(Roulement!$E$1,0,MOD(N36+5,42)),""),"")</f>
        <v>10h 19h</v>
      </c>
      <c r="O41" s="4" t="str">
        <f ca="1">IF(O36&lt;&gt;"",IFERROR(OFFSET(Roulement!$E$1,0,MOD(O36+5,42)),""),"")</f>
        <v>9:30 20h</v>
      </c>
      <c r="P41" s="4" t="str">
        <f ca="1">IF(P36&lt;&gt;"",IFERROR(OFFSET(Roulement!$E$1,0,MOD(P36+5,42)),""),"")</f>
        <v>Repos</v>
      </c>
      <c r="Q41" s="4" t="str">
        <f ca="1">IF(Q36&lt;&gt;"",IFERROR(OFFSET(Roulement!$E$1,0,MOD(Q36+5,42)),""),"")</f>
        <v>Repos</v>
      </c>
      <c r="R41" s="4" t="str">
        <f ca="1">IF(R36&lt;&gt;"",IFERROR(OFFSET(Roulement!$E$1,0,MOD(R36+5,42)),""),"")</f>
        <v>13h 19h</v>
      </c>
      <c r="S41" s="4" t="str">
        <f ca="1">IF(S36&lt;&gt;"",IFERROR(OFFSET(Roulement!$E$1,0,MOD(S36+5,42)),""),"")</f>
        <v>12h 19h</v>
      </c>
      <c r="T41" s="4" t="str">
        <f ca="1">IF(T36&lt;&gt;"",IFERROR(OFFSET(Roulement!$E$1,0,MOD(T36+5,42)),""),"")</f>
        <v>11h 18h</v>
      </c>
      <c r="U41" s="4" t="str">
        <f ca="1">IF(U36&lt;&gt;"",IFERROR(OFFSET(Roulement!$E$1,0,MOD(U36+5,42)),""),"")</f>
        <v>10h 19h</v>
      </c>
      <c r="V41" s="4" t="str">
        <f ca="1">IF(V36&lt;&gt;"",IFERROR(OFFSET(Roulement!$E$1,0,MOD(V36+5,42)),""),"")</f>
        <v>9:30 20h</v>
      </c>
      <c r="W41" s="4" t="str">
        <f ca="1">IF(W36&lt;&gt;"",IFERROR(OFFSET(Roulement!$E$1,0,MOD(W36+5,42)),""),"")</f>
        <v>Repos</v>
      </c>
      <c r="X41" s="4" t="str">
        <f ca="1">IF(X36&lt;&gt;"",IFERROR(OFFSET(Roulement!$E$1,0,MOD(X36+5,42)),""),"")</f>
        <v>Repos</v>
      </c>
      <c r="Y41" s="4" t="str">
        <f ca="1">IF(Y36&lt;&gt;"",IFERROR(OFFSET(Roulement!$E$1,0,MOD(Y36+5,42)),""),"")</f>
        <v>13h 19h</v>
      </c>
      <c r="Z41" s="4" t="str">
        <f ca="1">IF(Z36&lt;&gt;"",IFERROR(OFFSET(Roulement!$E$1,0,MOD(Z36+5,42)),""),"")</f>
        <v>12h 19h</v>
      </c>
      <c r="AA41" s="4" t="str">
        <f ca="1">IF(AA36&lt;&gt;"",IFERROR(OFFSET(Roulement!$E$1,0,MOD(AA36+5,42)),""),"")</f>
        <v>11h 18h</v>
      </c>
      <c r="AB41" s="4" t="str">
        <f ca="1">IF(AB36&lt;&gt;"",IFERROR(OFFSET(Roulement!$E$1,0,MOD(AB36+5,42)),""),"")</f>
        <v>10h 19h</v>
      </c>
      <c r="AC41" s="4" t="str">
        <f ca="1">IF(AC36&lt;&gt;"",IFERROR(OFFSET(Roulement!$E$1,0,MOD(AC36+5,42)),""),"")</f>
        <v>9:30 20h</v>
      </c>
      <c r="AD41" s="4" t="str">
        <f ca="1">IF(AD36&lt;&gt;"",IFERROR(OFFSET(Roulement!$E$1,0,MOD(AD36+5,42)),""),"")</f>
        <v>Repos</v>
      </c>
      <c r="AE41" s="4" t="str">
        <f ca="1">IF(AE36&lt;&gt;"",IFERROR(OFFSET(Roulement!$E$1,0,MOD(AE36+5,42)),""),"")</f>
        <v>Repos</v>
      </c>
      <c r="AF41" s="4" t="str">
        <f ca="1">IF(AF36&lt;&gt;"",IFERROR(OFFSET(Roulement!$E$1,0,MOD(AF36+5,42)),""),"")</f>
        <v>13h 19h</v>
      </c>
    </row>
    <row r="42" spans="1:32" x14ac:dyDescent="0.25">
      <c r="B42" s="4" t="str">
        <f ca="1">IF(B36&lt;&gt;"",IFERROR(OFFSET(Roulement!$F$1,0,MOD(B36+5,42)),""),"")</f>
        <v>Repos</v>
      </c>
      <c r="C42" s="4" t="str">
        <f ca="1">IF(C36&lt;&gt;"",IFERROR(OFFSET(Roulement!$F$1,0,MOD(C36+5,42)),""),"")</f>
        <v>13h 19h</v>
      </c>
      <c r="D42" s="4" t="str">
        <f ca="1">IF(D36&lt;&gt;"",IFERROR(OFFSET(Roulement!$F$1,0,MOD(D36+5,42)),""),"")</f>
        <v>12h 19h</v>
      </c>
      <c r="E42" s="4" t="str">
        <f ca="1">IF(E36&lt;&gt;"",IFERROR(OFFSET(Roulement!$F$1,0,MOD(E36+5,42)),""),"")</f>
        <v>11h 18h</v>
      </c>
      <c r="F42" s="4" t="str">
        <f ca="1">IF(F36&lt;&gt;"",IFERROR(OFFSET(Roulement!$F$1,0,MOD(F36+5,42)),""),"")</f>
        <v>10h 19h</v>
      </c>
      <c r="G42" s="4" t="str">
        <f ca="1">IF(G36&lt;&gt;"",IFERROR(OFFSET(Roulement!$F$1,0,MOD(G36+5,42)),""),"")</f>
        <v>9:30 20h</v>
      </c>
      <c r="H42" s="4" t="str">
        <f ca="1">IF(H36&lt;&gt;"",IFERROR(OFFSET(Roulement!$F$1,0,MOD(H36+5,42)),""),"")</f>
        <v>Repos</v>
      </c>
      <c r="I42" s="4" t="str">
        <f ca="1">IF(I36&lt;&gt;"",IFERROR(OFFSET(Roulement!$F$1,0,MOD(I36+5,42)),""),"")</f>
        <v>Repos</v>
      </c>
      <c r="J42" s="4" t="str">
        <f ca="1">IF(J36&lt;&gt;"",IFERROR(OFFSET(Roulement!$F$1,0,MOD(J36+5,42)),""),"")</f>
        <v>13h 19h</v>
      </c>
      <c r="K42" s="4" t="str">
        <f ca="1">IF(K36&lt;&gt;"",IFERROR(OFFSET(Roulement!$F$1,0,MOD(K36+5,42)),""),"")</f>
        <v>12h 19h</v>
      </c>
      <c r="L42" s="4" t="str">
        <f ca="1">IF(L36&lt;&gt;"",IFERROR(OFFSET(Roulement!$F$1,0,MOD(L36+5,42)),""),"")</f>
        <v>11h 18h</v>
      </c>
      <c r="M42" s="4" t="str">
        <f ca="1">IF(M36&lt;&gt;"",IFERROR(OFFSET(Roulement!$F$1,0,MOD(M36+5,42)),""),"")</f>
        <v>10h 19h</v>
      </c>
      <c r="N42" s="4" t="str">
        <f ca="1">IF(N36&lt;&gt;"",IFERROR(OFFSET(Roulement!$F$1,0,MOD(N36+5,42)),""),"")</f>
        <v>9:30 20h</v>
      </c>
      <c r="O42" s="4" t="str">
        <f ca="1">IF(O36&lt;&gt;"",IFERROR(OFFSET(Roulement!$F$1,0,MOD(O36+5,42)),""),"")</f>
        <v>Repos</v>
      </c>
      <c r="P42" s="4" t="str">
        <f ca="1">IF(P36&lt;&gt;"",IFERROR(OFFSET(Roulement!$F$1,0,MOD(P36+5,42)),""),"")</f>
        <v>Repos</v>
      </c>
      <c r="Q42" s="4" t="str">
        <f ca="1">IF(Q36&lt;&gt;"",IFERROR(OFFSET(Roulement!$F$1,0,MOD(Q36+5,42)),""),"")</f>
        <v>13h 19h</v>
      </c>
      <c r="R42" s="4" t="str">
        <f ca="1">IF(R36&lt;&gt;"",IFERROR(OFFSET(Roulement!$F$1,0,MOD(R36+5,42)),""),"")</f>
        <v>12h 19h</v>
      </c>
      <c r="S42" s="4" t="str">
        <f ca="1">IF(S36&lt;&gt;"",IFERROR(OFFSET(Roulement!$F$1,0,MOD(S36+5,42)),""),"")</f>
        <v>11h 18h</v>
      </c>
      <c r="T42" s="4" t="str">
        <f ca="1">IF(T36&lt;&gt;"",IFERROR(OFFSET(Roulement!$F$1,0,MOD(T36+5,42)),""),"")</f>
        <v>10h 19h</v>
      </c>
      <c r="U42" s="4" t="str">
        <f ca="1">IF(U36&lt;&gt;"",IFERROR(OFFSET(Roulement!$F$1,0,MOD(U36+5,42)),""),"")</f>
        <v>9:30 20h</v>
      </c>
      <c r="V42" s="4" t="str">
        <f ca="1">IF(V36&lt;&gt;"",IFERROR(OFFSET(Roulement!$F$1,0,MOD(V36+5,42)),""),"")</f>
        <v>Repos</v>
      </c>
      <c r="W42" s="4" t="str">
        <f ca="1">IF(W36&lt;&gt;"",IFERROR(OFFSET(Roulement!$F$1,0,MOD(W36+5,42)),""),"")</f>
        <v>Repos</v>
      </c>
      <c r="X42" s="4" t="str">
        <f ca="1">IF(X36&lt;&gt;"",IFERROR(OFFSET(Roulement!$F$1,0,MOD(X36+5,42)),""),"")</f>
        <v>13h 19h</v>
      </c>
      <c r="Y42" s="4" t="str">
        <f ca="1">IF(Y36&lt;&gt;"",IFERROR(OFFSET(Roulement!$F$1,0,MOD(Y36+5,42)),""),"")</f>
        <v>12h 19h</v>
      </c>
      <c r="Z42" s="4" t="str">
        <f ca="1">IF(Z36&lt;&gt;"",IFERROR(OFFSET(Roulement!$F$1,0,MOD(Z36+5,42)),""),"")</f>
        <v>11h 18h</v>
      </c>
      <c r="AA42" s="4" t="str">
        <f ca="1">IF(AA36&lt;&gt;"",IFERROR(OFFSET(Roulement!$F$1,0,MOD(AA36+5,42)),""),"")</f>
        <v>10h 19h</v>
      </c>
      <c r="AB42" s="4" t="str">
        <f ca="1">IF(AB36&lt;&gt;"",IFERROR(OFFSET(Roulement!$F$1,0,MOD(AB36+5,42)),""),"")</f>
        <v>9:30 20h</v>
      </c>
      <c r="AC42" s="4" t="str">
        <f ca="1">IF(AC36&lt;&gt;"",IFERROR(OFFSET(Roulement!$F$1,0,MOD(AC36+5,42)),""),"")</f>
        <v>Repos</v>
      </c>
      <c r="AD42" s="4" t="str">
        <f ca="1">IF(AD36&lt;&gt;"",IFERROR(OFFSET(Roulement!$F$1,0,MOD(AD36+5,42)),""),"")</f>
        <v>Repos</v>
      </c>
      <c r="AE42" s="4" t="str">
        <f ca="1">IF(AE36&lt;&gt;"",IFERROR(OFFSET(Roulement!$F$1,0,MOD(AE36+5,42)),""),"")</f>
        <v>13h 19h</v>
      </c>
      <c r="AF42" s="4" t="str">
        <f ca="1">IF(AF36&lt;&gt;"",IFERROR(OFFSET(Roulement!$F$1,0,MOD(AF36+5,42)),""),"")</f>
        <v>12h 19h</v>
      </c>
    </row>
    <row r="43" spans="1:32" x14ac:dyDescent="0.25">
      <c r="B43" s="4" t="str">
        <f ca="1">IF(B36&lt;&gt;"",IFERROR(OFFSET(Roulement!$G$1,0,MOD(B36+5,42)),""),"")</f>
        <v>13h 19h</v>
      </c>
      <c r="C43" s="4" t="str">
        <f ca="1">IF(C36&lt;&gt;"",IFERROR(OFFSET(Roulement!$G$1,0,MOD(C36+5,42)),""),"")</f>
        <v>12h 19h</v>
      </c>
      <c r="D43" s="4" t="str">
        <f ca="1">IF(D36&lt;&gt;"",IFERROR(OFFSET(Roulement!$G$1,0,MOD(D36+5,42)),""),"")</f>
        <v>11h 18h</v>
      </c>
      <c r="E43" s="4" t="str">
        <f ca="1">IF(E36&lt;&gt;"",IFERROR(OFFSET(Roulement!$G$1,0,MOD(E36+5,42)),""),"")</f>
        <v>10h 19h</v>
      </c>
      <c r="F43" s="4" t="str">
        <f ca="1">IF(F36&lt;&gt;"",IFERROR(OFFSET(Roulement!$G$1,0,MOD(F36+5,42)),""),"")</f>
        <v>9:30 20h</v>
      </c>
      <c r="G43" s="4" t="str">
        <f ca="1">IF(G36&lt;&gt;"",IFERROR(OFFSET(Roulement!$G$1,0,MOD(G36+5,42)),""),"")</f>
        <v>Repos</v>
      </c>
      <c r="H43" s="4" t="str">
        <f ca="1">IF(H36&lt;&gt;"",IFERROR(OFFSET(Roulement!$G$1,0,MOD(H36+5,42)),""),"")</f>
        <v>Repos</v>
      </c>
      <c r="I43" s="4" t="str">
        <f ca="1">IF(I36&lt;&gt;"",IFERROR(OFFSET(Roulement!$G$1,0,MOD(I36+5,42)),""),"")</f>
        <v>13h 19h</v>
      </c>
      <c r="J43" s="4" t="str">
        <f ca="1">IF(J36&lt;&gt;"",IFERROR(OFFSET(Roulement!$G$1,0,MOD(J36+5,42)),""),"")</f>
        <v>12h 19h</v>
      </c>
      <c r="K43" s="4" t="str">
        <f ca="1">IF(K36&lt;&gt;"",IFERROR(OFFSET(Roulement!$G$1,0,MOD(K36+5,42)),""),"")</f>
        <v>11h 18h</v>
      </c>
      <c r="L43" s="4" t="str">
        <f ca="1">IF(L36&lt;&gt;"",IFERROR(OFFSET(Roulement!$G$1,0,MOD(L36+5,42)),""),"")</f>
        <v>10h 19h</v>
      </c>
      <c r="M43" s="4" t="str">
        <f ca="1">IF(M36&lt;&gt;"",IFERROR(OFFSET(Roulement!$G$1,0,MOD(M36+5,42)),""),"")</f>
        <v>9:30 20h</v>
      </c>
      <c r="N43" s="4" t="str">
        <f ca="1">IF(N36&lt;&gt;"",IFERROR(OFFSET(Roulement!$G$1,0,MOD(N36+5,42)),""),"")</f>
        <v>Repos</v>
      </c>
      <c r="O43" s="4" t="str">
        <f ca="1">IF(O36&lt;&gt;"",IFERROR(OFFSET(Roulement!$G$1,0,MOD(O36+5,42)),""),"")</f>
        <v>Repos</v>
      </c>
      <c r="P43" s="4" t="str">
        <f ca="1">IF(P36&lt;&gt;"",IFERROR(OFFSET(Roulement!$G$1,0,MOD(P36+5,42)),""),"")</f>
        <v>13h 19h</v>
      </c>
      <c r="Q43" s="4" t="str">
        <f ca="1">IF(Q36&lt;&gt;"",IFERROR(OFFSET(Roulement!$G$1,0,MOD(Q36+5,42)),""),"")</f>
        <v>12h 19h</v>
      </c>
      <c r="R43" s="4" t="str">
        <f ca="1">IF(R36&lt;&gt;"",IFERROR(OFFSET(Roulement!$G$1,0,MOD(R36+5,42)),""),"")</f>
        <v>11h 18h</v>
      </c>
      <c r="S43" s="4" t="str">
        <f ca="1">IF(S36&lt;&gt;"",IFERROR(OFFSET(Roulement!$G$1,0,MOD(S36+5,42)),""),"")</f>
        <v>10h 19h</v>
      </c>
      <c r="T43" s="4" t="str">
        <f ca="1">IF(T36&lt;&gt;"",IFERROR(OFFSET(Roulement!$G$1,0,MOD(T36+5,42)),""),"")</f>
        <v>9:30 20h</v>
      </c>
      <c r="U43" s="4" t="str">
        <f ca="1">IF(U36&lt;&gt;"",IFERROR(OFFSET(Roulement!$G$1,0,MOD(U36+5,42)),""),"")</f>
        <v>Repos</v>
      </c>
      <c r="V43" s="4" t="str">
        <f ca="1">IF(V36&lt;&gt;"",IFERROR(OFFSET(Roulement!$G$1,0,MOD(V36+5,42)),""),"")</f>
        <v>Repos</v>
      </c>
      <c r="W43" s="4" t="str">
        <f ca="1">IF(W36&lt;&gt;"",IFERROR(OFFSET(Roulement!$G$1,0,MOD(W36+5,42)),""),"")</f>
        <v>13h 19h</v>
      </c>
      <c r="X43" s="4" t="str">
        <f ca="1">IF(X36&lt;&gt;"",IFERROR(OFFSET(Roulement!$G$1,0,MOD(X36+5,42)),""),"")</f>
        <v>12h 19h</v>
      </c>
      <c r="Y43" s="4" t="str">
        <f ca="1">IF(Y36&lt;&gt;"",IFERROR(OFFSET(Roulement!$G$1,0,MOD(Y36+5,42)),""),"")</f>
        <v>11h 18h</v>
      </c>
      <c r="Z43" s="4" t="str">
        <f ca="1">IF(Z36&lt;&gt;"",IFERROR(OFFSET(Roulement!$G$1,0,MOD(Z36+5,42)),""),"")</f>
        <v>10h 19h</v>
      </c>
      <c r="AA43" s="4" t="str">
        <f ca="1">IF(AA36&lt;&gt;"",IFERROR(OFFSET(Roulement!$G$1,0,MOD(AA36+5,42)),""),"")</f>
        <v>9:30 20h</v>
      </c>
      <c r="AB43" s="4" t="str">
        <f ca="1">IF(AB36&lt;&gt;"",IFERROR(OFFSET(Roulement!$G$1,0,MOD(AB36+5,42)),""),"")</f>
        <v>Repos</v>
      </c>
      <c r="AC43" s="4" t="str">
        <f ca="1">IF(AC36&lt;&gt;"",IFERROR(OFFSET(Roulement!$G$1,0,MOD(AC36+5,42)),""),"")</f>
        <v>Repos</v>
      </c>
      <c r="AD43" s="4" t="str">
        <f ca="1">IF(AD36&lt;&gt;"",IFERROR(OFFSET(Roulement!$G$1,0,MOD(AD36+5,42)),""),"")</f>
        <v>13h 19h</v>
      </c>
      <c r="AE43" s="4" t="str">
        <f ca="1">IF(AE36&lt;&gt;"",IFERROR(OFFSET(Roulement!$G$1,0,MOD(AE36+5,42)),""),"")</f>
        <v>12h 19h</v>
      </c>
      <c r="AF43" s="4" t="str">
        <f ca="1">IF(AF36&lt;&gt;"",IFERROR(OFFSET(Roulement!$G$1,0,MOD(AF36+5,42)),""),"")</f>
        <v>11h 18h</v>
      </c>
    </row>
    <row r="44" spans="1:32" ht="9" customHeight="1" x14ac:dyDescent="0.25"/>
    <row r="45" spans="1:32" x14ac:dyDescent="0.25">
      <c r="A45" s="7"/>
      <c r="B45" s="4" t="str">
        <f ca="1">IF(B36&lt;&gt;"",IFERROR(OFFSET(Roulement!$A$2,0,MOD(B36+5,42)),""),"")</f>
        <v>12h 19h</v>
      </c>
      <c r="C45" s="4" t="str">
        <f ca="1">IF(C36&lt;&gt;"",IFERROR(OFFSET(Roulement!$A$2,0,MOD(C36+5,42)),""),"")</f>
        <v>11h 18h</v>
      </c>
      <c r="D45" s="4" t="str">
        <f ca="1">IF(D36&lt;&gt;"",IFERROR(OFFSET(Roulement!$A$2,0,MOD(D36+5,42)),""),"")</f>
        <v>11h 19h</v>
      </c>
      <c r="E45" s="4" t="str">
        <f ca="1">IF(E36&lt;&gt;"",IFERROR(OFFSET(Roulement!$A$2,0,MOD(E36+5,42)),""),"")</f>
        <v>9:30 20h</v>
      </c>
      <c r="F45" s="4" t="str">
        <f ca="1">IF(F36&lt;&gt;"",IFERROR(OFFSET(Roulement!$A$2,0,MOD(F36+5,42)),""),"")</f>
        <v>Repos</v>
      </c>
      <c r="G45" s="4" t="str">
        <f ca="1">IF(G36&lt;&gt;"",IFERROR(OFFSET(Roulement!$A$2,0,MOD(G36+5,42)),""),"")</f>
        <v>Repos</v>
      </c>
      <c r="H45" s="4" t="str">
        <f ca="1">IF(H36&lt;&gt;"",IFERROR(OFFSET(Roulement!$A$2,0,MOD(H36+5,42)),""),"")</f>
        <v>13h 19h</v>
      </c>
      <c r="I45" s="4" t="str">
        <f ca="1">IF(I36&lt;&gt;"",IFERROR(OFFSET(Roulement!$A$2,0,MOD(I36+5,42)),""),"")</f>
        <v>12h 19h</v>
      </c>
      <c r="J45" s="4" t="str">
        <f ca="1">IF(J36&lt;&gt;"",IFERROR(OFFSET(Roulement!$A$2,0,MOD(J36+5,42)),""),"")</f>
        <v>11h 18h</v>
      </c>
      <c r="K45" s="4" t="str">
        <f ca="1">IF(K36&lt;&gt;"",IFERROR(OFFSET(Roulement!$A$2,0,MOD(K36+5,42)),""),"")</f>
        <v>11h 19h</v>
      </c>
      <c r="L45" s="4" t="str">
        <f ca="1">IF(L36&lt;&gt;"",IFERROR(OFFSET(Roulement!$A$2,0,MOD(L36+5,42)),""),"")</f>
        <v>9:30 20h</v>
      </c>
      <c r="M45" s="4" t="str">
        <f ca="1">IF(M36&lt;&gt;"",IFERROR(OFFSET(Roulement!$A$2,0,MOD(M36+5,42)),""),"")</f>
        <v>Repos</v>
      </c>
      <c r="N45" s="4" t="str">
        <f ca="1">IF(N36&lt;&gt;"",IFERROR(OFFSET(Roulement!$A$2,0,MOD(N36+5,42)),""),"")</f>
        <v>Repos</v>
      </c>
      <c r="O45" s="4" t="str">
        <f ca="1">IF(O36&lt;&gt;"",IFERROR(OFFSET(Roulement!$A$2,0,MOD(O36+5,42)),""),"")</f>
        <v>13h 19h</v>
      </c>
      <c r="P45" s="4" t="str">
        <f ca="1">IF(P36&lt;&gt;"",IFERROR(OFFSET(Roulement!$A$2,0,MOD(P36+5,42)),""),"")</f>
        <v>12h 19h</v>
      </c>
      <c r="Q45" s="4" t="str">
        <f ca="1">IF(Q36&lt;&gt;"",IFERROR(OFFSET(Roulement!$A$2,0,MOD(Q36+5,42)),""),"")</f>
        <v>11h 18h</v>
      </c>
      <c r="R45" s="4" t="str">
        <f ca="1">IF(R36&lt;&gt;"",IFERROR(OFFSET(Roulement!$A$2,0,MOD(R36+5,42)),""),"")</f>
        <v>11h 19h</v>
      </c>
      <c r="S45" s="4" t="str">
        <f ca="1">IF(S36&lt;&gt;"",IFERROR(OFFSET(Roulement!$A$2,0,MOD(S36+5,42)),""),"")</f>
        <v>9:30 20h</v>
      </c>
      <c r="T45" s="4" t="str">
        <f ca="1">IF(T36&lt;&gt;"",IFERROR(OFFSET(Roulement!$A$2,0,MOD(T36+5,42)),""),"")</f>
        <v>Repos</v>
      </c>
      <c r="U45" s="4" t="str">
        <f ca="1">IF(U36&lt;&gt;"",IFERROR(OFFSET(Roulement!$A$2,0,MOD(U36+5,42)),""),"")</f>
        <v>Repos</v>
      </c>
      <c r="V45" s="4" t="str">
        <f ca="1">IF(V36&lt;&gt;"",IFERROR(OFFSET(Roulement!$A$2,0,MOD(V36+5,42)),""),"")</f>
        <v>13h 19h</v>
      </c>
      <c r="W45" s="4" t="str">
        <f ca="1">IF(W36&lt;&gt;"",IFERROR(OFFSET(Roulement!$A$2,0,MOD(W36+5,42)),""),"")</f>
        <v>12h 19h</v>
      </c>
      <c r="X45" s="4" t="str">
        <f ca="1">IF(X36&lt;&gt;"",IFERROR(OFFSET(Roulement!$A$2,0,MOD(X36+5,42)),""),"")</f>
        <v>11h 18h</v>
      </c>
      <c r="Y45" s="4" t="str">
        <f ca="1">IF(Y36&lt;&gt;"",IFERROR(OFFSET(Roulement!$A$2,0,MOD(Y36+5,42)),""),"")</f>
        <v>11h 19h</v>
      </c>
      <c r="Z45" s="4" t="str">
        <f ca="1">IF(Z36&lt;&gt;"",IFERROR(OFFSET(Roulement!$A$2,0,MOD(Z36+5,42)),""),"")</f>
        <v>9:30 20h</v>
      </c>
      <c r="AA45" s="4" t="str">
        <f ca="1">IF(AA36&lt;&gt;"",IFERROR(OFFSET(Roulement!$A$2,0,MOD(AA36+5,42)),""),"")</f>
        <v>Repos</v>
      </c>
      <c r="AB45" s="4" t="str">
        <f ca="1">IF(AB36&lt;&gt;"",IFERROR(OFFSET(Roulement!$A$2,0,MOD(AB36+5,42)),""),"")</f>
        <v>Repos</v>
      </c>
      <c r="AC45" s="4" t="str">
        <f ca="1">IF(AC36&lt;&gt;"",IFERROR(OFFSET(Roulement!$A$2,0,MOD(AC36+5,42)),""),"")</f>
        <v>13h 19h</v>
      </c>
      <c r="AD45" s="4" t="str">
        <f ca="1">IF(AD36&lt;&gt;"",IFERROR(OFFSET(Roulement!$A$2,0,MOD(AD36+5,42)),""),"")</f>
        <v>12h 19h</v>
      </c>
      <c r="AE45" s="4" t="str">
        <f ca="1">IF(AE36&lt;&gt;"",IFERROR(OFFSET(Roulement!$A$2,0,MOD(AE36+5,42)),""),"")</f>
        <v>11h 18h</v>
      </c>
      <c r="AF45" s="4" t="str">
        <f ca="1">IF(AF36&lt;&gt;"",IFERROR(OFFSET(Roulement!$A$2,0,MOD(AF36+5,42)),""),"")</f>
        <v>11h 19h</v>
      </c>
    </row>
    <row r="46" spans="1:32" x14ac:dyDescent="0.25">
      <c r="B46" s="4" t="str">
        <f ca="1">IF(B36&lt;&gt;"",IFERROR(OFFSET(Roulement!$B$2,0,MOD(B36+5,42)),""),"")</f>
        <v>11h 18h</v>
      </c>
      <c r="C46" s="4" t="str">
        <f ca="1">IF(C36&lt;&gt;"",IFERROR(OFFSET(Roulement!$B$2,0,MOD(C36+5,42)),""),"")</f>
        <v>11h 19h</v>
      </c>
      <c r="D46" s="4" t="str">
        <f ca="1">IF(D36&lt;&gt;"",IFERROR(OFFSET(Roulement!$B$2,0,MOD(D36+5,42)),""),"")</f>
        <v>9:30 20h</v>
      </c>
      <c r="E46" s="4" t="str">
        <f ca="1">IF(E36&lt;&gt;"",IFERROR(OFFSET(Roulement!$B$2,0,MOD(E36+5,42)),""),"")</f>
        <v>Repos</v>
      </c>
      <c r="F46" s="4" t="str">
        <f ca="1">IF(F36&lt;&gt;"",IFERROR(OFFSET(Roulement!$B$2,0,MOD(F36+5,42)),""),"")</f>
        <v>Repos</v>
      </c>
      <c r="G46" s="4" t="str">
        <f ca="1">IF(G36&lt;&gt;"",IFERROR(OFFSET(Roulement!$B$2,0,MOD(G36+5,42)),""),"")</f>
        <v>13h 19h</v>
      </c>
      <c r="H46" s="4" t="str">
        <f ca="1">IF(H36&lt;&gt;"",IFERROR(OFFSET(Roulement!$B$2,0,MOD(H36+5,42)),""),"")</f>
        <v>12h 19h</v>
      </c>
      <c r="I46" s="4" t="str">
        <f ca="1">IF(I36&lt;&gt;"",IFERROR(OFFSET(Roulement!$B$2,0,MOD(I36+5,42)),""),"")</f>
        <v>11h 18h</v>
      </c>
      <c r="J46" s="4" t="str">
        <f ca="1">IF(J36&lt;&gt;"",IFERROR(OFFSET(Roulement!$B$2,0,MOD(J36+5,42)),""),"")</f>
        <v>11h 19h</v>
      </c>
      <c r="K46" s="4" t="str">
        <f ca="1">IF(K36&lt;&gt;"",IFERROR(OFFSET(Roulement!$B$2,0,MOD(K36+5,42)),""),"")</f>
        <v>9:30 20h</v>
      </c>
      <c r="L46" s="4" t="str">
        <f ca="1">IF(L36&lt;&gt;"",IFERROR(OFFSET(Roulement!$B$2,0,MOD(L36+5,42)),""),"")</f>
        <v>Repos</v>
      </c>
      <c r="M46" s="4" t="str">
        <f ca="1">IF(M36&lt;&gt;"",IFERROR(OFFSET(Roulement!$B$2,0,MOD(M36+5,42)),""),"")</f>
        <v>Repos</v>
      </c>
      <c r="N46" s="4" t="str">
        <f ca="1">IF(N36&lt;&gt;"",IFERROR(OFFSET(Roulement!$B$2,0,MOD(N36+5,42)),""),"")</f>
        <v>13h 19h</v>
      </c>
      <c r="O46" s="4" t="str">
        <f ca="1">IF(O36&lt;&gt;"",IFERROR(OFFSET(Roulement!$B$2,0,MOD(O36+5,42)),""),"")</f>
        <v>12h 19h</v>
      </c>
      <c r="P46" s="4" t="str">
        <f ca="1">IF(P36&lt;&gt;"",IFERROR(OFFSET(Roulement!$B$2,0,MOD(P36+5,42)),""),"")</f>
        <v>11h 18h</v>
      </c>
      <c r="Q46" s="4" t="str">
        <f ca="1">IF(Q36&lt;&gt;"",IFERROR(OFFSET(Roulement!$B$2,0,MOD(Q36+5,42)),""),"")</f>
        <v>11h 19h</v>
      </c>
      <c r="R46" s="4" t="str">
        <f ca="1">IF(R36&lt;&gt;"",IFERROR(OFFSET(Roulement!$B$2,0,MOD(R36+5,42)),""),"")</f>
        <v>9:30 20h</v>
      </c>
      <c r="S46" s="4" t="str">
        <f ca="1">IF(S36&lt;&gt;"",IFERROR(OFFSET(Roulement!$B$2,0,MOD(S36+5,42)),""),"")</f>
        <v>Repos</v>
      </c>
      <c r="T46" s="4" t="str">
        <f ca="1">IF(T36&lt;&gt;"",IFERROR(OFFSET(Roulement!$B$2,0,MOD(T36+5,42)),""),"")</f>
        <v>Repos</v>
      </c>
      <c r="U46" s="4" t="str">
        <f ca="1">IF(U36&lt;&gt;"",IFERROR(OFFSET(Roulement!$B$2,0,MOD(U36+5,42)),""),"")</f>
        <v>13h 19h</v>
      </c>
      <c r="V46" s="4" t="str">
        <f ca="1">IF(V36&lt;&gt;"",IFERROR(OFFSET(Roulement!$B$2,0,MOD(V36+5,42)),""),"")</f>
        <v>12h 19h</v>
      </c>
      <c r="W46" s="4" t="str">
        <f ca="1">IF(W36&lt;&gt;"",IFERROR(OFFSET(Roulement!$B$2,0,MOD(W36+5,42)),""),"")</f>
        <v>11h 18h</v>
      </c>
      <c r="X46" s="4" t="str">
        <f ca="1">IF(X36&lt;&gt;"",IFERROR(OFFSET(Roulement!$B$2,0,MOD(X36+5,42)),""),"")</f>
        <v>11h 19h</v>
      </c>
      <c r="Y46" s="4" t="str">
        <f ca="1">IF(Y36&lt;&gt;"",IFERROR(OFFSET(Roulement!$B$2,0,MOD(Y36+5,42)),""),"")</f>
        <v>9:30 20h</v>
      </c>
      <c r="Z46" s="4" t="str">
        <f ca="1">IF(Z36&lt;&gt;"",IFERROR(OFFSET(Roulement!$B$2,0,MOD(Z36+5,42)),""),"")</f>
        <v>Repos</v>
      </c>
      <c r="AA46" s="4" t="str">
        <f ca="1">IF(AA36&lt;&gt;"",IFERROR(OFFSET(Roulement!$B$2,0,MOD(AA36+5,42)),""),"")</f>
        <v>Repos</v>
      </c>
      <c r="AB46" s="4" t="str">
        <f ca="1">IF(AB36&lt;&gt;"",IFERROR(OFFSET(Roulement!$B$2,0,MOD(AB36+5,42)),""),"")</f>
        <v>13h 19h</v>
      </c>
      <c r="AC46" s="4" t="str">
        <f ca="1">IF(AC36&lt;&gt;"",IFERROR(OFFSET(Roulement!$B$2,0,MOD(AC36+5,42)),""),"")</f>
        <v>12h 19h</v>
      </c>
      <c r="AD46" s="4" t="str">
        <f ca="1">IF(AD36&lt;&gt;"",IFERROR(OFFSET(Roulement!$B$2,0,MOD(AD36+5,42)),""),"")</f>
        <v>11h 18h</v>
      </c>
      <c r="AE46" s="4" t="str">
        <f ca="1">IF(AE36&lt;&gt;"",IFERROR(OFFSET(Roulement!$B$2,0,MOD(AE36+5,42)),""),"")</f>
        <v>11h 19h</v>
      </c>
      <c r="AF46" s="4" t="str">
        <f ca="1">IF(AF36&lt;&gt;"",IFERROR(OFFSET(Roulement!$B$2,0,MOD(AF36+5,42)),""),"")</f>
        <v>9:30 20h</v>
      </c>
    </row>
    <row r="47" spans="1:32" x14ac:dyDescent="0.25">
      <c r="B47" s="4" t="str">
        <f ca="1">IF(B36&lt;&gt;"",IFERROR(OFFSET(Roulement!$C$2,0,MOD(B36+5,42)),""),"")</f>
        <v>11h 19h</v>
      </c>
      <c r="C47" s="4" t="str">
        <f ca="1">IF(C36&lt;&gt;"",IFERROR(OFFSET(Roulement!$C$2,0,MOD(C36+5,42)),""),"")</f>
        <v>9:30 20h</v>
      </c>
      <c r="D47" s="4" t="str">
        <f ca="1">IF(D36&lt;&gt;"",IFERROR(OFFSET(Roulement!$C$2,0,MOD(D36+5,42)),""),"")</f>
        <v>Repos</v>
      </c>
      <c r="E47" s="4" t="str">
        <f ca="1">IF(E36&lt;&gt;"",IFERROR(OFFSET(Roulement!$C$2,0,MOD(E36+5,42)),""),"")</f>
        <v>Repos</v>
      </c>
      <c r="F47" s="4" t="str">
        <f ca="1">IF(F36&lt;&gt;"",IFERROR(OFFSET(Roulement!$C$2,0,MOD(F36+5,42)),""),"")</f>
        <v>13h 19h</v>
      </c>
      <c r="G47" s="4" t="str">
        <f ca="1">IF(G36&lt;&gt;"",IFERROR(OFFSET(Roulement!$C$2,0,MOD(G36+5,42)),""),"")</f>
        <v>12h 19h</v>
      </c>
      <c r="H47" s="4" t="str">
        <f ca="1">IF(H36&lt;&gt;"",IFERROR(OFFSET(Roulement!$C$2,0,MOD(H36+5,42)),""),"")</f>
        <v>11h 18h</v>
      </c>
      <c r="I47" s="4" t="str">
        <f ca="1">IF(I36&lt;&gt;"",IFERROR(OFFSET(Roulement!$C$2,0,MOD(I36+5,42)),""),"")</f>
        <v>11h 19h</v>
      </c>
      <c r="J47" s="4" t="str">
        <f ca="1">IF(J36&lt;&gt;"",IFERROR(OFFSET(Roulement!$C$2,0,MOD(J36+5,42)),""),"")</f>
        <v>9:30 20h</v>
      </c>
      <c r="K47" s="4" t="str">
        <f ca="1">IF(K36&lt;&gt;"",IFERROR(OFFSET(Roulement!$C$2,0,MOD(K36+5,42)),""),"")</f>
        <v>Repos</v>
      </c>
      <c r="L47" s="4" t="str">
        <f ca="1">IF(L36&lt;&gt;"",IFERROR(OFFSET(Roulement!$C$2,0,MOD(L36+5,42)),""),"")</f>
        <v>Repos</v>
      </c>
      <c r="M47" s="4" t="str">
        <f ca="1">IF(M36&lt;&gt;"",IFERROR(OFFSET(Roulement!$C$2,0,MOD(M36+5,42)),""),"")</f>
        <v>13h 19h</v>
      </c>
      <c r="N47" s="4" t="str">
        <f ca="1">IF(N36&lt;&gt;"",IFERROR(OFFSET(Roulement!$C$2,0,MOD(N36+5,42)),""),"")</f>
        <v>12h 19h</v>
      </c>
      <c r="O47" s="4" t="str">
        <f ca="1">IF(O36&lt;&gt;"",IFERROR(OFFSET(Roulement!$C$2,0,MOD(O36+5,42)),""),"")</f>
        <v>11h 18h</v>
      </c>
      <c r="P47" s="4" t="str">
        <f ca="1">IF(P36&lt;&gt;"",IFERROR(OFFSET(Roulement!$C$2,0,MOD(P36+5,42)),""),"")</f>
        <v>11h 19h</v>
      </c>
      <c r="Q47" s="4" t="str">
        <f ca="1">IF(Q36&lt;&gt;"",IFERROR(OFFSET(Roulement!$C$2,0,MOD(Q36+5,42)),""),"")</f>
        <v>9:30 20h</v>
      </c>
      <c r="R47" s="4" t="str">
        <f ca="1">IF(R36&lt;&gt;"",IFERROR(OFFSET(Roulement!$C$2,0,MOD(R36+5,42)),""),"")</f>
        <v>Repos</v>
      </c>
      <c r="S47" s="4" t="str">
        <f ca="1">IF(S36&lt;&gt;"",IFERROR(OFFSET(Roulement!$C$2,0,MOD(S36+5,42)),""),"")</f>
        <v>Repos</v>
      </c>
      <c r="T47" s="4" t="str">
        <f ca="1">IF(T36&lt;&gt;"",IFERROR(OFFSET(Roulement!$C$2,0,MOD(T36+5,42)),""),"")</f>
        <v>13h 19h</v>
      </c>
      <c r="U47" s="4" t="str">
        <f ca="1">IF(U36&lt;&gt;"",IFERROR(OFFSET(Roulement!$C$2,0,MOD(U36+5,42)),""),"")</f>
        <v>12h 19h</v>
      </c>
      <c r="V47" s="4" t="str">
        <f ca="1">IF(V36&lt;&gt;"",IFERROR(OFFSET(Roulement!$C$2,0,MOD(V36+5,42)),""),"")</f>
        <v>11h 18h</v>
      </c>
      <c r="W47" s="4" t="str">
        <f ca="1">IF(W36&lt;&gt;"",IFERROR(OFFSET(Roulement!$C$2,0,MOD(W36+5,42)),""),"")</f>
        <v>11h 19h</v>
      </c>
      <c r="X47" s="4" t="str">
        <f ca="1">IF(X36&lt;&gt;"",IFERROR(OFFSET(Roulement!$C$2,0,MOD(X36+5,42)),""),"")</f>
        <v>9:30 20h</v>
      </c>
      <c r="Y47" s="4" t="str">
        <f ca="1">IF(Y36&lt;&gt;"",IFERROR(OFFSET(Roulement!$C$2,0,MOD(Y36+5,42)),""),"")</f>
        <v>Repos</v>
      </c>
      <c r="Z47" s="4" t="str">
        <f ca="1">IF(Z36&lt;&gt;"",IFERROR(OFFSET(Roulement!$C$2,0,MOD(Z36+5,42)),""),"")</f>
        <v>Repos</v>
      </c>
      <c r="AA47" s="4" t="str">
        <f ca="1">IF(AA36&lt;&gt;"",IFERROR(OFFSET(Roulement!$C$2,0,MOD(AA36+5,42)),""),"")</f>
        <v>13h 19h</v>
      </c>
      <c r="AB47" s="4" t="str">
        <f ca="1">IF(AB36&lt;&gt;"",IFERROR(OFFSET(Roulement!$C$2,0,MOD(AB36+5,42)),""),"")</f>
        <v>12h 19h</v>
      </c>
      <c r="AC47" s="4" t="str">
        <f ca="1">IF(AC36&lt;&gt;"",IFERROR(OFFSET(Roulement!$C$2,0,MOD(AC36+5,42)),""),"")</f>
        <v>11h 18h</v>
      </c>
      <c r="AD47" s="4" t="str">
        <f ca="1">IF(AD36&lt;&gt;"",IFERROR(OFFSET(Roulement!$C$2,0,MOD(AD36+5,42)),""),"")</f>
        <v>11h 19h</v>
      </c>
      <c r="AE47" s="4" t="str">
        <f ca="1">IF(AE36&lt;&gt;"",IFERROR(OFFSET(Roulement!$C$2,0,MOD(AE36+5,42)),""),"")</f>
        <v>9:30 20h</v>
      </c>
      <c r="AF47" s="4" t="str">
        <f ca="1">IF(AF36&lt;&gt;"",IFERROR(OFFSET(Roulement!$C$2,0,MOD(AF36+5,42)),""),"")</f>
        <v>Repos</v>
      </c>
    </row>
    <row r="48" spans="1:32" x14ac:dyDescent="0.25">
      <c r="B48" s="4" t="str">
        <f ca="1">IF(B36&lt;&gt;"",IFERROR(OFFSET(Roulement!$D$2,0,MOD(B36+5,42)),""),"")</f>
        <v>9:30 20h</v>
      </c>
      <c r="C48" s="4" t="str">
        <f ca="1">IF(C36&lt;&gt;"",IFERROR(OFFSET(Roulement!$D$2,0,MOD(C36+5,42)),""),"")</f>
        <v>Repos</v>
      </c>
      <c r="D48" s="4" t="str">
        <f ca="1">IF(D36&lt;&gt;"",IFERROR(OFFSET(Roulement!$D$2,0,MOD(D36+5,42)),""),"")</f>
        <v>Repos</v>
      </c>
      <c r="E48" s="4" t="str">
        <f ca="1">IF(E36&lt;&gt;"",IFERROR(OFFSET(Roulement!$D$2,0,MOD(E36+5,42)),""),"")</f>
        <v>13h 19h</v>
      </c>
      <c r="F48" s="4" t="str">
        <f ca="1">IF(F36&lt;&gt;"",IFERROR(OFFSET(Roulement!$D$2,0,MOD(F36+5,42)),""),"")</f>
        <v>12h 19h</v>
      </c>
      <c r="G48" s="4" t="str">
        <f ca="1">IF(G36&lt;&gt;"",IFERROR(OFFSET(Roulement!$D$2,0,MOD(G36+5,42)),""),"")</f>
        <v>11h 18h</v>
      </c>
      <c r="H48" s="4" t="str">
        <f ca="1">IF(H36&lt;&gt;"",IFERROR(OFFSET(Roulement!$D$2,0,MOD(H36+5,42)),""),"")</f>
        <v>11h 19h</v>
      </c>
      <c r="I48" s="4" t="str">
        <f ca="1">IF(I36&lt;&gt;"",IFERROR(OFFSET(Roulement!$D$2,0,MOD(I36+5,42)),""),"")</f>
        <v>9:30 20h</v>
      </c>
      <c r="J48" s="4" t="str">
        <f ca="1">IF(J36&lt;&gt;"",IFERROR(OFFSET(Roulement!$D$2,0,MOD(J36+5,42)),""),"")</f>
        <v>Repos</v>
      </c>
      <c r="K48" s="4" t="str">
        <f ca="1">IF(K36&lt;&gt;"",IFERROR(OFFSET(Roulement!$D$2,0,MOD(K36+5,42)),""),"")</f>
        <v>Repos</v>
      </c>
      <c r="L48" s="4" t="str">
        <f ca="1">IF(L36&lt;&gt;"",IFERROR(OFFSET(Roulement!$D$2,0,MOD(L36+5,42)),""),"")</f>
        <v>13h 19h</v>
      </c>
      <c r="M48" s="4" t="str">
        <f ca="1">IF(M36&lt;&gt;"",IFERROR(OFFSET(Roulement!$D$2,0,MOD(M36+5,42)),""),"")</f>
        <v>12h 19h</v>
      </c>
      <c r="N48" s="4" t="str">
        <f ca="1">IF(N36&lt;&gt;"",IFERROR(OFFSET(Roulement!$D$2,0,MOD(N36+5,42)),""),"")</f>
        <v>11h 18h</v>
      </c>
      <c r="O48" s="4" t="str">
        <f ca="1">IF(O36&lt;&gt;"",IFERROR(OFFSET(Roulement!$D$2,0,MOD(O36+5,42)),""),"")</f>
        <v>11h 19h</v>
      </c>
      <c r="P48" s="4" t="str">
        <f ca="1">IF(P36&lt;&gt;"",IFERROR(OFFSET(Roulement!$D$2,0,MOD(P36+5,42)),""),"")</f>
        <v>9:30 20h</v>
      </c>
      <c r="Q48" s="4" t="str">
        <f ca="1">IF(Q36&lt;&gt;"",IFERROR(OFFSET(Roulement!$D$2,0,MOD(Q36+5,42)),""),"")</f>
        <v>Repos</v>
      </c>
      <c r="R48" s="4" t="str">
        <f ca="1">IF(R36&lt;&gt;"",IFERROR(OFFSET(Roulement!$D$2,0,MOD(R36+5,42)),""),"")</f>
        <v>Repos</v>
      </c>
      <c r="S48" s="4" t="str">
        <f ca="1">IF(S36&lt;&gt;"",IFERROR(OFFSET(Roulement!$D$2,0,MOD(S36+5,42)),""),"")</f>
        <v>13h 19h</v>
      </c>
      <c r="T48" s="4" t="str">
        <f ca="1">IF(T36&lt;&gt;"",IFERROR(OFFSET(Roulement!$D$2,0,MOD(T36+5,42)),""),"")</f>
        <v>12h 19h</v>
      </c>
      <c r="U48" s="4" t="str">
        <f ca="1">IF(U36&lt;&gt;"",IFERROR(OFFSET(Roulement!$D$2,0,MOD(U36+5,42)),""),"")</f>
        <v>11h 18h</v>
      </c>
      <c r="V48" s="4" t="str">
        <f ca="1">IF(V36&lt;&gt;"",IFERROR(OFFSET(Roulement!$D$2,0,MOD(V36+5,42)),""),"")</f>
        <v>11h 19h</v>
      </c>
      <c r="W48" s="4" t="str">
        <f ca="1">IF(W36&lt;&gt;"",IFERROR(OFFSET(Roulement!$D$2,0,MOD(W36+5,42)),""),"")</f>
        <v>9:30 20h</v>
      </c>
      <c r="X48" s="4" t="str">
        <f ca="1">IF(X36&lt;&gt;"",IFERROR(OFFSET(Roulement!$D$2,0,MOD(X36+5,42)),""),"")</f>
        <v>Repos</v>
      </c>
      <c r="Y48" s="4" t="str">
        <f ca="1">IF(Y36&lt;&gt;"",IFERROR(OFFSET(Roulement!$D$2,0,MOD(Y36+5,42)),""),"")</f>
        <v>Repos</v>
      </c>
      <c r="Z48" s="4" t="str">
        <f ca="1">IF(Z36&lt;&gt;"",IFERROR(OFFSET(Roulement!$D$2,0,MOD(Z36+5,42)),""),"")</f>
        <v>13h 19h</v>
      </c>
      <c r="AA48" s="4" t="str">
        <f ca="1">IF(AA36&lt;&gt;"",IFERROR(OFFSET(Roulement!$D$2,0,MOD(AA36+5,42)),""),"")</f>
        <v>12h 19h</v>
      </c>
      <c r="AB48" s="4" t="str">
        <f ca="1">IF(AB36&lt;&gt;"",IFERROR(OFFSET(Roulement!$D$2,0,MOD(AB36+5,42)),""),"")</f>
        <v>11h 18h</v>
      </c>
      <c r="AC48" s="4" t="str">
        <f ca="1">IF(AC36&lt;&gt;"",IFERROR(OFFSET(Roulement!$D$2,0,MOD(AC36+5,42)),""),"")</f>
        <v>11h 19h</v>
      </c>
      <c r="AD48" s="4" t="str">
        <f ca="1">IF(AD36&lt;&gt;"",IFERROR(OFFSET(Roulement!$D$2,0,MOD(AD36+5,42)),""),"")</f>
        <v>9:30 20h</v>
      </c>
      <c r="AE48" s="4" t="str">
        <f ca="1">IF(AE36&lt;&gt;"",IFERROR(OFFSET(Roulement!$D$2,0,MOD(AE36+5,42)),""),"")</f>
        <v>Repos</v>
      </c>
      <c r="AF48" s="4" t="str">
        <f ca="1">IF(AF36&lt;&gt;"",IFERROR(OFFSET(Roulement!$D$2,0,MOD(AF36+5,42)),""),"")</f>
        <v>Repos</v>
      </c>
    </row>
    <row r="49" spans="1:32" x14ac:dyDescent="0.25">
      <c r="B49" s="4" t="str">
        <f ca="1">IF(B36&lt;&gt;"",IFERROR(OFFSET(Roulement!$E$2,0,MOD(B36+5,42)),""),"")</f>
        <v>Repos</v>
      </c>
      <c r="C49" s="4" t="str">
        <f ca="1">IF(C36&lt;&gt;"",IFERROR(OFFSET(Roulement!$E$2,0,MOD(C36+5,42)),""),"")</f>
        <v>Repos</v>
      </c>
      <c r="D49" s="4" t="str">
        <f ca="1">IF(D36&lt;&gt;"",IFERROR(OFFSET(Roulement!$E$2,0,MOD(D36+5,42)),""),"")</f>
        <v>13h 19h</v>
      </c>
      <c r="E49" s="4" t="str">
        <f ca="1">IF(E36&lt;&gt;"",IFERROR(OFFSET(Roulement!$E$2,0,MOD(E36+5,42)),""),"")</f>
        <v>12h 19h</v>
      </c>
      <c r="F49" s="4" t="str">
        <f ca="1">IF(F36&lt;&gt;"",IFERROR(OFFSET(Roulement!$E$2,0,MOD(F36+5,42)),""),"")</f>
        <v>11h 18h</v>
      </c>
      <c r="G49" s="4" t="str">
        <f ca="1">IF(G36&lt;&gt;"",IFERROR(OFFSET(Roulement!$E$2,0,MOD(G36+5,42)),""),"")</f>
        <v>11h 19h</v>
      </c>
      <c r="H49" s="4" t="str">
        <f ca="1">IF(H36&lt;&gt;"",IFERROR(OFFSET(Roulement!$E$2,0,MOD(H36+5,42)),""),"")</f>
        <v>9:30 20h</v>
      </c>
      <c r="I49" s="4" t="str">
        <f ca="1">IF(I36&lt;&gt;"",IFERROR(OFFSET(Roulement!$E$2,0,MOD(I36+5,42)),""),"")</f>
        <v>Repos</v>
      </c>
      <c r="J49" s="4" t="str">
        <f ca="1">IF(J36&lt;&gt;"",IFERROR(OFFSET(Roulement!$E$2,0,MOD(J36+5,42)),""),"")</f>
        <v>Repos</v>
      </c>
      <c r="K49" s="4" t="str">
        <f ca="1">IF(K36&lt;&gt;"",IFERROR(OFFSET(Roulement!$E$2,0,MOD(K36+5,42)),""),"")</f>
        <v>13h 19h</v>
      </c>
      <c r="L49" s="4" t="str">
        <f ca="1">IF(L36&lt;&gt;"",IFERROR(OFFSET(Roulement!$E$2,0,MOD(L36+5,42)),""),"")</f>
        <v>12h 19h</v>
      </c>
      <c r="M49" s="4" t="str">
        <f ca="1">IF(M36&lt;&gt;"",IFERROR(OFFSET(Roulement!$E$2,0,MOD(M36+5,42)),""),"")</f>
        <v>11h 18h</v>
      </c>
      <c r="N49" s="4" t="str">
        <f ca="1">IF(N36&lt;&gt;"",IFERROR(OFFSET(Roulement!$E$2,0,MOD(N36+5,42)),""),"")</f>
        <v>11h 19h</v>
      </c>
      <c r="O49" s="4" t="str">
        <f ca="1">IF(O36&lt;&gt;"",IFERROR(OFFSET(Roulement!$E$2,0,MOD(O36+5,42)),""),"")</f>
        <v>9:30 20h</v>
      </c>
      <c r="P49" s="4" t="str">
        <f ca="1">IF(P36&lt;&gt;"",IFERROR(OFFSET(Roulement!$E$2,0,MOD(P36+5,42)),""),"")</f>
        <v>Repos</v>
      </c>
      <c r="Q49" s="4" t="str">
        <f ca="1">IF(Q36&lt;&gt;"",IFERROR(OFFSET(Roulement!$E$2,0,MOD(Q36+5,42)),""),"")</f>
        <v>Repos</v>
      </c>
      <c r="R49" s="4" t="str">
        <f ca="1">IF(R36&lt;&gt;"",IFERROR(OFFSET(Roulement!$E$2,0,MOD(R36+5,42)),""),"")</f>
        <v>13h 19h</v>
      </c>
      <c r="S49" s="4" t="str">
        <f ca="1">IF(S36&lt;&gt;"",IFERROR(OFFSET(Roulement!$E$2,0,MOD(S36+5,42)),""),"")</f>
        <v>12h 19h</v>
      </c>
      <c r="T49" s="4" t="str">
        <f ca="1">IF(T36&lt;&gt;"",IFERROR(OFFSET(Roulement!$E$2,0,MOD(T36+5,42)),""),"")</f>
        <v>11h 18h</v>
      </c>
      <c r="U49" s="4" t="str">
        <f ca="1">IF(U36&lt;&gt;"",IFERROR(OFFSET(Roulement!$E$2,0,MOD(U36+5,42)),""),"")</f>
        <v>11h 19h</v>
      </c>
      <c r="V49" s="4" t="str">
        <f ca="1">IF(V36&lt;&gt;"",IFERROR(OFFSET(Roulement!$E$2,0,MOD(V36+5,42)),""),"")</f>
        <v>9:30 20h</v>
      </c>
      <c r="W49" s="4" t="str">
        <f ca="1">IF(W36&lt;&gt;"",IFERROR(OFFSET(Roulement!$E$2,0,MOD(W36+5,42)),""),"")</f>
        <v>Repos</v>
      </c>
      <c r="X49" s="4" t="str">
        <f ca="1">IF(X36&lt;&gt;"",IFERROR(OFFSET(Roulement!$E$2,0,MOD(X36+5,42)),""),"")</f>
        <v>Repos</v>
      </c>
      <c r="Y49" s="4" t="str">
        <f ca="1">IF(Y36&lt;&gt;"",IFERROR(OFFSET(Roulement!$E$2,0,MOD(Y36+5,42)),""),"")</f>
        <v>13h 19h</v>
      </c>
      <c r="Z49" s="4" t="str">
        <f ca="1">IF(Z36&lt;&gt;"",IFERROR(OFFSET(Roulement!$E$2,0,MOD(Z36+5,42)),""),"")</f>
        <v>12h 19h</v>
      </c>
      <c r="AA49" s="4" t="str">
        <f ca="1">IF(AA36&lt;&gt;"",IFERROR(OFFSET(Roulement!$E$2,0,MOD(AA36+5,42)),""),"")</f>
        <v>11h 18h</v>
      </c>
      <c r="AB49" s="4" t="str">
        <f ca="1">IF(AB36&lt;&gt;"",IFERROR(OFFSET(Roulement!$E$2,0,MOD(AB36+5,42)),""),"")</f>
        <v>11h 19h</v>
      </c>
      <c r="AC49" s="4" t="str">
        <f ca="1">IF(AC36&lt;&gt;"",IFERROR(OFFSET(Roulement!$E$2,0,MOD(AC36+5,42)),""),"")</f>
        <v>9:30 20h</v>
      </c>
      <c r="AD49" s="4" t="str">
        <f ca="1">IF(AD36&lt;&gt;"",IFERROR(OFFSET(Roulement!$E$2,0,MOD(AD36+5,42)),""),"")</f>
        <v>Repos</v>
      </c>
      <c r="AE49" s="4" t="str">
        <f ca="1">IF(AE36&lt;&gt;"",IFERROR(OFFSET(Roulement!$E$2,0,MOD(AE36+5,42)),""),"")</f>
        <v>Repos</v>
      </c>
      <c r="AF49" s="4" t="str">
        <f ca="1">IF(AF36&lt;&gt;"",IFERROR(OFFSET(Roulement!$E$2,0,MOD(AF36+5,42)),""),"")</f>
        <v>13h 19h</v>
      </c>
    </row>
    <row r="50" spans="1:32" x14ac:dyDescent="0.25">
      <c r="B50" s="4" t="str">
        <f ca="1">IF(B36&lt;&gt;"",IFERROR(OFFSET(Roulement!$F$2,0,MOD(B36+5,42)),""),"")</f>
        <v>Repos</v>
      </c>
      <c r="C50" s="4" t="str">
        <f ca="1">IF(C36&lt;&gt;"",IFERROR(OFFSET(Roulement!$F$2,0,MOD(C36+5,42)),""),"")</f>
        <v>13h 19h</v>
      </c>
      <c r="D50" s="4" t="str">
        <f ca="1">IF(D36&lt;&gt;"",IFERROR(OFFSET(Roulement!$F$2,0,MOD(D36+5,42)),""),"")</f>
        <v>12h 19h</v>
      </c>
      <c r="E50" s="4" t="str">
        <f ca="1">IF(E36&lt;&gt;"",IFERROR(OFFSET(Roulement!$F$2,0,MOD(E36+5,42)),""),"")</f>
        <v>11h 18h</v>
      </c>
      <c r="F50" s="4" t="str">
        <f ca="1">IF(F36&lt;&gt;"",IFERROR(OFFSET(Roulement!$F$2,0,MOD(F36+5,42)),""),"")</f>
        <v>11h 19h</v>
      </c>
      <c r="G50" s="4" t="str">
        <f ca="1">IF(G36&lt;&gt;"",IFERROR(OFFSET(Roulement!$F$2,0,MOD(G36+5,42)),""),"")</f>
        <v>9:30 20h</v>
      </c>
      <c r="H50" s="4" t="str">
        <f ca="1">IF(H36&lt;&gt;"",IFERROR(OFFSET(Roulement!$F$2,0,MOD(H36+5,42)),""),"")</f>
        <v>Repos</v>
      </c>
      <c r="I50" s="4" t="str">
        <f ca="1">IF(I36&lt;&gt;"",IFERROR(OFFSET(Roulement!$F$2,0,MOD(I36+5,42)),""),"")</f>
        <v>Repos</v>
      </c>
      <c r="J50" s="4" t="str">
        <f ca="1">IF(J36&lt;&gt;"",IFERROR(OFFSET(Roulement!$F$2,0,MOD(J36+5,42)),""),"")</f>
        <v>13h 19h</v>
      </c>
      <c r="K50" s="4" t="str">
        <f ca="1">IF(K36&lt;&gt;"",IFERROR(OFFSET(Roulement!$F$2,0,MOD(K36+5,42)),""),"")</f>
        <v>12h 19h</v>
      </c>
      <c r="L50" s="4" t="str">
        <f ca="1">IF(L36&lt;&gt;"",IFERROR(OFFSET(Roulement!$F$2,0,MOD(L36+5,42)),""),"")</f>
        <v>11h 18h</v>
      </c>
      <c r="M50" s="4" t="str">
        <f ca="1">IF(M36&lt;&gt;"",IFERROR(OFFSET(Roulement!$F$2,0,MOD(M36+5,42)),""),"")</f>
        <v>11h 19h</v>
      </c>
      <c r="N50" s="4" t="str">
        <f ca="1">IF(N36&lt;&gt;"",IFERROR(OFFSET(Roulement!$F$2,0,MOD(N36+5,42)),""),"")</f>
        <v>9:30 20h</v>
      </c>
      <c r="O50" s="4" t="str">
        <f ca="1">IF(O36&lt;&gt;"",IFERROR(OFFSET(Roulement!$F$2,0,MOD(O36+5,42)),""),"")</f>
        <v>Repos</v>
      </c>
      <c r="P50" s="4" t="str">
        <f ca="1">IF(P36&lt;&gt;"",IFERROR(OFFSET(Roulement!$F$2,0,MOD(P36+5,42)),""),"")</f>
        <v>Repos</v>
      </c>
      <c r="Q50" s="4" t="str">
        <f ca="1">IF(Q36&lt;&gt;"",IFERROR(OFFSET(Roulement!$F$2,0,MOD(Q36+5,42)),""),"")</f>
        <v>13h 19h</v>
      </c>
      <c r="R50" s="4" t="str">
        <f ca="1">IF(R36&lt;&gt;"",IFERROR(OFFSET(Roulement!$F$2,0,MOD(R36+5,42)),""),"")</f>
        <v>12h 19h</v>
      </c>
      <c r="S50" s="4" t="str">
        <f ca="1">IF(S36&lt;&gt;"",IFERROR(OFFSET(Roulement!$F$2,0,MOD(S36+5,42)),""),"")</f>
        <v>11h 18h</v>
      </c>
      <c r="T50" s="4" t="str">
        <f ca="1">IF(T36&lt;&gt;"",IFERROR(OFFSET(Roulement!$F$2,0,MOD(T36+5,42)),""),"")</f>
        <v>11h 19h</v>
      </c>
      <c r="U50" s="4" t="str">
        <f ca="1">IF(U36&lt;&gt;"",IFERROR(OFFSET(Roulement!$F$2,0,MOD(U36+5,42)),""),"")</f>
        <v>9:30 20h</v>
      </c>
      <c r="V50" s="4" t="str">
        <f ca="1">IF(V36&lt;&gt;"",IFERROR(OFFSET(Roulement!$F$2,0,MOD(V36+5,42)),""),"")</f>
        <v>Repos</v>
      </c>
      <c r="W50" s="4" t="str">
        <f ca="1">IF(W36&lt;&gt;"",IFERROR(OFFSET(Roulement!$F$2,0,MOD(W36+5,42)),""),"")</f>
        <v>Repos</v>
      </c>
      <c r="X50" s="4" t="str">
        <f ca="1">IF(X36&lt;&gt;"",IFERROR(OFFSET(Roulement!$F$2,0,MOD(X36+5,42)),""),"")</f>
        <v>13h 19h</v>
      </c>
      <c r="Y50" s="4" t="str">
        <f ca="1">IF(Y36&lt;&gt;"",IFERROR(OFFSET(Roulement!$F$2,0,MOD(Y36+5,42)),""),"")</f>
        <v>12h 19h</v>
      </c>
      <c r="Z50" s="4" t="str">
        <f ca="1">IF(Z36&lt;&gt;"",IFERROR(OFFSET(Roulement!$F$2,0,MOD(Z36+5,42)),""),"")</f>
        <v>11h 18h</v>
      </c>
      <c r="AA50" s="4" t="str">
        <f ca="1">IF(AA36&lt;&gt;"",IFERROR(OFFSET(Roulement!$F$2,0,MOD(AA36+5,42)),""),"")</f>
        <v>11h 19h</v>
      </c>
      <c r="AB50" s="4" t="str">
        <f ca="1">IF(AB36&lt;&gt;"",IFERROR(OFFSET(Roulement!$F$2,0,MOD(AB36+5,42)),""),"")</f>
        <v>9:30 20h</v>
      </c>
      <c r="AC50" s="4" t="str">
        <f ca="1">IF(AC36&lt;&gt;"",IFERROR(OFFSET(Roulement!$F$2,0,MOD(AC36+5,42)),""),"")</f>
        <v>Repos</v>
      </c>
      <c r="AD50" s="4" t="str">
        <f ca="1">IF(AD36&lt;&gt;"",IFERROR(OFFSET(Roulement!$F$2,0,MOD(AD36+5,42)),""),"")</f>
        <v>Repos</v>
      </c>
      <c r="AE50" s="4" t="str">
        <f ca="1">IF(AE36&lt;&gt;"",IFERROR(OFFSET(Roulement!$F$2,0,MOD(AE36+5,42)),""),"")</f>
        <v>13h 19h</v>
      </c>
      <c r="AF50" s="4" t="str">
        <f ca="1">IF(AF36&lt;&gt;"",IFERROR(OFFSET(Roulement!$F$2,0,MOD(AF36+5,42)),""),"")</f>
        <v>12h 19h</v>
      </c>
    </row>
    <row r="51" spans="1:32" x14ac:dyDescent="0.25">
      <c r="B51" s="4" t="str">
        <f ca="1">IF(B36&lt;&gt;"",IFERROR(OFFSET(Roulement!$G$2,0,MOD(B36+5,42)),""),"")</f>
        <v>13h 19h</v>
      </c>
      <c r="C51" s="4" t="str">
        <f ca="1">IF(C36&lt;&gt;"",IFERROR(OFFSET(Roulement!$G$2,0,MOD(C36+5,42)),""),"")</f>
        <v>12h 19h</v>
      </c>
      <c r="D51" s="4" t="str">
        <f ca="1">IF(D36&lt;&gt;"",IFERROR(OFFSET(Roulement!$G$2,0,MOD(D36+5,42)),""),"")</f>
        <v>11h 18h</v>
      </c>
      <c r="E51" s="4" t="str">
        <f ca="1">IF(E36&lt;&gt;"",IFERROR(OFFSET(Roulement!$G$2,0,MOD(E36+5,42)),""),"")</f>
        <v>11h 19h</v>
      </c>
      <c r="F51" s="4" t="str">
        <f ca="1">IF(F36&lt;&gt;"",IFERROR(OFFSET(Roulement!$G$2,0,MOD(F36+5,42)),""),"")</f>
        <v>9:30 20h</v>
      </c>
      <c r="G51" s="4" t="str">
        <f ca="1">IF(G36&lt;&gt;"",IFERROR(OFFSET(Roulement!$G$2,0,MOD(G36+5,42)),""),"")</f>
        <v>Repos</v>
      </c>
      <c r="H51" s="4" t="str">
        <f ca="1">IF(H36&lt;&gt;"",IFERROR(OFFSET(Roulement!$G$2,0,MOD(H36+5,42)),""),"")</f>
        <v>Repos</v>
      </c>
      <c r="I51" s="4" t="str">
        <f ca="1">IF(I36&lt;&gt;"",IFERROR(OFFSET(Roulement!$G$2,0,MOD(I36+5,42)),""),"")</f>
        <v>13h 19h</v>
      </c>
      <c r="J51" s="4" t="str">
        <f ca="1">IF(J36&lt;&gt;"",IFERROR(OFFSET(Roulement!$G$2,0,MOD(J36+5,42)),""),"")</f>
        <v>12h 19h</v>
      </c>
      <c r="K51" s="4" t="str">
        <f ca="1">IF(K36&lt;&gt;"",IFERROR(OFFSET(Roulement!$G$2,0,MOD(K36+5,42)),""),"")</f>
        <v>11h 18h</v>
      </c>
      <c r="L51" s="4" t="str">
        <f ca="1">IF(L36&lt;&gt;"",IFERROR(OFFSET(Roulement!$G$2,0,MOD(L36+5,42)),""),"")</f>
        <v>11h 19h</v>
      </c>
      <c r="M51" s="4" t="str">
        <f ca="1">IF(M36&lt;&gt;"",IFERROR(OFFSET(Roulement!$G$2,0,MOD(M36+5,42)),""),"")</f>
        <v>9:30 20h</v>
      </c>
      <c r="N51" s="4" t="str">
        <f ca="1">IF(N36&lt;&gt;"",IFERROR(OFFSET(Roulement!$G$2,0,MOD(N36+5,42)),""),"")</f>
        <v>Repos</v>
      </c>
      <c r="O51" s="4" t="str">
        <f ca="1">IF(O36&lt;&gt;"",IFERROR(OFFSET(Roulement!$G$2,0,MOD(O36+5,42)),""),"")</f>
        <v>Repos</v>
      </c>
      <c r="P51" s="4" t="str">
        <f ca="1">IF(P36&lt;&gt;"",IFERROR(OFFSET(Roulement!$G$2,0,MOD(P36+5,42)),""),"")</f>
        <v>13h 19h</v>
      </c>
      <c r="Q51" s="4" t="str">
        <f ca="1">IF(Q36&lt;&gt;"",IFERROR(OFFSET(Roulement!$G$2,0,MOD(Q36+5,42)),""),"")</f>
        <v>12h 19h</v>
      </c>
      <c r="R51" s="4" t="str">
        <f ca="1">IF(R36&lt;&gt;"",IFERROR(OFFSET(Roulement!$G$2,0,MOD(R36+5,42)),""),"")</f>
        <v>11h 18h</v>
      </c>
      <c r="S51" s="4" t="str">
        <f ca="1">IF(S36&lt;&gt;"",IFERROR(OFFSET(Roulement!$G$2,0,MOD(S36+5,42)),""),"")</f>
        <v>11h 19h</v>
      </c>
      <c r="T51" s="4" t="str">
        <f ca="1">IF(T36&lt;&gt;"",IFERROR(OFFSET(Roulement!$G$2,0,MOD(T36+5,42)),""),"")</f>
        <v>9:30 20h</v>
      </c>
      <c r="U51" s="4" t="str">
        <f ca="1">IF(U36&lt;&gt;"",IFERROR(OFFSET(Roulement!$G$2,0,MOD(U36+5,42)),""),"")</f>
        <v>Repos</v>
      </c>
      <c r="V51" s="4" t="str">
        <f ca="1">IF(V36&lt;&gt;"",IFERROR(OFFSET(Roulement!$G$2,0,MOD(V36+5,42)),""),"")</f>
        <v>Repos</v>
      </c>
      <c r="W51" s="4" t="str">
        <f ca="1">IF(W36&lt;&gt;"",IFERROR(OFFSET(Roulement!$G$2,0,MOD(W36+5,42)),""),"")</f>
        <v>13h 19h</v>
      </c>
      <c r="X51" s="4" t="str">
        <f ca="1">IF(X36&lt;&gt;"",IFERROR(OFFSET(Roulement!$G$2,0,MOD(X36+5,42)),""),"")</f>
        <v>12h 19h</v>
      </c>
      <c r="Y51" s="4" t="str">
        <f ca="1">IF(Y36&lt;&gt;"",IFERROR(OFFSET(Roulement!$G$2,0,MOD(Y36+5,42)),""),"")</f>
        <v>11h 18h</v>
      </c>
      <c r="Z51" s="4" t="str">
        <f ca="1">IF(Z36&lt;&gt;"",IFERROR(OFFSET(Roulement!$G$2,0,MOD(Z36+5,42)),""),"")</f>
        <v>11h 19h</v>
      </c>
      <c r="AA51" s="4" t="str">
        <f ca="1">IF(AA36&lt;&gt;"",IFERROR(OFFSET(Roulement!$G$2,0,MOD(AA36+5,42)),""),"")</f>
        <v>9:30 20h</v>
      </c>
      <c r="AB51" s="4" t="str">
        <f ca="1">IF(AB36&lt;&gt;"",IFERROR(OFFSET(Roulement!$G$2,0,MOD(AB36+5,42)),""),"")</f>
        <v>Repos</v>
      </c>
      <c r="AC51" s="4" t="str">
        <f ca="1">IF(AC36&lt;&gt;"",IFERROR(OFFSET(Roulement!$G$2,0,MOD(AC36+5,42)),""),"")</f>
        <v>Repos</v>
      </c>
      <c r="AD51" s="4" t="str">
        <f ca="1">IF(AD36&lt;&gt;"",IFERROR(OFFSET(Roulement!$G$2,0,MOD(AD36+5,42)),""),"")</f>
        <v>13h 19h</v>
      </c>
      <c r="AE51" s="4" t="str">
        <f ca="1">IF(AE36&lt;&gt;"",IFERROR(OFFSET(Roulement!$G$2,0,MOD(AE36+5,42)),""),"")</f>
        <v>12h 19h</v>
      </c>
      <c r="AF51" s="4" t="str">
        <f ca="1">IF(AF36&lt;&gt;"",IFERROR(OFFSET(Roulement!$G$2,0,MOD(AF36+5,42)),""),"")</f>
        <v>11h 18h</v>
      </c>
    </row>
    <row r="53" spans="1:32" x14ac:dyDescent="0.25">
      <c r="A53" s="7">
        <f>DATE(A35,4,1)</f>
        <v>92</v>
      </c>
      <c r="B53" s="6">
        <f>A53</f>
        <v>92</v>
      </c>
      <c r="C53" s="6">
        <f>B53+1</f>
        <v>93</v>
      </c>
      <c r="D53" s="6">
        <f t="shared" ref="D53:AC53" si="3">C53+1</f>
        <v>94</v>
      </c>
      <c r="E53" s="6">
        <f t="shared" si="3"/>
        <v>95</v>
      </c>
      <c r="F53" s="6">
        <f t="shared" si="3"/>
        <v>96</v>
      </c>
      <c r="G53" s="6">
        <f t="shared" si="3"/>
        <v>97</v>
      </c>
      <c r="H53" s="6">
        <f t="shared" si="3"/>
        <v>98</v>
      </c>
      <c r="I53" s="6">
        <f t="shared" si="3"/>
        <v>99</v>
      </c>
      <c r="J53" s="6">
        <f t="shared" si="3"/>
        <v>100</v>
      </c>
      <c r="K53" s="6">
        <f t="shared" si="3"/>
        <v>101</v>
      </c>
      <c r="L53" s="6">
        <f t="shared" si="3"/>
        <v>102</v>
      </c>
      <c r="M53" s="6">
        <f t="shared" si="3"/>
        <v>103</v>
      </c>
      <c r="N53" s="6">
        <f t="shared" si="3"/>
        <v>104</v>
      </c>
      <c r="O53" s="6">
        <f t="shared" si="3"/>
        <v>105</v>
      </c>
      <c r="P53" s="6">
        <f t="shared" si="3"/>
        <v>106</v>
      </c>
      <c r="Q53" s="6">
        <f t="shared" si="3"/>
        <v>107</v>
      </c>
      <c r="R53" s="6">
        <f t="shared" si="3"/>
        <v>108</v>
      </c>
      <c r="S53" s="6">
        <f t="shared" si="3"/>
        <v>109</v>
      </c>
      <c r="T53" s="6">
        <f t="shared" si="3"/>
        <v>110</v>
      </c>
      <c r="U53" s="6">
        <f t="shared" si="3"/>
        <v>111</v>
      </c>
      <c r="V53" s="6">
        <f t="shared" si="3"/>
        <v>112</v>
      </c>
      <c r="W53" s="6">
        <f t="shared" si="3"/>
        <v>113</v>
      </c>
      <c r="X53" s="6">
        <f t="shared" si="3"/>
        <v>114</v>
      </c>
      <c r="Y53" s="6">
        <f t="shared" si="3"/>
        <v>115</v>
      </c>
      <c r="Z53" s="6">
        <f t="shared" si="3"/>
        <v>116</v>
      </c>
      <c r="AA53" s="6">
        <f t="shared" si="3"/>
        <v>117</v>
      </c>
      <c r="AB53" s="6">
        <f t="shared" si="3"/>
        <v>118</v>
      </c>
      <c r="AC53" s="6">
        <f t="shared" si="3"/>
        <v>119</v>
      </c>
      <c r="AD53" s="6">
        <f>IF(MONTH(AC53+1)=MONTH(A53),AC53+1,"")</f>
        <v>120</v>
      </c>
      <c r="AE53" s="6">
        <f>IF(MONTH(AC53+2)=MONTH(A53),AC53+2,"")</f>
        <v>121</v>
      </c>
      <c r="AF53" s="6" t="str">
        <f>IF(MONTH(AC53+3)=MONTH(A53),AC53+3,"")</f>
        <v/>
      </c>
    </row>
    <row r="54" spans="1:32" x14ac:dyDescent="0.25">
      <c r="B54" s="4" t="str">
        <f ca="1">IF(B53&lt;&gt;"",IFERROR(OFFSET(Roulement!$A$1,0,MOD(B53+5,42)),""),"")</f>
        <v>9:30 20h</v>
      </c>
      <c r="C54" s="4" t="str">
        <f ca="1">IF(C53&lt;&gt;"",IFERROR(OFFSET(Roulement!$A$1,0,MOD(C53+5,42)),""),"")</f>
        <v>Repos</v>
      </c>
      <c r="D54" s="4" t="str">
        <f ca="1">IF(D53&lt;&gt;"",IFERROR(OFFSET(Roulement!$A$1,0,MOD(D53+5,42)),""),"")</f>
        <v>Repos</v>
      </c>
      <c r="E54" s="4" t="str">
        <f ca="1">IF(E53&lt;&gt;"",IFERROR(OFFSET(Roulement!$A$1,0,MOD(E53+5,42)),""),"")</f>
        <v>13h 19h</v>
      </c>
      <c r="F54" s="4" t="str">
        <f ca="1">IF(F53&lt;&gt;"",IFERROR(OFFSET(Roulement!$A$1,0,MOD(F53+5,42)),""),"")</f>
        <v>12h 19h</v>
      </c>
      <c r="G54" s="4" t="str">
        <f ca="1">IF(G53&lt;&gt;"",IFERROR(OFFSET(Roulement!$A$1,0,MOD(G53+5,42)),""),"")</f>
        <v>11h 18h</v>
      </c>
      <c r="H54" s="4" t="str">
        <f ca="1">IF(H53&lt;&gt;"",IFERROR(OFFSET(Roulement!$A$1,0,MOD(H53+5,42)),""),"")</f>
        <v>10h 19h</v>
      </c>
      <c r="I54" s="4" t="str">
        <f ca="1">IF(I53&lt;&gt;"",IFERROR(OFFSET(Roulement!$A$1,0,MOD(I53+5,42)),""),"")</f>
        <v>9:30 20h</v>
      </c>
      <c r="J54" s="4" t="str">
        <f ca="1">IF(J53&lt;&gt;"",IFERROR(OFFSET(Roulement!$A$1,0,MOD(J53+5,42)),""),"")</f>
        <v>Repos</v>
      </c>
      <c r="K54" s="4" t="str">
        <f ca="1">IF(K53&lt;&gt;"",IFERROR(OFFSET(Roulement!$A$1,0,MOD(K53+5,42)),""),"")</f>
        <v>Repos</v>
      </c>
      <c r="L54" s="4" t="str">
        <f ca="1">IF(L53&lt;&gt;"",IFERROR(OFFSET(Roulement!$A$1,0,MOD(L53+5,42)),""),"")</f>
        <v>13h 19h</v>
      </c>
      <c r="M54" s="4" t="str">
        <f ca="1">IF(M53&lt;&gt;"",IFERROR(OFFSET(Roulement!$A$1,0,MOD(M53+5,42)),""),"")</f>
        <v>12h 19h</v>
      </c>
      <c r="N54" s="4" t="str">
        <f ca="1">IF(N53&lt;&gt;"",IFERROR(OFFSET(Roulement!$A$1,0,MOD(N53+5,42)),""),"")</f>
        <v>11h 18h</v>
      </c>
      <c r="O54" s="4" t="str">
        <f ca="1">IF(O53&lt;&gt;"",IFERROR(OFFSET(Roulement!$A$1,0,MOD(O53+5,42)),""),"")</f>
        <v>10h 19h</v>
      </c>
      <c r="P54" s="4" t="str">
        <f ca="1">IF(P53&lt;&gt;"",IFERROR(OFFSET(Roulement!$A$1,0,MOD(P53+5,42)),""),"")</f>
        <v>9:30 20h</v>
      </c>
      <c r="Q54" s="4" t="str">
        <f ca="1">IF(Q53&lt;&gt;"",IFERROR(OFFSET(Roulement!$A$1,0,MOD(Q53+5,42)),""),"")</f>
        <v>Repos</v>
      </c>
      <c r="R54" s="4" t="str">
        <f ca="1">IF(R53&lt;&gt;"",IFERROR(OFFSET(Roulement!$A$1,0,MOD(R53+5,42)),""),"")</f>
        <v>Repos</v>
      </c>
      <c r="S54" s="4" t="str">
        <f ca="1">IF(S53&lt;&gt;"",IFERROR(OFFSET(Roulement!$A$1,0,MOD(S53+5,42)),""),"")</f>
        <v>13h 19h</v>
      </c>
      <c r="T54" s="4" t="str">
        <f ca="1">IF(T53&lt;&gt;"",IFERROR(OFFSET(Roulement!$A$1,0,MOD(T53+5,42)),""),"")</f>
        <v>12h 19h</v>
      </c>
      <c r="U54" s="4" t="str">
        <f ca="1">IF(U53&lt;&gt;"",IFERROR(OFFSET(Roulement!$A$1,0,MOD(U53+5,42)),""),"")</f>
        <v>11h 18h</v>
      </c>
      <c r="V54" s="4" t="str">
        <f ca="1">IF(V53&lt;&gt;"",IFERROR(OFFSET(Roulement!$A$1,0,MOD(V53+5,42)),""),"")</f>
        <v>10h 19h</v>
      </c>
      <c r="W54" s="4" t="str">
        <f ca="1">IF(W53&lt;&gt;"",IFERROR(OFFSET(Roulement!$A$1,0,MOD(W53+5,42)),""),"")</f>
        <v>9:30 20h</v>
      </c>
      <c r="X54" s="4" t="str">
        <f ca="1">IF(X53&lt;&gt;"",IFERROR(OFFSET(Roulement!$A$1,0,MOD(X53+5,42)),""),"")</f>
        <v>Repos</v>
      </c>
      <c r="Y54" s="4" t="str">
        <f ca="1">IF(Y53&lt;&gt;"",IFERROR(OFFSET(Roulement!$A$1,0,MOD(Y53+5,42)),""),"")</f>
        <v>Repos</v>
      </c>
      <c r="Z54" s="4" t="str">
        <f ca="1">IF(Z53&lt;&gt;"",IFERROR(OFFSET(Roulement!$A$1,0,MOD(Z53+5,42)),""),"")</f>
        <v>13h 19h</v>
      </c>
      <c r="AA54" s="4" t="str">
        <f ca="1">IF(AA53&lt;&gt;"",IFERROR(OFFSET(Roulement!$A$1,0,MOD(AA53+5,42)),""),"")</f>
        <v>12h 19h</v>
      </c>
      <c r="AB54" s="4" t="str">
        <f ca="1">IF(AB53&lt;&gt;"",IFERROR(OFFSET(Roulement!$A$1,0,MOD(AB53+5,42)),""),"")</f>
        <v>11h 18h</v>
      </c>
      <c r="AC54" s="4" t="str">
        <f ca="1">IF(AC53&lt;&gt;"",IFERROR(OFFSET(Roulement!$A$1,0,MOD(AC53+5,42)),""),"")</f>
        <v>10h 19h</v>
      </c>
      <c r="AD54" s="4" t="str">
        <f ca="1">IF(AD53&lt;&gt;"",IFERROR(OFFSET(Roulement!$A$1,0,MOD(AD53+5,42)),""),"")</f>
        <v>9:30 20h</v>
      </c>
      <c r="AE54" s="4" t="str">
        <f ca="1">IF(AE53&lt;&gt;"",IFERROR(OFFSET(Roulement!$A$1,0,MOD(AE53+5,42)),""),"")</f>
        <v>Repos</v>
      </c>
      <c r="AF54" s="4" t="str">
        <f ca="1">IF(AF53&lt;&gt;"",IFERROR(OFFSET(Roulement!$A$1,0,MOD(AF53+5,42)),""),"")</f>
        <v/>
      </c>
    </row>
    <row r="55" spans="1:32" x14ac:dyDescent="0.25">
      <c r="B55" s="4" t="str">
        <f ca="1">IF(B53&lt;&gt;"",IFERROR(OFFSET(Roulement!$B$1,0,MOD(B53+5,42)),""),"")</f>
        <v>Repos</v>
      </c>
      <c r="C55" s="4" t="str">
        <f ca="1">IF(C53&lt;&gt;"",IFERROR(OFFSET(Roulement!$B$1,0,MOD(C53+5,42)),""),"")</f>
        <v>Repos</v>
      </c>
      <c r="D55" s="4" t="str">
        <f ca="1">IF(D53&lt;&gt;"",IFERROR(OFFSET(Roulement!$B$1,0,MOD(D53+5,42)),""),"")</f>
        <v>13h 19h</v>
      </c>
      <c r="E55" s="4" t="str">
        <f ca="1">IF(E53&lt;&gt;"",IFERROR(OFFSET(Roulement!$B$1,0,MOD(E53+5,42)),""),"")</f>
        <v>12h 19h</v>
      </c>
      <c r="F55" s="4" t="str">
        <f ca="1">IF(F53&lt;&gt;"",IFERROR(OFFSET(Roulement!$B$1,0,MOD(F53+5,42)),""),"")</f>
        <v>11h 18h</v>
      </c>
      <c r="G55" s="4" t="str">
        <f ca="1">IF(G53&lt;&gt;"",IFERROR(OFFSET(Roulement!$B$1,0,MOD(G53+5,42)),""),"")</f>
        <v>10h 19h</v>
      </c>
      <c r="H55" s="4" t="str">
        <f ca="1">IF(H53&lt;&gt;"",IFERROR(OFFSET(Roulement!$B$1,0,MOD(H53+5,42)),""),"")</f>
        <v>9:30 20h</v>
      </c>
      <c r="I55" s="4" t="str">
        <f ca="1">IF(I53&lt;&gt;"",IFERROR(OFFSET(Roulement!$B$1,0,MOD(I53+5,42)),""),"")</f>
        <v>Repos</v>
      </c>
      <c r="J55" s="4" t="str">
        <f ca="1">IF(J53&lt;&gt;"",IFERROR(OFFSET(Roulement!$B$1,0,MOD(J53+5,42)),""),"")</f>
        <v>Repos</v>
      </c>
      <c r="K55" s="4" t="str">
        <f ca="1">IF(K53&lt;&gt;"",IFERROR(OFFSET(Roulement!$B$1,0,MOD(K53+5,42)),""),"")</f>
        <v>13h 19h</v>
      </c>
      <c r="L55" s="4" t="str">
        <f ca="1">IF(L53&lt;&gt;"",IFERROR(OFFSET(Roulement!$B$1,0,MOD(L53+5,42)),""),"")</f>
        <v>12h 19h</v>
      </c>
      <c r="M55" s="4" t="str">
        <f ca="1">IF(M53&lt;&gt;"",IFERROR(OFFSET(Roulement!$B$1,0,MOD(M53+5,42)),""),"")</f>
        <v>11h 18h</v>
      </c>
      <c r="N55" s="4" t="str">
        <f ca="1">IF(N53&lt;&gt;"",IFERROR(OFFSET(Roulement!$B$1,0,MOD(N53+5,42)),""),"")</f>
        <v>10h 19h</v>
      </c>
      <c r="O55" s="4" t="str">
        <f ca="1">IF(O53&lt;&gt;"",IFERROR(OFFSET(Roulement!$B$1,0,MOD(O53+5,42)),""),"")</f>
        <v>9:30 20h</v>
      </c>
      <c r="P55" s="4" t="str">
        <f ca="1">IF(P53&lt;&gt;"",IFERROR(OFFSET(Roulement!$B$1,0,MOD(P53+5,42)),""),"")</f>
        <v>Repos</v>
      </c>
      <c r="Q55" s="4" t="str">
        <f ca="1">IF(Q53&lt;&gt;"",IFERROR(OFFSET(Roulement!$B$1,0,MOD(Q53+5,42)),""),"")</f>
        <v>Repos</v>
      </c>
      <c r="R55" s="4" t="str">
        <f ca="1">IF(R53&lt;&gt;"",IFERROR(OFFSET(Roulement!$B$1,0,MOD(R53+5,42)),""),"")</f>
        <v>13h 19h</v>
      </c>
      <c r="S55" s="4" t="str">
        <f ca="1">IF(S53&lt;&gt;"",IFERROR(OFFSET(Roulement!$B$1,0,MOD(S53+5,42)),""),"")</f>
        <v>12h 19h</v>
      </c>
      <c r="T55" s="4" t="str">
        <f ca="1">IF(T53&lt;&gt;"",IFERROR(OFFSET(Roulement!$B$1,0,MOD(T53+5,42)),""),"")</f>
        <v>11h 18h</v>
      </c>
      <c r="U55" s="4" t="str">
        <f ca="1">IF(U53&lt;&gt;"",IFERROR(OFFSET(Roulement!$B$1,0,MOD(U53+5,42)),""),"")</f>
        <v>10h 19h</v>
      </c>
      <c r="V55" s="4" t="str">
        <f ca="1">IF(V53&lt;&gt;"",IFERROR(OFFSET(Roulement!$B$1,0,MOD(V53+5,42)),""),"")</f>
        <v>9:30 20h</v>
      </c>
      <c r="W55" s="4" t="str">
        <f ca="1">IF(W53&lt;&gt;"",IFERROR(OFFSET(Roulement!$B$1,0,MOD(W53+5,42)),""),"")</f>
        <v>Repos</v>
      </c>
      <c r="X55" s="4" t="str">
        <f ca="1">IF(X53&lt;&gt;"",IFERROR(OFFSET(Roulement!$B$1,0,MOD(X53+5,42)),""),"")</f>
        <v>Repos</v>
      </c>
      <c r="Y55" s="4" t="str">
        <f ca="1">IF(Y53&lt;&gt;"",IFERROR(OFFSET(Roulement!$B$1,0,MOD(Y53+5,42)),""),"")</f>
        <v>13h 19h</v>
      </c>
      <c r="Z55" s="4" t="str">
        <f ca="1">IF(Z53&lt;&gt;"",IFERROR(OFFSET(Roulement!$B$1,0,MOD(Z53+5,42)),""),"")</f>
        <v>12h 19h</v>
      </c>
      <c r="AA55" s="4" t="str">
        <f ca="1">IF(AA53&lt;&gt;"",IFERROR(OFFSET(Roulement!$B$1,0,MOD(AA53+5,42)),""),"")</f>
        <v>11h 18h</v>
      </c>
      <c r="AB55" s="4" t="str">
        <f ca="1">IF(AB53&lt;&gt;"",IFERROR(OFFSET(Roulement!$B$1,0,MOD(AB53+5,42)),""),"")</f>
        <v>10h 19h</v>
      </c>
      <c r="AC55" s="4" t="str">
        <f ca="1">IF(AC53&lt;&gt;"",IFERROR(OFFSET(Roulement!$B$1,0,MOD(AC53+5,42)),""),"")</f>
        <v>9:30 20h</v>
      </c>
      <c r="AD55" s="4" t="str">
        <f ca="1">IF(AD53&lt;&gt;"",IFERROR(OFFSET(Roulement!$B$1,0,MOD(AD53+5,42)),""),"")</f>
        <v>Repos</v>
      </c>
      <c r="AE55" s="4" t="str">
        <f ca="1">IF(AE53&lt;&gt;"",IFERROR(OFFSET(Roulement!$B$1,0,MOD(AE53+5,42)),""),"")</f>
        <v>Repos</v>
      </c>
      <c r="AF55" s="4" t="str">
        <f ca="1">IF(AF53&lt;&gt;"",IFERROR(OFFSET(Roulement!$B$1,0,MOD(AF53+5,42)),""),"")</f>
        <v/>
      </c>
    </row>
    <row r="56" spans="1:32" x14ac:dyDescent="0.25">
      <c r="B56" s="4" t="str">
        <f ca="1">IF(B53&lt;&gt;"",IFERROR(OFFSET(Roulement!$C$1,0,MOD(B53+5,42)),""),"")</f>
        <v>Repos</v>
      </c>
      <c r="C56" s="4" t="str">
        <f ca="1">IF(C53&lt;&gt;"",IFERROR(OFFSET(Roulement!$C$1,0,MOD(C53+5,42)),""),"")</f>
        <v>13h 19h</v>
      </c>
      <c r="D56" s="4" t="str">
        <f ca="1">IF(D53&lt;&gt;"",IFERROR(OFFSET(Roulement!$C$1,0,MOD(D53+5,42)),""),"")</f>
        <v>12h 19h</v>
      </c>
      <c r="E56" s="4" t="str">
        <f ca="1">IF(E53&lt;&gt;"",IFERROR(OFFSET(Roulement!$C$1,0,MOD(E53+5,42)),""),"")</f>
        <v>11h 18h</v>
      </c>
      <c r="F56" s="4" t="str">
        <f ca="1">IF(F53&lt;&gt;"",IFERROR(OFFSET(Roulement!$C$1,0,MOD(F53+5,42)),""),"")</f>
        <v>10h 19h</v>
      </c>
      <c r="G56" s="4" t="str">
        <f ca="1">IF(G53&lt;&gt;"",IFERROR(OFFSET(Roulement!$C$1,0,MOD(G53+5,42)),""),"")</f>
        <v>9:30 20h</v>
      </c>
      <c r="H56" s="4" t="str">
        <f ca="1">IF(H53&lt;&gt;"",IFERROR(OFFSET(Roulement!$C$1,0,MOD(H53+5,42)),""),"")</f>
        <v>Repos</v>
      </c>
      <c r="I56" s="4" t="str">
        <f ca="1">IF(I53&lt;&gt;"",IFERROR(OFFSET(Roulement!$C$1,0,MOD(I53+5,42)),""),"")</f>
        <v>Repos</v>
      </c>
      <c r="J56" s="4" t="str">
        <f ca="1">IF(J53&lt;&gt;"",IFERROR(OFFSET(Roulement!$C$1,0,MOD(J53+5,42)),""),"")</f>
        <v>13h 19h</v>
      </c>
      <c r="K56" s="4" t="str">
        <f ca="1">IF(K53&lt;&gt;"",IFERROR(OFFSET(Roulement!$C$1,0,MOD(K53+5,42)),""),"")</f>
        <v>12h 19h</v>
      </c>
      <c r="L56" s="4" t="str">
        <f ca="1">IF(L53&lt;&gt;"",IFERROR(OFFSET(Roulement!$C$1,0,MOD(L53+5,42)),""),"")</f>
        <v>11h 18h</v>
      </c>
      <c r="M56" s="4" t="str">
        <f ca="1">IF(M53&lt;&gt;"",IFERROR(OFFSET(Roulement!$C$1,0,MOD(M53+5,42)),""),"")</f>
        <v>10h 19h</v>
      </c>
      <c r="N56" s="4" t="str">
        <f ca="1">IF(N53&lt;&gt;"",IFERROR(OFFSET(Roulement!$C$1,0,MOD(N53+5,42)),""),"")</f>
        <v>9:30 20h</v>
      </c>
      <c r="O56" s="4" t="str">
        <f ca="1">IF(O53&lt;&gt;"",IFERROR(OFFSET(Roulement!$C$1,0,MOD(O53+5,42)),""),"")</f>
        <v>Repos</v>
      </c>
      <c r="P56" s="4" t="str">
        <f ca="1">IF(P53&lt;&gt;"",IFERROR(OFFSET(Roulement!$C$1,0,MOD(P53+5,42)),""),"")</f>
        <v>Repos</v>
      </c>
      <c r="Q56" s="4" t="str">
        <f ca="1">IF(Q53&lt;&gt;"",IFERROR(OFFSET(Roulement!$C$1,0,MOD(Q53+5,42)),""),"")</f>
        <v>13h 19h</v>
      </c>
      <c r="R56" s="4" t="str">
        <f ca="1">IF(R53&lt;&gt;"",IFERROR(OFFSET(Roulement!$C$1,0,MOD(R53+5,42)),""),"")</f>
        <v>12h 19h</v>
      </c>
      <c r="S56" s="4" t="str">
        <f ca="1">IF(S53&lt;&gt;"",IFERROR(OFFSET(Roulement!$C$1,0,MOD(S53+5,42)),""),"")</f>
        <v>11h 18h</v>
      </c>
      <c r="T56" s="4" t="str">
        <f ca="1">IF(T53&lt;&gt;"",IFERROR(OFFSET(Roulement!$C$1,0,MOD(T53+5,42)),""),"")</f>
        <v>10h 19h</v>
      </c>
      <c r="U56" s="4" t="str">
        <f ca="1">IF(U53&lt;&gt;"",IFERROR(OFFSET(Roulement!$C$1,0,MOD(U53+5,42)),""),"")</f>
        <v>9:30 20h</v>
      </c>
      <c r="V56" s="4" t="str">
        <f ca="1">IF(V53&lt;&gt;"",IFERROR(OFFSET(Roulement!$C$1,0,MOD(V53+5,42)),""),"")</f>
        <v>Repos</v>
      </c>
      <c r="W56" s="4" t="str">
        <f ca="1">IF(W53&lt;&gt;"",IFERROR(OFFSET(Roulement!$C$1,0,MOD(W53+5,42)),""),"")</f>
        <v>Repos</v>
      </c>
      <c r="X56" s="4" t="str">
        <f ca="1">IF(X53&lt;&gt;"",IFERROR(OFFSET(Roulement!$C$1,0,MOD(X53+5,42)),""),"")</f>
        <v>13h 19h</v>
      </c>
      <c r="Y56" s="4" t="str">
        <f ca="1">IF(Y53&lt;&gt;"",IFERROR(OFFSET(Roulement!$C$1,0,MOD(Y53+5,42)),""),"")</f>
        <v>12h 19h</v>
      </c>
      <c r="Z56" s="4" t="str">
        <f ca="1">IF(Z53&lt;&gt;"",IFERROR(OFFSET(Roulement!$C$1,0,MOD(Z53+5,42)),""),"")</f>
        <v>11h 18h</v>
      </c>
      <c r="AA56" s="4" t="str">
        <f ca="1">IF(AA53&lt;&gt;"",IFERROR(OFFSET(Roulement!$C$1,0,MOD(AA53+5,42)),""),"")</f>
        <v>10h 19h</v>
      </c>
      <c r="AB56" s="4" t="str">
        <f ca="1">IF(AB53&lt;&gt;"",IFERROR(OFFSET(Roulement!$C$1,0,MOD(AB53+5,42)),""),"")</f>
        <v>9:30 20h</v>
      </c>
      <c r="AC56" s="4" t="str">
        <f ca="1">IF(AC53&lt;&gt;"",IFERROR(OFFSET(Roulement!$C$1,0,MOD(AC53+5,42)),""),"")</f>
        <v>Repos</v>
      </c>
      <c r="AD56" s="4" t="str">
        <f ca="1">IF(AD53&lt;&gt;"",IFERROR(OFFSET(Roulement!$C$1,0,MOD(AD53+5,42)),""),"")</f>
        <v>Repos</v>
      </c>
      <c r="AE56" s="4" t="str">
        <f ca="1">IF(AE53&lt;&gt;"",IFERROR(OFFSET(Roulement!$C$1,0,MOD(AE53+5,42)),""),"")</f>
        <v>13h 19h</v>
      </c>
      <c r="AF56" s="4" t="str">
        <f ca="1">IF(AF53&lt;&gt;"",IFERROR(OFFSET(Roulement!$C$1,0,MOD(AF53+5,42)),""),"")</f>
        <v/>
      </c>
    </row>
    <row r="57" spans="1:32" x14ac:dyDescent="0.25">
      <c r="B57" s="4" t="str">
        <f ca="1">IF(B53&lt;&gt;"",IFERROR(OFFSET(Roulement!$D$1,0,MOD(B53+5,42)),""),"")</f>
        <v>13h 19h</v>
      </c>
      <c r="C57" s="4" t="str">
        <f ca="1">IF(C53&lt;&gt;"",IFERROR(OFFSET(Roulement!$D$1,0,MOD(C53+5,42)),""),"")</f>
        <v>12h 19h</v>
      </c>
      <c r="D57" s="4" t="str">
        <f ca="1">IF(D53&lt;&gt;"",IFERROR(OFFSET(Roulement!$D$1,0,MOD(D53+5,42)),""),"")</f>
        <v>11h 18h</v>
      </c>
      <c r="E57" s="4" t="str">
        <f ca="1">IF(E53&lt;&gt;"",IFERROR(OFFSET(Roulement!$D$1,0,MOD(E53+5,42)),""),"")</f>
        <v>10h 19h</v>
      </c>
      <c r="F57" s="4" t="str">
        <f ca="1">IF(F53&lt;&gt;"",IFERROR(OFFSET(Roulement!$D$1,0,MOD(F53+5,42)),""),"")</f>
        <v>9:30 20h</v>
      </c>
      <c r="G57" s="4" t="str">
        <f ca="1">IF(G53&lt;&gt;"",IFERROR(OFFSET(Roulement!$D$1,0,MOD(G53+5,42)),""),"")</f>
        <v>Repos</v>
      </c>
      <c r="H57" s="4" t="str">
        <f ca="1">IF(H53&lt;&gt;"",IFERROR(OFFSET(Roulement!$D$1,0,MOD(H53+5,42)),""),"")</f>
        <v>Repos</v>
      </c>
      <c r="I57" s="4" t="str">
        <f ca="1">IF(I53&lt;&gt;"",IFERROR(OFFSET(Roulement!$D$1,0,MOD(I53+5,42)),""),"")</f>
        <v>13h 19h</v>
      </c>
      <c r="J57" s="4" t="str">
        <f ca="1">IF(J53&lt;&gt;"",IFERROR(OFFSET(Roulement!$D$1,0,MOD(J53+5,42)),""),"")</f>
        <v>12h 19h</v>
      </c>
      <c r="K57" s="4" t="str">
        <f ca="1">IF(K53&lt;&gt;"",IFERROR(OFFSET(Roulement!$D$1,0,MOD(K53+5,42)),""),"")</f>
        <v>11h 18h</v>
      </c>
      <c r="L57" s="4" t="str">
        <f ca="1">IF(L53&lt;&gt;"",IFERROR(OFFSET(Roulement!$D$1,0,MOD(L53+5,42)),""),"")</f>
        <v>10h 19h</v>
      </c>
      <c r="M57" s="4" t="str">
        <f ca="1">IF(M53&lt;&gt;"",IFERROR(OFFSET(Roulement!$D$1,0,MOD(M53+5,42)),""),"")</f>
        <v>9:30 20h</v>
      </c>
      <c r="N57" s="4" t="str">
        <f ca="1">IF(N53&lt;&gt;"",IFERROR(OFFSET(Roulement!$D$1,0,MOD(N53+5,42)),""),"")</f>
        <v>Repos</v>
      </c>
      <c r="O57" s="4" t="str">
        <f ca="1">IF(O53&lt;&gt;"",IFERROR(OFFSET(Roulement!$D$1,0,MOD(O53+5,42)),""),"")</f>
        <v>Repos</v>
      </c>
      <c r="P57" s="4" t="str">
        <f ca="1">IF(P53&lt;&gt;"",IFERROR(OFFSET(Roulement!$D$1,0,MOD(P53+5,42)),""),"")</f>
        <v>13h 19h</v>
      </c>
      <c r="Q57" s="4" t="str">
        <f ca="1">IF(Q53&lt;&gt;"",IFERROR(OFFSET(Roulement!$D$1,0,MOD(Q53+5,42)),""),"")</f>
        <v>12h 19h</v>
      </c>
      <c r="R57" s="4" t="str">
        <f ca="1">IF(R53&lt;&gt;"",IFERROR(OFFSET(Roulement!$D$1,0,MOD(R53+5,42)),""),"")</f>
        <v>11h 18h</v>
      </c>
      <c r="S57" s="4" t="str">
        <f ca="1">IF(S53&lt;&gt;"",IFERROR(OFFSET(Roulement!$D$1,0,MOD(S53+5,42)),""),"")</f>
        <v>10h 19h</v>
      </c>
      <c r="T57" s="4" t="str">
        <f ca="1">IF(T53&lt;&gt;"",IFERROR(OFFSET(Roulement!$D$1,0,MOD(T53+5,42)),""),"")</f>
        <v>9:30 20h</v>
      </c>
      <c r="U57" s="4" t="str">
        <f ca="1">IF(U53&lt;&gt;"",IFERROR(OFFSET(Roulement!$D$1,0,MOD(U53+5,42)),""),"")</f>
        <v>Repos</v>
      </c>
      <c r="V57" s="4" t="str">
        <f ca="1">IF(V53&lt;&gt;"",IFERROR(OFFSET(Roulement!$D$1,0,MOD(V53+5,42)),""),"")</f>
        <v>Repos</v>
      </c>
      <c r="W57" s="4" t="str">
        <f ca="1">IF(W53&lt;&gt;"",IFERROR(OFFSET(Roulement!$D$1,0,MOD(W53+5,42)),""),"")</f>
        <v>13h 19h</v>
      </c>
      <c r="X57" s="4" t="str">
        <f ca="1">IF(X53&lt;&gt;"",IFERROR(OFFSET(Roulement!$D$1,0,MOD(X53+5,42)),""),"")</f>
        <v>12h 19h</v>
      </c>
      <c r="Y57" s="4" t="str">
        <f ca="1">IF(Y53&lt;&gt;"",IFERROR(OFFSET(Roulement!$D$1,0,MOD(Y53+5,42)),""),"")</f>
        <v>11h 18h</v>
      </c>
      <c r="Z57" s="4" t="str">
        <f ca="1">IF(Z53&lt;&gt;"",IFERROR(OFFSET(Roulement!$D$1,0,MOD(Z53+5,42)),""),"")</f>
        <v>10h 19h</v>
      </c>
      <c r="AA57" s="4" t="str">
        <f ca="1">IF(AA53&lt;&gt;"",IFERROR(OFFSET(Roulement!$D$1,0,MOD(AA53+5,42)),""),"")</f>
        <v>9:30 20h</v>
      </c>
      <c r="AB57" s="4" t="str">
        <f ca="1">IF(AB53&lt;&gt;"",IFERROR(OFFSET(Roulement!$D$1,0,MOD(AB53+5,42)),""),"")</f>
        <v>Repos</v>
      </c>
      <c r="AC57" s="4" t="str">
        <f ca="1">IF(AC53&lt;&gt;"",IFERROR(OFFSET(Roulement!$D$1,0,MOD(AC53+5,42)),""),"")</f>
        <v>Repos</v>
      </c>
      <c r="AD57" s="4" t="str">
        <f ca="1">IF(AD53&lt;&gt;"",IFERROR(OFFSET(Roulement!$D$1,0,MOD(AD53+5,42)),""),"")</f>
        <v>13h 19h</v>
      </c>
      <c r="AE57" s="4" t="str">
        <f ca="1">IF(AE53&lt;&gt;"",IFERROR(OFFSET(Roulement!$D$1,0,MOD(AE53+5,42)),""),"")</f>
        <v>12h 19h</v>
      </c>
      <c r="AF57" s="4" t="str">
        <f ca="1">IF(AF53&lt;&gt;"",IFERROR(OFFSET(Roulement!$D$1,0,MOD(AF53+5,42)),""),"")</f>
        <v/>
      </c>
    </row>
    <row r="58" spans="1:32" x14ac:dyDescent="0.25">
      <c r="B58" s="4" t="str">
        <f ca="1">IF(B53&lt;&gt;"",IFERROR(OFFSET(Roulement!$E$1,0,MOD(B53+5,42)),""),"")</f>
        <v>12h 19h</v>
      </c>
      <c r="C58" s="4" t="str">
        <f ca="1">IF(C53&lt;&gt;"",IFERROR(OFFSET(Roulement!$E$1,0,MOD(C53+5,42)),""),"")</f>
        <v>11h 18h</v>
      </c>
      <c r="D58" s="4" t="str">
        <f ca="1">IF(D53&lt;&gt;"",IFERROR(OFFSET(Roulement!$E$1,0,MOD(D53+5,42)),""),"")</f>
        <v>10h 19h</v>
      </c>
      <c r="E58" s="4" t="str">
        <f ca="1">IF(E53&lt;&gt;"",IFERROR(OFFSET(Roulement!$E$1,0,MOD(E53+5,42)),""),"")</f>
        <v>9:30 20h</v>
      </c>
      <c r="F58" s="4" t="str">
        <f ca="1">IF(F53&lt;&gt;"",IFERROR(OFFSET(Roulement!$E$1,0,MOD(F53+5,42)),""),"")</f>
        <v>Repos</v>
      </c>
      <c r="G58" s="4" t="str">
        <f ca="1">IF(G53&lt;&gt;"",IFERROR(OFFSET(Roulement!$E$1,0,MOD(G53+5,42)),""),"")</f>
        <v>Repos</v>
      </c>
      <c r="H58" s="4" t="str">
        <f ca="1">IF(H53&lt;&gt;"",IFERROR(OFFSET(Roulement!$E$1,0,MOD(H53+5,42)),""),"")</f>
        <v>13h 19h</v>
      </c>
      <c r="I58" s="4" t="str">
        <f ca="1">IF(I53&lt;&gt;"",IFERROR(OFFSET(Roulement!$E$1,0,MOD(I53+5,42)),""),"")</f>
        <v>12h 19h</v>
      </c>
      <c r="J58" s="4" t="str">
        <f ca="1">IF(J53&lt;&gt;"",IFERROR(OFFSET(Roulement!$E$1,0,MOD(J53+5,42)),""),"")</f>
        <v>11h 18h</v>
      </c>
      <c r="K58" s="4" t="str">
        <f ca="1">IF(K53&lt;&gt;"",IFERROR(OFFSET(Roulement!$E$1,0,MOD(K53+5,42)),""),"")</f>
        <v>10h 19h</v>
      </c>
      <c r="L58" s="4" t="str">
        <f ca="1">IF(L53&lt;&gt;"",IFERROR(OFFSET(Roulement!$E$1,0,MOD(L53+5,42)),""),"")</f>
        <v>9:30 20h</v>
      </c>
      <c r="M58" s="4" t="str">
        <f ca="1">IF(M53&lt;&gt;"",IFERROR(OFFSET(Roulement!$E$1,0,MOD(M53+5,42)),""),"")</f>
        <v>Repos</v>
      </c>
      <c r="N58" s="4" t="str">
        <f ca="1">IF(N53&lt;&gt;"",IFERROR(OFFSET(Roulement!$E$1,0,MOD(N53+5,42)),""),"")</f>
        <v>Repos</v>
      </c>
      <c r="O58" s="4" t="str">
        <f ca="1">IF(O53&lt;&gt;"",IFERROR(OFFSET(Roulement!$E$1,0,MOD(O53+5,42)),""),"")</f>
        <v>13h 19h</v>
      </c>
      <c r="P58" s="4" t="str">
        <f ca="1">IF(P53&lt;&gt;"",IFERROR(OFFSET(Roulement!$E$1,0,MOD(P53+5,42)),""),"")</f>
        <v>12h 19h</v>
      </c>
      <c r="Q58" s="4" t="str">
        <f ca="1">IF(Q53&lt;&gt;"",IFERROR(OFFSET(Roulement!$E$1,0,MOD(Q53+5,42)),""),"")</f>
        <v>11h 18h</v>
      </c>
      <c r="R58" s="4" t="str">
        <f ca="1">IF(R53&lt;&gt;"",IFERROR(OFFSET(Roulement!$E$1,0,MOD(R53+5,42)),""),"")</f>
        <v>10h 19h</v>
      </c>
      <c r="S58" s="4" t="str">
        <f ca="1">IF(S53&lt;&gt;"",IFERROR(OFFSET(Roulement!$E$1,0,MOD(S53+5,42)),""),"")</f>
        <v>9:30 20h</v>
      </c>
      <c r="T58" s="4" t="str">
        <f ca="1">IF(T53&lt;&gt;"",IFERROR(OFFSET(Roulement!$E$1,0,MOD(T53+5,42)),""),"")</f>
        <v>Repos</v>
      </c>
      <c r="U58" s="4" t="str">
        <f ca="1">IF(U53&lt;&gt;"",IFERROR(OFFSET(Roulement!$E$1,0,MOD(U53+5,42)),""),"")</f>
        <v>Repos</v>
      </c>
      <c r="V58" s="4" t="str">
        <f ca="1">IF(V53&lt;&gt;"",IFERROR(OFFSET(Roulement!$E$1,0,MOD(V53+5,42)),""),"")</f>
        <v>13h 19h</v>
      </c>
      <c r="W58" s="4" t="str">
        <f ca="1">IF(W53&lt;&gt;"",IFERROR(OFFSET(Roulement!$E$1,0,MOD(W53+5,42)),""),"")</f>
        <v>12h 19h</v>
      </c>
      <c r="X58" s="4" t="str">
        <f ca="1">IF(X53&lt;&gt;"",IFERROR(OFFSET(Roulement!$E$1,0,MOD(X53+5,42)),""),"")</f>
        <v>11h 18h</v>
      </c>
      <c r="Y58" s="4" t="str">
        <f ca="1">IF(Y53&lt;&gt;"",IFERROR(OFFSET(Roulement!$E$1,0,MOD(Y53+5,42)),""),"")</f>
        <v>10h 19h</v>
      </c>
      <c r="Z58" s="4" t="str">
        <f ca="1">IF(Z53&lt;&gt;"",IFERROR(OFFSET(Roulement!$E$1,0,MOD(Z53+5,42)),""),"")</f>
        <v>9:30 20h</v>
      </c>
      <c r="AA58" s="4" t="str">
        <f ca="1">IF(AA53&lt;&gt;"",IFERROR(OFFSET(Roulement!$E$1,0,MOD(AA53+5,42)),""),"")</f>
        <v>Repos</v>
      </c>
      <c r="AB58" s="4" t="str">
        <f ca="1">IF(AB53&lt;&gt;"",IFERROR(OFFSET(Roulement!$E$1,0,MOD(AB53+5,42)),""),"")</f>
        <v>Repos</v>
      </c>
      <c r="AC58" s="4" t="str">
        <f ca="1">IF(AC53&lt;&gt;"",IFERROR(OFFSET(Roulement!$E$1,0,MOD(AC53+5,42)),""),"")</f>
        <v>13h 19h</v>
      </c>
      <c r="AD58" s="4" t="str">
        <f ca="1">IF(AD53&lt;&gt;"",IFERROR(OFFSET(Roulement!$E$1,0,MOD(AD53+5,42)),""),"")</f>
        <v>12h 19h</v>
      </c>
      <c r="AE58" s="4" t="str">
        <f ca="1">IF(AE53&lt;&gt;"",IFERROR(OFFSET(Roulement!$E$1,0,MOD(AE53+5,42)),""),"")</f>
        <v>11h 18h</v>
      </c>
      <c r="AF58" s="4" t="str">
        <f ca="1">IF(AF53&lt;&gt;"",IFERROR(OFFSET(Roulement!$E$1,0,MOD(AF53+5,42)),""),"")</f>
        <v/>
      </c>
    </row>
    <row r="59" spans="1:32" x14ac:dyDescent="0.25">
      <c r="B59" s="4" t="str">
        <f ca="1">IF(B53&lt;&gt;"",IFERROR(OFFSET(Roulement!$F$1,0,MOD(B53+5,42)),""),"")</f>
        <v>11h 18h</v>
      </c>
      <c r="C59" s="4" t="str">
        <f ca="1">IF(C53&lt;&gt;"",IFERROR(OFFSET(Roulement!$F$1,0,MOD(C53+5,42)),""),"")</f>
        <v>10h 19h</v>
      </c>
      <c r="D59" s="4" t="str">
        <f ca="1">IF(D53&lt;&gt;"",IFERROR(OFFSET(Roulement!$F$1,0,MOD(D53+5,42)),""),"")</f>
        <v>9:30 20h</v>
      </c>
      <c r="E59" s="4" t="str">
        <f ca="1">IF(E53&lt;&gt;"",IFERROR(OFFSET(Roulement!$F$1,0,MOD(E53+5,42)),""),"")</f>
        <v>Repos</v>
      </c>
      <c r="F59" s="4" t="str">
        <f ca="1">IF(F53&lt;&gt;"",IFERROR(OFFSET(Roulement!$F$1,0,MOD(F53+5,42)),""),"")</f>
        <v>Repos</v>
      </c>
      <c r="G59" s="4" t="str">
        <f ca="1">IF(G53&lt;&gt;"",IFERROR(OFFSET(Roulement!$F$1,0,MOD(G53+5,42)),""),"")</f>
        <v>13h 19h</v>
      </c>
      <c r="H59" s="4" t="str">
        <f ca="1">IF(H53&lt;&gt;"",IFERROR(OFFSET(Roulement!$F$1,0,MOD(H53+5,42)),""),"")</f>
        <v>12h 19h</v>
      </c>
      <c r="I59" s="4" t="str">
        <f ca="1">IF(I53&lt;&gt;"",IFERROR(OFFSET(Roulement!$F$1,0,MOD(I53+5,42)),""),"")</f>
        <v>11h 18h</v>
      </c>
      <c r="J59" s="4" t="str">
        <f ca="1">IF(J53&lt;&gt;"",IFERROR(OFFSET(Roulement!$F$1,0,MOD(J53+5,42)),""),"")</f>
        <v>10h 19h</v>
      </c>
      <c r="K59" s="4" t="str">
        <f ca="1">IF(K53&lt;&gt;"",IFERROR(OFFSET(Roulement!$F$1,0,MOD(K53+5,42)),""),"")</f>
        <v>9:30 20h</v>
      </c>
      <c r="L59" s="4" t="str">
        <f ca="1">IF(L53&lt;&gt;"",IFERROR(OFFSET(Roulement!$F$1,0,MOD(L53+5,42)),""),"")</f>
        <v>Repos</v>
      </c>
      <c r="M59" s="4" t="str">
        <f ca="1">IF(M53&lt;&gt;"",IFERROR(OFFSET(Roulement!$F$1,0,MOD(M53+5,42)),""),"")</f>
        <v>Repos</v>
      </c>
      <c r="N59" s="4" t="str">
        <f ca="1">IF(N53&lt;&gt;"",IFERROR(OFFSET(Roulement!$F$1,0,MOD(N53+5,42)),""),"")</f>
        <v>13h 19h</v>
      </c>
      <c r="O59" s="4" t="str">
        <f ca="1">IF(O53&lt;&gt;"",IFERROR(OFFSET(Roulement!$F$1,0,MOD(O53+5,42)),""),"")</f>
        <v>12h 19h</v>
      </c>
      <c r="P59" s="4" t="str">
        <f ca="1">IF(P53&lt;&gt;"",IFERROR(OFFSET(Roulement!$F$1,0,MOD(P53+5,42)),""),"")</f>
        <v>11h 18h</v>
      </c>
      <c r="Q59" s="4" t="str">
        <f ca="1">IF(Q53&lt;&gt;"",IFERROR(OFFSET(Roulement!$F$1,0,MOD(Q53+5,42)),""),"")</f>
        <v>10h 19h</v>
      </c>
      <c r="R59" s="4" t="str">
        <f ca="1">IF(R53&lt;&gt;"",IFERROR(OFFSET(Roulement!$F$1,0,MOD(R53+5,42)),""),"")</f>
        <v>9:30 20h</v>
      </c>
      <c r="S59" s="4" t="str">
        <f ca="1">IF(S53&lt;&gt;"",IFERROR(OFFSET(Roulement!$F$1,0,MOD(S53+5,42)),""),"")</f>
        <v>Repos</v>
      </c>
      <c r="T59" s="4" t="str">
        <f ca="1">IF(T53&lt;&gt;"",IFERROR(OFFSET(Roulement!$F$1,0,MOD(T53+5,42)),""),"")</f>
        <v>Repos</v>
      </c>
      <c r="U59" s="4" t="str">
        <f ca="1">IF(U53&lt;&gt;"",IFERROR(OFFSET(Roulement!$F$1,0,MOD(U53+5,42)),""),"")</f>
        <v>13h 19h</v>
      </c>
      <c r="V59" s="4" t="str">
        <f ca="1">IF(V53&lt;&gt;"",IFERROR(OFFSET(Roulement!$F$1,0,MOD(V53+5,42)),""),"")</f>
        <v>12h 19h</v>
      </c>
      <c r="W59" s="4" t="str">
        <f ca="1">IF(W53&lt;&gt;"",IFERROR(OFFSET(Roulement!$F$1,0,MOD(W53+5,42)),""),"")</f>
        <v>11h 18h</v>
      </c>
      <c r="X59" s="4" t="str">
        <f ca="1">IF(X53&lt;&gt;"",IFERROR(OFFSET(Roulement!$F$1,0,MOD(X53+5,42)),""),"")</f>
        <v>10h 19h</v>
      </c>
      <c r="Y59" s="4" t="str">
        <f ca="1">IF(Y53&lt;&gt;"",IFERROR(OFFSET(Roulement!$F$1,0,MOD(Y53+5,42)),""),"")</f>
        <v>9:30 20h</v>
      </c>
      <c r="Z59" s="4" t="str">
        <f ca="1">IF(Z53&lt;&gt;"",IFERROR(OFFSET(Roulement!$F$1,0,MOD(Z53+5,42)),""),"")</f>
        <v>Repos</v>
      </c>
      <c r="AA59" s="4" t="str">
        <f ca="1">IF(AA53&lt;&gt;"",IFERROR(OFFSET(Roulement!$F$1,0,MOD(AA53+5,42)),""),"")</f>
        <v>Repos</v>
      </c>
      <c r="AB59" s="4" t="str">
        <f ca="1">IF(AB53&lt;&gt;"",IFERROR(OFFSET(Roulement!$F$1,0,MOD(AB53+5,42)),""),"")</f>
        <v>13h 19h</v>
      </c>
      <c r="AC59" s="4" t="str">
        <f ca="1">IF(AC53&lt;&gt;"",IFERROR(OFFSET(Roulement!$F$1,0,MOD(AC53+5,42)),""),"")</f>
        <v>12h 19h</v>
      </c>
      <c r="AD59" s="4" t="str">
        <f ca="1">IF(AD53&lt;&gt;"",IFERROR(OFFSET(Roulement!$F$1,0,MOD(AD53+5,42)),""),"")</f>
        <v>11h 18h</v>
      </c>
      <c r="AE59" s="4" t="str">
        <f ca="1">IF(AE53&lt;&gt;"",IFERROR(OFFSET(Roulement!$F$1,0,MOD(AE53+5,42)),""),"")</f>
        <v>10h 19h</v>
      </c>
      <c r="AF59" s="4" t="str">
        <f ca="1">IF(AF53&lt;&gt;"",IFERROR(OFFSET(Roulement!$F$1,0,MOD(AF53+5,42)),""),"")</f>
        <v/>
      </c>
    </row>
    <row r="60" spans="1:32" x14ac:dyDescent="0.25">
      <c r="B60" s="4" t="str">
        <f ca="1">IF(B53&lt;&gt;"",IFERROR(OFFSET(Roulement!$G$1,0,MOD(B53+5,42)),""),"")</f>
        <v>10h 19h</v>
      </c>
      <c r="C60" s="4" t="str">
        <f ca="1">IF(C53&lt;&gt;"",IFERROR(OFFSET(Roulement!$G$1,0,MOD(C53+5,42)),""),"")</f>
        <v>9:30 20h</v>
      </c>
      <c r="D60" s="4" t="str">
        <f ca="1">IF(D53&lt;&gt;"",IFERROR(OFFSET(Roulement!$G$1,0,MOD(D53+5,42)),""),"")</f>
        <v>Repos</v>
      </c>
      <c r="E60" s="4" t="str">
        <f ca="1">IF(E53&lt;&gt;"",IFERROR(OFFSET(Roulement!$G$1,0,MOD(E53+5,42)),""),"")</f>
        <v>Repos</v>
      </c>
      <c r="F60" s="4" t="str">
        <f ca="1">IF(F53&lt;&gt;"",IFERROR(OFFSET(Roulement!$G$1,0,MOD(F53+5,42)),""),"")</f>
        <v>13h 19h</v>
      </c>
      <c r="G60" s="4" t="str">
        <f ca="1">IF(G53&lt;&gt;"",IFERROR(OFFSET(Roulement!$G$1,0,MOD(G53+5,42)),""),"")</f>
        <v>12h 19h</v>
      </c>
      <c r="H60" s="4" t="str">
        <f ca="1">IF(H53&lt;&gt;"",IFERROR(OFFSET(Roulement!$G$1,0,MOD(H53+5,42)),""),"")</f>
        <v>11h 18h</v>
      </c>
      <c r="I60" s="4" t="str">
        <f ca="1">IF(I53&lt;&gt;"",IFERROR(OFFSET(Roulement!$G$1,0,MOD(I53+5,42)),""),"")</f>
        <v>10h 19h</v>
      </c>
      <c r="J60" s="4" t="str">
        <f ca="1">IF(J53&lt;&gt;"",IFERROR(OFFSET(Roulement!$G$1,0,MOD(J53+5,42)),""),"")</f>
        <v>9:30 20h</v>
      </c>
      <c r="K60" s="4" t="str">
        <f ca="1">IF(K53&lt;&gt;"",IFERROR(OFFSET(Roulement!$G$1,0,MOD(K53+5,42)),""),"")</f>
        <v>Repos</v>
      </c>
      <c r="L60" s="4" t="str">
        <f ca="1">IF(L53&lt;&gt;"",IFERROR(OFFSET(Roulement!$G$1,0,MOD(L53+5,42)),""),"")</f>
        <v>Repos</v>
      </c>
      <c r="M60" s="4" t="str">
        <f ca="1">IF(M53&lt;&gt;"",IFERROR(OFFSET(Roulement!$G$1,0,MOD(M53+5,42)),""),"")</f>
        <v>13h 19h</v>
      </c>
      <c r="N60" s="4" t="str">
        <f ca="1">IF(N53&lt;&gt;"",IFERROR(OFFSET(Roulement!$G$1,0,MOD(N53+5,42)),""),"")</f>
        <v>12h 19h</v>
      </c>
      <c r="O60" s="4" t="str">
        <f ca="1">IF(O53&lt;&gt;"",IFERROR(OFFSET(Roulement!$G$1,0,MOD(O53+5,42)),""),"")</f>
        <v>11h 18h</v>
      </c>
      <c r="P60" s="4" t="str">
        <f ca="1">IF(P53&lt;&gt;"",IFERROR(OFFSET(Roulement!$G$1,0,MOD(P53+5,42)),""),"")</f>
        <v>10h 19h</v>
      </c>
      <c r="Q60" s="4" t="str">
        <f ca="1">IF(Q53&lt;&gt;"",IFERROR(OFFSET(Roulement!$G$1,0,MOD(Q53+5,42)),""),"")</f>
        <v>9:30 20h</v>
      </c>
      <c r="R60" s="4" t="str">
        <f ca="1">IF(R53&lt;&gt;"",IFERROR(OFFSET(Roulement!$G$1,0,MOD(R53+5,42)),""),"")</f>
        <v>Repos</v>
      </c>
      <c r="S60" s="4" t="str">
        <f ca="1">IF(S53&lt;&gt;"",IFERROR(OFFSET(Roulement!$G$1,0,MOD(S53+5,42)),""),"")</f>
        <v>Repos</v>
      </c>
      <c r="T60" s="4" t="str">
        <f ca="1">IF(T53&lt;&gt;"",IFERROR(OFFSET(Roulement!$G$1,0,MOD(T53+5,42)),""),"")</f>
        <v>13h 19h</v>
      </c>
      <c r="U60" s="4" t="str">
        <f ca="1">IF(U53&lt;&gt;"",IFERROR(OFFSET(Roulement!$G$1,0,MOD(U53+5,42)),""),"")</f>
        <v>12h 19h</v>
      </c>
      <c r="V60" s="4" t="str">
        <f ca="1">IF(V53&lt;&gt;"",IFERROR(OFFSET(Roulement!$G$1,0,MOD(V53+5,42)),""),"")</f>
        <v>11h 18h</v>
      </c>
      <c r="W60" s="4" t="str">
        <f ca="1">IF(W53&lt;&gt;"",IFERROR(OFFSET(Roulement!$G$1,0,MOD(W53+5,42)),""),"")</f>
        <v>10h 19h</v>
      </c>
      <c r="X60" s="4" t="str">
        <f ca="1">IF(X53&lt;&gt;"",IFERROR(OFFSET(Roulement!$G$1,0,MOD(X53+5,42)),""),"")</f>
        <v>9:30 20h</v>
      </c>
      <c r="Y60" s="4" t="str">
        <f ca="1">IF(Y53&lt;&gt;"",IFERROR(OFFSET(Roulement!$G$1,0,MOD(Y53+5,42)),""),"")</f>
        <v>Repos</v>
      </c>
      <c r="Z60" s="4" t="str">
        <f ca="1">IF(Z53&lt;&gt;"",IFERROR(OFFSET(Roulement!$G$1,0,MOD(Z53+5,42)),""),"")</f>
        <v>Repos</v>
      </c>
      <c r="AA60" s="4" t="str">
        <f ca="1">IF(AA53&lt;&gt;"",IFERROR(OFFSET(Roulement!$G$1,0,MOD(AA53+5,42)),""),"")</f>
        <v>13h 19h</v>
      </c>
      <c r="AB60" s="4" t="str">
        <f ca="1">IF(AB53&lt;&gt;"",IFERROR(OFFSET(Roulement!$G$1,0,MOD(AB53+5,42)),""),"")</f>
        <v>12h 19h</v>
      </c>
      <c r="AC60" s="4" t="str">
        <f ca="1">IF(AC53&lt;&gt;"",IFERROR(OFFSET(Roulement!$G$1,0,MOD(AC53+5,42)),""),"")</f>
        <v>11h 18h</v>
      </c>
      <c r="AD60" s="4" t="str">
        <f ca="1">IF(AD53&lt;&gt;"",IFERROR(OFFSET(Roulement!$G$1,0,MOD(AD53+5,42)),""),"")</f>
        <v>10h 19h</v>
      </c>
      <c r="AE60" s="4" t="str">
        <f ca="1">IF(AE53&lt;&gt;"",IFERROR(OFFSET(Roulement!$G$1,0,MOD(AE53+5,42)),""),"")</f>
        <v>9:30 20h</v>
      </c>
      <c r="AF60" s="4" t="str">
        <f ca="1">IF(AF53&lt;&gt;"",IFERROR(OFFSET(Roulement!$G$1,0,MOD(AF53+5,42)),""),"")</f>
        <v/>
      </c>
    </row>
    <row r="61" spans="1:32" ht="9" customHeight="1" x14ac:dyDescent="0.25"/>
    <row r="62" spans="1:32" x14ac:dyDescent="0.25">
      <c r="B62" s="4" t="str">
        <f ca="1">IF(B53&lt;&gt;"",IFERROR(OFFSET(Roulement!$A$2,0,MOD(B53+5,42)),""),"")</f>
        <v>9:30 20h</v>
      </c>
      <c r="C62" s="4" t="str">
        <f ca="1">IF(C53&lt;&gt;"",IFERROR(OFFSET(Roulement!$A$2,0,MOD(C53+5,42)),""),"")</f>
        <v>Repos</v>
      </c>
      <c r="D62" s="4" t="str">
        <f ca="1">IF(D53&lt;&gt;"",IFERROR(OFFSET(Roulement!$A$2,0,MOD(D53+5,42)),""),"")</f>
        <v>Repos</v>
      </c>
      <c r="E62" s="4" t="str">
        <f ca="1">IF(E53&lt;&gt;"",IFERROR(OFFSET(Roulement!$A$2,0,MOD(E53+5,42)),""),"")</f>
        <v>13h 19h</v>
      </c>
      <c r="F62" s="4" t="str">
        <f ca="1">IF(F53&lt;&gt;"",IFERROR(OFFSET(Roulement!$A$2,0,MOD(F53+5,42)),""),"")</f>
        <v>12h 19h</v>
      </c>
      <c r="G62" s="4" t="str">
        <f ca="1">IF(G53&lt;&gt;"",IFERROR(OFFSET(Roulement!$A$2,0,MOD(G53+5,42)),""),"")</f>
        <v>11h 18h</v>
      </c>
      <c r="H62" s="4" t="str">
        <f ca="1">IF(H53&lt;&gt;"",IFERROR(OFFSET(Roulement!$A$2,0,MOD(H53+5,42)),""),"")</f>
        <v>11h 19h</v>
      </c>
      <c r="I62" s="4" t="str">
        <f ca="1">IF(I53&lt;&gt;"",IFERROR(OFFSET(Roulement!$A$2,0,MOD(I53+5,42)),""),"")</f>
        <v>9:30 20h</v>
      </c>
      <c r="J62" s="4" t="str">
        <f ca="1">IF(J53&lt;&gt;"",IFERROR(OFFSET(Roulement!$A$2,0,MOD(J53+5,42)),""),"")</f>
        <v>Repos</v>
      </c>
      <c r="K62" s="4" t="str">
        <f ca="1">IF(K53&lt;&gt;"",IFERROR(OFFSET(Roulement!$A$2,0,MOD(K53+5,42)),""),"")</f>
        <v>Repos</v>
      </c>
      <c r="L62" s="4" t="str">
        <f ca="1">IF(L53&lt;&gt;"",IFERROR(OFFSET(Roulement!$A$2,0,MOD(L53+5,42)),""),"")</f>
        <v>13h 19h</v>
      </c>
      <c r="M62" s="4" t="str">
        <f ca="1">IF(M53&lt;&gt;"",IFERROR(OFFSET(Roulement!$A$2,0,MOD(M53+5,42)),""),"")</f>
        <v>12h 19h</v>
      </c>
      <c r="N62" s="4" t="str">
        <f ca="1">IF(N53&lt;&gt;"",IFERROR(OFFSET(Roulement!$A$2,0,MOD(N53+5,42)),""),"")</f>
        <v>11h 18h</v>
      </c>
      <c r="O62" s="4" t="str">
        <f ca="1">IF(O53&lt;&gt;"",IFERROR(OFFSET(Roulement!$A$2,0,MOD(O53+5,42)),""),"")</f>
        <v>11h 19h</v>
      </c>
      <c r="P62" s="4" t="str">
        <f ca="1">IF(P53&lt;&gt;"",IFERROR(OFFSET(Roulement!$A$2,0,MOD(P53+5,42)),""),"")</f>
        <v>9:30 20h</v>
      </c>
      <c r="Q62" s="4" t="str">
        <f ca="1">IF(Q53&lt;&gt;"",IFERROR(OFFSET(Roulement!$A$2,0,MOD(Q53+5,42)),""),"")</f>
        <v>Repos</v>
      </c>
      <c r="R62" s="4" t="str">
        <f ca="1">IF(R53&lt;&gt;"",IFERROR(OFFSET(Roulement!$A$2,0,MOD(R53+5,42)),""),"")</f>
        <v>Repos</v>
      </c>
      <c r="S62" s="4" t="str">
        <f ca="1">IF(S53&lt;&gt;"",IFERROR(OFFSET(Roulement!$A$2,0,MOD(S53+5,42)),""),"")</f>
        <v>13h 19h</v>
      </c>
      <c r="T62" s="4" t="str">
        <f ca="1">IF(T53&lt;&gt;"",IFERROR(OFFSET(Roulement!$A$2,0,MOD(T53+5,42)),""),"")</f>
        <v>12h 19h</v>
      </c>
      <c r="U62" s="4" t="str">
        <f ca="1">IF(U53&lt;&gt;"",IFERROR(OFFSET(Roulement!$A$2,0,MOD(U53+5,42)),""),"")</f>
        <v>11h 18h</v>
      </c>
      <c r="V62" s="4" t="str">
        <f ca="1">IF(V53&lt;&gt;"",IFERROR(OFFSET(Roulement!$A$2,0,MOD(V53+5,42)),""),"")</f>
        <v>11h 19h</v>
      </c>
      <c r="W62" s="4" t="str">
        <f ca="1">IF(W53&lt;&gt;"",IFERROR(OFFSET(Roulement!$A$2,0,MOD(W53+5,42)),""),"")</f>
        <v>9:30 20h</v>
      </c>
      <c r="X62" s="4" t="str">
        <f ca="1">IF(X53&lt;&gt;"",IFERROR(OFFSET(Roulement!$A$2,0,MOD(X53+5,42)),""),"")</f>
        <v>Repos</v>
      </c>
      <c r="Y62" s="4" t="str">
        <f ca="1">IF(Y53&lt;&gt;"",IFERROR(OFFSET(Roulement!$A$2,0,MOD(Y53+5,42)),""),"")</f>
        <v>Repos</v>
      </c>
      <c r="Z62" s="4" t="str">
        <f ca="1">IF(Z53&lt;&gt;"",IFERROR(OFFSET(Roulement!$A$2,0,MOD(Z53+5,42)),""),"")</f>
        <v>13h 19h</v>
      </c>
      <c r="AA62" s="4" t="str">
        <f ca="1">IF(AA53&lt;&gt;"",IFERROR(OFFSET(Roulement!$A$2,0,MOD(AA53+5,42)),""),"")</f>
        <v>12h 19h</v>
      </c>
      <c r="AB62" s="4" t="str">
        <f ca="1">IF(AB53&lt;&gt;"",IFERROR(OFFSET(Roulement!$A$2,0,MOD(AB53+5,42)),""),"")</f>
        <v>11h 18h</v>
      </c>
      <c r="AC62" s="4" t="str">
        <f ca="1">IF(AC53&lt;&gt;"",IFERROR(OFFSET(Roulement!$A$2,0,MOD(AC53+5,42)),""),"")</f>
        <v>11h 19h</v>
      </c>
      <c r="AD62" s="4" t="str">
        <f ca="1">IF(AD53&lt;&gt;"",IFERROR(OFFSET(Roulement!$A$2,0,MOD(AD53+5,42)),""),"")</f>
        <v>9:30 20h</v>
      </c>
      <c r="AE62" s="4" t="str">
        <f ca="1">IF(AE53&lt;&gt;"",IFERROR(OFFSET(Roulement!$A$2,0,MOD(AE53+5,42)),""),"")</f>
        <v>Repos</v>
      </c>
      <c r="AF62" s="4" t="str">
        <f ca="1">IF(AF53&lt;&gt;"",IFERROR(OFFSET(Roulement!$A$2,0,MOD(AF53+5,42)),""),"")</f>
        <v/>
      </c>
    </row>
    <row r="63" spans="1:32" x14ac:dyDescent="0.25">
      <c r="B63" s="4" t="str">
        <f ca="1">IF(B53&lt;&gt;"",IFERROR(OFFSET(Roulement!$B$2,0,MOD(B53+5,42)),""),"")</f>
        <v>Repos</v>
      </c>
      <c r="C63" s="4" t="str">
        <f ca="1">IF(C53&lt;&gt;"",IFERROR(OFFSET(Roulement!$B$2,0,MOD(C53+5,42)),""),"")</f>
        <v>Repos</v>
      </c>
      <c r="D63" s="4" t="str">
        <f ca="1">IF(D53&lt;&gt;"",IFERROR(OFFSET(Roulement!$B$2,0,MOD(D53+5,42)),""),"")</f>
        <v>13h 19h</v>
      </c>
      <c r="E63" s="4" t="str">
        <f ca="1">IF(E53&lt;&gt;"",IFERROR(OFFSET(Roulement!$B$2,0,MOD(E53+5,42)),""),"")</f>
        <v>12h 19h</v>
      </c>
      <c r="F63" s="4" t="str">
        <f ca="1">IF(F53&lt;&gt;"",IFERROR(OFFSET(Roulement!$B$2,0,MOD(F53+5,42)),""),"")</f>
        <v>11h 18h</v>
      </c>
      <c r="G63" s="4" t="str">
        <f ca="1">IF(G53&lt;&gt;"",IFERROR(OFFSET(Roulement!$B$2,0,MOD(G53+5,42)),""),"")</f>
        <v>11h 19h</v>
      </c>
      <c r="H63" s="4" t="str">
        <f ca="1">IF(H53&lt;&gt;"",IFERROR(OFFSET(Roulement!$B$2,0,MOD(H53+5,42)),""),"")</f>
        <v>9:30 20h</v>
      </c>
      <c r="I63" s="4" t="str">
        <f ca="1">IF(I53&lt;&gt;"",IFERROR(OFFSET(Roulement!$B$2,0,MOD(I53+5,42)),""),"")</f>
        <v>Repos</v>
      </c>
      <c r="J63" s="4" t="str">
        <f ca="1">IF(J53&lt;&gt;"",IFERROR(OFFSET(Roulement!$B$2,0,MOD(J53+5,42)),""),"")</f>
        <v>Repos</v>
      </c>
      <c r="K63" s="4" t="str">
        <f ca="1">IF(K53&lt;&gt;"",IFERROR(OFFSET(Roulement!$B$2,0,MOD(K53+5,42)),""),"")</f>
        <v>13h 19h</v>
      </c>
      <c r="L63" s="4" t="str">
        <f ca="1">IF(L53&lt;&gt;"",IFERROR(OFFSET(Roulement!$B$2,0,MOD(L53+5,42)),""),"")</f>
        <v>12h 19h</v>
      </c>
      <c r="M63" s="4" t="str">
        <f ca="1">IF(M53&lt;&gt;"",IFERROR(OFFSET(Roulement!$B$2,0,MOD(M53+5,42)),""),"")</f>
        <v>11h 18h</v>
      </c>
      <c r="N63" s="4" t="str">
        <f ca="1">IF(N53&lt;&gt;"",IFERROR(OFFSET(Roulement!$B$2,0,MOD(N53+5,42)),""),"")</f>
        <v>11h 19h</v>
      </c>
      <c r="O63" s="4" t="str">
        <f ca="1">IF(O53&lt;&gt;"",IFERROR(OFFSET(Roulement!$B$2,0,MOD(O53+5,42)),""),"")</f>
        <v>9:30 20h</v>
      </c>
      <c r="P63" s="4" t="str">
        <f ca="1">IF(P53&lt;&gt;"",IFERROR(OFFSET(Roulement!$B$2,0,MOD(P53+5,42)),""),"")</f>
        <v>Repos</v>
      </c>
      <c r="Q63" s="4" t="str">
        <f ca="1">IF(Q53&lt;&gt;"",IFERROR(OFFSET(Roulement!$B$2,0,MOD(Q53+5,42)),""),"")</f>
        <v>Repos</v>
      </c>
      <c r="R63" s="4" t="str">
        <f ca="1">IF(R53&lt;&gt;"",IFERROR(OFFSET(Roulement!$B$2,0,MOD(R53+5,42)),""),"")</f>
        <v>13h 19h</v>
      </c>
      <c r="S63" s="4" t="str">
        <f ca="1">IF(S53&lt;&gt;"",IFERROR(OFFSET(Roulement!$B$2,0,MOD(S53+5,42)),""),"")</f>
        <v>12h 19h</v>
      </c>
      <c r="T63" s="4" t="str">
        <f ca="1">IF(T53&lt;&gt;"",IFERROR(OFFSET(Roulement!$B$2,0,MOD(T53+5,42)),""),"")</f>
        <v>11h 18h</v>
      </c>
      <c r="U63" s="4" t="str">
        <f ca="1">IF(U53&lt;&gt;"",IFERROR(OFFSET(Roulement!$B$2,0,MOD(U53+5,42)),""),"")</f>
        <v>11h 19h</v>
      </c>
      <c r="V63" s="4" t="str">
        <f ca="1">IF(V53&lt;&gt;"",IFERROR(OFFSET(Roulement!$B$2,0,MOD(V53+5,42)),""),"")</f>
        <v>9:30 20h</v>
      </c>
      <c r="W63" s="4" t="str">
        <f ca="1">IF(W53&lt;&gt;"",IFERROR(OFFSET(Roulement!$B$2,0,MOD(W53+5,42)),""),"")</f>
        <v>Repos</v>
      </c>
      <c r="X63" s="4" t="str">
        <f ca="1">IF(X53&lt;&gt;"",IFERROR(OFFSET(Roulement!$B$2,0,MOD(X53+5,42)),""),"")</f>
        <v>Repos</v>
      </c>
      <c r="Y63" s="4" t="str">
        <f ca="1">IF(Y53&lt;&gt;"",IFERROR(OFFSET(Roulement!$B$2,0,MOD(Y53+5,42)),""),"")</f>
        <v>13h 19h</v>
      </c>
      <c r="Z63" s="4" t="str">
        <f ca="1">IF(Z53&lt;&gt;"",IFERROR(OFFSET(Roulement!$B$2,0,MOD(Z53+5,42)),""),"")</f>
        <v>12h 19h</v>
      </c>
      <c r="AA63" s="4" t="str">
        <f ca="1">IF(AA53&lt;&gt;"",IFERROR(OFFSET(Roulement!$B$2,0,MOD(AA53+5,42)),""),"")</f>
        <v>11h 18h</v>
      </c>
      <c r="AB63" s="4" t="str">
        <f ca="1">IF(AB53&lt;&gt;"",IFERROR(OFFSET(Roulement!$B$2,0,MOD(AB53+5,42)),""),"")</f>
        <v>11h 19h</v>
      </c>
      <c r="AC63" s="4" t="str">
        <f ca="1">IF(AC53&lt;&gt;"",IFERROR(OFFSET(Roulement!$B$2,0,MOD(AC53+5,42)),""),"")</f>
        <v>9:30 20h</v>
      </c>
      <c r="AD63" s="4" t="str">
        <f ca="1">IF(AD53&lt;&gt;"",IFERROR(OFFSET(Roulement!$B$2,0,MOD(AD53+5,42)),""),"")</f>
        <v>Repos</v>
      </c>
      <c r="AE63" s="4" t="str">
        <f ca="1">IF(AE53&lt;&gt;"",IFERROR(OFFSET(Roulement!$B$2,0,MOD(AE53+5,42)),""),"")</f>
        <v>Repos</v>
      </c>
      <c r="AF63" s="4" t="str">
        <f ca="1">IF(AF53&lt;&gt;"",IFERROR(OFFSET(Roulement!$B$2,0,MOD(AF53+5,42)),""),"")</f>
        <v/>
      </c>
    </row>
    <row r="64" spans="1:32" x14ac:dyDescent="0.25">
      <c r="B64" s="4" t="str">
        <f ca="1">IF(B53&lt;&gt;"",IFERROR(OFFSET(Roulement!$C$2,0,MOD(B53+5,42)),""),"")</f>
        <v>Repos</v>
      </c>
      <c r="C64" s="4" t="str">
        <f ca="1">IF(C53&lt;&gt;"",IFERROR(OFFSET(Roulement!$C$2,0,MOD(C53+5,42)),""),"")</f>
        <v>13h 19h</v>
      </c>
      <c r="D64" s="4" t="str">
        <f ca="1">IF(D53&lt;&gt;"",IFERROR(OFFSET(Roulement!$C$2,0,MOD(D53+5,42)),""),"")</f>
        <v>12h 19h</v>
      </c>
      <c r="E64" s="4" t="str">
        <f ca="1">IF(E53&lt;&gt;"",IFERROR(OFFSET(Roulement!$C$2,0,MOD(E53+5,42)),""),"")</f>
        <v>11h 18h</v>
      </c>
      <c r="F64" s="4" t="str">
        <f ca="1">IF(F53&lt;&gt;"",IFERROR(OFFSET(Roulement!$C$2,0,MOD(F53+5,42)),""),"")</f>
        <v>11h 19h</v>
      </c>
      <c r="G64" s="4" t="str">
        <f ca="1">IF(G53&lt;&gt;"",IFERROR(OFFSET(Roulement!$C$2,0,MOD(G53+5,42)),""),"")</f>
        <v>9:30 20h</v>
      </c>
      <c r="H64" s="4" t="str">
        <f ca="1">IF(H53&lt;&gt;"",IFERROR(OFFSET(Roulement!$C$2,0,MOD(H53+5,42)),""),"")</f>
        <v>Repos</v>
      </c>
      <c r="I64" s="4" t="str">
        <f ca="1">IF(I53&lt;&gt;"",IFERROR(OFFSET(Roulement!$C$2,0,MOD(I53+5,42)),""),"")</f>
        <v>Repos</v>
      </c>
      <c r="J64" s="4" t="str">
        <f ca="1">IF(J53&lt;&gt;"",IFERROR(OFFSET(Roulement!$C$2,0,MOD(J53+5,42)),""),"")</f>
        <v>13h 19h</v>
      </c>
      <c r="K64" s="4" t="str">
        <f ca="1">IF(K53&lt;&gt;"",IFERROR(OFFSET(Roulement!$C$2,0,MOD(K53+5,42)),""),"")</f>
        <v>12h 19h</v>
      </c>
      <c r="L64" s="4" t="str">
        <f ca="1">IF(L53&lt;&gt;"",IFERROR(OFFSET(Roulement!$C$2,0,MOD(L53+5,42)),""),"")</f>
        <v>11h 18h</v>
      </c>
      <c r="M64" s="4" t="str">
        <f ca="1">IF(M53&lt;&gt;"",IFERROR(OFFSET(Roulement!$C$2,0,MOD(M53+5,42)),""),"")</f>
        <v>11h 19h</v>
      </c>
      <c r="N64" s="4" t="str">
        <f ca="1">IF(N53&lt;&gt;"",IFERROR(OFFSET(Roulement!$C$2,0,MOD(N53+5,42)),""),"")</f>
        <v>9:30 20h</v>
      </c>
      <c r="O64" s="4" t="str">
        <f ca="1">IF(O53&lt;&gt;"",IFERROR(OFFSET(Roulement!$C$2,0,MOD(O53+5,42)),""),"")</f>
        <v>Repos</v>
      </c>
      <c r="P64" s="4" t="str">
        <f ca="1">IF(P53&lt;&gt;"",IFERROR(OFFSET(Roulement!$C$2,0,MOD(P53+5,42)),""),"")</f>
        <v>Repos</v>
      </c>
      <c r="Q64" s="4" t="str">
        <f ca="1">IF(Q53&lt;&gt;"",IFERROR(OFFSET(Roulement!$C$2,0,MOD(Q53+5,42)),""),"")</f>
        <v>13h 19h</v>
      </c>
      <c r="R64" s="4" t="str">
        <f ca="1">IF(R53&lt;&gt;"",IFERROR(OFFSET(Roulement!$C$2,0,MOD(R53+5,42)),""),"")</f>
        <v>12h 19h</v>
      </c>
      <c r="S64" s="4" t="str">
        <f ca="1">IF(S53&lt;&gt;"",IFERROR(OFFSET(Roulement!$C$2,0,MOD(S53+5,42)),""),"")</f>
        <v>11h 18h</v>
      </c>
      <c r="T64" s="4" t="str">
        <f ca="1">IF(T53&lt;&gt;"",IFERROR(OFFSET(Roulement!$C$2,0,MOD(T53+5,42)),""),"")</f>
        <v>11h 19h</v>
      </c>
      <c r="U64" s="4" t="str">
        <f ca="1">IF(U53&lt;&gt;"",IFERROR(OFFSET(Roulement!$C$2,0,MOD(U53+5,42)),""),"")</f>
        <v>9:30 20h</v>
      </c>
      <c r="V64" s="4" t="str">
        <f ca="1">IF(V53&lt;&gt;"",IFERROR(OFFSET(Roulement!$C$2,0,MOD(V53+5,42)),""),"")</f>
        <v>Repos</v>
      </c>
      <c r="W64" s="4" t="str">
        <f ca="1">IF(W53&lt;&gt;"",IFERROR(OFFSET(Roulement!$C$2,0,MOD(W53+5,42)),""),"")</f>
        <v>Repos</v>
      </c>
      <c r="X64" s="4" t="str">
        <f ca="1">IF(X53&lt;&gt;"",IFERROR(OFFSET(Roulement!$C$2,0,MOD(X53+5,42)),""),"")</f>
        <v>13h 19h</v>
      </c>
      <c r="Y64" s="4" t="str">
        <f ca="1">IF(Y53&lt;&gt;"",IFERROR(OFFSET(Roulement!$C$2,0,MOD(Y53+5,42)),""),"")</f>
        <v>12h 19h</v>
      </c>
      <c r="Z64" s="4" t="str">
        <f ca="1">IF(Z53&lt;&gt;"",IFERROR(OFFSET(Roulement!$C$2,0,MOD(Z53+5,42)),""),"")</f>
        <v>11h 18h</v>
      </c>
      <c r="AA64" s="4" t="str">
        <f ca="1">IF(AA53&lt;&gt;"",IFERROR(OFFSET(Roulement!$C$2,0,MOD(AA53+5,42)),""),"")</f>
        <v>11h 19h</v>
      </c>
      <c r="AB64" s="4" t="str">
        <f ca="1">IF(AB53&lt;&gt;"",IFERROR(OFFSET(Roulement!$C$2,0,MOD(AB53+5,42)),""),"")</f>
        <v>9:30 20h</v>
      </c>
      <c r="AC64" s="4" t="str">
        <f ca="1">IF(AC53&lt;&gt;"",IFERROR(OFFSET(Roulement!$C$2,0,MOD(AC53+5,42)),""),"")</f>
        <v>Repos</v>
      </c>
      <c r="AD64" s="4" t="str">
        <f ca="1">IF(AD53&lt;&gt;"",IFERROR(OFFSET(Roulement!$C$2,0,MOD(AD53+5,42)),""),"")</f>
        <v>Repos</v>
      </c>
      <c r="AE64" s="4" t="str">
        <f ca="1">IF(AE53&lt;&gt;"",IFERROR(OFFSET(Roulement!$C$2,0,MOD(AE53+5,42)),""),"")</f>
        <v>13h 19h</v>
      </c>
      <c r="AF64" s="4" t="str">
        <f ca="1">IF(AF53&lt;&gt;"",IFERROR(OFFSET(Roulement!$C$2,0,MOD(AF53+5,42)),""),"")</f>
        <v/>
      </c>
    </row>
    <row r="65" spans="1:32" x14ac:dyDescent="0.25">
      <c r="B65" s="4" t="str">
        <f ca="1">IF(B53&lt;&gt;"",IFERROR(OFFSET(Roulement!$D$2,0,MOD(B53+5,42)),""),"")</f>
        <v>13h 19h</v>
      </c>
      <c r="C65" s="4" t="str">
        <f ca="1">IF(C53&lt;&gt;"",IFERROR(OFFSET(Roulement!$D$2,0,MOD(C53+5,42)),""),"")</f>
        <v>12h 19h</v>
      </c>
      <c r="D65" s="4" t="str">
        <f ca="1">IF(D53&lt;&gt;"",IFERROR(OFFSET(Roulement!$D$2,0,MOD(D53+5,42)),""),"")</f>
        <v>11h 18h</v>
      </c>
      <c r="E65" s="4" t="str">
        <f ca="1">IF(E53&lt;&gt;"",IFERROR(OFFSET(Roulement!$D$2,0,MOD(E53+5,42)),""),"")</f>
        <v>11h 19h</v>
      </c>
      <c r="F65" s="4" t="str">
        <f ca="1">IF(F53&lt;&gt;"",IFERROR(OFFSET(Roulement!$D$2,0,MOD(F53+5,42)),""),"")</f>
        <v>9:30 20h</v>
      </c>
      <c r="G65" s="4" t="str">
        <f ca="1">IF(G53&lt;&gt;"",IFERROR(OFFSET(Roulement!$D$2,0,MOD(G53+5,42)),""),"")</f>
        <v>Repos</v>
      </c>
      <c r="H65" s="4" t="str">
        <f ca="1">IF(H53&lt;&gt;"",IFERROR(OFFSET(Roulement!$D$2,0,MOD(H53+5,42)),""),"")</f>
        <v>Repos</v>
      </c>
      <c r="I65" s="4" t="str">
        <f ca="1">IF(I53&lt;&gt;"",IFERROR(OFFSET(Roulement!$D$2,0,MOD(I53+5,42)),""),"")</f>
        <v>13h 19h</v>
      </c>
      <c r="J65" s="4" t="str">
        <f ca="1">IF(J53&lt;&gt;"",IFERROR(OFFSET(Roulement!$D$2,0,MOD(J53+5,42)),""),"")</f>
        <v>12h 19h</v>
      </c>
      <c r="K65" s="4" t="str">
        <f ca="1">IF(K53&lt;&gt;"",IFERROR(OFFSET(Roulement!$D$2,0,MOD(K53+5,42)),""),"")</f>
        <v>11h 18h</v>
      </c>
      <c r="L65" s="4" t="str">
        <f ca="1">IF(L53&lt;&gt;"",IFERROR(OFFSET(Roulement!$D$2,0,MOD(L53+5,42)),""),"")</f>
        <v>11h 19h</v>
      </c>
      <c r="M65" s="4" t="str">
        <f ca="1">IF(M53&lt;&gt;"",IFERROR(OFFSET(Roulement!$D$2,0,MOD(M53+5,42)),""),"")</f>
        <v>9:30 20h</v>
      </c>
      <c r="N65" s="4" t="str">
        <f ca="1">IF(N53&lt;&gt;"",IFERROR(OFFSET(Roulement!$D$2,0,MOD(N53+5,42)),""),"")</f>
        <v>Repos</v>
      </c>
      <c r="O65" s="4" t="str">
        <f ca="1">IF(O53&lt;&gt;"",IFERROR(OFFSET(Roulement!$D$2,0,MOD(O53+5,42)),""),"")</f>
        <v>Repos</v>
      </c>
      <c r="P65" s="4" t="str">
        <f ca="1">IF(P53&lt;&gt;"",IFERROR(OFFSET(Roulement!$D$2,0,MOD(P53+5,42)),""),"")</f>
        <v>13h 19h</v>
      </c>
      <c r="Q65" s="4" t="str">
        <f ca="1">IF(Q53&lt;&gt;"",IFERROR(OFFSET(Roulement!$D$2,0,MOD(Q53+5,42)),""),"")</f>
        <v>12h 19h</v>
      </c>
      <c r="R65" s="4" t="str">
        <f ca="1">IF(R53&lt;&gt;"",IFERROR(OFFSET(Roulement!$D$2,0,MOD(R53+5,42)),""),"")</f>
        <v>11h 18h</v>
      </c>
      <c r="S65" s="4" t="str">
        <f ca="1">IF(S53&lt;&gt;"",IFERROR(OFFSET(Roulement!$D$2,0,MOD(S53+5,42)),""),"")</f>
        <v>11h 19h</v>
      </c>
      <c r="T65" s="4" t="str">
        <f ca="1">IF(T53&lt;&gt;"",IFERROR(OFFSET(Roulement!$D$2,0,MOD(T53+5,42)),""),"")</f>
        <v>9:30 20h</v>
      </c>
      <c r="U65" s="4" t="str">
        <f ca="1">IF(U53&lt;&gt;"",IFERROR(OFFSET(Roulement!$D$2,0,MOD(U53+5,42)),""),"")</f>
        <v>Repos</v>
      </c>
      <c r="V65" s="4" t="str">
        <f ca="1">IF(V53&lt;&gt;"",IFERROR(OFFSET(Roulement!$D$2,0,MOD(V53+5,42)),""),"")</f>
        <v>Repos</v>
      </c>
      <c r="W65" s="4" t="str">
        <f ca="1">IF(W53&lt;&gt;"",IFERROR(OFFSET(Roulement!$D$2,0,MOD(W53+5,42)),""),"")</f>
        <v>13h 19h</v>
      </c>
      <c r="X65" s="4" t="str">
        <f ca="1">IF(X53&lt;&gt;"",IFERROR(OFFSET(Roulement!$D$2,0,MOD(X53+5,42)),""),"")</f>
        <v>12h 19h</v>
      </c>
      <c r="Y65" s="4" t="str">
        <f ca="1">IF(Y53&lt;&gt;"",IFERROR(OFFSET(Roulement!$D$2,0,MOD(Y53+5,42)),""),"")</f>
        <v>11h 18h</v>
      </c>
      <c r="Z65" s="4" t="str">
        <f ca="1">IF(Z53&lt;&gt;"",IFERROR(OFFSET(Roulement!$D$2,0,MOD(Z53+5,42)),""),"")</f>
        <v>11h 19h</v>
      </c>
      <c r="AA65" s="4" t="str">
        <f ca="1">IF(AA53&lt;&gt;"",IFERROR(OFFSET(Roulement!$D$2,0,MOD(AA53+5,42)),""),"")</f>
        <v>9:30 20h</v>
      </c>
      <c r="AB65" s="4" t="str">
        <f ca="1">IF(AB53&lt;&gt;"",IFERROR(OFFSET(Roulement!$D$2,0,MOD(AB53+5,42)),""),"")</f>
        <v>Repos</v>
      </c>
      <c r="AC65" s="4" t="str">
        <f ca="1">IF(AC53&lt;&gt;"",IFERROR(OFFSET(Roulement!$D$2,0,MOD(AC53+5,42)),""),"")</f>
        <v>Repos</v>
      </c>
      <c r="AD65" s="4" t="str">
        <f ca="1">IF(AD53&lt;&gt;"",IFERROR(OFFSET(Roulement!$D$2,0,MOD(AD53+5,42)),""),"")</f>
        <v>13h 19h</v>
      </c>
      <c r="AE65" s="4" t="str">
        <f ca="1">IF(AE53&lt;&gt;"",IFERROR(OFFSET(Roulement!$D$2,0,MOD(AE53+5,42)),""),"")</f>
        <v>12h 19h</v>
      </c>
      <c r="AF65" s="4" t="str">
        <f ca="1">IF(AF53&lt;&gt;"",IFERROR(OFFSET(Roulement!$D$2,0,MOD(AF53+5,42)),""),"")</f>
        <v/>
      </c>
    </row>
    <row r="66" spans="1:32" x14ac:dyDescent="0.25">
      <c r="B66" s="4" t="str">
        <f ca="1">IF(B53&lt;&gt;"",IFERROR(OFFSET(Roulement!$E$2,0,MOD(B53+5,42)),""),"")</f>
        <v>12h 19h</v>
      </c>
      <c r="C66" s="4" t="str">
        <f ca="1">IF(C53&lt;&gt;"",IFERROR(OFFSET(Roulement!$E$2,0,MOD(C53+5,42)),""),"")</f>
        <v>11h 18h</v>
      </c>
      <c r="D66" s="4" t="str">
        <f ca="1">IF(D53&lt;&gt;"",IFERROR(OFFSET(Roulement!$E$2,0,MOD(D53+5,42)),""),"")</f>
        <v>11h 19h</v>
      </c>
      <c r="E66" s="4" t="str">
        <f ca="1">IF(E53&lt;&gt;"",IFERROR(OFFSET(Roulement!$E$2,0,MOD(E53+5,42)),""),"")</f>
        <v>9:30 20h</v>
      </c>
      <c r="F66" s="4" t="str">
        <f ca="1">IF(F53&lt;&gt;"",IFERROR(OFFSET(Roulement!$E$2,0,MOD(F53+5,42)),""),"")</f>
        <v>Repos</v>
      </c>
      <c r="G66" s="4" t="str">
        <f ca="1">IF(G53&lt;&gt;"",IFERROR(OFFSET(Roulement!$E$2,0,MOD(G53+5,42)),""),"")</f>
        <v>Repos</v>
      </c>
      <c r="H66" s="4" t="str">
        <f ca="1">IF(H53&lt;&gt;"",IFERROR(OFFSET(Roulement!$E$2,0,MOD(H53+5,42)),""),"")</f>
        <v>13h 19h</v>
      </c>
      <c r="I66" s="4" t="str">
        <f ca="1">IF(I53&lt;&gt;"",IFERROR(OFFSET(Roulement!$E$2,0,MOD(I53+5,42)),""),"")</f>
        <v>12h 19h</v>
      </c>
      <c r="J66" s="4" t="str">
        <f ca="1">IF(J53&lt;&gt;"",IFERROR(OFFSET(Roulement!$E$2,0,MOD(J53+5,42)),""),"")</f>
        <v>11h 18h</v>
      </c>
      <c r="K66" s="4" t="str">
        <f ca="1">IF(K53&lt;&gt;"",IFERROR(OFFSET(Roulement!$E$2,0,MOD(K53+5,42)),""),"")</f>
        <v>11h 19h</v>
      </c>
      <c r="L66" s="4" t="str">
        <f ca="1">IF(L53&lt;&gt;"",IFERROR(OFFSET(Roulement!$E$2,0,MOD(L53+5,42)),""),"")</f>
        <v>9:30 20h</v>
      </c>
      <c r="M66" s="4" t="str">
        <f ca="1">IF(M53&lt;&gt;"",IFERROR(OFFSET(Roulement!$E$2,0,MOD(M53+5,42)),""),"")</f>
        <v>Repos</v>
      </c>
      <c r="N66" s="4" t="str">
        <f ca="1">IF(N53&lt;&gt;"",IFERROR(OFFSET(Roulement!$E$2,0,MOD(N53+5,42)),""),"")</f>
        <v>Repos</v>
      </c>
      <c r="O66" s="4" t="str">
        <f ca="1">IF(O53&lt;&gt;"",IFERROR(OFFSET(Roulement!$E$2,0,MOD(O53+5,42)),""),"")</f>
        <v>13h 19h</v>
      </c>
      <c r="P66" s="4" t="str">
        <f ca="1">IF(P53&lt;&gt;"",IFERROR(OFFSET(Roulement!$E$2,0,MOD(P53+5,42)),""),"")</f>
        <v>12h 19h</v>
      </c>
      <c r="Q66" s="4" t="str">
        <f ca="1">IF(Q53&lt;&gt;"",IFERROR(OFFSET(Roulement!$E$2,0,MOD(Q53+5,42)),""),"")</f>
        <v>11h 18h</v>
      </c>
      <c r="R66" s="4" t="str">
        <f ca="1">IF(R53&lt;&gt;"",IFERROR(OFFSET(Roulement!$E$2,0,MOD(R53+5,42)),""),"")</f>
        <v>11h 19h</v>
      </c>
      <c r="S66" s="4" t="str">
        <f ca="1">IF(S53&lt;&gt;"",IFERROR(OFFSET(Roulement!$E$2,0,MOD(S53+5,42)),""),"")</f>
        <v>9:30 20h</v>
      </c>
      <c r="T66" s="4" t="str">
        <f ca="1">IF(T53&lt;&gt;"",IFERROR(OFFSET(Roulement!$E$2,0,MOD(T53+5,42)),""),"")</f>
        <v>Repos</v>
      </c>
      <c r="U66" s="4" t="str">
        <f ca="1">IF(U53&lt;&gt;"",IFERROR(OFFSET(Roulement!$E$2,0,MOD(U53+5,42)),""),"")</f>
        <v>Repos</v>
      </c>
      <c r="V66" s="4" t="str">
        <f ca="1">IF(V53&lt;&gt;"",IFERROR(OFFSET(Roulement!$E$2,0,MOD(V53+5,42)),""),"")</f>
        <v>13h 19h</v>
      </c>
      <c r="W66" s="4" t="str">
        <f ca="1">IF(W53&lt;&gt;"",IFERROR(OFFSET(Roulement!$E$2,0,MOD(W53+5,42)),""),"")</f>
        <v>12h 19h</v>
      </c>
      <c r="X66" s="4" t="str">
        <f ca="1">IF(X53&lt;&gt;"",IFERROR(OFFSET(Roulement!$E$2,0,MOD(X53+5,42)),""),"")</f>
        <v>11h 18h</v>
      </c>
      <c r="Y66" s="4" t="str">
        <f ca="1">IF(Y53&lt;&gt;"",IFERROR(OFFSET(Roulement!$E$2,0,MOD(Y53+5,42)),""),"")</f>
        <v>11h 19h</v>
      </c>
      <c r="Z66" s="4" t="str">
        <f ca="1">IF(Z53&lt;&gt;"",IFERROR(OFFSET(Roulement!$E$2,0,MOD(Z53+5,42)),""),"")</f>
        <v>9:30 20h</v>
      </c>
      <c r="AA66" s="4" t="str">
        <f ca="1">IF(AA53&lt;&gt;"",IFERROR(OFFSET(Roulement!$E$2,0,MOD(AA53+5,42)),""),"")</f>
        <v>Repos</v>
      </c>
      <c r="AB66" s="4" t="str">
        <f ca="1">IF(AB53&lt;&gt;"",IFERROR(OFFSET(Roulement!$E$2,0,MOD(AB53+5,42)),""),"")</f>
        <v>Repos</v>
      </c>
      <c r="AC66" s="4" t="str">
        <f ca="1">IF(AC53&lt;&gt;"",IFERROR(OFFSET(Roulement!$E$2,0,MOD(AC53+5,42)),""),"")</f>
        <v>13h 19h</v>
      </c>
      <c r="AD66" s="4" t="str">
        <f ca="1">IF(AD53&lt;&gt;"",IFERROR(OFFSET(Roulement!$E$2,0,MOD(AD53+5,42)),""),"")</f>
        <v>12h 19h</v>
      </c>
      <c r="AE66" s="4" t="str">
        <f ca="1">IF(AE53&lt;&gt;"",IFERROR(OFFSET(Roulement!$E$2,0,MOD(AE53+5,42)),""),"")</f>
        <v>11h 18h</v>
      </c>
      <c r="AF66" s="4" t="str">
        <f ca="1">IF(AF53&lt;&gt;"",IFERROR(OFFSET(Roulement!$E$2,0,MOD(AF53+5,42)),""),"")</f>
        <v/>
      </c>
    </row>
    <row r="67" spans="1:32" x14ac:dyDescent="0.25">
      <c r="B67" s="4" t="str">
        <f ca="1">IF(B53&lt;&gt;"",IFERROR(OFFSET(Roulement!$F$2,0,MOD(B53+5,42)),""),"")</f>
        <v>11h 18h</v>
      </c>
      <c r="C67" s="4" t="str">
        <f ca="1">IF(C53&lt;&gt;"",IFERROR(OFFSET(Roulement!$F$2,0,MOD(C53+5,42)),""),"")</f>
        <v>11h 19h</v>
      </c>
      <c r="D67" s="4" t="str">
        <f ca="1">IF(D53&lt;&gt;"",IFERROR(OFFSET(Roulement!$F$2,0,MOD(D53+5,42)),""),"")</f>
        <v>9:30 20h</v>
      </c>
      <c r="E67" s="4" t="str">
        <f ca="1">IF(E53&lt;&gt;"",IFERROR(OFFSET(Roulement!$F$2,0,MOD(E53+5,42)),""),"")</f>
        <v>Repos</v>
      </c>
      <c r="F67" s="4" t="str">
        <f ca="1">IF(F53&lt;&gt;"",IFERROR(OFFSET(Roulement!$F$2,0,MOD(F53+5,42)),""),"")</f>
        <v>Repos</v>
      </c>
      <c r="G67" s="4" t="str">
        <f ca="1">IF(G53&lt;&gt;"",IFERROR(OFFSET(Roulement!$F$2,0,MOD(G53+5,42)),""),"")</f>
        <v>13h 19h</v>
      </c>
      <c r="H67" s="4" t="str">
        <f ca="1">IF(H53&lt;&gt;"",IFERROR(OFFSET(Roulement!$F$2,0,MOD(H53+5,42)),""),"")</f>
        <v>12h 19h</v>
      </c>
      <c r="I67" s="4" t="str">
        <f ca="1">IF(I53&lt;&gt;"",IFERROR(OFFSET(Roulement!$F$2,0,MOD(I53+5,42)),""),"")</f>
        <v>11h 18h</v>
      </c>
      <c r="J67" s="4" t="str">
        <f ca="1">IF(J53&lt;&gt;"",IFERROR(OFFSET(Roulement!$F$2,0,MOD(J53+5,42)),""),"")</f>
        <v>11h 19h</v>
      </c>
      <c r="K67" s="4" t="str">
        <f ca="1">IF(K53&lt;&gt;"",IFERROR(OFFSET(Roulement!$F$2,0,MOD(K53+5,42)),""),"")</f>
        <v>9:30 20h</v>
      </c>
      <c r="L67" s="4" t="str">
        <f ca="1">IF(L53&lt;&gt;"",IFERROR(OFFSET(Roulement!$F$2,0,MOD(L53+5,42)),""),"")</f>
        <v>Repos</v>
      </c>
      <c r="M67" s="4" t="str">
        <f ca="1">IF(M53&lt;&gt;"",IFERROR(OFFSET(Roulement!$F$2,0,MOD(M53+5,42)),""),"")</f>
        <v>Repos</v>
      </c>
      <c r="N67" s="4" t="str">
        <f ca="1">IF(N53&lt;&gt;"",IFERROR(OFFSET(Roulement!$F$2,0,MOD(N53+5,42)),""),"")</f>
        <v>13h 19h</v>
      </c>
      <c r="O67" s="4" t="str">
        <f ca="1">IF(O53&lt;&gt;"",IFERROR(OFFSET(Roulement!$F$2,0,MOD(O53+5,42)),""),"")</f>
        <v>12h 19h</v>
      </c>
      <c r="P67" s="4" t="str">
        <f ca="1">IF(P53&lt;&gt;"",IFERROR(OFFSET(Roulement!$F$2,0,MOD(P53+5,42)),""),"")</f>
        <v>11h 18h</v>
      </c>
      <c r="Q67" s="4" t="str">
        <f ca="1">IF(Q53&lt;&gt;"",IFERROR(OFFSET(Roulement!$F$2,0,MOD(Q53+5,42)),""),"")</f>
        <v>11h 19h</v>
      </c>
      <c r="R67" s="4" t="str">
        <f ca="1">IF(R53&lt;&gt;"",IFERROR(OFFSET(Roulement!$F$2,0,MOD(R53+5,42)),""),"")</f>
        <v>9:30 20h</v>
      </c>
      <c r="S67" s="4" t="str">
        <f ca="1">IF(S53&lt;&gt;"",IFERROR(OFFSET(Roulement!$F$2,0,MOD(S53+5,42)),""),"")</f>
        <v>Repos</v>
      </c>
      <c r="T67" s="4" t="str">
        <f ca="1">IF(T53&lt;&gt;"",IFERROR(OFFSET(Roulement!$F$2,0,MOD(T53+5,42)),""),"")</f>
        <v>Repos</v>
      </c>
      <c r="U67" s="4" t="str">
        <f ca="1">IF(U53&lt;&gt;"",IFERROR(OFFSET(Roulement!$F$2,0,MOD(U53+5,42)),""),"")</f>
        <v>13h 19h</v>
      </c>
      <c r="V67" s="4" t="str">
        <f ca="1">IF(V53&lt;&gt;"",IFERROR(OFFSET(Roulement!$F$2,0,MOD(V53+5,42)),""),"")</f>
        <v>12h 19h</v>
      </c>
      <c r="W67" s="4" t="str">
        <f ca="1">IF(W53&lt;&gt;"",IFERROR(OFFSET(Roulement!$F$2,0,MOD(W53+5,42)),""),"")</f>
        <v>11h 18h</v>
      </c>
      <c r="X67" s="4" t="str">
        <f ca="1">IF(X53&lt;&gt;"",IFERROR(OFFSET(Roulement!$F$2,0,MOD(X53+5,42)),""),"")</f>
        <v>11h 19h</v>
      </c>
      <c r="Y67" s="4" t="str">
        <f ca="1">IF(Y53&lt;&gt;"",IFERROR(OFFSET(Roulement!$F$2,0,MOD(Y53+5,42)),""),"")</f>
        <v>9:30 20h</v>
      </c>
      <c r="Z67" s="4" t="str">
        <f ca="1">IF(Z53&lt;&gt;"",IFERROR(OFFSET(Roulement!$F$2,0,MOD(Z53+5,42)),""),"")</f>
        <v>Repos</v>
      </c>
      <c r="AA67" s="4" t="str">
        <f ca="1">IF(AA53&lt;&gt;"",IFERROR(OFFSET(Roulement!$F$2,0,MOD(AA53+5,42)),""),"")</f>
        <v>Repos</v>
      </c>
      <c r="AB67" s="4" t="str">
        <f ca="1">IF(AB53&lt;&gt;"",IFERROR(OFFSET(Roulement!$F$2,0,MOD(AB53+5,42)),""),"")</f>
        <v>13h 19h</v>
      </c>
      <c r="AC67" s="4" t="str">
        <f ca="1">IF(AC53&lt;&gt;"",IFERROR(OFFSET(Roulement!$F$2,0,MOD(AC53+5,42)),""),"")</f>
        <v>12h 19h</v>
      </c>
      <c r="AD67" s="4" t="str">
        <f ca="1">IF(AD53&lt;&gt;"",IFERROR(OFFSET(Roulement!$F$2,0,MOD(AD53+5,42)),""),"")</f>
        <v>11h 18h</v>
      </c>
      <c r="AE67" s="4" t="str">
        <f ca="1">IF(AE53&lt;&gt;"",IFERROR(OFFSET(Roulement!$F$2,0,MOD(AE53+5,42)),""),"")</f>
        <v>11h 19h</v>
      </c>
      <c r="AF67" s="4" t="str">
        <f ca="1">IF(AF53&lt;&gt;"",IFERROR(OFFSET(Roulement!$F$2,0,MOD(AF53+5,42)),""),"")</f>
        <v/>
      </c>
    </row>
    <row r="68" spans="1:32" x14ac:dyDescent="0.25">
      <c r="B68" s="4" t="str">
        <f ca="1">IF(B53&lt;&gt;"",IFERROR(OFFSET(Roulement!$G$2,0,MOD(B53+5,42)),""),"")</f>
        <v>11h 19h</v>
      </c>
      <c r="C68" s="4" t="str">
        <f ca="1">IF(C53&lt;&gt;"",IFERROR(OFFSET(Roulement!$G$2,0,MOD(C53+5,42)),""),"")</f>
        <v>9:30 20h</v>
      </c>
      <c r="D68" s="4" t="str">
        <f ca="1">IF(D53&lt;&gt;"",IFERROR(OFFSET(Roulement!$G$2,0,MOD(D53+5,42)),""),"")</f>
        <v>Repos</v>
      </c>
      <c r="E68" s="4" t="str">
        <f ca="1">IF(E53&lt;&gt;"",IFERROR(OFFSET(Roulement!$G$2,0,MOD(E53+5,42)),""),"")</f>
        <v>Repos</v>
      </c>
      <c r="F68" s="4" t="str">
        <f ca="1">IF(F53&lt;&gt;"",IFERROR(OFFSET(Roulement!$G$2,0,MOD(F53+5,42)),""),"")</f>
        <v>13h 19h</v>
      </c>
      <c r="G68" s="4" t="str">
        <f ca="1">IF(G53&lt;&gt;"",IFERROR(OFFSET(Roulement!$G$2,0,MOD(G53+5,42)),""),"")</f>
        <v>12h 19h</v>
      </c>
      <c r="H68" s="4" t="str">
        <f ca="1">IF(H53&lt;&gt;"",IFERROR(OFFSET(Roulement!$G$2,0,MOD(H53+5,42)),""),"")</f>
        <v>11h 18h</v>
      </c>
      <c r="I68" s="4" t="str">
        <f ca="1">IF(I53&lt;&gt;"",IFERROR(OFFSET(Roulement!$G$2,0,MOD(I53+5,42)),""),"")</f>
        <v>11h 19h</v>
      </c>
      <c r="J68" s="4" t="str">
        <f ca="1">IF(J53&lt;&gt;"",IFERROR(OFFSET(Roulement!$G$2,0,MOD(J53+5,42)),""),"")</f>
        <v>9:30 20h</v>
      </c>
      <c r="K68" s="4" t="str">
        <f ca="1">IF(K53&lt;&gt;"",IFERROR(OFFSET(Roulement!$G$2,0,MOD(K53+5,42)),""),"")</f>
        <v>Repos</v>
      </c>
      <c r="L68" s="4" t="str">
        <f ca="1">IF(L53&lt;&gt;"",IFERROR(OFFSET(Roulement!$G$2,0,MOD(L53+5,42)),""),"")</f>
        <v>Repos</v>
      </c>
      <c r="M68" s="4" t="str">
        <f ca="1">IF(M53&lt;&gt;"",IFERROR(OFFSET(Roulement!$G$2,0,MOD(M53+5,42)),""),"")</f>
        <v>13h 19h</v>
      </c>
      <c r="N68" s="4" t="str">
        <f ca="1">IF(N53&lt;&gt;"",IFERROR(OFFSET(Roulement!$G$2,0,MOD(N53+5,42)),""),"")</f>
        <v>12h 19h</v>
      </c>
      <c r="O68" s="4" t="str">
        <f ca="1">IF(O53&lt;&gt;"",IFERROR(OFFSET(Roulement!$G$2,0,MOD(O53+5,42)),""),"")</f>
        <v>11h 18h</v>
      </c>
      <c r="P68" s="4" t="str">
        <f ca="1">IF(P53&lt;&gt;"",IFERROR(OFFSET(Roulement!$G$2,0,MOD(P53+5,42)),""),"")</f>
        <v>11h 19h</v>
      </c>
      <c r="Q68" s="4" t="str">
        <f ca="1">IF(Q53&lt;&gt;"",IFERROR(OFFSET(Roulement!$G$2,0,MOD(Q53+5,42)),""),"")</f>
        <v>9:30 20h</v>
      </c>
      <c r="R68" s="4" t="str">
        <f ca="1">IF(R53&lt;&gt;"",IFERROR(OFFSET(Roulement!$G$2,0,MOD(R53+5,42)),""),"")</f>
        <v>Repos</v>
      </c>
      <c r="S68" s="4" t="str">
        <f ca="1">IF(S53&lt;&gt;"",IFERROR(OFFSET(Roulement!$G$2,0,MOD(S53+5,42)),""),"")</f>
        <v>Repos</v>
      </c>
      <c r="T68" s="4" t="str">
        <f ca="1">IF(T53&lt;&gt;"",IFERROR(OFFSET(Roulement!$G$2,0,MOD(T53+5,42)),""),"")</f>
        <v>13h 19h</v>
      </c>
      <c r="U68" s="4" t="str">
        <f ca="1">IF(U53&lt;&gt;"",IFERROR(OFFSET(Roulement!$G$2,0,MOD(U53+5,42)),""),"")</f>
        <v>12h 19h</v>
      </c>
      <c r="V68" s="4" t="str">
        <f ca="1">IF(V53&lt;&gt;"",IFERROR(OFFSET(Roulement!$G$2,0,MOD(V53+5,42)),""),"")</f>
        <v>11h 18h</v>
      </c>
      <c r="W68" s="4" t="str">
        <f ca="1">IF(W53&lt;&gt;"",IFERROR(OFFSET(Roulement!$G$2,0,MOD(W53+5,42)),""),"")</f>
        <v>11h 19h</v>
      </c>
      <c r="X68" s="4" t="str">
        <f ca="1">IF(X53&lt;&gt;"",IFERROR(OFFSET(Roulement!$G$2,0,MOD(X53+5,42)),""),"")</f>
        <v>9:30 20h</v>
      </c>
      <c r="Y68" s="4" t="str">
        <f ca="1">IF(Y53&lt;&gt;"",IFERROR(OFFSET(Roulement!$G$2,0,MOD(Y53+5,42)),""),"")</f>
        <v>Repos</v>
      </c>
      <c r="Z68" s="4" t="str">
        <f ca="1">IF(Z53&lt;&gt;"",IFERROR(OFFSET(Roulement!$G$2,0,MOD(Z53+5,42)),""),"")</f>
        <v>Repos</v>
      </c>
      <c r="AA68" s="4" t="str">
        <f ca="1">IF(AA53&lt;&gt;"",IFERROR(OFFSET(Roulement!$G$2,0,MOD(AA53+5,42)),""),"")</f>
        <v>13h 19h</v>
      </c>
      <c r="AB68" s="4" t="str">
        <f ca="1">IF(AB53&lt;&gt;"",IFERROR(OFFSET(Roulement!$G$2,0,MOD(AB53+5,42)),""),"")</f>
        <v>12h 19h</v>
      </c>
      <c r="AC68" s="4" t="str">
        <f ca="1">IF(AC53&lt;&gt;"",IFERROR(OFFSET(Roulement!$G$2,0,MOD(AC53+5,42)),""),"")</f>
        <v>11h 18h</v>
      </c>
      <c r="AD68" s="4" t="str">
        <f ca="1">IF(AD53&lt;&gt;"",IFERROR(OFFSET(Roulement!$G$2,0,MOD(AD53+5,42)),""),"")</f>
        <v>11h 19h</v>
      </c>
      <c r="AE68" s="4" t="str">
        <f ca="1">IF(AE53&lt;&gt;"",IFERROR(OFFSET(Roulement!$G$2,0,MOD(AE53+5,42)),""),"")</f>
        <v>9:30 20h</v>
      </c>
      <c r="AF68" s="4" t="str">
        <f ca="1">IF(AF53&lt;&gt;"",IFERROR(OFFSET(Roulement!$G$2,0,MOD(AF53+5,42)),""),"")</f>
        <v/>
      </c>
    </row>
    <row r="69" spans="1:32" ht="15" customHeight="1" x14ac:dyDescent="0.25"/>
    <row r="70" spans="1:32" x14ac:dyDescent="0.25">
      <c r="A70" s="7">
        <f>DATE(A52,5,1)</f>
        <v>122</v>
      </c>
      <c r="B70" s="6">
        <f>A70</f>
        <v>122</v>
      </c>
      <c r="C70" s="6">
        <f>B70+1</f>
        <v>123</v>
      </c>
      <c r="D70" s="6">
        <f t="shared" ref="D70:AC70" si="4">C70+1</f>
        <v>124</v>
      </c>
      <c r="E70" s="6">
        <f t="shared" si="4"/>
        <v>125</v>
      </c>
      <c r="F70" s="6">
        <f t="shared" si="4"/>
        <v>126</v>
      </c>
      <c r="G70" s="6">
        <f t="shared" si="4"/>
        <v>127</v>
      </c>
      <c r="H70" s="6">
        <f t="shared" si="4"/>
        <v>128</v>
      </c>
      <c r="I70" s="6">
        <f t="shared" si="4"/>
        <v>129</v>
      </c>
      <c r="J70" s="6">
        <f t="shared" si="4"/>
        <v>130</v>
      </c>
      <c r="K70" s="6">
        <f t="shared" si="4"/>
        <v>131</v>
      </c>
      <c r="L70" s="6">
        <f t="shared" si="4"/>
        <v>132</v>
      </c>
      <c r="M70" s="6">
        <f t="shared" si="4"/>
        <v>133</v>
      </c>
      <c r="N70" s="6">
        <f t="shared" si="4"/>
        <v>134</v>
      </c>
      <c r="O70" s="6">
        <f t="shared" si="4"/>
        <v>135</v>
      </c>
      <c r="P70" s="6">
        <f t="shared" si="4"/>
        <v>136</v>
      </c>
      <c r="Q70" s="6">
        <f t="shared" si="4"/>
        <v>137</v>
      </c>
      <c r="R70" s="6">
        <f t="shared" si="4"/>
        <v>138</v>
      </c>
      <c r="S70" s="6">
        <f t="shared" si="4"/>
        <v>139</v>
      </c>
      <c r="T70" s="6">
        <f t="shared" si="4"/>
        <v>140</v>
      </c>
      <c r="U70" s="6">
        <f t="shared" si="4"/>
        <v>141</v>
      </c>
      <c r="V70" s="6">
        <f t="shared" si="4"/>
        <v>142</v>
      </c>
      <c r="W70" s="6">
        <f t="shared" si="4"/>
        <v>143</v>
      </c>
      <c r="X70" s="6">
        <f t="shared" si="4"/>
        <v>144</v>
      </c>
      <c r="Y70" s="6">
        <f t="shared" si="4"/>
        <v>145</v>
      </c>
      <c r="Z70" s="6">
        <f t="shared" si="4"/>
        <v>146</v>
      </c>
      <c r="AA70" s="6">
        <f t="shared" si="4"/>
        <v>147</v>
      </c>
      <c r="AB70" s="6">
        <f t="shared" si="4"/>
        <v>148</v>
      </c>
      <c r="AC70" s="6">
        <f t="shared" si="4"/>
        <v>149</v>
      </c>
      <c r="AD70" s="6">
        <f>IF(MONTH(AC70+1)=MONTH(A70),AC70+1,"")</f>
        <v>150</v>
      </c>
      <c r="AE70" s="6">
        <f>IF(MONTH(AC70+2)=MONTH(A70),AC70+2,"")</f>
        <v>151</v>
      </c>
      <c r="AF70" s="6">
        <f>IF(MONTH(AC70+3)=MONTH(A70),AC70+3,"")</f>
        <v>152</v>
      </c>
    </row>
    <row r="71" spans="1:32" x14ac:dyDescent="0.25">
      <c r="B71" s="4" t="str">
        <f ca="1">IF(B70&lt;&gt;"",IFERROR(OFFSET(Roulement!$A$1,0,MOD(B70+5,42)),""),"")</f>
        <v>Repos</v>
      </c>
      <c r="C71" s="4" t="str">
        <f ca="1">IF(C70&lt;&gt;"",IFERROR(OFFSET(Roulement!$A$1,0,MOD(C70+5,42)),""),"")</f>
        <v>13h 19h</v>
      </c>
      <c r="D71" s="4" t="str">
        <f ca="1">IF(D70&lt;&gt;"",IFERROR(OFFSET(Roulement!$A$1,0,MOD(D70+5,42)),""),"")</f>
        <v>12h 19h</v>
      </c>
      <c r="E71" s="4" t="str">
        <f ca="1">IF(E70&lt;&gt;"",IFERROR(OFFSET(Roulement!$A$1,0,MOD(E70+5,42)),""),"")</f>
        <v>11h 18h</v>
      </c>
      <c r="F71" s="4" t="str">
        <f ca="1">IF(F70&lt;&gt;"",IFERROR(OFFSET(Roulement!$A$1,0,MOD(F70+5,42)),""),"")</f>
        <v>10h 19h</v>
      </c>
      <c r="G71" s="4" t="str">
        <f ca="1">IF(G70&lt;&gt;"",IFERROR(OFFSET(Roulement!$A$1,0,MOD(G70+5,42)),""),"")</f>
        <v>9:30 20h</v>
      </c>
      <c r="H71" s="4" t="str">
        <f ca="1">IF(H70&lt;&gt;"",IFERROR(OFFSET(Roulement!$A$1,0,MOD(H70+5,42)),""),"")</f>
        <v>Repos</v>
      </c>
      <c r="I71" s="4" t="str">
        <f ca="1">IF(I70&lt;&gt;"",IFERROR(OFFSET(Roulement!$A$1,0,MOD(I70+5,42)),""),"")</f>
        <v>Repos</v>
      </c>
      <c r="J71" s="4" t="str">
        <f ca="1">IF(J70&lt;&gt;"",IFERROR(OFFSET(Roulement!$A$1,0,MOD(J70+5,42)),""),"")</f>
        <v>13h 19h</v>
      </c>
      <c r="K71" s="4" t="str">
        <f ca="1">IF(K70&lt;&gt;"",IFERROR(OFFSET(Roulement!$A$1,0,MOD(K70+5,42)),""),"")</f>
        <v>12h 19h</v>
      </c>
      <c r="L71" s="4" t="str">
        <f ca="1">IF(L70&lt;&gt;"",IFERROR(OFFSET(Roulement!$A$1,0,MOD(L70+5,42)),""),"")</f>
        <v>11h 18h</v>
      </c>
      <c r="M71" s="4" t="str">
        <f ca="1">IF(M70&lt;&gt;"",IFERROR(OFFSET(Roulement!$A$1,0,MOD(M70+5,42)),""),"")</f>
        <v>10h 19h</v>
      </c>
      <c r="N71" s="4" t="str">
        <f ca="1">IF(N70&lt;&gt;"",IFERROR(OFFSET(Roulement!$A$1,0,MOD(N70+5,42)),""),"")</f>
        <v>9:30 20h</v>
      </c>
      <c r="O71" s="4" t="str">
        <f ca="1">IF(O70&lt;&gt;"",IFERROR(OFFSET(Roulement!$A$1,0,MOD(O70+5,42)),""),"")</f>
        <v>Repos</v>
      </c>
      <c r="P71" s="4" t="str">
        <f ca="1">IF(P70&lt;&gt;"",IFERROR(OFFSET(Roulement!$A$1,0,MOD(P70+5,42)),""),"")</f>
        <v>Repos</v>
      </c>
      <c r="Q71" s="4" t="str">
        <f ca="1">IF(Q70&lt;&gt;"",IFERROR(OFFSET(Roulement!$A$1,0,MOD(Q70+5,42)),""),"")</f>
        <v>13h 19h</v>
      </c>
      <c r="R71" s="4" t="str">
        <f ca="1">IF(R70&lt;&gt;"",IFERROR(OFFSET(Roulement!$A$1,0,MOD(R70+5,42)),""),"")</f>
        <v>12h 19h</v>
      </c>
      <c r="S71" s="4" t="str">
        <f ca="1">IF(S70&lt;&gt;"",IFERROR(OFFSET(Roulement!$A$1,0,MOD(S70+5,42)),""),"")</f>
        <v>11h 18h</v>
      </c>
      <c r="T71" s="4" t="str">
        <f ca="1">IF(T70&lt;&gt;"",IFERROR(OFFSET(Roulement!$A$1,0,MOD(T70+5,42)),""),"")</f>
        <v>10h 19h</v>
      </c>
      <c r="U71" s="4" t="str">
        <f ca="1">IF(U70&lt;&gt;"",IFERROR(OFFSET(Roulement!$A$1,0,MOD(U70+5,42)),""),"")</f>
        <v>9:30 20h</v>
      </c>
      <c r="V71" s="4" t="str">
        <f ca="1">IF(V70&lt;&gt;"",IFERROR(OFFSET(Roulement!$A$1,0,MOD(V70+5,42)),""),"")</f>
        <v>Repos</v>
      </c>
      <c r="W71" s="4" t="str">
        <f ca="1">IF(W70&lt;&gt;"",IFERROR(OFFSET(Roulement!$A$1,0,MOD(W70+5,42)),""),"")</f>
        <v>Repos</v>
      </c>
      <c r="X71" s="4" t="str">
        <f ca="1">IF(X70&lt;&gt;"",IFERROR(OFFSET(Roulement!$A$1,0,MOD(X70+5,42)),""),"")</f>
        <v>13h 19h</v>
      </c>
      <c r="Y71" s="4" t="str">
        <f ca="1">IF(Y70&lt;&gt;"",IFERROR(OFFSET(Roulement!$A$1,0,MOD(Y70+5,42)),""),"")</f>
        <v>12h 19h</v>
      </c>
      <c r="Z71" s="4" t="str">
        <f ca="1">IF(Z70&lt;&gt;"",IFERROR(OFFSET(Roulement!$A$1,0,MOD(Z70+5,42)),""),"")</f>
        <v>11h 18h</v>
      </c>
      <c r="AA71" s="4" t="str">
        <f ca="1">IF(AA70&lt;&gt;"",IFERROR(OFFSET(Roulement!$A$1,0,MOD(AA70+5,42)),""),"")</f>
        <v>10h 19h</v>
      </c>
      <c r="AB71" s="4" t="str">
        <f ca="1">IF(AB70&lt;&gt;"",IFERROR(OFFSET(Roulement!$A$1,0,MOD(AB70+5,42)),""),"")</f>
        <v>9:30 20h</v>
      </c>
      <c r="AC71" s="4" t="str">
        <f ca="1">IF(AC70&lt;&gt;"",IFERROR(OFFSET(Roulement!$A$1,0,MOD(AC70+5,42)),""),"")</f>
        <v>Repos</v>
      </c>
      <c r="AD71" s="4" t="str">
        <f ca="1">IF(AD70&lt;&gt;"",IFERROR(OFFSET(Roulement!$A$1,0,MOD(AD70+5,42)),""),"")</f>
        <v>Repos</v>
      </c>
      <c r="AE71" s="4" t="str">
        <f ca="1">IF(AE70&lt;&gt;"",IFERROR(OFFSET(Roulement!$A$1,0,MOD(AE70+5,42)),""),"")</f>
        <v>13h 19h</v>
      </c>
      <c r="AF71" s="4" t="str">
        <f ca="1">IF(AF70&lt;&gt;"",IFERROR(OFFSET(Roulement!$A$1,0,MOD(AF70+5,42)),""),"")</f>
        <v>12h 19h</v>
      </c>
    </row>
    <row r="72" spans="1:32" x14ac:dyDescent="0.25">
      <c r="B72" s="4" t="str">
        <f ca="1">IF(B70&lt;&gt;"",IFERROR(OFFSET(Roulement!$B$1,0,MOD(B70+5,42)),""),"")</f>
        <v>13h 19h</v>
      </c>
      <c r="C72" s="4" t="str">
        <f ca="1">IF(C70&lt;&gt;"",IFERROR(OFFSET(Roulement!$B$1,0,MOD(C70+5,42)),""),"")</f>
        <v>12h 19h</v>
      </c>
      <c r="D72" s="4" t="str">
        <f ca="1">IF(D70&lt;&gt;"",IFERROR(OFFSET(Roulement!$B$1,0,MOD(D70+5,42)),""),"")</f>
        <v>11h 18h</v>
      </c>
      <c r="E72" s="4" t="str">
        <f ca="1">IF(E70&lt;&gt;"",IFERROR(OFFSET(Roulement!$B$1,0,MOD(E70+5,42)),""),"")</f>
        <v>10h 19h</v>
      </c>
      <c r="F72" s="4" t="str">
        <f ca="1">IF(F70&lt;&gt;"",IFERROR(OFFSET(Roulement!$B$1,0,MOD(F70+5,42)),""),"")</f>
        <v>9:30 20h</v>
      </c>
      <c r="G72" s="4" t="str">
        <f ca="1">IF(G70&lt;&gt;"",IFERROR(OFFSET(Roulement!$B$1,0,MOD(G70+5,42)),""),"")</f>
        <v>Repos</v>
      </c>
      <c r="H72" s="4" t="str">
        <f ca="1">IF(H70&lt;&gt;"",IFERROR(OFFSET(Roulement!$B$1,0,MOD(H70+5,42)),""),"")</f>
        <v>Repos</v>
      </c>
      <c r="I72" s="4" t="str">
        <f ca="1">IF(I70&lt;&gt;"",IFERROR(OFFSET(Roulement!$B$1,0,MOD(I70+5,42)),""),"")</f>
        <v>13h 19h</v>
      </c>
      <c r="J72" s="4" t="str">
        <f ca="1">IF(J70&lt;&gt;"",IFERROR(OFFSET(Roulement!$B$1,0,MOD(J70+5,42)),""),"")</f>
        <v>12h 19h</v>
      </c>
      <c r="K72" s="4" t="str">
        <f ca="1">IF(K70&lt;&gt;"",IFERROR(OFFSET(Roulement!$B$1,0,MOD(K70+5,42)),""),"")</f>
        <v>11h 18h</v>
      </c>
      <c r="L72" s="4" t="str">
        <f ca="1">IF(L70&lt;&gt;"",IFERROR(OFFSET(Roulement!$B$1,0,MOD(L70+5,42)),""),"")</f>
        <v>10h 19h</v>
      </c>
      <c r="M72" s="4" t="str">
        <f ca="1">IF(M70&lt;&gt;"",IFERROR(OFFSET(Roulement!$B$1,0,MOD(M70+5,42)),""),"")</f>
        <v>9:30 20h</v>
      </c>
      <c r="N72" s="4" t="str">
        <f ca="1">IF(N70&lt;&gt;"",IFERROR(OFFSET(Roulement!$B$1,0,MOD(N70+5,42)),""),"")</f>
        <v>Repos</v>
      </c>
      <c r="O72" s="4" t="str">
        <f ca="1">IF(O70&lt;&gt;"",IFERROR(OFFSET(Roulement!$B$1,0,MOD(O70+5,42)),""),"")</f>
        <v>Repos</v>
      </c>
      <c r="P72" s="4" t="str">
        <f ca="1">IF(P70&lt;&gt;"",IFERROR(OFFSET(Roulement!$B$1,0,MOD(P70+5,42)),""),"")</f>
        <v>13h 19h</v>
      </c>
      <c r="Q72" s="4" t="str">
        <f ca="1">IF(Q70&lt;&gt;"",IFERROR(OFFSET(Roulement!$B$1,0,MOD(Q70+5,42)),""),"")</f>
        <v>12h 19h</v>
      </c>
      <c r="R72" s="4" t="str">
        <f ca="1">IF(R70&lt;&gt;"",IFERROR(OFFSET(Roulement!$B$1,0,MOD(R70+5,42)),""),"")</f>
        <v>11h 18h</v>
      </c>
      <c r="S72" s="4" t="str">
        <f ca="1">IF(S70&lt;&gt;"",IFERROR(OFFSET(Roulement!$B$1,0,MOD(S70+5,42)),""),"")</f>
        <v>10h 19h</v>
      </c>
      <c r="T72" s="4" t="str">
        <f ca="1">IF(T70&lt;&gt;"",IFERROR(OFFSET(Roulement!$B$1,0,MOD(T70+5,42)),""),"")</f>
        <v>9:30 20h</v>
      </c>
      <c r="U72" s="4" t="str">
        <f ca="1">IF(U70&lt;&gt;"",IFERROR(OFFSET(Roulement!$B$1,0,MOD(U70+5,42)),""),"")</f>
        <v>Repos</v>
      </c>
      <c r="V72" s="4" t="str">
        <f ca="1">IF(V70&lt;&gt;"",IFERROR(OFFSET(Roulement!$B$1,0,MOD(V70+5,42)),""),"")</f>
        <v>Repos</v>
      </c>
      <c r="W72" s="4" t="str">
        <f ca="1">IF(W70&lt;&gt;"",IFERROR(OFFSET(Roulement!$B$1,0,MOD(W70+5,42)),""),"")</f>
        <v>13h 19h</v>
      </c>
      <c r="X72" s="4" t="str">
        <f ca="1">IF(X70&lt;&gt;"",IFERROR(OFFSET(Roulement!$B$1,0,MOD(X70+5,42)),""),"")</f>
        <v>12h 19h</v>
      </c>
      <c r="Y72" s="4" t="str">
        <f ca="1">IF(Y70&lt;&gt;"",IFERROR(OFFSET(Roulement!$B$1,0,MOD(Y70+5,42)),""),"")</f>
        <v>11h 18h</v>
      </c>
      <c r="Z72" s="4" t="str">
        <f ca="1">IF(Z70&lt;&gt;"",IFERROR(OFFSET(Roulement!$B$1,0,MOD(Z70+5,42)),""),"")</f>
        <v>10h 19h</v>
      </c>
      <c r="AA72" s="4" t="str">
        <f ca="1">IF(AA70&lt;&gt;"",IFERROR(OFFSET(Roulement!$B$1,0,MOD(AA70+5,42)),""),"")</f>
        <v>9:30 20h</v>
      </c>
      <c r="AB72" s="4" t="str">
        <f ca="1">IF(AB70&lt;&gt;"",IFERROR(OFFSET(Roulement!$B$1,0,MOD(AB70+5,42)),""),"")</f>
        <v>Repos</v>
      </c>
      <c r="AC72" s="4" t="str">
        <f ca="1">IF(AC70&lt;&gt;"",IFERROR(OFFSET(Roulement!$B$1,0,MOD(AC70+5,42)),""),"")</f>
        <v>Repos</v>
      </c>
      <c r="AD72" s="4" t="str">
        <f ca="1">IF(AD70&lt;&gt;"",IFERROR(OFFSET(Roulement!$B$1,0,MOD(AD70+5,42)),""),"")</f>
        <v>13h 19h</v>
      </c>
      <c r="AE72" s="4" t="str">
        <f ca="1">IF(AE70&lt;&gt;"",IFERROR(OFFSET(Roulement!$B$1,0,MOD(AE70+5,42)),""),"")</f>
        <v>12h 19h</v>
      </c>
      <c r="AF72" s="4" t="str">
        <f ca="1">IF(AF70&lt;&gt;"",IFERROR(OFFSET(Roulement!$B$1,0,MOD(AF70+5,42)),""),"")</f>
        <v>11h 18h</v>
      </c>
    </row>
    <row r="73" spans="1:32" x14ac:dyDescent="0.25">
      <c r="B73" s="4" t="str">
        <f ca="1">IF(B70&lt;&gt;"",IFERROR(OFFSET(Roulement!$C$1,0,MOD(B70+5,42)),""),"")</f>
        <v>12h 19h</v>
      </c>
      <c r="C73" s="4" t="str">
        <f ca="1">IF(C70&lt;&gt;"",IFERROR(OFFSET(Roulement!$C$1,0,MOD(C70+5,42)),""),"")</f>
        <v>11h 18h</v>
      </c>
      <c r="D73" s="4" t="str">
        <f ca="1">IF(D70&lt;&gt;"",IFERROR(OFFSET(Roulement!$C$1,0,MOD(D70+5,42)),""),"")</f>
        <v>10h 19h</v>
      </c>
      <c r="E73" s="4" t="str">
        <f ca="1">IF(E70&lt;&gt;"",IFERROR(OFFSET(Roulement!$C$1,0,MOD(E70+5,42)),""),"")</f>
        <v>9:30 20h</v>
      </c>
      <c r="F73" s="4" t="str">
        <f ca="1">IF(F70&lt;&gt;"",IFERROR(OFFSET(Roulement!$C$1,0,MOD(F70+5,42)),""),"")</f>
        <v>Repos</v>
      </c>
      <c r="G73" s="4" t="str">
        <f ca="1">IF(G70&lt;&gt;"",IFERROR(OFFSET(Roulement!$C$1,0,MOD(G70+5,42)),""),"")</f>
        <v>Repos</v>
      </c>
      <c r="H73" s="4" t="str">
        <f ca="1">IF(H70&lt;&gt;"",IFERROR(OFFSET(Roulement!$C$1,0,MOD(H70+5,42)),""),"")</f>
        <v>13h 19h</v>
      </c>
      <c r="I73" s="4" t="str">
        <f ca="1">IF(I70&lt;&gt;"",IFERROR(OFFSET(Roulement!$C$1,0,MOD(I70+5,42)),""),"")</f>
        <v>12h 19h</v>
      </c>
      <c r="J73" s="4" t="str">
        <f ca="1">IF(J70&lt;&gt;"",IFERROR(OFFSET(Roulement!$C$1,0,MOD(J70+5,42)),""),"")</f>
        <v>11h 18h</v>
      </c>
      <c r="K73" s="4" t="str">
        <f ca="1">IF(K70&lt;&gt;"",IFERROR(OFFSET(Roulement!$C$1,0,MOD(K70+5,42)),""),"")</f>
        <v>10h 19h</v>
      </c>
      <c r="L73" s="4" t="str">
        <f ca="1">IF(L70&lt;&gt;"",IFERROR(OFFSET(Roulement!$C$1,0,MOD(L70+5,42)),""),"")</f>
        <v>9:30 20h</v>
      </c>
      <c r="M73" s="4" t="str">
        <f ca="1">IF(M70&lt;&gt;"",IFERROR(OFFSET(Roulement!$C$1,0,MOD(M70+5,42)),""),"")</f>
        <v>Repos</v>
      </c>
      <c r="N73" s="4" t="str">
        <f ca="1">IF(N70&lt;&gt;"",IFERROR(OFFSET(Roulement!$C$1,0,MOD(N70+5,42)),""),"")</f>
        <v>Repos</v>
      </c>
      <c r="O73" s="4" t="str">
        <f ca="1">IF(O70&lt;&gt;"",IFERROR(OFFSET(Roulement!$C$1,0,MOD(O70+5,42)),""),"")</f>
        <v>13h 19h</v>
      </c>
      <c r="P73" s="4" t="str">
        <f ca="1">IF(P70&lt;&gt;"",IFERROR(OFFSET(Roulement!$C$1,0,MOD(P70+5,42)),""),"")</f>
        <v>12h 19h</v>
      </c>
      <c r="Q73" s="4" t="str">
        <f ca="1">IF(Q70&lt;&gt;"",IFERROR(OFFSET(Roulement!$C$1,0,MOD(Q70+5,42)),""),"")</f>
        <v>11h 18h</v>
      </c>
      <c r="R73" s="4" t="str">
        <f ca="1">IF(R70&lt;&gt;"",IFERROR(OFFSET(Roulement!$C$1,0,MOD(R70+5,42)),""),"")</f>
        <v>10h 19h</v>
      </c>
      <c r="S73" s="4" t="str">
        <f ca="1">IF(S70&lt;&gt;"",IFERROR(OFFSET(Roulement!$C$1,0,MOD(S70+5,42)),""),"")</f>
        <v>9:30 20h</v>
      </c>
      <c r="T73" s="4" t="str">
        <f ca="1">IF(T70&lt;&gt;"",IFERROR(OFFSET(Roulement!$C$1,0,MOD(T70+5,42)),""),"")</f>
        <v>Repos</v>
      </c>
      <c r="U73" s="4" t="str">
        <f ca="1">IF(U70&lt;&gt;"",IFERROR(OFFSET(Roulement!$C$1,0,MOD(U70+5,42)),""),"")</f>
        <v>Repos</v>
      </c>
      <c r="V73" s="4" t="str">
        <f ca="1">IF(V70&lt;&gt;"",IFERROR(OFFSET(Roulement!$C$1,0,MOD(V70+5,42)),""),"")</f>
        <v>13h 19h</v>
      </c>
      <c r="W73" s="4" t="str">
        <f ca="1">IF(W70&lt;&gt;"",IFERROR(OFFSET(Roulement!$C$1,0,MOD(W70+5,42)),""),"")</f>
        <v>12h 19h</v>
      </c>
      <c r="X73" s="4" t="str">
        <f ca="1">IF(X70&lt;&gt;"",IFERROR(OFFSET(Roulement!$C$1,0,MOD(X70+5,42)),""),"")</f>
        <v>11h 18h</v>
      </c>
      <c r="Y73" s="4" t="str">
        <f ca="1">IF(Y70&lt;&gt;"",IFERROR(OFFSET(Roulement!$C$1,0,MOD(Y70+5,42)),""),"")</f>
        <v>10h 19h</v>
      </c>
      <c r="Z73" s="4" t="str">
        <f ca="1">IF(Z70&lt;&gt;"",IFERROR(OFFSET(Roulement!$C$1,0,MOD(Z70+5,42)),""),"")</f>
        <v>9:30 20h</v>
      </c>
      <c r="AA73" s="4" t="str">
        <f ca="1">IF(AA70&lt;&gt;"",IFERROR(OFFSET(Roulement!$C$1,0,MOD(AA70+5,42)),""),"")</f>
        <v>Repos</v>
      </c>
      <c r="AB73" s="4" t="str">
        <f ca="1">IF(AB70&lt;&gt;"",IFERROR(OFFSET(Roulement!$C$1,0,MOD(AB70+5,42)),""),"")</f>
        <v>Repos</v>
      </c>
      <c r="AC73" s="4" t="str">
        <f ca="1">IF(AC70&lt;&gt;"",IFERROR(OFFSET(Roulement!$C$1,0,MOD(AC70+5,42)),""),"")</f>
        <v>13h 19h</v>
      </c>
      <c r="AD73" s="4" t="str">
        <f ca="1">IF(AD70&lt;&gt;"",IFERROR(OFFSET(Roulement!$C$1,0,MOD(AD70+5,42)),""),"")</f>
        <v>12h 19h</v>
      </c>
      <c r="AE73" s="4" t="str">
        <f ca="1">IF(AE70&lt;&gt;"",IFERROR(OFFSET(Roulement!$C$1,0,MOD(AE70+5,42)),""),"")</f>
        <v>11h 18h</v>
      </c>
      <c r="AF73" s="4" t="str">
        <f ca="1">IF(AF70&lt;&gt;"",IFERROR(OFFSET(Roulement!$C$1,0,MOD(AF70+5,42)),""),"")</f>
        <v>10h 19h</v>
      </c>
    </row>
    <row r="74" spans="1:32" x14ac:dyDescent="0.25">
      <c r="B74" s="4" t="str">
        <f ca="1">IF(B70&lt;&gt;"",IFERROR(OFFSET(Roulement!$D$1,0,MOD(B70+5,42)),""),"")</f>
        <v>11h 18h</v>
      </c>
      <c r="C74" s="4" t="str">
        <f ca="1">IF(C70&lt;&gt;"",IFERROR(OFFSET(Roulement!$D$1,0,MOD(C70+5,42)),""),"")</f>
        <v>10h 19h</v>
      </c>
      <c r="D74" s="4" t="str">
        <f ca="1">IF(D70&lt;&gt;"",IFERROR(OFFSET(Roulement!$D$1,0,MOD(D70+5,42)),""),"")</f>
        <v>9:30 20h</v>
      </c>
      <c r="E74" s="4" t="str">
        <f ca="1">IF(E70&lt;&gt;"",IFERROR(OFFSET(Roulement!$D$1,0,MOD(E70+5,42)),""),"")</f>
        <v>Repos</v>
      </c>
      <c r="F74" s="4" t="str">
        <f ca="1">IF(F70&lt;&gt;"",IFERROR(OFFSET(Roulement!$D$1,0,MOD(F70+5,42)),""),"")</f>
        <v>Repos</v>
      </c>
      <c r="G74" s="4" t="str">
        <f ca="1">IF(G70&lt;&gt;"",IFERROR(OFFSET(Roulement!$D$1,0,MOD(G70+5,42)),""),"")</f>
        <v>13h 19h</v>
      </c>
      <c r="H74" s="4" t="str">
        <f ca="1">IF(H70&lt;&gt;"",IFERROR(OFFSET(Roulement!$D$1,0,MOD(H70+5,42)),""),"")</f>
        <v>12h 19h</v>
      </c>
      <c r="I74" s="4" t="str">
        <f ca="1">IF(I70&lt;&gt;"",IFERROR(OFFSET(Roulement!$D$1,0,MOD(I70+5,42)),""),"")</f>
        <v>11h 18h</v>
      </c>
      <c r="J74" s="4" t="str">
        <f ca="1">IF(J70&lt;&gt;"",IFERROR(OFFSET(Roulement!$D$1,0,MOD(J70+5,42)),""),"")</f>
        <v>10h 19h</v>
      </c>
      <c r="K74" s="4" t="str">
        <f ca="1">IF(K70&lt;&gt;"",IFERROR(OFFSET(Roulement!$D$1,0,MOD(K70+5,42)),""),"")</f>
        <v>9:30 20h</v>
      </c>
      <c r="L74" s="4" t="str">
        <f ca="1">IF(L70&lt;&gt;"",IFERROR(OFFSET(Roulement!$D$1,0,MOD(L70+5,42)),""),"")</f>
        <v>Repos</v>
      </c>
      <c r="M74" s="4" t="str">
        <f ca="1">IF(M70&lt;&gt;"",IFERROR(OFFSET(Roulement!$D$1,0,MOD(M70+5,42)),""),"")</f>
        <v>Repos</v>
      </c>
      <c r="N74" s="4" t="str">
        <f ca="1">IF(N70&lt;&gt;"",IFERROR(OFFSET(Roulement!$D$1,0,MOD(N70+5,42)),""),"")</f>
        <v>13h 19h</v>
      </c>
      <c r="O74" s="4" t="str">
        <f ca="1">IF(O70&lt;&gt;"",IFERROR(OFFSET(Roulement!$D$1,0,MOD(O70+5,42)),""),"")</f>
        <v>12h 19h</v>
      </c>
      <c r="P74" s="4" t="str">
        <f ca="1">IF(P70&lt;&gt;"",IFERROR(OFFSET(Roulement!$D$1,0,MOD(P70+5,42)),""),"")</f>
        <v>11h 18h</v>
      </c>
      <c r="Q74" s="4" t="str">
        <f ca="1">IF(Q70&lt;&gt;"",IFERROR(OFFSET(Roulement!$D$1,0,MOD(Q70+5,42)),""),"")</f>
        <v>10h 19h</v>
      </c>
      <c r="R74" s="4" t="str">
        <f ca="1">IF(R70&lt;&gt;"",IFERROR(OFFSET(Roulement!$D$1,0,MOD(R70+5,42)),""),"")</f>
        <v>9:30 20h</v>
      </c>
      <c r="S74" s="4" t="str">
        <f ca="1">IF(S70&lt;&gt;"",IFERROR(OFFSET(Roulement!$D$1,0,MOD(S70+5,42)),""),"")</f>
        <v>Repos</v>
      </c>
      <c r="T74" s="4" t="str">
        <f ca="1">IF(T70&lt;&gt;"",IFERROR(OFFSET(Roulement!$D$1,0,MOD(T70+5,42)),""),"")</f>
        <v>Repos</v>
      </c>
      <c r="U74" s="4" t="str">
        <f ca="1">IF(U70&lt;&gt;"",IFERROR(OFFSET(Roulement!$D$1,0,MOD(U70+5,42)),""),"")</f>
        <v>13h 19h</v>
      </c>
      <c r="V74" s="4" t="str">
        <f ca="1">IF(V70&lt;&gt;"",IFERROR(OFFSET(Roulement!$D$1,0,MOD(V70+5,42)),""),"")</f>
        <v>12h 19h</v>
      </c>
      <c r="W74" s="4" t="str">
        <f ca="1">IF(W70&lt;&gt;"",IFERROR(OFFSET(Roulement!$D$1,0,MOD(W70+5,42)),""),"")</f>
        <v>11h 18h</v>
      </c>
      <c r="X74" s="4" t="str">
        <f ca="1">IF(X70&lt;&gt;"",IFERROR(OFFSET(Roulement!$D$1,0,MOD(X70+5,42)),""),"")</f>
        <v>10h 19h</v>
      </c>
      <c r="Y74" s="4" t="str">
        <f ca="1">IF(Y70&lt;&gt;"",IFERROR(OFFSET(Roulement!$D$1,0,MOD(Y70+5,42)),""),"")</f>
        <v>9:30 20h</v>
      </c>
      <c r="Z74" s="4" t="str">
        <f ca="1">IF(Z70&lt;&gt;"",IFERROR(OFFSET(Roulement!$D$1,0,MOD(Z70+5,42)),""),"")</f>
        <v>Repos</v>
      </c>
      <c r="AA74" s="4" t="str">
        <f ca="1">IF(AA70&lt;&gt;"",IFERROR(OFFSET(Roulement!$D$1,0,MOD(AA70+5,42)),""),"")</f>
        <v>Repos</v>
      </c>
      <c r="AB74" s="4" t="str">
        <f ca="1">IF(AB70&lt;&gt;"",IFERROR(OFFSET(Roulement!$D$1,0,MOD(AB70+5,42)),""),"")</f>
        <v>13h 19h</v>
      </c>
      <c r="AC74" s="4" t="str">
        <f ca="1">IF(AC70&lt;&gt;"",IFERROR(OFFSET(Roulement!$D$1,0,MOD(AC70+5,42)),""),"")</f>
        <v>12h 19h</v>
      </c>
      <c r="AD74" s="4" t="str">
        <f ca="1">IF(AD70&lt;&gt;"",IFERROR(OFFSET(Roulement!$D$1,0,MOD(AD70+5,42)),""),"")</f>
        <v>11h 18h</v>
      </c>
      <c r="AE74" s="4" t="str">
        <f ca="1">IF(AE70&lt;&gt;"",IFERROR(OFFSET(Roulement!$D$1,0,MOD(AE70+5,42)),""),"")</f>
        <v>10h 19h</v>
      </c>
      <c r="AF74" s="4" t="str">
        <f ca="1">IF(AF70&lt;&gt;"",IFERROR(OFFSET(Roulement!$D$1,0,MOD(AF70+5,42)),""),"")</f>
        <v>9:30 20h</v>
      </c>
    </row>
    <row r="75" spans="1:32" x14ac:dyDescent="0.25">
      <c r="B75" s="4" t="str">
        <f ca="1">IF(B70&lt;&gt;"",IFERROR(OFFSET(Roulement!$E$1,0,MOD(B70+5,42)),""),"")</f>
        <v>10h 19h</v>
      </c>
      <c r="C75" s="4" t="str">
        <f ca="1">IF(C70&lt;&gt;"",IFERROR(OFFSET(Roulement!$E$1,0,MOD(C70+5,42)),""),"")</f>
        <v>9:30 20h</v>
      </c>
      <c r="D75" s="4" t="str">
        <f ca="1">IF(D70&lt;&gt;"",IFERROR(OFFSET(Roulement!$E$1,0,MOD(D70+5,42)),""),"")</f>
        <v>Repos</v>
      </c>
      <c r="E75" s="4" t="str">
        <f ca="1">IF(E70&lt;&gt;"",IFERROR(OFFSET(Roulement!$E$1,0,MOD(E70+5,42)),""),"")</f>
        <v>Repos</v>
      </c>
      <c r="F75" s="4" t="str">
        <f ca="1">IF(F70&lt;&gt;"",IFERROR(OFFSET(Roulement!$E$1,0,MOD(F70+5,42)),""),"")</f>
        <v>13h 19h</v>
      </c>
      <c r="G75" s="4" t="str">
        <f ca="1">IF(G70&lt;&gt;"",IFERROR(OFFSET(Roulement!$E$1,0,MOD(G70+5,42)),""),"")</f>
        <v>12h 19h</v>
      </c>
      <c r="H75" s="4" t="str">
        <f ca="1">IF(H70&lt;&gt;"",IFERROR(OFFSET(Roulement!$E$1,0,MOD(H70+5,42)),""),"")</f>
        <v>11h 18h</v>
      </c>
      <c r="I75" s="4" t="str">
        <f ca="1">IF(I70&lt;&gt;"",IFERROR(OFFSET(Roulement!$E$1,0,MOD(I70+5,42)),""),"")</f>
        <v>10h 19h</v>
      </c>
      <c r="J75" s="4" t="str">
        <f ca="1">IF(J70&lt;&gt;"",IFERROR(OFFSET(Roulement!$E$1,0,MOD(J70+5,42)),""),"")</f>
        <v>9:30 20h</v>
      </c>
      <c r="K75" s="4" t="str">
        <f ca="1">IF(K70&lt;&gt;"",IFERROR(OFFSET(Roulement!$E$1,0,MOD(K70+5,42)),""),"")</f>
        <v>Repos</v>
      </c>
      <c r="L75" s="4" t="str">
        <f ca="1">IF(L70&lt;&gt;"",IFERROR(OFFSET(Roulement!$E$1,0,MOD(L70+5,42)),""),"")</f>
        <v>Repos</v>
      </c>
      <c r="M75" s="4" t="str">
        <f ca="1">IF(M70&lt;&gt;"",IFERROR(OFFSET(Roulement!$E$1,0,MOD(M70+5,42)),""),"")</f>
        <v>13h 19h</v>
      </c>
      <c r="N75" s="4" t="str">
        <f ca="1">IF(N70&lt;&gt;"",IFERROR(OFFSET(Roulement!$E$1,0,MOD(N70+5,42)),""),"")</f>
        <v>12h 19h</v>
      </c>
      <c r="O75" s="4" t="str">
        <f ca="1">IF(O70&lt;&gt;"",IFERROR(OFFSET(Roulement!$E$1,0,MOD(O70+5,42)),""),"")</f>
        <v>11h 18h</v>
      </c>
      <c r="P75" s="4" t="str">
        <f ca="1">IF(P70&lt;&gt;"",IFERROR(OFFSET(Roulement!$E$1,0,MOD(P70+5,42)),""),"")</f>
        <v>10h 19h</v>
      </c>
      <c r="Q75" s="4" t="str">
        <f ca="1">IF(Q70&lt;&gt;"",IFERROR(OFFSET(Roulement!$E$1,0,MOD(Q70+5,42)),""),"")</f>
        <v>9:30 20h</v>
      </c>
      <c r="R75" s="4" t="str">
        <f ca="1">IF(R70&lt;&gt;"",IFERROR(OFFSET(Roulement!$E$1,0,MOD(R70+5,42)),""),"")</f>
        <v>Repos</v>
      </c>
      <c r="S75" s="4" t="str">
        <f ca="1">IF(S70&lt;&gt;"",IFERROR(OFFSET(Roulement!$E$1,0,MOD(S70+5,42)),""),"")</f>
        <v>Repos</v>
      </c>
      <c r="T75" s="4" t="str">
        <f ca="1">IF(T70&lt;&gt;"",IFERROR(OFFSET(Roulement!$E$1,0,MOD(T70+5,42)),""),"")</f>
        <v>13h 19h</v>
      </c>
      <c r="U75" s="4" t="str">
        <f ca="1">IF(U70&lt;&gt;"",IFERROR(OFFSET(Roulement!$E$1,0,MOD(U70+5,42)),""),"")</f>
        <v>12h 19h</v>
      </c>
      <c r="V75" s="4" t="str">
        <f ca="1">IF(V70&lt;&gt;"",IFERROR(OFFSET(Roulement!$E$1,0,MOD(V70+5,42)),""),"")</f>
        <v>11h 18h</v>
      </c>
      <c r="W75" s="4" t="str">
        <f ca="1">IF(W70&lt;&gt;"",IFERROR(OFFSET(Roulement!$E$1,0,MOD(W70+5,42)),""),"")</f>
        <v>10h 19h</v>
      </c>
      <c r="X75" s="4" t="str">
        <f ca="1">IF(X70&lt;&gt;"",IFERROR(OFFSET(Roulement!$E$1,0,MOD(X70+5,42)),""),"")</f>
        <v>9:30 20h</v>
      </c>
      <c r="Y75" s="4" t="str">
        <f ca="1">IF(Y70&lt;&gt;"",IFERROR(OFFSET(Roulement!$E$1,0,MOD(Y70+5,42)),""),"")</f>
        <v>Repos</v>
      </c>
      <c r="Z75" s="4" t="str">
        <f ca="1">IF(Z70&lt;&gt;"",IFERROR(OFFSET(Roulement!$E$1,0,MOD(Z70+5,42)),""),"")</f>
        <v>Repos</v>
      </c>
      <c r="AA75" s="4" t="str">
        <f ca="1">IF(AA70&lt;&gt;"",IFERROR(OFFSET(Roulement!$E$1,0,MOD(AA70+5,42)),""),"")</f>
        <v>13h 19h</v>
      </c>
      <c r="AB75" s="4" t="str">
        <f ca="1">IF(AB70&lt;&gt;"",IFERROR(OFFSET(Roulement!$E$1,0,MOD(AB70+5,42)),""),"")</f>
        <v>12h 19h</v>
      </c>
      <c r="AC75" s="4" t="str">
        <f ca="1">IF(AC70&lt;&gt;"",IFERROR(OFFSET(Roulement!$E$1,0,MOD(AC70+5,42)),""),"")</f>
        <v>11h 18h</v>
      </c>
      <c r="AD75" s="4" t="str">
        <f ca="1">IF(AD70&lt;&gt;"",IFERROR(OFFSET(Roulement!$E$1,0,MOD(AD70+5,42)),""),"")</f>
        <v>10h 19h</v>
      </c>
      <c r="AE75" s="4" t="str">
        <f ca="1">IF(AE70&lt;&gt;"",IFERROR(OFFSET(Roulement!$E$1,0,MOD(AE70+5,42)),""),"")</f>
        <v>9:30 20h</v>
      </c>
      <c r="AF75" s="4" t="str">
        <f ca="1">IF(AF70&lt;&gt;"",IFERROR(OFFSET(Roulement!$E$1,0,MOD(AF70+5,42)),""),"")</f>
        <v>Repos</v>
      </c>
    </row>
    <row r="76" spans="1:32" x14ac:dyDescent="0.25">
      <c r="B76" s="4" t="str">
        <f ca="1">IF(B70&lt;&gt;"",IFERROR(OFFSET(Roulement!$F$1,0,MOD(B70+5,42)),""),"")</f>
        <v>9:30 20h</v>
      </c>
      <c r="C76" s="4" t="str">
        <f ca="1">IF(C70&lt;&gt;"",IFERROR(OFFSET(Roulement!$F$1,0,MOD(C70+5,42)),""),"")</f>
        <v>Repos</v>
      </c>
      <c r="D76" s="4" t="str">
        <f ca="1">IF(D70&lt;&gt;"",IFERROR(OFFSET(Roulement!$F$1,0,MOD(D70+5,42)),""),"")</f>
        <v>Repos</v>
      </c>
      <c r="E76" s="4" t="str">
        <f ca="1">IF(E70&lt;&gt;"",IFERROR(OFFSET(Roulement!$F$1,0,MOD(E70+5,42)),""),"")</f>
        <v>13h 19h</v>
      </c>
      <c r="F76" s="4" t="str">
        <f ca="1">IF(F70&lt;&gt;"",IFERROR(OFFSET(Roulement!$F$1,0,MOD(F70+5,42)),""),"")</f>
        <v>12h 19h</v>
      </c>
      <c r="G76" s="4" t="str">
        <f ca="1">IF(G70&lt;&gt;"",IFERROR(OFFSET(Roulement!$F$1,0,MOD(G70+5,42)),""),"")</f>
        <v>11h 18h</v>
      </c>
      <c r="H76" s="4" t="str">
        <f ca="1">IF(H70&lt;&gt;"",IFERROR(OFFSET(Roulement!$F$1,0,MOD(H70+5,42)),""),"")</f>
        <v>10h 19h</v>
      </c>
      <c r="I76" s="4" t="str">
        <f ca="1">IF(I70&lt;&gt;"",IFERROR(OFFSET(Roulement!$F$1,0,MOD(I70+5,42)),""),"")</f>
        <v>9:30 20h</v>
      </c>
      <c r="J76" s="4" t="str">
        <f ca="1">IF(J70&lt;&gt;"",IFERROR(OFFSET(Roulement!$F$1,0,MOD(J70+5,42)),""),"")</f>
        <v>Repos</v>
      </c>
      <c r="K76" s="4" t="str">
        <f ca="1">IF(K70&lt;&gt;"",IFERROR(OFFSET(Roulement!$F$1,0,MOD(K70+5,42)),""),"")</f>
        <v>Repos</v>
      </c>
      <c r="L76" s="4" t="str">
        <f ca="1">IF(L70&lt;&gt;"",IFERROR(OFFSET(Roulement!$F$1,0,MOD(L70+5,42)),""),"")</f>
        <v>13h 19h</v>
      </c>
      <c r="M76" s="4" t="str">
        <f ca="1">IF(M70&lt;&gt;"",IFERROR(OFFSET(Roulement!$F$1,0,MOD(M70+5,42)),""),"")</f>
        <v>12h 19h</v>
      </c>
      <c r="N76" s="4" t="str">
        <f ca="1">IF(N70&lt;&gt;"",IFERROR(OFFSET(Roulement!$F$1,0,MOD(N70+5,42)),""),"")</f>
        <v>11h 18h</v>
      </c>
      <c r="O76" s="4" t="str">
        <f ca="1">IF(O70&lt;&gt;"",IFERROR(OFFSET(Roulement!$F$1,0,MOD(O70+5,42)),""),"")</f>
        <v>10h 19h</v>
      </c>
      <c r="P76" s="4" t="str">
        <f ca="1">IF(P70&lt;&gt;"",IFERROR(OFFSET(Roulement!$F$1,0,MOD(P70+5,42)),""),"")</f>
        <v>9:30 20h</v>
      </c>
      <c r="Q76" s="4" t="str">
        <f ca="1">IF(Q70&lt;&gt;"",IFERROR(OFFSET(Roulement!$F$1,0,MOD(Q70+5,42)),""),"")</f>
        <v>Repos</v>
      </c>
      <c r="R76" s="4" t="str">
        <f ca="1">IF(R70&lt;&gt;"",IFERROR(OFFSET(Roulement!$F$1,0,MOD(R70+5,42)),""),"")</f>
        <v>Repos</v>
      </c>
      <c r="S76" s="4" t="str">
        <f ca="1">IF(S70&lt;&gt;"",IFERROR(OFFSET(Roulement!$F$1,0,MOD(S70+5,42)),""),"")</f>
        <v>13h 19h</v>
      </c>
      <c r="T76" s="4" t="str">
        <f ca="1">IF(T70&lt;&gt;"",IFERROR(OFFSET(Roulement!$F$1,0,MOD(T70+5,42)),""),"")</f>
        <v>12h 19h</v>
      </c>
      <c r="U76" s="4" t="str">
        <f ca="1">IF(U70&lt;&gt;"",IFERROR(OFFSET(Roulement!$F$1,0,MOD(U70+5,42)),""),"")</f>
        <v>11h 18h</v>
      </c>
      <c r="V76" s="4" t="str">
        <f ca="1">IF(V70&lt;&gt;"",IFERROR(OFFSET(Roulement!$F$1,0,MOD(V70+5,42)),""),"")</f>
        <v>10h 19h</v>
      </c>
      <c r="W76" s="4" t="str">
        <f ca="1">IF(W70&lt;&gt;"",IFERROR(OFFSET(Roulement!$F$1,0,MOD(W70+5,42)),""),"")</f>
        <v>9:30 20h</v>
      </c>
      <c r="X76" s="4" t="str">
        <f ca="1">IF(X70&lt;&gt;"",IFERROR(OFFSET(Roulement!$F$1,0,MOD(X70+5,42)),""),"")</f>
        <v>Repos</v>
      </c>
      <c r="Y76" s="4" t="str">
        <f ca="1">IF(Y70&lt;&gt;"",IFERROR(OFFSET(Roulement!$F$1,0,MOD(Y70+5,42)),""),"")</f>
        <v>Repos</v>
      </c>
      <c r="Z76" s="4" t="str">
        <f ca="1">IF(Z70&lt;&gt;"",IFERROR(OFFSET(Roulement!$F$1,0,MOD(Z70+5,42)),""),"")</f>
        <v>13h 19h</v>
      </c>
      <c r="AA76" s="4" t="str">
        <f ca="1">IF(AA70&lt;&gt;"",IFERROR(OFFSET(Roulement!$F$1,0,MOD(AA70+5,42)),""),"")</f>
        <v>12h 19h</v>
      </c>
      <c r="AB76" s="4" t="str">
        <f ca="1">IF(AB70&lt;&gt;"",IFERROR(OFFSET(Roulement!$F$1,0,MOD(AB70+5,42)),""),"")</f>
        <v>11h 18h</v>
      </c>
      <c r="AC76" s="4" t="str">
        <f ca="1">IF(AC70&lt;&gt;"",IFERROR(OFFSET(Roulement!$F$1,0,MOD(AC70+5,42)),""),"")</f>
        <v>10h 19h</v>
      </c>
      <c r="AD76" s="4" t="str">
        <f ca="1">IF(AD70&lt;&gt;"",IFERROR(OFFSET(Roulement!$F$1,0,MOD(AD70+5,42)),""),"")</f>
        <v>9:30 20h</v>
      </c>
      <c r="AE76" s="4" t="str">
        <f ca="1">IF(AE70&lt;&gt;"",IFERROR(OFFSET(Roulement!$F$1,0,MOD(AE70+5,42)),""),"")</f>
        <v>Repos</v>
      </c>
      <c r="AF76" s="4" t="str">
        <f ca="1">IF(AF70&lt;&gt;"",IFERROR(OFFSET(Roulement!$F$1,0,MOD(AF70+5,42)),""),"")</f>
        <v>Repos</v>
      </c>
    </row>
    <row r="77" spans="1:32" x14ac:dyDescent="0.25">
      <c r="B77" s="4" t="str">
        <f ca="1">IF(B70&lt;&gt;"",IFERROR(OFFSET(Roulement!$G$1,0,MOD(B70+5,42)),""),"")</f>
        <v>Repos</v>
      </c>
      <c r="C77" s="4" t="str">
        <f ca="1">IF(C70&lt;&gt;"",IFERROR(OFFSET(Roulement!$G$1,0,MOD(C70+5,42)),""),"")</f>
        <v>Repos</v>
      </c>
      <c r="D77" s="4" t="str">
        <f ca="1">IF(D70&lt;&gt;"",IFERROR(OFFSET(Roulement!$G$1,0,MOD(D70+5,42)),""),"")</f>
        <v>13h 19h</v>
      </c>
      <c r="E77" s="4" t="str">
        <f ca="1">IF(E70&lt;&gt;"",IFERROR(OFFSET(Roulement!$G$1,0,MOD(E70+5,42)),""),"")</f>
        <v>12h 19h</v>
      </c>
      <c r="F77" s="4" t="str">
        <f ca="1">IF(F70&lt;&gt;"",IFERROR(OFFSET(Roulement!$G$1,0,MOD(F70+5,42)),""),"")</f>
        <v>11h 18h</v>
      </c>
      <c r="G77" s="4" t="str">
        <f ca="1">IF(G70&lt;&gt;"",IFERROR(OFFSET(Roulement!$G$1,0,MOD(G70+5,42)),""),"")</f>
        <v>10h 19h</v>
      </c>
      <c r="H77" s="4" t="str">
        <f ca="1">IF(H70&lt;&gt;"",IFERROR(OFFSET(Roulement!$G$1,0,MOD(H70+5,42)),""),"")</f>
        <v>9:30 20h</v>
      </c>
      <c r="I77" s="4" t="str">
        <f ca="1">IF(I70&lt;&gt;"",IFERROR(OFFSET(Roulement!$G$1,0,MOD(I70+5,42)),""),"")</f>
        <v>Repos</v>
      </c>
      <c r="J77" s="4" t="str">
        <f ca="1">IF(J70&lt;&gt;"",IFERROR(OFFSET(Roulement!$G$1,0,MOD(J70+5,42)),""),"")</f>
        <v>Repos</v>
      </c>
      <c r="K77" s="4" t="str">
        <f ca="1">IF(K70&lt;&gt;"",IFERROR(OFFSET(Roulement!$G$1,0,MOD(K70+5,42)),""),"")</f>
        <v>13h 19h</v>
      </c>
      <c r="L77" s="4" t="str">
        <f ca="1">IF(L70&lt;&gt;"",IFERROR(OFFSET(Roulement!$G$1,0,MOD(L70+5,42)),""),"")</f>
        <v>12h 19h</v>
      </c>
      <c r="M77" s="4" t="str">
        <f ca="1">IF(M70&lt;&gt;"",IFERROR(OFFSET(Roulement!$G$1,0,MOD(M70+5,42)),""),"")</f>
        <v>11h 18h</v>
      </c>
      <c r="N77" s="4" t="str">
        <f ca="1">IF(N70&lt;&gt;"",IFERROR(OFFSET(Roulement!$G$1,0,MOD(N70+5,42)),""),"")</f>
        <v>10h 19h</v>
      </c>
      <c r="O77" s="4" t="str">
        <f ca="1">IF(O70&lt;&gt;"",IFERROR(OFFSET(Roulement!$G$1,0,MOD(O70+5,42)),""),"")</f>
        <v>9:30 20h</v>
      </c>
      <c r="P77" s="4" t="str">
        <f ca="1">IF(P70&lt;&gt;"",IFERROR(OFFSET(Roulement!$G$1,0,MOD(P70+5,42)),""),"")</f>
        <v>Repos</v>
      </c>
      <c r="Q77" s="4" t="str">
        <f ca="1">IF(Q70&lt;&gt;"",IFERROR(OFFSET(Roulement!$G$1,0,MOD(Q70+5,42)),""),"")</f>
        <v>Repos</v>
      </c>
      <c r="R77" s="4" t="str">
        <f ca="1">IF(R70&lt;&gt;"",IFERROR(OFFSET(Roulement!$G$1,0,MOD(R70+5,42)),""),"")</f>
        <v>13h 19h</v>
      </c>
      <c r="S77" s="4" t="str">
        <f ca="1">IF(S70&lt;&gt;"",IFERROR(OFFSET(Roulement!$G$1,0,MOD(S70+5,42)),""),"")</f>
        <v>12h 19h</v>
      </c>
      <c r="T77" s="4" t="str">
        <f ca="1">IF(T70&lt;&gt;"",IFERROR(OFFSET(Roulement!$G$1,0,MOD(T70+5,42)),""),"")</f>
        <v>11h 18h</v>
      </c>
      <c r="U77" s="4" t="str">
        <f ca="1">IF(U70&lt;&gt;"",IFERROR(OFFSET(Roulement!$G$1,0,MOD(U70+5,42)),""),"")</f>
        <v>10h 19h</v>
      </c>
      <c r="V77" s="4" t="str">
        <f ca="1">IF(V70&lt;&gt;"",IFERROR(OFFSET(Roulement!$G$1,0,MOD(V70+5,42)),""),"")</f>
        <v>9:30 20h</v>
      </c>
      <c r="W77" s="4" t="str">
        <f ca="1">IF(W70&lt;&gt;"",IFERROR(OFFSET(Roulement!$G$1,0,MOD(W70+5,42)),""),"")</f>
        <v>Repos</v>
      </c>
      <c r="X77" s="4" t="str">
        <f ca="1">IF(X70&lt;&gt;"",IFERROR(OFFSET(Roulement!$G$1,0,MOD(X70+5,42)),""),"")</f>
        <v>Repos</v>
      </c>
      <c r="Y77" s="4" t="str">
        <f ca="1">IF(Y70&lt;&gt;"",IFERROR(OFFSET(Roulement!$G$1,0,MOD(Y70+5,42)),""),"")</f>
        <v>13h 19h</v>
      </c>
      <c r="Z77" s="4" t="str">
        <f ca="1">IF(Z70&lt;&gt;"",IFERROR(OFFSET(Roulement!$G$1,0,MOD(Z70+5,42)),""),"")</f>
        <v>12h 19h</v>
      </c>
      <c r="AA77" s="4" t="str">
        <f ca="1">IF(AA70&lt;&gt;"",IFERROR(OFFSET(Roulement!$G$1,0,MOD(AA70+5,42)),""),"")</f>
        <v>11h 18h</v>
      </c>
      <c r="AB77" s="4" t="str">
        <f ca="1">IF(AB70&lt;&gt;"",IFERROR(OFFSET(Roulement!$G$1,0,MOD(AB70+5,42)),""),"")</f>
        <v>10h 19h</v>
      </c>
      <c r="AC77" s="4" t="str">
        <f ca="1">IF(AC70&lt;&gt;"",IFERROR(OFFSET(Roulement!$G$1,0,MOD(AC70+5,42)),""),"")</f>
        <v>9:30 20h</v>
      </c>
      <c r="AD77" s="4" t="str">
        <f ca="1">IF(AD70&lt;&gt;"",IFERROR(OFFSET(Roulement!$G$1,0,MOD(AD70+5,42)),""),"")</f>
        <v>Repos</v>
      </c>
      <c r="AE77" s="4" t="str">
        <f ca="1">IF(AE70&lt;&gt;"",IFERROR(OFFSET(Roulement!$G$1,0,MOD(AE70+5,42)),""),"")</f>
        <v>Repos</v>
      </c>
      <c r="AF77" s="4" t="str">
        <f ca="1">IF(AF70&lt;&gt;"",IFERROR(OFFSET(Roulement!$G$1,0,MOD(AF70+5,42)),""),"")</f>
        <v>13h 19h</v>
      </c>
    </row>
    <row r="78" spans="1:32" ht="9" customHeight="1" x14ac:dyDescent="0.25"/>
    <row r="79" spans="1:32" x14ac:dyDescent="0.25">
      <c r="B79" s="4" t="str">
        <f ca="1">IF(B70&lt;&gt;"",IFERROR(OFFSET(Roulement!$A$2,0,MOD(B70+5,42)),""),"")</f>
        <v>Repos</v>
      </c>
      <c r="C79" s="4" t="str">
        <f ca="1">IF(C70&lt;&gt;"",IFERROR(OFFSET(Roulement!$A$2,0,MOD(C70+5,42)),""),"")</f>
        <v>13h 19h</v>
      </c>
      <c r="D79" s="4" t="str">
        <f ca="1">IF(D70&lt;&gt;"",IFERROR(OFFSET(Roulement!$A$2,0,MOD(D70+5,42)),""),"")</f>
        <v>12h 19h</v>
      </c>
      <c r="E79" s="4" t="str">
        <f ca="1">IF(E70&lt;&gt;"",IFERROR(OFFSET(Roulement!$A$2,0,MOD(E70+5,42)),""),"")</f>
        <v>11h 18h</v>
      </c>
      <c r="F79" s="4" t="str">
        <f ca="1">IF(F70&lt;&gt;"",IFERROR(OFFSET(Roulement!$A$2,0,MOD(F70+5,42)),""),"")</f>
        <v>11h 19h</v>
      </c>
      <c r="G79" s="4" t="str">
        <f ca="1">IF(G70&lt;&gt;"",IFERROR(OFFSET(Roulement!$A$2,0,MOD(G70+5,42)),""),"")</f>
        <v>9:30 20h</v>
      </c>
      <c r="H79" s="4" t="str">
        <f ca="1">IF(H70&lt;&gt;"",IFERROR(OFFSET(Roulement!$A$2,0,MOD(H70+5,42)),""),"")</f>
        <v>Repos</v>
      </c>
      <c r="I79" s="4" t="str">
        <f ca="1">IF(I70&lt;&gt;"",IFERROR(OFFSET(Roulement!$A$2,0,MOD(I70+5,42)),""),"")</f>
        <v>Repos</v>
      </c>
      <c r="J79" s="4" t="str">
        <f ca="1">IF(J70&lt;&gt;"",IFERROR(OFFSET(Roulement!$A$2,0,MOD(J70+5,42)),""),"")</f>
        <v>13h 19h</v>
      </c>
      <c r="K79" s="4" t="str">
        <f ca="1">IF(K70&lt;&gt;"",IFERROR(OFFSET(Roulement!$A$2,0,MOD(K70+5,42)),""),"")</f>
        <v>12h 19h</v>
      </c>
      <c r="L79" s="4" t="str">
        <f ca="1">IF(L70&lt;&gt;"",IFERROR(OFFSET(Roulement!$A$2,0,MOD(L70+5,42)),""),"")</f>
        <v>11h 18h</v>
      </c>
      <c r="M79" s="4" t="str">
        <f ca="1">IF(M70&lt;&gt;"",IFERROR(OFFSET(Roulement!$A$2,0,MOD(M70+5,42)),""),"")</f>
        <v>11h 19h</v>
      </c>
      <c r="N79" s="4" t="str">
        <f ca="1">IF(N70&lt;&gt;"",IFERROR(OFFSET(Roulement!$A$2,0,MOD(N70+5,42)),""),"")</f>
        <v>9:30 20h</v>
      </c>
      <c r="O79" s="4" t="str">
        <f ca="1">IF(O70&lt;&gt;"",IFERROR(OFFSET(Roulement!$A$2,0,MOD(O70+5,42)),""),"")</f>
        <v>Repos</v>
      </c>
      <c r="P79" s="4" t="str">
        <f ca="1">IF(P70&lt;&gt;"",IFERROR(OFFSET(Roulement!$A$2,0,MOD(P70+5,42)),""),"")</f>
        <v>Repos</v>
      </c>
      <c r="Q79" s="4" t="str">
        <f ca="1">IF(Q70&lt;&gt;"",IFERROR(OFFSET(Roulement!$A$2,0,MOD(Q70+5,42)),""),"")</f>
        <v>13h 19h</v>
      </c>
      <c r="R79" s="4" t="str">
        <f ca="1">IF(R70&lt;&gt;"",IFERROR(OFFSET(Roulement!$A$2,0,MOD(R70+5,42)),""),"")</f>
        <v>12h 19h</v>
      </c>
      <c r="S79" s="4" t="str">
        <f ca="1">IF(S70&lt;&gt;"",IFERROR(OFFSET(Roulement!$A$2,0,MOD(S70+5,42)),""),"")</f>
        <v>11h 18h</v>
      </c>
      <c r="T79" s="4" t="str">
        <f ca="1">IF(T70&lt;&gt;"",IFERROR(OFFSET(Roulement!$A$2,0,MOD(T70+5,42)),""),"")</f>
        <v>11h 19h</v>
      </c>
      <c r="U79" s="4" t="str">
        <f ca="1">IF(U70&lt;&gt;"",IFERROR(OFFSET(Roulement!$A$2,0,MOD(U70+5,42)),""),"")</f>
        <v>9:30 20h</v>
      </c>
      <c r="V79" s="4" t="str">
        <f ca="1">IF(V70&lt;&gt;"",IFERROR(OFFSET(Roulement!$A$2,0,MOD(V70+5,42)),""),"")</f>
        <v>Repos</v>
      </c>
      <c r="W79" s="4" t="str">
        <f ca="1">IF(W70&lt;&gt;"",IFERROR(OFFSET(Roulement!$A$2,0,MOD(W70+5,42)),""),"")</f>
        <v>Repos</v>
      </c>
      <c r="X79" s="4" t="str">
        <f ca="1">IF(X70&lt;&gt;"",IFERROR(OFFSET(Roulement!$A$2,0,MOD(X70+5,42)),""),"")</f>
        <v>13h 19h</v>
      </c>
      <c r="Y79" s="4" t="str">
        <f ca="1">IF(Y70&lt;&gt;"",IFERROR(OFFSET(Roulement!$A$2,0,MOD(Y70+5,42)),""),"")</f>
        <v>12h 19h</v>
      </c>
      <c r="Z79" s="4" t="str">
        <f ca="1">IF(Z70&lt;&gt;"",IFERROR(OFFSET(Roulement!$A$2,0,MOD(Z70+5,42)),""),"")</f>
        <v>11h 18h</v>
      </c>
      <c r="AA79" s="4" t="str">
        <f ca="1">IF(AA70&lt;&gt;"",IFERROR(OFFSET(Roulement!$A$2,0,MOD(AA70+5,42)),""),"")</f>
        <v>11h 19h</v>
      </c>
      <c r="AB79" s="4" t="str">
        <f ca="1">IF(AB70&lt;&gt;"",IFERROR(OFFSET(Roulement!$A$2,0,MOD(AB70+5,42)),""),"")</f>
        <v>9:30 20h</v>
      </c>
      <c r="AC79" s="4" t="str">
        <f ca="1">IF(AC70&lt;&gt;"",IFERROR(OFFSET(Roulement!$A$2,0,MOD(AC70+5,42)),""),"")</f>
        <v>Repos</v>
      </c>
      <c r="AD79" s="4" t="str">
        <f ca="1">IF(AD70&lt;&gt;"",IFERROR(OFFSET(Roulement!$A$2,0,MOD(AD70+5,42)),""),"")</f>
        <v>Repos</v>
      </c>
      <c r="AE79" s="4" t="str">
        <f ca="1">IF(AE70&lt;&gt;"",IFERROR(OFFSET(Roulement!$A$2,0,MOD(AE70+5,42)),""),"")</f>
        <v>13h 19h</v>
      </c>
      <c r="AF79" s="4" t="str">
        <f ca="1">IF(AF70&lt;&gt;"",IFERROR(OFFSET(Roulement!$A$2,0,MOD(AF70+5,42)),""),"")</f>
        <v>12h 19h</v>
      </c>
    </row>
    <row r="80" spans="1:32" x14ac:dyDescent="0.25">
      <c r="B80" s="4" t="str">
        <f ca="1">IF(B70&lt;&gt;"",IFERROR(OFFSET(Roulement!$B$2,0,MOD(B70+5,42)),""),"")</f>
        <v>13h 19h</v>
      </c>
      <c r="C80" s="4" t="str">
        <f ca="1">IF(C70&lt;&gt;"",IFERROR(OFFSET(Roulement!$B$2,0,MOD(C70+5,42)),""),"")</f>
        <v>12h 19h</v>
      </c>
      <c r="D80" s="4" t="str">
        <f ca="1">IF(D70&lt;&gt;"",IFERROR(OFFSET(Roulement!$B$2,0,MOD(D70+5,42)),""),"")</f>
        <v>11h 18h</v>
      </c>
      <c r="E80" s="4" t="str">
        <f ca="1">IF(E70&lt;&gt;"",IFERROR(OFFSET(Roulement!$B$2,0,MOD(E70+5,42)),""),"")</f>
        <v>11h 19h</v>
      </c>
      <c r="F80" s="4" t="str">
        <f ca="1">IF(F70&lt;&gt;"",IFERROR(OFFSET(Roulement!$B$2,0,MOD(F70+5,42)),""),"")</f>
        <v>9:30 20h</v>
      </c>
      <c r="G80" s="4" t="str">
        <f ca="1">IF(G70&lt;&gt;"",IFERROR(OFFSET(Roulement!$B$2,0,MOD(G70+5,42)),""),"")</f>
        <v>Repos</v>
      </c>
      <c r="H80" s="4" t="str">
        <f ca="1">IF(H70&lt;&gt;"",IFERROR(OFFSET(Roulement!$B$2,0,MOD(H70+5,42)),""),"")</f>
        <v>Repos</v>
      </c>
      <c r="I80" s="4" t="str">
        <f ca="1">IF(I70&lt;&gt;"",IFERROR(OFFSET(Roulement!$B$2,0,MOD(I70+5,42)),""),"")</f>
        <v>13h 19h</v>
      </c>
      <c r="J80" s="4" t="str">
        <f ca="1">IF(J70&lt;&gt;"",IFERROR(OFFSET(Roulement!$B$2,0,MOD(J70+5,42)),""),"")</f>
        <v>12h 19h</v>
      </c>
      <c r="K80" s="4" t="str">
        <f ca="1">IF(K70&lt;&gt;"",IFERROR(OFFSET(Roulement!$B$2,0,MOD(K70+5,42)),""),"")</f>
        <v>11h 18h</v>
      </c>
      <c r="L80" s="4" t="str">
        <f ca="1">IF(L70&lt;&gt;"",IFERROR(OFFSET(Roulement!$B$2,0,MOD(L70+5,42)),""),"")</f>
        <v>11h 19h</v>
      </c>
      <c r="M80" s="4" t="str">
        <f ca="1">IF(M70&lt;&gt;"",IFERROR(OFFSET(Roulement!$B$2,0,MOD(M70+5,42)),""),"")</f>
        <v>9:30 20h</v>
      </c>
      <c r="N80" s="4" t="str">
        <f ca="1">IF(N70&lt;&gt;"",IFERROR(OFFSET(Roulement!$B$2,0,MOD(N70+5,42)),""),"")</f>
        <v>Repos</v>
      </c>
      <c r="O80" s="4" t="str">
        <f ca="1">IF(O70&lt;&gt;"",IFERROR(OFFSET(Roulement!$B$2,0,MOD(O70+5,42)),""),"")</f>
        <v>Repos</v>
      </c>
      <c r="P80" s="4" t="str">
        <f ca="1">IF(P70&lt;&gt;"",IFERROR(OFFSET(Roulement!$B$2,0,MOD(P70+5,42)),""),"")</f>
        <v>13h 19h</v>
      </c>
      <c r="Q80" s="4" t="str">
        <f ca="1">IF(Q70&lt;&gt;"",IFERROR(OFFSET(Roulement!$B$2,0,MOD(Q70+5,42)),""),"")</f>
        <v>12h 19h</v>
      </c>
      <c r="R80" s="4" t="str">
        <f ca="1">IF(R70&lt;&gt;"",IFERROR(OFFSET(Roulement!$B$2,0,MOD(R70+5,42)),""),"")</f>
        <v>11h 18h</v>
      </c>
      <c r="S80" s="4" t="str">
        <f ca="1">IF(S70&lt;&gt;"",IFERROR(OFFSET(Roulement!$B$2,0,MOD(S70+5,42)),""),"")</f>
        <v>11h 19h</v>
      </c>
      <c r="T80" s="4" t="str">
        <f ca="1">IF(T70&lt;&gt;"",IFERROR(OFFSET(Roulement!$B$2,0,MOD(T70+5,42)),""),"")</f>
        <v>9:30 20h</v>
      </c>
      <c r="U80" s="4" t="str">
        <f ca="1">IF(U70&lt;&gt;"",IFERROR(OFFSET(Roulement!$B$2,0,MOD(U70+5,42)),""),"")</f>
        <v>Repos</v>
      </c>
      <c r="V80" s="4" t="str">
        <f ca="1">IF(V70&lt;&gt;"",IFERROR(OFFSET(Roulement!$B$2,0,MOD(V70+5,42)),""),"")</f>
        <v>Repos</v>
      </c>
      <c r="W80" s="4" t="str">
        <f ca="1">IF(W70&lt;&gt;"",IFERROR(OFFSET(Roulement!$B$2,0,MOD(W70+5,42)),""),"")</f>
        <v>13h 19h</v>
      </c>
      <c r="X80" s="4" t="str">
        <f ca="1">IF(X70&lt;&gt;"",IFERROR(OFFSET(Roulement!$B$2,0,MOD(X70+5,42)),""),"")</f>
        <v>12h 19h</v>
      </c>
      <c r="Y80" s="4" t="str">
        <f ca="1">IF(Y70&lt;&gt;"",IFERROR(OFFSET(Roulement!$B$2,0,MOD(Y70+5,42)),""),"")</f>
        <v>11h 18h</v>
      </c>
      <c r="Z80" s="4" t="str">
        <f ca="1">IF(Z70&lt;&gt;"",IFERROR(OFFSET(Roulement!$B$2,0,MOD(Z70+5,42)),""),"")</f>
        <v>11h 19h</v>
      </c>
      <c r="AA80" s="4" t="str">
        <f ca="1">IF(AA70&lt;&gt;"",IFERROR(OFFSET(Roulement!$B$2,0,MOD(AA70+5,42)),""),"")</f>
        <v>9:30 20h</v>
      </c>
      <c r="AB80" s="4" t="str">
        <f ca="1">IF(AB70&lt;&gt;"",IFERROR(OFFSET(Roulement!$B$2,0,MOD(AB70+5,42)),""),"")</f>
        <v>Repos</v>
      </c>
      <c r="AC80" s="4" t="str">
        <f ca="1">IF(AC70&lt;&gt;"",IFERROR(OFFSET(Roulement!$B$2,0,MOD(AC70+5,42)),""),"")</f>
        <v>Repos</v>
      </c>
      <c r="AD80" s="4" t="str">
        <f ca="1">IF(AD70&lt;&gt;"",IFERROR(OFFSET(Roulement!$B$2,0,MOD(AD70+5,42)),""),"")</f>
        <v>13h 19h</v>
      </c>
      <c r="AE80" s="4" t="str">
        <f ca="1">IF(AE70&lt;&gt;"",IFERROR(OFFSET(Roulement!$B$2,0,MOD(AE70+5,42)),""),"")</f>
        <v>12h 19h</v>
      </c>
      <c r="AF80" s="4" t="str">
        <f ca="1">IF(AF70&lt;&gt;"",IFERROR(OFFSET(Roulement!$B$2,0,MOD(AF70+5,42)),""),"")</f>
        <v>11h 18h</v>
      </c>
    </row>
    <row r="81" spans="1:32" x14ac:dyDescent="0.25">
      <c r="B81" s="4" t="str">
        <f ca="1">IF(B70&lt;&gt;"",IFERROR(OFFSET(Roulement!$C$2,0,MOD(B70+5,42)),""),"")</f>
        <v>12h 19h</v>
      </c>
      <c r="C81" s="4" t="str">
        <f ca="1">IF(C70&lt;&gt;"",IFERROR(OFFSET(Roulement!$C$2,0,MOD(C70+5,42)),""),"")</f>
        <v>11h 18h</v>
      </c>
      <c r="D81" s="4" t="str">
        <f ca="1">IF(D70&lt;&gt;"",IFERROR(OFFSET(Roulement!$C$2,0,MOD(D70+5,42)),""),"")</f>
        <v>11h 19h</v>
      </c>
      <c r="E81" s="4" t="str">
        <f ca="1">IF(E70&lt;&gt;"",IFERROR(OFFSET(Roulement!$C$2,0,MOD(E70+5,42)),""),"")</f>
        <v>9:30 20h</v>
      </c>
      <c r="F81" s="4" t="str">
        <f ca="1">IF(F70&lt;&gt;"",IFERROR(OFFSET(Roulement!$C$2,0,MOD(F70+5,42)),""),"")</f>
        <v>Repos</v>
      </c>
      <c r="G81" s="4" t="str">
        <f ca="1">IF(G70&lt;&gt;"",IFERROR(OFFSET(Roulement!$C$2,0,MOD(G70+5,42)),""),"")</f>
        <v>Repos</v>
      </c>
      <c r="H81" s="4" t="str">
        <f ca="1">IF(H70&lt;&gt;"",IFERROR(OFFSET(Roulement!$C$2,0,MOD(H70+5,42)),""),"")</f>
        <v>13h 19h</v>
      </c>
      <c r="I81" s="4" t="str">
        <f ca="1">IF(I70&lt;&gt;"",IFERROR(OFFSET(Roulement!$C$2,0,MOD(I70+5,42)),""),"")</f>
        <v>12h 19h</v>
      </c>
      <c r="J81" s="4" t="str">
        <f ca="1">IF(J70&lt;&gt;"",IFERROR(OFFSET(Roulement!$C$2,0,MOD(J70+5,42)),""),"")</f>
        <v>11h 18h</v>
      </c>
      <c r="K81" s="4" t="str">
        <f ca="1">IF(K70&lt;&gt;"",IFERROR(OFFSET(Roulement!$C$2,0,MOD(K70+5,42)),""),"")</f>
        <v>11h 19h</v>
      </c>
      <c r="L81" s="4" t="str">
        <f ca="1">IF(L70&lt;&gt;"",IFERROR(OFFSET(Roulement!$C$2,0,MOD(L70+5,42)),""),"")</f>
        <v>9:30 20h</v>
      </c>
      <c r="M81" s="4" t="str">
        <f ca="1">IF(M70&lt;&gt;"",IFERROR(OFFSET(Roulement!$C$2,0,MOD(M70+5,42)),""),"")</f>
        <v>Repos</v>
      </c>
      <c r="N81" s="4" t="str">
        <f ca="1">IF(N70&lt;&gt;"",IFERROR(OFFSET(Roulement!$C$2,0,MOD(N70+5,42)),""),"")</f>
        <v>Repos</v>
      </c>
      <c r="O81" s="4" t="str">
        <f ca="1">IF(O70&lt;&gt;"",IFERROR(OFFSET(Roulement!$C$2,0,MOD(O70+5,42)),""),"")</f>
        <v>13h 19h</v>
      </c>
      <c r="P81" s="4" t="str">
        <f ca="1">IF(P70&lt;&gt;"",IFERROR(OFFSET(Roulement!$C$2,0,MOD(P70+5,42)),""),"")</f>
        <v>12h 19h</v>
      </c>
      <c r="Q81" s="4" t="str">
        <f ca="1">IF(Q70&lt;&gt;"",IFERROR(OFFSET(Roulement!$C$2,0,MOD(Q70+5,42)),""),"")</f>
        <v>11h 18h</v>
      </c>
      <c r="R81" s="4" t="str">
        <f ca="1">IF(R70&lt;&gt;"",IFERROR(OFFSET(Roulement!$C$2,0,MOD(R70+5,42)),""),"")</f>
        <v>11h 19h</v>
      </c>
      <c r="S81" s="4" t="str">
        <f ca="1">IF(S70&lt;&gt;"",IFERROR(OFFSET(Roulement!$C$2,0,MOD(S70+5,42)),""),"")</f>
        <v>9:30 20h</v>
      </c>
      <c r="T81" s="4" t="str">
        <f ca="1">IF(T70&lt;&gt;"",IFERROR(OFFSET(Roulement!$C$2,0,MOD(T70+5,42)),""),"")</f>
        <v>Repos</v>
      </c>
      <c r="U81" s="4" t="str">
        <f ca="1">IF(U70&lt;&gt;"",IFERROR(OFFSET(Roulement!$C$2,0,MOD(U70+5,42)),""),"")</f>
        <v>Repos</v>
      </c>
      <c r="V81" s="4" t="str">
        <f ca="1">IF(V70&lt;&gt;"",IFERROR(OFFSET(Roulement!$C$2,0,MOD(V70+5,42)),""),"")</f>
        <v>13h 19h</v>
      </c>
      <c r="W81" s="4" t="str">
        <f ca="1">IF(W70&lt;&gt;"",IFERROR(OFFSET(Roulement!$C$2,0,MOD(W70+5,42)),""),"")</f>
        <v>12h 19h</v>
      </c>
      <c r="X81" s="4" t="str">
        <f ca="1">IF(X70&lt;&gt;"",IFERROR(OFFSET(Roulement!$C$2,0,MOD(X70+5,42)),""),"")</f>
        <v>11h 18h</v>
      </c>
      <c r="Y81" s="4" t="str">
        <f ca="1">IF(Y70&lt;&gt;"",IFERROR(OFFSET(Roulement!$C$2,0,MOD(Y70+5,42)),""),"")</f>
        <v>11h 19h</v>
      </c>
      <c r="Z81" s="4" t="str">
        <f ca="1">IF(Z70&lt;&gt;"",IFERROR(OFFSET(Roulement!$C$2,0,MOD(Z70+5,42)),""),"")</f>
        <v>9:30 20h</v>
      </c>
      <c r="AA81" s="4" t="str">
        <f ca="1">IF(AA70&lt;&gt;"",IFERROR(OFFSET(Roulement!$C$2,0,MOD(AA70+5,42)),""),"")</f>
        <v>Repos</v>
      </c>
      <c r="AB81" s="4" t="str">
        <f ca="1">IF(AB70&lt;&gt;"",IFERROR(OFFSET(Roulement!$C$2,0,MOD(AB70+5,42)),""),"")</f>
        <v>Repos</v>
      </c>
      <c r="AC81" s="4" t="str">
        <f ca="1">IF(AC70&lt;&gt;"",IFERROR(OFFSET(Roulement!$C$2,0,MOD(AC70+5,42)),""),"")</f>
        <v>13h 19h</v>
      </c>
      <c r="AD81" s="4" t="str">
        <f ca="1">IF(AD70&lt;&gt;"",IFERROR(OFFSET(Roulement!$C$2,0,MOD(AD70+5,42)),""),"")</f>
        <v>12h 19h</v>
      </c>
      <c r="AE81" s="4" t="str">
        <f ca="1">IF(AE70&lt;&gt;"",IFERROR(OFFSET(Roulement!$C$2,0,MOD(AE70+5,42)),""),"")</f>
        <v>11h 18h</v>
      </c>
      <c r="AF81" s="4" t="str">
        <f ca="1">IF(AF70&lt;&gt;"",IFERROR(OFFSET(Roulement!$C$2,0,MOD(AF70+5,42)),""),"")</f>
        <v>11h 19h</v>
      </c>
    </row>
    <row r="82" spans="1:32" x14ac:dyDescent="0.25">
      <c r="B82" s="4" t="str">
        <f ca="1">IF(B70&lt;&gt;"",IFERROR(OFFSET(Roulement!$D$2,0,MOD(B70+5,42)),""),"")</f>
        <v>11h 18h</v>
      </c>
      <c r="C82" s="4" t="str">
        <f ca="1">IF(C70&lt;&gt;"",IFERROR(OFFSET(Roulement!$D$2,0,MOD(C70+5,42)),""),"")</f>
        <v>11h 19h</v>
      </c>
      <c r="D82" s="4" t="str">
        <f ca="1">IF(D70&lt;&gt;"",IFERROR(OFFSET(Roulement!$D$2,0,MOD(D70+5,42)),""),"")</f>
        <v>9:30 20h</v>
      </c>
      <c r="E82" s="4" t="str">
        <f ca="1">IF(E70&lt;&gt;"",IFERROR(OFFSET(Roulement!$D$2,0,MOD(E70+5,42)),""),"")</f>
        <v>Repos</v>
      </c>
      <c r="F82" s="4" t="str">
        <f ca="1">IF(F70&lt;&gt;"",IFERROR(OFFSET(Roulement!$D$2,0,MOD(F70+5,42)),""),"")</f>
        <v>Repos</v>
      </c>
      <c r="G82" s="4" t="str">
        <f ca="1">IF(G70&lt;&gt;"",IFERROR(OFFSET(Roulement!$D$2,0,MOD(G70+5,42)),""),"")</f>
        <v>13h 19h</v>
      </c>
      <c r="H82" s="4" t="str">
        <f ca="1">IF(H70&lt;&gt;"",IFERROR(OFFSET(Roulement!$D$2,0,MOD(H70+5,42)),""),"")</f>
        <v>12h 19h</v>
      </c>
      <c r="I82" s="4" t="str">
        <f ca="1">IF(I70&lt;&gt;"",IFERROR(OFFSET(Roulement!$D$2,0,MOD(I70+5,42)),""),"")</f>
        <v>11h 18h</v>
      </c>
      <c r="J82" s="4" t="str">
        <f ca="1">IF(J70&lt;&gt;"",IFERROR(OFFSET(Roulement!$D$2,0,MOD(J70+5,42)),""),"")</f>
        <v>11h 19h</v>
      </c>
      <c r="K82" s="4" t="str">
        <f ca="1">IF(K70&lt;&gt;"",IFERROR(OFFSET(Roulement!$D$2,0,MOD(K70+5,42)),""),"")</f>
        <v>9:30 20h</v>
      </c>
      <c r="L82" s="4" t="str">
        <f ca="1">IF(L70&lt;&gt;"",IFERROR(OFFSET(Roulement!$D$2,0,MOD(L70+5,42)),""),"")</f>
        <v>Repos</v>
      </c>
      <c r="M82" s="4" t="str">
        <f ca="1">IF(M70&lt;&gt;"",IFERROR(OFFSET(Roulement!$D$2,0,MOD(M70+5,42)),""),"")</f>
        <v>Repos</v>
      </c>
      <c r="N82" s="4" t="str">
        <f ca="1">IF(N70&lt;&gt;"",IFERROR(OFFSET(Roulement!$D$2,0,MOD(N70+5,42)),""),"")</f>
        <v>13h 19h</v>
      </c>
      <c r="O82" s="4" t="str">
        <f ca="1">IF(O70&lt;&gt;"",IFERROR(OFFSET(Roulement!$D$2,0,MOD(O70+5,42)),""),"")</f>
        <v>12h 19h</v>
      </c>
      <c r="P82" s="4" t="str">
        <f ca="1">IF(P70&lt;&gt;"",IFERROR(OFFSET(Roulement!$D$2,0,MOD(P70+5,42)),""),"")</f>
        <v>11h 18h</v>
      </c>
      <c r="Q82" s="4" t="str">
        <f ca="1">IF(Q70&lt;&gt;"",IFERROR(OFFSET(Roulement!$D$2,0,MOD(Q70+5,42)),""),"")</f>
        <v>11h 19h</v>
      </c>
      <c r="R82" s="4" t="str">
        <f ca="1">IF(R70&lt;&gt;"",IFERROR(OFFSET(Roulement!$D$2,0,MOD(R70+5,42)),""),"")</f>
        <v>9:30 20h</v>
      </c>
      <c r="S82" s="4" t="str">
        <f ca="1">IF(S70&lt;&gt;"",IFERROR(OFFSET(Roulement!$D$2,0,MOD(S70+5,42)),""),"")</f>
        <v>Repos</v>
      </c>
      <c r="T82" s="4" t="str">
        <f ca="1">IF(T70&lt;&gt;"",IFERROR(OFFSET(Roulement!$D$2,0,MOD(T70+5,42)),""),"")</f>
        <v>Repos</v>
      </c>
      <c r="U82" s="4" t="str">
        <f ca="1">IF(U70&lt;&gt;"",IFERROR(OFFSET(Roulement!$D$2,0,MOD(U70+5,42)),""),"")</f>
        <v>13h 19h</v>
      </c>
      <c r="V82" s="4" t="str">
        <f ca="1">IF(V70&lt;&gt;"",IFERROR(OFFSET(Roulement!$D$2,0,MOD(V70+5,42)),""),"")</f>
        <v>12h 19h</v>
      </c>
      <c r="W82" s="4" t="str">
        <f ca="1">IF(W70&lt;&gt;"",IFERROR(OFFSET(Roulement!$D$2,0,MOD(W70+5,42)),""),"")</f>
        <v>11h 18h</v>
      </c>
      <c r="X82" s="4" t="str">
        <f ca="1">IF(X70&lt;&gt;"",IFERROR(OFFSET(Roulement!$D$2,0,MOD(X70+5,42)),""),"")</f>
        <v>11h 19h</v>
      </c>
      <c r="Y82" s="4" t="str">
        <f ca="1">IF(Y70&lt;&gt;"",IFERROR(OFFSET(Roulement!$D$2,0,MOD(Y70+5,42)),""),"")</f>
        <v>9:30 20h</v>
      </c>
      <c r="Z82" s="4" t="str">
        <f ca="1">IF(Z70&lt;&gt;"",IFERROR(OFFSET(Roulement!$D$2,0,MOD(Z70+5,42)),""),"")</f>
        <v>Repos</v>
      </c>
      <c r="AA82" s="4" t="str">
        <f ca="1">IF(AA70&lt;&gt;"",IFERROR(OFFSET(Roulement!$D$2,0,MOD(AA70+5,42)),""),"")</f>
        <v>Repos</v>
      </c>
      <c r="AB82" s="4" t="str">
        <f ca="1">IF(AB70&lt;&gt;"",IFERROR(OFFSET(Roulement!$D$2,0,MOD(AB70+5,42)),""),"")</f>
        <v>13h 19h</v>
      </c>
      <c r="AC82" s="4" t="str">
        <f ca="1">IF(AC70&lt;&gt;"",IFERROR(OFFSET(Roulement!$D$2,0,MOD(AC70+5,42)),""),"")</f>
        <v>12h 19h</v>
      </c>
      <c r="AD82" s="4" t="str">
        <f ca="1">IF(AD70&lt;&gt;"",IFERROR(OFFSET(Roulement!$D$2,0,MOD(AD70+5,42)),""),"")</f>
        <v>11h 18h</v>
      </c>
      <c r="AE82" s="4" t="str">
        <f ca="1">IF(AE70&lt;&gt;"",IFERROR(OFFSET(Roulement!$D$2,0,MOD(AE70+5,42)),""),"")</f>
        <v>11h 19h</v>
      </c>
      <c r="AF82" s="4" t="str">
        <f ca="1">IF(AF70&lt;&gt;"",IFERROR(OFFSET(Roulement!$D$2,0,MOD(AF70+5,42)),""),"")</f>
        <v>9:30 20h</v>
      </c>
    </row>
    <row r="83" spans="1:32" x14ac:dyDescent="0.25">
      <c r="B83" s="4" t="str">
        <f ca="1">IF(B70&lt;&gt;"",IFERROR(OFFSET(Roulement!$E$2,0,MOD(B70+5,42)),""),"")</f>
        <v>11h 19h</v>
      </c>
      <c r="C83" s="4" t="str">
        <f ca="1">IF(C70&lt;&gt;"",IFERROR(OFFSET(Roulement!$E$2,0,MOD(C70+5,42)),""),"")</f>
        <v>9:30 20h</v>
      </c>
      <c r="D83" s="4" t="str">
        <f ca="1">IF(D70&lt;&gt;"",IFERROR(OFFSET(Roulement!$E$2,0,MOD(D70+5,42)),""),"")</f>
        <v>Repos</v>
      </c>
      <c r="E83" s="4" t="str">
        <f ca="1">IF(E70&lt;&gt;"",IFERROR(OFFSET(Roulement!$E$2,0,MOD(E70+5,42)),""),"")</f>
        <v>Repos</v>
      </c>
      <c r="F83" s="4" t="str">
        <f ca="1">IF(F70&lt;&gt;"",IFERROR(OFFSET(Roulement!$E$2,0,MOD(F70+5,42)),""),"")</f>
        <v>13h 19h</v>
      </c>
      <c r="G83" s="4" t="str">
        <f ca="1">IF(G70&lt;&gt;"",IFERROR(OFFSET(Roulement!$E$2,0,MOD(G70+5,42)),""),"")</f>
        <v>12h 19h</v>
      </c>
      <c r="H83" s="4" t="str">
        <f ca="1">IF(H70&lt;&gt;"",IFERROR(OFFSET(Roulement!$E$2,0,MOD(H70+5,42)),""),"")</f>
        <v>11h 18h</v>
      </c>
      <c r="I83" s="4" t="str">
        <f ca="1">IF(I70&lt;&gt;"",IFERROR(OFFSET(Roulement!$E$2,0,MOD(I70+5,42)),""),"")</f>
        <v>11h 19h</v>
      </c>
      <c r="J83" s="4" t="str">
        <f ca="1">IF(J70&lt;&gt;"",IFERROR(OFFSET(Roulement!$E$2,0,MOD(J70+5,42)),""),"")</f>
        <v>9:30 20h</v>
      </c>
      <c r="K83" s="4" t="str">
        <f ca="1">IF(K70&lt;&gt;"",IFERROR(OFFSET(Roulement!$E$2,0,MOD(K70+5,42)),""),"")</f>
        <v>Repos</v>
      </c>
      <c r="L83" s="4" t="str">
        <f ca="1">IF(L70&lt;&gt;"",IFERROR(OFFSET(Roulement!$E$2,0,MOD(L70+5,42)),""),"")</f>
        <v>Repos</v>
      </c>
      <c r="M83" s="4" t="str">
        <f ca="1">IF(M70&lt;&gt;"",IFERROR(OFFSET(Roulement!$E$2,0,MOD(M70+5,42)),""),"")</f>
        <v>13h 19h</v>
      </c>
      <c r="N83" s="4" t="str">
        <f ca="1">IF(N70&lt;&gt;"",IFERROR(OFFSET(Roulement!$E$2,0,MOD(N70+5,42)),""),"")</f>
        <v>12h 19h</v>
      </c>
      <c r="O83" s="4" t="str">
        <f ca="1">IF(O70&lt;&gt;"",IFERROR(OFFSET(Roulement!$E$2,0,MOD(O70+5,42)),""),"")</f>
        <v>11h 18h</v>
      </c>
      <c r="P83" s="4" t="str">
        <f ca="1">IF(P70&lt;&gt;"",IFERROR(OFFSET(Roulement!$E$2,0,MOD(P70+5,42)),""),"")</f>
        <v>11h 19h</v>
      </c>
      <c r="Q83" s="4" t="str">
        <f ca="1">IF(Q70&lt;&gt;"",IFERROR(OFFSET(Roulement!$E$2,0,MOD(Q70+5,42)),""),"")</f>
        <v>9:30 20h</v>
      </c>
      <c r="R83" s="4" t="str">
        <f ca="1">IF(R70&lt;&gt;"",IFERROR(OFFSET(Roulement!$E$2,0,MOD(R70+5,42)),""),"")</f>
        <v>Repos</v>
      </c>
      <c r="S83" s="4" t="str">
        <f ca="1">IF(S70&lt;&gt;"",IFERROR(OFFSET(Roulement!$E$2,0,MOD(S70+5,42)),""),"")</f>
        <v>Repos</v>
      </c>
      <c r="T83" s="4" t="str">
        <f ca="1">IF(T70&lt;&gt;"",IFERROR(OFFSET(Roulement!$E$2,0,MOD(T70+5,42)),""),"")</f>
        <v>13h 19h</v>
      </c>
      <c r="U83" s="4" t="str">
        <f ca="1">IF(U70&lt;&gt;"",IFERROR(OFFSET(Roulement!$E$2,0,MOD(U70+5,42)),""),"")</f>
        <v>12h 19h</v>
      </c>
      <c r="V83" s="4" t="str">
        <f ca="1">IF(V70&lt;&gt;"",IFERROR(OFFSET(Roulement!$E$2,0,MOD(V70+5,42)),""),"")</f>
        <v>11h 18h</v>
      </c>
      <c r="W83" s="4" t="str">
        <f ca="1">IF(W70&lt;&gt;"",IFERROR(OFFSET(Roulement!$E$2,0,MOD(W70+5,42)),""),"")</f>
        <v>11h 19h</v>
      </c>
      <c r="X83" s="4" t="str">
        <f ca="1">IF(X70&lt;&gt;"",IFERROR(OFFSET(Roulement!$E$2,0,MOD(X70+5,42)),""),"")</f>
        <v>9:30 20h</v>
      </c>
      <c r="Y83" s="4" t="str">
        <f ca="1">IF(Y70&lt;&gt;"",IFERROR(OFFSET(Roulement!$E$2,0,MOD(Y70+5,42)),""),"")</f>
        <v>Repos</v>
      </c>
      <c r="Z83" s="4" t="str">
        <f ca="1">IF(Z70&lt;&gt;"",IFERROR(OFFSET(Roulement!$E$2,0,MOD(Z70+5,42)),""),"")</f>
        <v>Repos</v>
      </c>
      <c r="AA83" s="4" t="str">
        <f ca="1">IF(AA70&lt;&gt;"",IFERROR(OFFSET(Roulement!$E$2,0,MOD(AA70+5,42)),""),"")</f>
        <v>13h 19h</v>
      </c>
      <c r="AB83" s="4" t="str">
        <f ca="1">IF(AB70&lt;&gt;"",IFERROR(OFFSET(Roulement!$E$2,0,MOD(AB70+5,42)),""),"")</f>
        <v>12h 19h</v>
      </c>
      <c r="AC83" s="4" t="str">
        <f ca="1">IF(AC70&lt;&gt;"",IFERROR(OFFSET(Roulement!$E$2,0,MOD(AC70+5,42)),""),"")</f>
        <v>11h 18h</v>
      </c>
      <c r="AD83" s="4" t="str">
        <f ca="1">IF(AD70&lt;&gt;"",IFERROR(OFFSET(Roulement!$E$2,0,MOD(AD70+5,42)),""),"")</f>
        <v>11h 19h</v>
      </c>
      <c r="AE83" s="4" t="str">
        <f ca="1">IF(AE70&lt;&gt;"",IFERROR(OFFSET(Roulement!$E$2,0,MOD(AE70+5,42)),""),"")</f>
        <v>9:30 20h</v>
      </c>
      <c r="AF83" s="4" t="str">
        <f ca="1">IF(AF70&lt;&gt;"",IFERROR(OFFSET(Roulement!$E$2,0,MOD(AF70+5,42)),""),"")</f>
        <v>Repos</v>
      </c>
    </row>
    <row r="84" spans="1:32" x14ac:dyDescent="0.25">
      <c r="B84" s="4" t="str">
        <f ca="1">IF(B70&lt;&gt;"",IFERROR(OFFSET(Roulement!$F$2,0,MOD(B70+5,42)),""),"")</f>
        <v>9:30 20h</v>
      </c>
      <c r="C84" s="4" t="str">
        <f ca="1">IF(C70&lt;&gt;"",IFERROR(OFFSET(Roulement!$F$2,0,MOD(C70+5,42)),""),"")</f>
        <v>Repos</v>
      </c>
      <c r="D84" s="4" t="str">
        <f ca="1">IF(D70&lt;&gt;"",IFERROR(OFFSET(Roulement!$F$2,0,MOD(D70+5,42)),""),"")</f>
        <v>Repos</v>
      </c>
      <c r="E84" s="4" t="str">
        <f ca="1">IF(E70&lt;&gt;"",IFERROR(OFFSET(Roulement!$F$2,0,MOD(E70+5,42)),""),"")</f>
        <v>13h 19h</v>
      </c>
      <c r="F84" s="4" t="str">
        <f ca="1">IF(F70&lt;&gt;"",IFERROR(OFFSET(Roulement!$F$2,0,MOD(F70+5,42)),""),"")</f>
        <v>12h 19h</v>
      </c>
      <c r="G84" s="4" t="str">
        <f ca="1">IF(G70&lt;&gt;"",IFERROR(OFFSET(Roulement!$F$2,0,MOD(G70+5,42)),""),"")</f>
        <v>11h 18h</v>
      </c>
      <c r="H84" s="4" t="str">
        <f ca="1">IF(H70&lt;&gt;"",IFERROR(OFFSET(Roulement!$F$2,0,MOD(H70+5,42)),""),"")</f>
        <v>11h 19h</v>
      </c>
      <c r="I84" s="4" t="str">
        <f ca="1">IF(I70&lt;&gt;"",IFERROR(OFFSET(Roulement!$F$2,0,MOD(I70+5,42)),""),"")</f>
        <v>9:30 20h</v>
      </c>
      <c r="J84" s="4" t="str">
        <f ca="1">IF(J70&lt;&gt;"",IFERROR(OFFSET(Roulement!$F$2,0,MOD(J70+5,42)),""),"")</f>
        <v>Repos</v>
      </c>
      <c r="K84" s="4" t="str">
        <f ca="1">IF(K70&lt;&gt;"",IFERROR(OFFSET(Roulement!$F$2,0,MOD(K70+5,42)),""),"")</f>
        <v>Repos</v>
      </c>
      <c r="L84" s="4" t="str">
        <f ca="1">IF(L70&lt;&gt;"",IFERROR(OFFSET(Roulement!$F$2,0,MOD(L70+5,42)),""),"")</f>
        <v>13h 19h</v>
      </c>
      <c r="M84" s="4" t="str">
        <f ca="1">IF(M70&lt;&gt;"",IFERROR(OFFSET(Roulement!$F$2,0,MOD(M70+5,42)),""),"")</f>
        <v>12h 19h</v>
      </c>
      <c r="N84" s="4" t="str">
        <f ca="1">IF(N70&lt;&gt;"",IFERROR(OFFSET(Roulement!$F$2,0,MOD(N70+5,42)),""),"")</f>
        <v>11h 18h</v>
      </c>
      <c r="O84" s="4" t="str">
        <f ca="1">IF(O70&lt;&gt;"",IFERROR(OFFSET(Roulement!$F$2,0,MOD(O70+5,42)),""),"")</f>
        <v>11h 19h</v>
      </c>
      <c r="P84" s="4" t="str">
        <f ca="1">IF(P70&lt;&gt;"",IFERROR(OFFSET(Roulement!$F$2,0,MOD(P70+5,42)),""),"")</f>
        <v>9:30 20h</v>
      </c>
      <c r="Q84" s="4" t="str">
        <f ca="1">IF(Q70&lt;&gt;"",IFERROR(OFFSET(Roulement!$F$2,0,MOD(Q70+5,42)),""),"")</f>
        <v>Repos</v>
      </c>
      <c r="R84" s="4" t="str">
        <f ca="1">IF(R70&lt;&gt;"",IFERROR(OFFSET(Roulement!$F$2,0,MOD(R70+5,42)),""),"")</f>
        <v>Repos</v>
      </c>
      <c r="S84" s="4" t="str">
        <f ca="1">IF(S70&lt;&gt;"",IFERROR(OFFSET(Roulement!$F$2,0,MOD(S70+5,42)),""),"")</f>
        <v>13h 19h</v>
      </c>
      <c r="T84" s="4" t="str">
        <f ca="1">IF(T70&lt;&gt;"",IFERROR(OFFSET(Roulement!$F$2,0,MOD(T70+5,42)),""),"")</f>
        <v>12h 19h</v>
      </c>
      <c r="U84" s="4" t="str">
        <f ca="1">IF(U70&lt;&gt;"",IFERROR(OFFSET(Roulement!$F$2,0,MOD(U70+5,42)),""),"")</f>
        <v>11h 18h</v>
      </c>
      <c r="V84" s="4" t="str">
        <f ca="1">IF(V70&lt;&gt;"",IFERROR(OFFSET(Roulement!$F$2,0,MOD(V70+5,42)),""),"")</f>
        <v>11h 19h</v>
      </c>
      <c r="W84" s="4" t="str">
        <f ca="1">IF(W70&lt;&gt;"",IFERROR(OFFSET(Roulement!$F$2,0,MOD(W70+5,42)),""),"")</f>
        <v>9:30 20h</v>
      </c>
      <c r="X84" s="4" t="str">
        <f ca="1">IF(X70&lt;&gt;"",IFERROR(OFFSET(Roulement!$F$2,0,MOD(X70+5,42)),""),"")</f>
        <v>Repos</v>
      </c>
      <c r="Y84" s="4" t="str">
        <f ca="1">IF(Y70&lt;&gt;"",IFERROR(OFFSET(Roulement!$F$2,0,MOD(Y70+5,42)),""),"")</f>
        <v>Repos</v>
      </c>
      <c r="Z84" s="4" t="str">
        <f ca="1">IF(Z70&lt;&gt;"",IFERROR(OFFSET(Roulement!$F$2,0,MOD(Z70+5,42)),""),"")</f>
        <v>13h 19h</v>
      </c>
      <c r="AA84" s="4" t="str">
        <f ca="1">IF(AA70&lt;&gt;"",IFERROR(OFFSET(Roulement!$F$2,0,MOD(AA70+5,42)),""),"")</f>
        <v>12h 19h</v>
      </c>
      <c r="AB84" s="4" t="str">
        <f ca="1">IF(AB70&lt;&gt;"",IFERROR(OFFSET(Roulement!$F$2,0,MOD(AB70+5,42)),""),"")</f>
        <v>11h 18h</v>
      </c>
      <c r="AC84" s="4" t="str">
        <f ca="1">IF(AC70&lt;&gt;"",IFERROR(OFFSET(Roulement!$F$2,0,MOD(AC70+5,42)),""),"")</f>
        <v>11h 19h</v>
      </c>
      <c r="AD84" s="4" t="str">
        <f ca="1">IF(AD70&lt;&gt;"",IFERROR(OFFSET(Roulement!$F$2,0,MOD(AD70+5,42)),""),"")</f>
        <v>9:30 20h</v>
      </c>
      <c r="AE84" s="4" t="str">
        <f ca="1">IF(AE70&lt;&gt;"",IFERROR(OFFSET(Roulement!$F$2,0,MOD(AE70+5,42)),""),"")</f>
        <v>Repos</v>
      </c>
      <c r="AF84" s="4" t="str">
        <f ca="1">IF(AF70&lt;&gt;"",IFERROR(OFFSET(Roulement!$F$2,0,MOD(AF70+5,42)),""),"")</f>
        <v>Repos</v>
      </c>
    </row>
    <row r="85" spans="1:32" x14ac:dyDescent="0.25">
      <c r="B85" s="4" t="str">
        <f ca="1">IF(B70&lt;&gt;"",IFERROR(OFFSET(Roulement!$G$2,0,MOD(B70+5,42)),""),"")</f>
        <v>Repos</v>
      </c>
      <c r="C85" s="4" t="str">
        <f ca="1">IF(C70&lt;&gt;"",IFERROR(OFFSET(Roulement!$G$2,0,MOD(C70+5,42)),""),"")</f>
        <v>Repos</v>
      </c>
      <c r="D85" s="4" t="str">
        <f ca="1">IF(D70&lt;&gt;"",IFERROR(OFFSET(Roulement!$G$2,0,MOD(D70+5,42)),""),"")</f>
        <v>13h 19h</v>
      </c>
      <c r="E85" s="4" t="str">
        <f ca="1">IF(E70&lt;&gt;"",IFERROR(OFFSET(Roulement!$G$2,0,MOD(E70+5,42)),""),"")</f>
        <v>12h 19h</v>
      </c>
      <c r="F85" s="4" t="str">
        <f ca="1">IF(F70&lt;&gt;"",IFERROR(OFFSET(Roulement!$G$2,0,MOD(F70+5,42)),""),"")</f>
        <v>11h 18h</v>
      </c>
      <c r="G85" s="4" t="str">
        <f ca="1">IF(G70&lt;&gt;"",IFERROR(OFFSET(Roulement!$G$2,0,MOD(G70+5,42)),""),"")</f>
        <v>11h 19h</v>
      </c>
      <c r="H85" s="4" t="str">
        <f ca="1">IF(H70&lt;&gt;"",IFERROR(OFFSET(Roulement!$G$2,0,MOD(H70+5,42)),""),"")</f>
        <v>9:30 20h</v>
      </c>
      <c r="I85" s="4" t="str">
        <f ca="1">IF(I70&lt;&gt;"",IFERROR(OFFSET(Roulement!$G$2,0,MOD(I70+5,42)),""),"")</f>
        <v>Repos</v>
      </c>
      <c r="J85" s="4" t="str">
        <f ca="1">IF(J70&lt;&gt;"",IFERROR(OFFSET(Roulement!$G$2,0,MOD(J70+5,42)),""),"")</f>
        <v>Repos</v>
      </c>
      <c r="K85" s="4" t="str">
        <f ca="1">IF(K70&lt;&gt;"",IFERROR(OFFSET(Roulement!$G$2,0,MOD(K70+5,42)),""),"")</f>
        <v>13h 19h</v>
      </c>
      <c r="L85" s="4" t="str">
        <f ca="1">IF(L70&lt;&gt;"",IFERROR(OFFSET(Roulement!$G$2,0,MOD(L70+5,42)),""),"")</f>
        <v>12h 19h</v>
      </c>
      <c r="M85" s="4" t="str">
        <f ca="1">IF(M70&lt;&gt;"",IFERROR(OFFSET(Roulement!$G$2,0,MOD(M70+5,42)),""),"")</f>
        <v>11h 18h</v>
      </c>
      <c r="N85" s="4" t="str">
        <f ca="1">IF(N70&lt;&gt;"",IFERROR(OFFSET(Roulement!$G$2,0,MOD(N70+5,42)),""),"")</f>
        <v>11h 19h</v>
      </c>
      <c r="O85" s="4" t="str">
        <f ca="1">IF(O70&lt;&gt;"",IFERROR(OFFSET(Roulement!$G$2,0,MOD(O70+5,42)),""),"")</f>
        <v>9:30 20h</v>
      </c>
      <c r="P85" s="4" t="str">
        <f ca="1">IF(P70&lt;&gt;"",IFERROR(OFFSET(Roulement!$G$2,0,MOD(P70+5,42)),""),"")</f>
        <v>Repos</v>
      </c>
      <c r="Q85" s="4" t="str">
        <f ca="1">IF(Q70&lt;&gt;"",IFERROR(OFFSET(Roulement!$G$2,0,MOD(Q70+5,42)),""),"")</f>
        <v>Repos</v>
      </c>
      <c r="R85" s="4" t="str">
        <f ca="1">IF(R70&lt;&gt;"",IFERROR(OFFSET(Roulement!$G$2,0,MOD(R70+5,42)),""),"")</f>
        <v>13h 19h</v>
      </c>
      <c r="S85" s="4" t="str">
        <f ca="1">IF(S70&lt;&gt;"",IFERROR(OFFSET(Roulement!$G$2,0,MOD(S70+5,42)),""),"")</f>
        <v>12h 19h</v>
      </c>
      <c r="T85" s="4" t="str">
        <f ca="1">IF(T70&lt;&gt;"",IFERROR(OFFSET(Roulement!$G$2,0,MOD(T70+5,42)),""),"")</f>
        <v>11h 18h</v>
      </c>
      <c r="U85" s="4" t="str">
        <f ca="1">IF(U70&lt;&gt;"",IFERROR(OFFSET(Roulement!$G$2,0,MOD(U70+5,42)),""),"")</f>
        <v>11h 19h</v>
      </c>
      <c r="V85" s="4" t="str">
        <f ca="1">IF(V70&lt;&gt;"",IFERROR(OFFSET(Roulement!$G$2,0,MOD(V70+5,42)),""),"")</f>
        <v>9:30 20h</v>
      </c>
      <c r="W85" s="4" t="str">
        <f ca="1">IF(W70&lt;&gt;"",IFERROR(OFFSET(Roulement!$G$2,0,MOD(W70+5,42)),""),"")</f>
        <v>Repos</v>
      </c>
      <c r="X85" s="4" t="str">
        <f ca="1">IF(X70&lt;&gt;"",IFERROR(OFFSET(Roulement!$G$2,0,MOD(X70+5,42)),""),"")</f>
        <v>Repos</v>
      </c>
      <c r="Y85" s="4" t="str">
        <f ca="1">IF(Y70&lt;&gt;"",IFERROR(OFFSET(Roulement!$G$2,0,MOD(Y70+5,42)),""),"")</f>
        <v>13h 19h</v>
      </c>
      <c r="Z85" s="4" t="str">
        <f ca="1">IF(Z70&lt;&gt;"",IFERROR(OFFSET(Roulement!$G$2,0,MOD(Z70+5,42)),""),"")</f>
        <v>12h 19h</v>
      </c>
      <c r="AA85" s="4" t="str">
        <f ca="1">IF(AA70&lt;&gt;"",IFERROR(OFFSET(Roulement!$G$2,0,MOD(AA70+5,42)),""),"")</f>
        <v>11h 18h</v>
      </c>
      <c r="AB85" s="4" t="str">
        <f ca="1">IF(AB70&lt;&gt;"",IFERROR(OFFSET(Roulement!$G$2,0,MOD(AB70+5,42)),""),"")</f>
        <v>11h 19h</v>
      </c>
      <c r="AC85" s="4" t="str">
        <f ca="1">IF(AC70&lt;&gt;"",IFERROR(OFFSET(Roulement!$G$2,0,MOD(AC70+5,42)),""),"")</f>
        <v>9:30 20h</v>
      </c>
      <c r="AD85" s="4" t="str">
        <f ca="1">IF(AD70&lt;&gt;"",IFERROR(OFFSET(Roulement!$G$2,0,MOD(AD70+5,42)),""),"")</f>
        <v>Repos</v>
      </c>
      <c r="AE85" s="4" t="str">
        <f ca="1">IF(AE70&lt;&gt;"",IFERROR(OFFSET(Roulement!$G$2,0,MOD(AE70+5,42)),""),"")</f>
        <v>Repos</v>
      </c>
      <c r="AF85" s="4" t="str">
        <f ca="1">IF(AF70&lt;&gt;"",IFERROR(OFFSET(Roulement!$G$2,0,MOD(AF70+5,42)),""),"")</f>
        <v>13h 19h</v>
      </c>
    </row>
    <row r="87" spans="1:32" x14ac:dyDescent="0.25">
      <c r="A87" s="7">
        <f>DATE(A69,6,1)</f>
        <v>153</v>
      </c>
      <c r="B87" s="6">
        <f>A87</f>
        <v>153</v>
      </c>
      <c r="C87" s="6">
        <f>B87+1</f>
        <v>154</v>
      </c>
      <c r="D87" s="6">
        <f t="shared" ref="D87:AC87" si="5">C87+1</f>
        <v>155</v>
      </c>
      <c r="E87" s="6">
        <f t="shared" si="5"/>
        <v>156</v>
      </c>
      <c r="F87" s="6">
        <f t="shared" si="5"/>
        <v>157</v>
      </c>
      <c r="G87" s="6">
        <f t="shared" si="5"/>
        <v>158</v>
      </c>
      <c r="H87" s="6">
        <f t="shared" si="5"/>
        <v>159</v>
      </c>
      <c r="I87" s="6">
        <f t="shared" si="5"/>
        <v>160</v>
      </c>
      <c r="J87" s="6">
        <f t="shared" si="5"/>
        <v>161</v>
      </c>
      <c r="K87" s="6">
        <f t="shared" si="5"/>
        <v>162</v>
      </c>
      <c r="L87" s="6">
        <f t="shared" si="5"/>
        <v>163</v>
      </c>
      <c r="M87" s="6">
        <f t="shared" si="5"/>
        <v>164</v>
      </c>
      <c r="N87" s="6">
        <f t="shared" si="5"/>
        <v>165</v>
      </c>
      <c r="O87" s="6">
        <f t="shared" si="5"/>
        <v>166</v>
      </c>
      <c r="P87" s="6">
        <f t="shared" si="5"/>
        <v>167</v>
      </c>
      <c r="Q87" s="6">
        <f t="shared" si="5"/>
        <v>168</v>
      </c>
      <c r="R87" s="6">
        <f t="shared" si="5"/>
        <v>169</v>
      </c>
      <c r="S87" s="6">
        <f t="shared" si="5"/>
        <v>170</v>
      </c>
      <c r="T87" s="6">
        <f t="shared" si="5"/>
        <v>171</v>
      </c>
      <c r="U87" s="6">
        <f t="shared" si="5"/>
        <v>172</v>
      </c>
      <c r="V87" s="6">
        <f t="shared" si="5"/>
        <v>173</v>
      </c>
      <c r="W87" s="6">
        <f t="shared" si="5"/>
        <v>174</v>
      </c>
      <c r="X87" s="6">
        <f t="shared" si="5"/>
        <v>175</v>
      </c>
      <c r="Y87" s="6">
        <f t="shared" si="5"/>
        <v>176</v>
      </c>
      <c r="Z87" s="6">
        <f t="shared" si="5"/>
        <v>177</v>
      </c>
      <c r="AA87" s="6">
        <f t="shared" si="5"/>
        <v>178</v>
      </c>
      <c r="AB87" s="6">
        <f t="shared" si="5"/>
        <v>179</v>
      </c>
      <c r="AC87" s="6">
        <f t="shared" si="5"/>
        <v>180</v>
      </c>
      <c r="AD87" s="6">
        <f>IF(MONTH(AC87+1)=MONTH(A87),AC87+1,"")</f>
        <v>181</v>
      </c>
      <c r="AE87" s="6">
        <f>IF(MONTH(AC87+2)=MONTH(A87),AC87+2,"")</f>
        <v>182</v>
      </c>
      <c r="AF87" s="6" t="str">
        <f>IF(MONTH(AC87+3)=MONTH(A87),AC87+3,"")</f>
        <v/>
      </c>
    </row>
    <row r="88" spans="1:32" x14ac:dyDescent="0.25">
      <c r="B88" s="4" t="str">
        <f ca="1">IF(B87&lt;&gt;"",IFERROR(OFFSET(Roulement!$A$1,0,MOD(B87+5,42)),""),"")</f>
        <v>11h 18h</v>
      </c>
      <c r="C88" s="4" t="str">
        <f ca="1">IF(C87&lt;&gt;"",IFERROR(OFFSET(Roulement!$A$1,0,MOD(C87+5,42)),""),"")</f>
        <v>10h 19h</v>
      </c>
      <c r="D88" s="4" t="str">
        <f ca="1">IF(D87&lt;&gt;"",IFERROR(OFFSET(Roulement!$A$1,0,MOD(D87+5,42)),""),"")</f>
        <v>9:30 20h</v>
      </c>
      <c r="E88" s="4" t="str">
        <f ca="1">IF(E87&lt;&gt;"",IFERROR(OFFSET(Roulement!$A$1,0,MOD(E87+5,42)),""),"")</f>
        <v>Repos</v>
      </c>
      <c r="F88" s="4" t="str">
        <f ca="1">IF(F87&lt;&gt;"",IFERROR(OFFSET(Roulement!$A$1,0,MOD(F87+5,42)),""),"")</f>
        <v>Repos</v>
      </c>
      <c r="G88" s="4" t="str">
        <f ca="1">IF(G87&lt;&gt;"",IFERROR(OFFSET(Roulement!$A$1,0,MOD(G87+5,42)),""),"")</f>
        <v>13h 19h</v>
      </c>
      <c r="H88" s="4" t="str">
        <f ca="1">IF(H87&lt;&gt;"",IFERROR(OFFSET(Roulement!$A$1,0,MOD(H87+5,42)),""),"")</f>
        <v>12h 19h</v>
      </c>
      <c r="I88" s="4" t="str">
        <f ca="1">IF(I87&lt;&gt;"",IFERROR(OFFSET(Roulement!$A$1,0,MOD(I87+5,42)),""),"")</f>
        <v>11h 18h</v>
      </c>
      <c r="J88" s="4" t="str">
        <f ca="1">IF(J87&lt;&gt;"",IFERROR(OFFSET(Roulement!$A$1,0,MOD(J87+5,42)),""),"")</f>
        <v>10h 19h</v>
      </c>
      <c r="K88" s="4" t="str">
        <f ca="1">IF(K87&lt;&gt;"",IFERROR(OFFSET(Roulement!$A$1,0,MOD(K87+5,42)),""),"")</f>
        <v>9:30 20h</v>
      </c>
      <c r="L88" s="4" t="str">
        <f ca="1">IF(L87&lt;&gt;"",IFERROR(OFFSET(Roulement!$A$1,0,MOD(L87+5,42)),""),"")</f>
        <v>Repos</v>
      </c>
      <c r="M88" s="4" t="str">
        <f ca="1">IF(M87&lt;&gt;"",IFERROR(OFFSET(Roulement!$A$1,0,MOD(M87+5,42)),""),"")</f>
        <v>Repos</v>
      </c>
      <c r="N88" s="4" t="str">
        <f ca="1">IF(N87&lt;&gt;"",IFERROR(OFFSET(Roulement!$A$1,0,MOD(N87+5,42)),""),"")</f>
        <v>13h 19h</v>
      </c>
      <c r="O88" s="4" t="str">
        <f ca="1">IF(O87&lt;&gt;"",IFERROR(OFFSET(Roulement!$A$1,0,MOD(O87+5,42)),""),"")</f>
        <v>12h 19h</v>
      </c>
      <c r="P88" s="4" t="str">
        <f ca="1">IF(P87&lt;&gt;"",IFERROR(OFFSET(Roulement!$A$1,0,MOD(P87+5,42)),""),"")</f>
        <v>11h 18h</v>
      </c>
      <c r="Q88" s="4" t="str">
        <f ca="1">IF(Q87&lt;&gt;"",IFERROR(OFFSET(Roulement!$A$1,0,MOD(Q87+5,42)),""),"")</f>
        <v>10h 19h</v>
      </c>
      <c r="R88" s="4" t="str">
        <f ca="1">IF(R87&lt;&gt;"",IFERROR(OFFSET(Roulement!$A$1,0,MOD(R87+5,42)),""),"")</f>
        <v>9:30 20h</v>
      </c>
      <c r="S88" s="4" t="str">
        <f ca="1">IF(S87&lt;&gt;"",IFERROR(OFFSET(Roulement!$A$1,0,MOD(S87+5,42)),""),"")</f>
        <v>Repos</v>
      </c>
      <c r="T88" s="4" t="str">
        <f ca="1">IF(T87&lt;&gt;"",IFERROR(OFFSET(Roulement!$A$1,0,MOD(T87+5,42)),""),"")</f>
        <v>Repos</v>
      </c>
      <c r="U88" s="4" t="str">
        <f ca="1">IF(U87&lt;&gt;"",IFERROR(OFFSET(Roulement!$A$1,0,MOD(U87+5,42)),""),"")</f>
        <v>13h 19h</v>
      </c>
      <c r="V88" s="4" t="str">
        <f ca="1">IF(V87&lt;&gt;"",IFERROR(OFFSET(Roulement!$A$1,0,MOD(V87+5,42)),""),"")</f>
        <v>12h 19h</v>
      </c>
      <c r="W88" s="4" t="str">
        <f ca="1">IF(W87&lt;&gt;"",IFERROR(OFFSET(Roulement!$A$1,0,MOD(W87+5,42)),""),"")</f>
        <v>11h 18h</v>
      </c>
      <c r="X88" s="4" t="str">
        <f ca="1">IF(X87&lt;&gt;"",IFERROR(OFFSET(Roulement!$A$1,0,MOD(X87+5,42)),""),"")</f>
        <v>10h 19h</v>
      </c>
      <c r="Y88" s="4" t="str">
        <f ca="1">IF(Y87&lt;&gt;"",IFERROR(OFFSET(Roulement!$A$1,0,MOD(Y87+5,42)),""),"")</f>
        <v>9:30 20h</v>
      </c>
      <c r="Z88" s="4" t="str">
        <f ca="1">IF(Z87&lt;&gt;"",IFERROR(OFFSET(Roulement!$A$1,0,MOD(Z87+5,42)),""),"")</f>
        <v>Repos</v>
      </c>
      <c r="AA88" s="4" t="str">
        <f ca="1">IF(AA87&lt;&gt;"",IFERROR(OFFSET(Roulement!$A$1,0,MOD(AA87+5,42)),""),"")</f>
        <v>Repos</v>
      </c>
      <c r="AB88" s="4" t="str">
        <f ca="1">IF(AB87&lt;&gt;"",IFERROR(OFFSET(Roulement!$A$1,0,MOD(AB87+5,42)),""),"")</f>
        <v>13h 19h</v>
      </c>
      <c r="AC88" s="4" t="str">
        <f ca="1">IF(AC87&lt;&gt;"",IFERROR(OFFSET(Roulement!$A$1,0,MOD(AC87+5,42)),""),"")</f>
        <v>12h 19h</v>
      </c>
      <c r="AD88" s="4" t="str">
        <f ca="1">IF(AD87&lt;&gt;"",IFERROR(OFFSET(Roulement!$A$1,0,MOD(AD87+5,42)),""),"")</f>
        <v>11h 18h</v>
      </c>
      <c r="AE88" s="4" t="str">
        <f ca="1">IF(AE87&lt;&gt;"",IFERROR(OFFSET(Roulement!$A$1,0,MOD(AE87+5,42)),""),"")</f>
        <v>10h 19h</v>
      </c>
      <c r="AF88" s="4" t="str">
        <f ca="1">IF(AF87&lt;&gt;"",IFERROR(OFFSET(Roulement!$A$1,0,MOD(AF87+5,42)),""),"")</f>
        <v/>
      </c>
    </row>
    <row r="89" spans="1:32" x14ac:dyDescent="0.25">
      <c r="B89" s="4" t="str">
        <f ca="1">IF(B87&lt;&gt;"",IFERROR(OFFSET(Roulement!$B$1,0,MOD(B87+5,42)),""),"")</f>
        <v>10h 19h</v>
      </c>
      <c r="C89" s="4" t="str">
        <f ca="1">IF(C87&lt;&gt;"",IFERROR(OFFSET(Roulement!$B$1,0,MOD(C87+5,42)),""),"")</f>
        <v>9:30 20h</v>
      </c>
      <c r="D89" s="4" t="str">
        <f ca="1">IF(D87&lt;&gt;"",IFERROR(OFFSET(Roulement!$B$1,0,MOD(D87+5,42)),""),"")</f>
        <v>Repos</v>
      </c>
      <c r="E89" s="4" t="str">
        <f ca="1">IF(E87&lt;&gt;"",IFERROR(OFFSET(Roulement!$B$1,0,MOD(E87+5,42)),""),"")</f>
        <v>Repos</v>
      </c>
      <c r="F89" s="4" t="str">
        <f ca="1">IF(F87&lt;&gt;"",IFERROR(OFFSET(Roulement!$B$1,0,MOD(F87+5,42)),""),"")</f>
        <v>13h 19h</v>
      </c>
      <c r="G89" s="4" t="str">
        <f ca="1">IF(G87&lt;&gt;"",IFERROR(OFFSET(Roulement!$B$1,0,MOD(G87+5,42)),""),"")</f>
        <v>12h 19h</v>
      </c>
      <c r="H89" s="4" t="str">
        <f ca="1">IF(H87&lt;&gt;"",IFERROR(OFFSET(Roulement!$B$1,0,MOD(H87+5,42)),""),"")</f>
        <v>11h 18h</v>
      </c>
      <c r="I89" s="4" t="str">
        <f ca="1">IF(I87&lt;&gt;"",IFERROR(OFFSET(Roulement!$B$1,0,MOD(I87+5,42)),""),"")</f>
        <v>10h 19h</v>
      </c>
      <c r="J89" s="4" t="str">
        <f ca="1">IF(J87&lt;&gt;"",IFERROR(OFFSET(Roulement!$B$1,0,MOD(J87+5,42)),""),"")</f>
        <v>9:30 20h</v>
      </c>
      <c r="K89" s="4" t="str">
        <f ca="1">IF(K87&lt;&gt;"",IFERROR(OFFSET(Roulement!$B$1,0,MOD(K87+5,42)),""),"")</f>
        <v>Repos</v>
      </c>
      <c r="L89" s="4" t="str">
        <f ca="1">IF(L87&lt;&gt;"",IFERROR(OFFSET(Roulement!$B$1,0,MOD(L87+5,42)),""),"")</f>
        <v>Repos</v>
      </c>
      <c r="M89" s="4" t="str">
        <f ca="1">IF(M87&lt;&gt;"",IFERROR(OFFSET(Roulement!$B$1,0,MOD(M87+5,42)),""),"")</f>
        <v>13h 19h</v>
      </c>
      <c r="N89" s="4" t="str">
        <f ca="1">IF(N87&lt;&gt;"",IFERROR(OFFSET(Roulement!$B$1,0,MOD(N87+5,42)),""),"")</f>
        <v>12h 19h</v>
      </c>
      <c r="O89" s="4" t="str">
        <f ca="1">IF(O87&lt;&gt;"",IFERROR(OFFSET(Roulement!$B$1,0,MOD(O87+5,42)),""),"")</f>
        <v>11h 18h</v>
      </c>
      <c r="P89" s="4" t="str">
        <f ca="1">IF(P87&lt;&gt;"",IFERROR(OFFSET(Roulement!$B$1,0,MOD(P87+5,42)),""),"")</f>
        <v>10h 19h</v>
      </c>
      <c r="Q89" s="4" t="str">
        <f ca="1">IF(Q87&lt;&gt;"",IFERROR(OFFSET(Roulement!$B$1,0,MOD(Q87+5,42)),""),"")</f>
        <v>9:30 20h</v>
      </c>
      <c r="R89" s="4" t="str">
        <f ca="1">IF(R87&lt;&gt;"",IFERROR(OFFSET(Roulement!$B$1,0,MOD(R87+5,42)),""),"")</f>
        <v>Repos</v>
      </c>
      <c r="S89" s="4" t="str">
        <f ca="1">IF(S87&lt;&gt;"",IFERROR(OFFSET(Roulement!$B$1,0,MOD(S87+5,42)),""),"")</f>
        <v>Repos</v>
      </c>
      <c r="T89" s="4" t="str">
        <f ca="1">IF(T87&lt;&gt;"",IFERROR(OFFSET(Roulement!$B$1,0,MOD(T87+5,42)),""),"")</f>
        <v>13h 19h</v>
      </c>
      <c r="U89" s="4" t="str">
        <f ca="1">IF(U87&lt;&gt;"",IFERROR(OFFSET(Roulement!$B$1,0,MOD(U87+5,42)),""),"")</f>
        <v>12h 19h</v>
      </c>
      <c r="V89" s="4" t="str">
        <f ca="1">IF(V87&lt;&gt;"",IFERROR(OFFSET(Roulement!$B$1,0,MOD(V87+5,42)),""),"")</f>
        <v>11h 18h</v>
      </c>
      <c r="W89" s="4" t="str">
        <f ca="1">IF(W87&lt;&gt;"",IFERROR(OFFSET(Roulement!$B$1,0,MOD(W87+5,42)),""),"")</f>
        <v>10h 19h</v>
      </c>
      <c r="X89" s="4" t="str">
        <f ca="1">IF(X87&lt;&gt;"",IFERROR(OFFSET(Roulement!$B$1,0,MOD(X87+5,42)),""),"")</f>
        <v>9:30 20h</v>
      </c>
      <c r="Y89" s="4" t="str">
        <f ca="1">IF(Y87&lt;&gt;"",IFERROR(OFFSET(Roulement!$B$1,0,MOD(Y87+5,42)),""),"")</f>
        <v>Repos</v>
      </c>
      <c r="Z89" s="4" t="str">
        <f ca="1">IF(Z87&lt;&gt;"",IFERROR(OFFSET(Roulement!$B$1,0,MOD(Z87+5,42)),""),"")</f>
        <v>Repos</v>
      </c>
      <c r="AA89" s="4" t="str">
        <f ca="1">IF(AA87&lt;&gt;"",IFERROR(OFFSET(Roulement!$B$1,0,MOD(AA87+5,42)),""),"")</f>
        <v>13h 19h</v>
      </c>
      <c r="AB89" s="4" t="str">
        <f ca="1">IF(AB87&lt;&gt;"",IFERROR(OFFSET(Roulement!$B$1,0,MOD(AB87+5,42)),""),"")</f>
        <v>12h 19h</v>
      </c>
      <c r="AC89" s="4" t="str">
        <f ca="1">IF(AC87&lt;&gt;"",IFERROR(OFFSET(Roulement!$B$1,0,MOD(AC87+5,42)),""),"")</f>
        <v>11h 18h</v>
      </c>
      <c r="AD89" s="4" t="str">
        <f ca="1">IF(AD87&lt;&gt;"",IFERROR(OFFSET(Roulement!$B$1,0,MOD(AD87+5,42)),""),"")</f>
        <v>10h 19h</v>
      </c>
      <c r="AE89" s="4" t="str">
        <f ca="1">IF(AE87&lt;&gt;"",IFERROR(OFFSET(Roulement!$B$1,0,MOD(AE87+5,42)),""),"")</f>
        <v>9:30 20h</v>
      </c>
      <c r="AF89" s="4" t="str">
        <f ca="1">IF(AF87&lt;&gt;"",IFERROR(OFFSET(Roulement!$B$1,0,MOD(AF87+5,42)),""),"")</f>
        <v/>
      </c>
    </row>
    <row r="90" spans="1:32" x14ac:dyDescent="0.25">
      <c r="B90" s="4" t="str">
        <f ca="1">IF(B87&lt;&gt;"",IFERROR(OFFSET(Roulement!$C$1,0,MOD(B87+5,42)),""),"")</f>
        <v>9:30 20h</v>
      </c>
      <c r="C90" s="4" t="str">
        <f ca="1">IF(C87&lt;&gt;"",IFERROR(OFFSET(Roulement!$C$1,0,MOD(C87+5,42)),""),"")</f>
        <v>Repos</v>
      </c>
      <c r="D90" s="4" t="str">
        <f ca="1">IF(D87&lt;&gt;"",IFERROR(OFFSET(Roulement!$C$1,0,MOD(D87+5,42)),""),"")</f>
        <v>Repos</v>
      </c>
      <c r="E90" s="4" t="str">
        <f ca="1">IF(E87&lt;&gt;"",IFERROR(OFFSET(Roulement!$C$1,0,MOD(E87+5,42)),""),"")</f>
        <v>13h 19h</v>
      </c>
      <c r="F90" s="4" t="str">
        <f ca="1">IF(F87&lt;&gt;"",IFERROR(OFFSET(Roulement!$C$1,0,MOD(F87+5,42)),""),"")</f>
        <v>12h 19h</v>
      </c>
      <c r="G90" s="4" t="str">
        <f ca="1">IF(G87&lt;&gt;"",IFERROR(OFFSET(Roulement!$C$1,0,MOD(G87+5,42)),""),"")</f>
        <v>11h 18h</v>
      </c>
      <c r="H90" s="4" t="str">
        <f ca="1">IF(H87&lt;&gt;"",IFERROR(OFFSET(Roulement!$C$1,0,MOD(H87+5,42)),""),"")</f>
        <v>10h 19h</v>
      </c>
      <c r="I90" s="4" t="str">
        <f ca="1">IF(I87&lt;&gt;"",IFERROR(OFFSET(Roulement!$C$1,0,MOD(I87+5,42)),""),"")</f>
        <v>9:30 20h</v>
      </c>
      <c r="J90" s="4" t="str">
        <f ca="1">IF(J87&lt;&gt;"",IFERROR(OFFSET(Roulement!$C$1,0,MOD(J87+5,42)),""),"")</f>
        <v>Repos</v>
      </c>
      <c r="K90" s="4" t="str">
        <f ca="1">IF(K87&lt;&gt;"",IFERROR(OFFSET(Roulement!$C$1,0,MOD(K87+5,42)),""),"")</f>
        <v>Repos</v>
      </c>
      <c r="L90" s="4" t="str">
        <f ca="1">IF(L87&lt;&gt;"",IFERROR(OFFSET(Roulement!$C$1,0,MOD(L87+5,42)),""),"")</f>
        <v>13h 19h</v>
      </c>
      <c r="M90" s="4" t="str">
        <f ca="1">IF(M87&lt;&gt;"",IFERROR(OFFSET(Roulement!$C$1,0,MOD(M87+5,42)),""),"")</f>
        <v>12h 19h</v>
      </c>
      <c r="N90" s="4" t="str">
        <f ca="1">IF(N87&lt;&gt;"",IFERROR(OFFSET(Roulement!$C$1,0,MOD(N87+5,42)),""),"")</f>
        <v>11h 18h</v>
      </c>
      <c r="O90" s="4" t="str">
        <f ca="1">IF(O87&lt;&gt;"",IFERROR(OFFSET(Roulement!$C$1,0,MOD(O87+5,42)),""),"")</f>
        <v>10h 19h</v>
      </c>
      <c r="P90" s="4" t="str">
        <f ca="1">IF(P87&lt;&gt;"",IFERROR(OFFSET(Roulement!$C$1,0,MOD(P87+5,42)),""),"")</f>
        <v>9:30 20h</v>
      </c>
      <c r="Q90" s="4" t="str">
        <f ca="1">IF(Q87&lt;&gt;"",IFERROR(OFFSET(Roulement!$C$1,0,MOD(Q87+5,42)),""),"")</f>
        <v>Repos</v>
      </c>
      <c r="R90" s="4" t="str">
        <f ca="1">IF(R87&lt;&gt;"",IFERROR(OFFSET(Roulement!$C$1,0,MOD(R87+5,42)),""),"")</f>
        <v>Repos</v>
      </c>
      <c r="S90" s="4" t="str">
        <f ca="1">IF(S87&lt;&gt;"",IFERROR(OFFSET(Roulement!$C$1,0,MOD(S87+5,42)),""),"")</f>
        <v>13h 19h</v>
      </c>
      <c r="T90" s="4" t="str">
        <f ca="1">IF(T87&lt;&gt;"",IFERROR(OFFSET(Roulement!$C$1,0,MOD(T87+5,42)),""),"")</f>
        <v>12h 19h</v>
      </c>
      <c r="U90" s="4" t="str">
        <f ca="1">IF(U87&lt;&gt;"",IFERROR(OFFSET(Roulement!$C$1,0,MOD(U87+5,42)),""),"")</f>
        <v>11h 18h</v>
      </c>
      <c r="V90" s="4" t="str">
        <f ca="1">IF(V87&lt;&gt;"",IFERROR(OFFSET(Roulement!$C$1,0,MOD(V87+5,42)),""),"")</f>
        <v>10h 19h</v>
      </c>
      <c r="W90" s="4" t="str">
        <f ca="1">IF(W87&lt;&gt;"",IFERROR(OFFSET(Roulement!$C$1,0,MOD(W87+5,42)),""),"")</f>
        <v>9:30 20h</v>
      </c>
      <c r="X90" s="4" t="str">
        <f ca="1">IF(X87&lt;&gt;"",IFERROR(OFFSET(Roulement!$C$1,0,MOD(X87+5,42)),""),"")</f>
        <v>Repos</v>
      </c>
      <c r="Y90" s="4" t="str">
        <f ca="1">IF(Y87&lt;&gt;"",IFERROR(OFFSET(Roulement!$C$1,0,MOD(Y87+5,42)),""),"")</f>
        <v>Repos</v>
      </c>
      <c r="Z90" s="4" t="str">
        <f ca="1">IF(Z87&lt;&gt;"",IFERROR(OFFSET(Roulement!$C$1,0,MOD(Z87+5,42)),""),"")</f>
        <v>13h 19h</v>
      </c>
      <c r="AA90" s="4" t="str">
        <f ca="1">IF(AA87&lt;&gt;"",IFERROR(OFFSET(Roulement!$C$1,0,MOD(AA87+5,42)),""),"")</f>
        <v>12h 19h</v>
      </c>
      <c r="AB90" s="4" t="str">
        <f ca="1">IF(AB87&lt;&gt;"",IFERROR(OFFSET(Roulement!$C$1,0,MOD(AB87+5,42)),""),"")</f>
        <v>11h 18h</v>
      </c>
      <c r="AC90" s="4" t="str">
        <f ca="1">IF(AC87&lt;&gt;"",IFERROR(OFFSET(Roulement!$C$1,0,MOD(AC87+5,42)),""),"")</f>
        <v>10h 19h</v>
      </c>
      <c r="AD90" s="4" t="str">
        <f ca="1">IF(AD87&lt;&gt;"",IFERROR(OFFSET(Roulement!$C$1,0,MOD(AD87+5,42)),""),"")</f>
        <v>9:30 20h</v>
      </c>
      <c r="AE90" s="4" t="str">
        <f ca="1">IF(AE87&lt;&gt;"",IFERROR(OFFSET(Roulement!$C$1,0,MOD(AE87+5,42)),""),"")</f>
        <v>Repos</v>
      </c>
      <c r="AF90" s="4" t="str">
        <f ca="1">IF(AF87&lt;&gt;"",IFERROR(OFFSET(Roulement!$C$1,0,MOD(AF87+5,42)),""),"")</f>
        <v/>
      </c>
    </row>
    <row r="91" spans="1:32" x14ac:dyDescent="0.25">
      <c r="B91" s="4" t="str">
        <f ca="1">IF(B87&lt;&gt;"",IFERROR(OFFSET(Roulement!$D$1,0,MOD(B87+5,42)),""),"")</f>
        <v>Repos</v>
      </c>
      <c r="C91" s="4" t="str">
        <f ca="1">IF(C87&lt;&gt;"",IFERROR(OFFSET(Roulement!$D$1,0,MOD(C87+5,42)),""),"")</f>
        <v>Repos</v>
      </c>
      <c r="D91" s="4" t="str">
        <f ca="1">IF(D87&lt;&gt;"",IFERROR(OFFSET(Roulement!$D$1,0,MOD(D87+5,42)),""),"")</f>
        <v>13h 19h</v>
      </c>
      <c r="E91" s="4" t="str">
        <f ca="1">IF(E87&lt;&gt;"",IFERROR(OFFSET(Roulement!$D$1,0,MOD(E87+5,42)),""),"")</f>
        <v>12h 19h</v>
      </c>
      <c r="F91" s="4" t="str">
        <f ca="1">IF(F87&lt;&gt;"",IFERROR(OFFSET(Roulement!$D$1,0,MOD(F87+5,42)),""),"")</f>
        <v>11h 18h</v>
      </c>
      <c r="G91" s="4" t="str">
        <f ca="1">IF(G87&lt;&gt;"",IFERROR(OFFSET(Roulement!$D$1,0,MOD(G87+5,42)),""),"")</f>
        <v>10h 19h</v>
      </c>
      <c r="H91" s="4" t="str">
        <f ca="1">IF(H87&lt;&gt;"",IFERROR(OFFSET(Roulement!$D$1,0,MOD(H87+5,42)),""),"")</f>
        <v>9:30 20h</v>
      </c>
      <c r="I91" s="4" t="str">
        <f ca="1">IF(I87&lt;&gt;"",IFERROR(OFFSET(Roulement!$D$1,0,MOD(I87+5,42)),""),"")</f>
        <v>Repos</v>
      </c>
      <c r="J91" s="4" t="str">
        <f ca="1">IF(J87&lt;&gt;"",IFERROR(OFFSET(Roulement!$D$1,0,MOD(J87+5,42)),""),"")</f>
        <v>Repos</v>
      </c>
      <c r="K91" s="4" t="str">
        <f ca="1">IF(K87&lt;&gt;"",IFERROR(OFFSET(Roulement!$D$1,0,MOD(K87+5,42)),""),"")</f>
        <v>13h 19h</v>
      </c>
      <c r="L91" s="4" t="str">
        <f ca="1">IF(L87&lt;&gt;"",IFERROR(OFFSET(Roulement!$D$1,0,MOD(L87+5,42)),""),"")</f>
        <v>12h 19h</v>
      </c>
      <c r="M91" s="4" t="str">
        <f ca="1">IF(M87&lt;&gt;"",IFERROR(OFFSET(Roulement!$D$1,0,MOD(M87+5,42)),""),"")</f>
        <v>11h 18h</v>
      </c>
      <c r="N91" s="4" t="str">
        <f ca="1">IF(N87&lt;&gt;"",IFERROR(OFFSET(Roulement!$D$1,0,MOD(N87+5,42)),""),"")</f>
        <v>10h 19h</v>
      </c>
      <c r="O91" s="4" t="str">
        <f ca="1">IF(O87&lt;&gt;"",IFERROR(OFFSET(Roulement!$D$1,0,MOD(O87+5,42)),""),"")</f>
        <v>9:30 20h</v>
      </c>
      <c r="P91" s="4" t="str">
        <f ca="1">IF(P87&lt;&gt;"",IFERROR(OFFSET(Roulement!$D$1,0,MOD(P87+5,42)),""),"")</f>
        <v>Repos</v>
      </c>
      <c r="Q91" s="4" t="str">
        <f ca="1">IF(Q87&lt;&gt;"",IFERROR(OFFSET(Roulement!$D$1,0,MOD(Q87+5,42)),""),"")</f>
        <v>Repos</v>
      </c>
      <c r="R91" s="4" t="str">
        <f ca="1">IF(R87&lt;&gt;"",IFERROR(OFFSET(Roulement!$D$1,0,MOD(R87+5,42)),""),"")</f>
        <v>13h 19h</v>
      </c>
      <c r="S91" s="4" t="str">
        <f ca="1">IF(S87&lt;&gt;"",IFERROR(OFFSET(Roulement!$D$1,0,MOD(S87+5,42)),""),"")</f>
        <v>12h 19h</v>
      </c>
      <c r="T91" s="4" t="str">
        <f ca="1">IF(T87&lt;&gt;"",IFERROR(OFFSET(Roulement!$D$1,0,MOD(T87+5,42)),""),"")</f>
        <v>11h 18h</v>
      </c>
      <c r="U91" s="4" t="str">
        <f ca="1">IF(U87&lt;&gt;"",IFERROR(OFFSET(Roulement!$D$1,0,MOD(U87+5,42)),""),"")</f>
        <v>10h 19h</v>
      </c>
      <c r="V91" s="4" t="str">
        <f ca="1">IF(V87&lt;&gt;"",IFERROR(OFFSET(Roulement!$D$1,0,MOD(V87+5,42)),""),"")</f>
        <v>9:30 20h</v>
      </c>
      <c r="W91" s="4" t="str">
        <f ca="1">IF(W87&lt;&gt;"",IFERROR(OFFSET(Roulement!$D$1,0,MOD(W87+5,42)),""),"")</f>
        <v>Repos</v>
      </c>
      <c r="X91" s="4" t="str">
        <f ca="1">IF(X87&lt;&gt;"",IFERROR(OFFSET(Roulement!$D$1,0,MOD(X87+5,42)),""),"")</f>
        <v>Repos</v>
      </c>
      <c r="Y91" s="4" t="str">
        <f ca="1">IF(Y87&lt;&gt;"",IFERROR(OFFSET(Roulement!$D$1,0,MOD(Y87+5,42)),""),"")</f>
        <v>13h 19h</v>
      </c>
      <c r="Z91" s="4" t="str">
        <f ca="1">IF(Z87&lt;&gt;"",IFERROR(OFFSET(Roulement!$D$1,0,MOD(Z87+5,42)),""),"")</f>
        <v>12h 19h</v>
      </c>
      <c r="AA91" s="4" t="str">
        <f ca="1">IF(AA87&lt;&gt;"",IFERROR(OFFSET(Roulement!$D$1,0,MOD(AA87+5,42)),""),"")</f>
        <v>11h 18h</v>
      </c>
      <c r="AB91" s="4" t="str">
        <f ca="1">IF(AB87&lt;&gt;"",IFERROR(OFFSET(Roulement!$D$1,0,MOD(AB87+5,42)),""),"")</f>
        <v>10h 19h</v>
      </c>
      <c r="AC91" s="4" t="str">
        <f ca="1">IF(AC87&lt;&gt;"",IFERROR(OFFSET(Roulement!$D$1,0,MOD(AC87+5,42)),""),"")</f>
        <v>9:30 20h</v>
      </c>
      <c r="AD91" s="4" t="str">
        <f ca="1">IF(AD87&lt;&gt;"",IFERROR(OFFSET(Roulement!$D$1,0,MOD(AD87+5,42)),""),"")</f>
        <v>Repos</v>
      </c>
      <c r="AE91" s="4" t="str">
        <f ca="1">IF(AE87&lt;&gt;"",IFERROR(OFFSET(Roulement!$D$1,0,MOD(AE87+5,42)),""),"")</f>
        <v>Repos</v>
      </c>
      <c r="AF91" s="4" t="str">
        <f ca="1">IF(AF87&lt;&gt;"",IFERROR(OFFSET(Roulement!$D$1,0,MOD(AF87+5,42)),""),"")</f>
        <v/>
      </c>
    </row>
    <row r="92" spans="1:32" x14ac:dyDescent="0.25">
      <c r="B92" s="4" t="str">
        <f ca="1">IF(B87&lt;&gt;"",IFERROR(OFFSET(Roulement!$E$1,0,MOD(B87+5,42)),""),"")</f>
        <v>Repos</v>
      </c>
      <c r="C92" s="4" t="str">
        <f ca="1">IF(C87&lt;&gt;"",IFERROR(OFFSET(Roulement!$E$1,0,MOD(C87+5,42)),""),"")</f>
        <v>13h 19h</v>
      </c>
      <c r="D92" s="4" t="str">
        <f ca="1">IF(D87&lt;&gt;"",IFERROR(OFFSET(Roulement!$E$1,0,MOD(D87+5,42)),""),"")</f>
        <v>12h 19h</v>
      </c>
      <c r="E92" s="4" t="str">
        <f ca="1">IF(E87&lt;&gt;"",IFERROR(OFFSET(Roulement!$E$1,0,MOD(E87+5,42)),""),"")</f>
        <v>11h 18h</v>
      </c>
      <c r="F92" s="4" t="str">
        <f ca="1">IF(F87&lt;&gt;"",IFERROR(OFFSET(Roulement!$E$1,0,MOD(F87+5,42)),""),"")</f>
        <v>10h 19h</v>
      </c>
      <c r="G92" s="4" t="str">
        <f ca="1">IF(G87&lt;&gt;"",IFERROR(OFFSET(Roulement!$E$1,0,MOD(G87+5,42)),""),"")</f>
        <v>9:30 20h</v>
      </c>
      <c r="H92" s="4" t="str">
        <f ca="1">IF(H87&lt;&gt;"",IFERROR(OFFSET(Roulement!$E$1,0,MOD(H87+5,42)),""),"")</f>
        <v>Repos</v>
      </c>
      <c r="I92" s="4" t="str">
        <f ca="1">IF(I87&lt;&gt;"",IFERROR(OFFSET(Roulement!$E$1,0,MOD(I87+5,42)),""),"")</f>
        <v>Repos</v>
      </c>
      <c r="J92" s="4" t="str">
        <f ca="1">IF(J87&lt;&gt;"",IFERROR(OFFSET(Roulement!$E$1,0,MOD(J87+5,42)),""),"")</f>
        <v>13h 19h</v>
      </c>
      <c r="K92" s="4" t="str">
        <f ca="1">IF(K87&lt;&gt;"",IFERROR(OFFSET(Roulement!$E$1,0,MOD(K87+5,42)),""),"")</f>
        <v>12h 19h</v>
      </c>
      <c r="L92" s="4" t="str">
        <f ca="1">IF(L87&lt;&gt;"",IFERROR(OFFSET(Roulement!$E$1,0,MOD(L87+5,42)),""),"")</f>
        <v>11h 18h</v>
      </c>
      <c r="M92" s="4" t="str">
        <f ca="1">IF(M87&lt;&gt;"",IFERROR(OFFSET(Roulement!$E$1,0,MOD(M87+5,42)),""),"")</f>
        <v>10h 19h</v>
      </c>
      <c r="N92" s="4" t="str">
        <f ca="1">IF(N87&lt;&gt;"",IFERROR(OFFSET(Roulement!$E$1,0,MOD(N87+5,42)),""),"")</f>
        <v>9:30 20h</v>
      </c>
      <c r="O92" s="4" t="str">
        <f ca="1">IF(O87&lt;&gt;"",IFERROR(OFFSET(Roulement!$E$1,0,MOD(O87+5,42)),""),"")</f>
        <v>Repos</v>
      </c>
      <c r="P92" s="4" t="str">
        <f ca="1">IF(P87&lt;&gt;"",IFERROR(OFFSET(Roulement!$E$1,0,MOD(P87+5,42)),""),"")</f>
        <v>Repos</v>
      </c>
      <c r="Q92" s="4" t="str">
        <f ca="1">IF(Q87&lt;&gt;"",IFERROR(OFFSET(Roulement!$E$1,0,MOD(Q87+5,42)),""),"")</f>
        <v>13h 19h</v>
      </c>
      <c r="R92" s="4" t="str">
        <f ca="1">IF(R87&lt;&gt;"",IFERROR(OFFSET(Roulement!$E$1,0,MOD(R87+5,42)),""),"")</f>
        <v>12h 19h</v>
      </c>
      <c r="S92" s="4" t="str">
        <f ca="1">IF(S87&lt;&gt;"",IFERROR(OFFSET(Roulement!$E$1,0,MOD(S87+5,42)),""),"")</f>
        <v>11h 18h</v>
      </c>
      <c r="T92" s="4" t="str">
        <f ca="1">IF(T87&lt;&gt;"",IFERROR(OFFSET(Roulement!$E$1,0,MOD(T87+5,42)),""),"")</f>
        <v>10h 19h</v>
      </c>
      <c r="U92" s="4" t="str">
        <f ca="1">IF(U87&lt;&gt;"",IFERROR(OFFSET(Roulement!$E$1,0,MOD(U87+5,42)),""),"")</f>
        <v>9:30 20h</v>
      </c>
      <c r="V92" s="4" t="str">
        <f ca="1">IF(V87&lt;&gt;"",IFERROR(OFFSET(Roulement!$E$1,0,MOD(V87+5,42)),""),"")</f>
        <v>Repos</v>
      </c>
      <c r="W92" s="4" t="str">
        <f ca="1">IF(W87&lt;&gt;"",IFERROR(OFFSET(Roulement!$E$1,0,MOD(W87+5,42)),""),"")</f>
        <v>Repos</v>
      </c>
      <c r="X92" s="4" t="str">
        <f ca="1">IF(X87&lt;&gt;"",IFERROR(OFFSET(Roulement!$E$1,0,MOD(X87+5,42)),""),"")</f>
        <v>13h 19h</v>
      </c>
      <c r="Y92" s="4" t="str">
        <f ca="1">IF(Y87&lt;&gt;"",IFERROR(OFFSET(Roulement!$E$1,0,MOD(Y87+5,42)),""),"")</f>
        <v>12h 19h</v>
      </c>
      <c r="Z92" s="4" t="str">
        <f ca="1">IF(Z87&lt;&gt;"",IFERROR(OFFSET(Roulement!$E$1,0,MOD(Z87+5,42)),""),"")</f>
        <v>11h 18h</v>
      </c>
      <c r="AA92" s="4" t="str">
        <f ca="1">IF(AA87&lt;&gt;"",IFERROR(OFFSET(Roulement!$E$1,0,MOD(AA87+5,42)),""),"")</f>
        <v>10h 19h</v>
      </c>
      <c r="AB92" s="4" t="str">
        <f ca="1">IF(AB87&lt;&gt;"",IFERROR(OFFSET(Roulement!$E$1,0,MOD(AB87+5,42)),""),"")</f>
        <v>9:30 20h</v>
      </c>
      <c r="AC92" s="4" t="str">
        <f ca="1">IF(AC87&lt;&gt;"",IFERROR(OFFSET(Roulement!$E$1,0,MOD(AC87+5,42)),""),"")</f>
        <v>Repos</v>
      </c>
      <c r="AD92" s="4" t="str">
        <f ca="1">IF(AD87&lt;&gt;"",IFERROR(OFFSET(Roulement!$E$1,0,MOD(AD87+5,42)),""),"")</f>
        <v>Repos</v>
      </c>
      <c r="AE92" s="4" t="str">
        <f ca="1">IF(AE87&lt;&gt;"",IFERROR(OFFSET(Roulement!$E$1,0,MOD(AE87+5,42)),""),"")</f>
        <v>13h 19h</v>
      </c>
      <c r="AF92" s="4" t="str">
        <f ca="1">IF(AF87&lt;&gt;"",IFERROR(OFFSET(Roulement!$E$1,0,MOD(AF87+5,42)),""),"")</f>
        <v/>
      </c>
    </row>
    <row r="93" spans="1:32" x14ac:dyDescent="0.25">
      <c r="B93" s="4" t="str">
        <f ca="1">IF(B87&lt;&gt;"",IFERROR(OFFSET(Roulement!$F$1,0,MOD(B87+5,42)),""),"")</f>
        <v>13h 19h</v>
      </c>
      <c r="C93" s="4" t="str">
        <f ca="1">IF(C87&lt;&gt;"",IFERROR(OFFSET(Roulement!$F$1,0,MOD(C87+5,42)),""),"")</f>
        <v>12h 19h</v>
      </c>
      <c r="D93" s="4" t="str">
        <f ca="1">IF(D87&lt;&gt;"",IFERROR(OFFSET(Roulement!$F$1,0,MOD(D87+5,42)),""),"")</f>
        <v>11h 18h</v>
      </c>
      <c r="E93" s="4" t="str">
        <f ca="1">IF(E87&lt;&gt;"",IFERROR(OFFSET(Roulement!$F$1,0,MOD(E87+5,42)),""),"")</f>
        <v>10h 19h</v>
      </c>
      <c r="F93" s="4" t="str">
        <f ca="1">IF(F87&lt;&gt;"",IFERROR(OFFSET(Roulement!$F$1,0,MOD(F87+5,42)),""),"")</f>
        <v>9:30 20h</v>
      </c>
      <c r="G93" s="4" t="str">
        <f ca="1">IF(G87&lt;&gt;"",IFERROR(OFFSET(Roulement!$F$1,0,MOD(G87+5,42)),""),"")</f>
        <v>Repos</v>
      </c>
      <c r="H93" s="4" t="str">
        <f ca="1">IF(H87&lt;&gt;"",IFERROR(OFFSET(Roulement!$F$1,0,MOD(H87+5,42)),""),"")</f>
        <v>Repos</v>
      </c>
      <c r="I93" s="4" t="str">
        <f ca="1">IF(I87&lt;&gt;"",IFERROR(OFFSET(Roulement!$F$1,0,MOD(I87+5,42)),""),"")</f>
        <v>13h 19h</v>
      </c>
      <c r="J93" s="4" t="str">
        <f ca="1">IF(J87&lt;&gt;"",IFERROR(OFFSET(Roulement!$F$1,0,MOD(J87+5,42)),""),"")</f>
        <v>12h 19h</v>
      </c>
      <c r="K93" s="4" t="str">
        <f ca="1">IF(K87&lt;&gt;"",IFERROR(OFFSET(Roulement!$F$1,0,MOD(K87+5,42)),""),"")</f>
        <v>11h 18h</v>
      </c>
      <c r="L93" s="4" t="str">
        <f ca="1">IF(L87&lt;&gt;"",IFERROR(OFFSET(Roulement!$F$1,0,MOD(L87+5,42)),""),"")</f>
        <v>10h 19h</v>
      </c>
      <c r="M93" s="4" t="str">
        <f ca="1">IF(M87&lt;&gt;"",IFERROR(OFFSET(Roulement!$F$1,0,MOD(M87+5,42)),""),"")</f>
        <v>9:30 20h</v>
      </c>
      <c r="N93" s="4" t="str">
        <f ca="1">IF(N87&lt;&gt;"",IFERROR(OFFSET(Roulement!$F$1,0,MOD(N87+5,42)),""),"")</f>
        <v>Repos</v>
      </c>
      <c r="O93" s="4" t="str">
        <f ca="1">IF(O87&lt;&gt;"",IFERROR(OFFSET(Roulement!$F$1,0,MOD(O87+5,42)),""),"")</f>
        <v>Repos</v>
      </c>
      <c r="P93" s="4" t="str">
        <f ca="1">IF(P87&lt;&gt;"",IFERROR(OFFSET(Roulement!$F$1,0,MOD(P87+5,42)),""),"")</f>
        <v>13h 19h</v>
      </c>
      <c r="Q93" s="4" t="str">
        <f ca="1">IF(Q87&lt;&gt;"",IFERROR(OFFSET(Roulement!$F$1,0,MOD(Q87+5,42)),""),"")</f>
        <v>12h 19h</v>
      </c>
      <c r="R93" s="4" t="str">
        <f ca="1">IF(R87&lt;&gt;"",IFERROR(OFFSET(Roulement!$F$1,0,MOD(R87+5,42)),""),"")</f>
        <v>11h 18h</v>
      </c>
      <c r="S93" s="4" t="str">
        <f ca="1">IF(S87&lt;&gt;"",IFERROR(OFFSET(Roulement!$F$1,0,MOD(S87+5,42)),""),"")</f>
        <v>10h 19h</v>
      </c>
      <c r="T93" s="4" t="str">
        <f ca="1">IF(T87&lt;&gt;"",IFERROR(OFFSET(Roulement!$F$1,0,MOD(T87+5,42)),""),"")</f>
        <v>9:30 20h</v>
      </c>
      <c r="U93" s="4" t="str">
        <f ca="1">IF(U87&lt;&gt;"",IFERROR(OFFSET(Roulement!$F$1,0,MOD(U87+5,42)),""),"")</f>
        <v>Repos</v>
      </c>
      <c r="V93" s="4" t="str">
        <f ca="1">IF(V87&lt;&gt;"",IFERROR(OFFSET(Roulement!$F$1,0,MOD(V87+5,42)),""),"")</f>
        <v>Repos</v>
      </c>
      <c r="W93" s="4" t="str">
        <f ca="1">IF(W87&lt;&gt;"",IFERROR(OFFSET(Roulement!$F$1,0,MOD(W87+5,42)),""),"")</f>
        <v>13h 19h</v>
      </c>
      <c r="X93" s="4" t="str">
        <f ca="1">IF(X87&lt;&gt;"",IFERROR(OFFSET(Roulement!$F$1,0,MOD(X87+5,42)),""),"")</f>
        <v>12h 19h</v>
      </c>
      <c r="Y93" s="4" t="str">
        <f ca="1">IF(Y87&lt;&gt;"",IFERROR(OFFSET(Roulement!$F$1,0,MOD(Y87+5,42)),""),"")</f>
        <v>11h 18h</v>
      </c>
      <c r="Z93" s="4" t="str">
        <f ca="1">IF(Z87&lt;&gt;"",IFERROR(OFFSET(Roulement!$F$1,0,MOD(Z87+5,42)),""),"")</f>
        <v>10h 19h</v>
      </c>
      <c r="AA93" s="4" t="str">
        <f ca="1">IF(AA87&lt;&gt;"",IFERROR(OFFSET(Roulement!$F$1,0,MOD(AA87+5,42)),""),"")</f>
        <v>9:30 20h</v>
      </c>
      <c r="AB93" s="4" t="str">
        <f ca="1">IF(AB87&lt;&gt;"",IFERROR(OFFSET(Roulement!$F$1,0,MOD(AB87+5,42)),""),"")</f>
        <v>Repos</v>
      </c>
      <c r="AC93" s="4" t="str">
        <f ca="1">IF(AC87&lt;&gt;"",IFERROR(OFFSET(Roulement!$F$1,0,MOD(AC87+5,42)),""),"")</f>
        <v>Repos</v>
      </c>
      <c r="AD93" s="4" t="str">
        <f ca="1">IF(AD87&lt;&gt;"",IFERROR(OFFSET(Roulement!$F$1,0,MOD(AD87+5,42)),""),"")</f>
        <v>13h 19h</v>
      </c>
      <c r="AE93" s="4" t="str">
        <f ca="1">IF(AE87&lt;&gt;"",IFERROR(OFFSET(Roulement!$F$1,0,MOD(AE87+5,42)),""),"")</f>
        <v>12h 19h</v>
      </c>
      <c r="AF93" s="4" t="str">
        <f ca="1">IF(AF87&lt;&gt;"",IFERROR(OFFSET(Roulement!$F$1,0,MOD(AF87+5,42)),""),"")</f>
        <v/>
      </c>
    </row>
    <row r="94" spans="1:32" x14ac:dyDescent="0.25">
      <c r="B94" s="4" t="str">
        <f ca="1">IF(B87&lt;&gt;"",IFERROR(OFFSET(Roulement!$G$1,0,MOD(B87+5,42)),""),"")</f>
        <v>12h 19h</v>
      </c>
      <c r="C94" s="4" t="str">
        <f ca="1">IF(C87&lt;&gt;"",IFERROR(OFFSET(Roulement!$G$1,0,MOD(C87+5,42)),""),"")</f>
        <v>11h 18h</v>
      </c>
      <c r="D94" s="4" t="str">
        <f ca="1">IF(D87&lt;&gt;"",IFERROR(OFFSET(Roulement!$G$1,0,MOD(D87+5,42)),""),"")</f>
        <v>10h 19h</v>
      </c>
      <c r="E94" s="4" t="str">
        <f ca="1">IF(E87&lt;&gt;"",IFERROR(OFFSET(Roulement!$G$1,0,MOD(E87+5,42)),""),"")</f>
        <v>9:30 20h</v>
      </c>
      <c r="F94" s="4" t="str">
        <f ca="1">IF(F87&lt;&gt;"",IFERROR(OFFSET(Roulement!$G$1,0,MOD(F87+5,42)),""),"")</f>
        <v>Repos</v>
      </c>
      <c r="G94" s="4" t="str">
        <f ca="1">IF(G87&lt;&gt;"",IFERROR(OFFSET(Roulement!$G$1,0,MOD(G87+5,42)),""),"")</f>
        <v>Repos</v>
      </c>
      <c r="H94" s="4" t="str">
        <f ca="1">IF(H87&lt;&gt;"",IFERROR(OFFSET(Roulement!$G$1,0,MOD(H87+5,42)),""),"")</f>
        <v>13h 19h</v>
      </c>
      <c r="I94" s="4" t="str">
        <f ca="1">IF(I87&lt;&gt;"",IFERROR(OFFSET(Roulement!$G$1,0,MOD(I87+5,42)),""),"")</f>
        <v>12h 19h</v>
      </c>
      <c r="J94" s="4" t="str">
        <f ca="1">IF(J87&lt;&gt;"",IFERROR(OFFSET(Roulement!$G$1,0,MOD(J87+5,42)),""),"")</f>
        <v>11h 18h</v>
      </c>
      <c r="K94" s="4" t="str">
        <f ca="1">IF(K87&lt;&gt;"",IFERROR(OFFSET(Roulement!$G$1,0,MOD(K87+5,42)),""),"")</f>
        <v>10h 19h</v>
      </c>
      <c r="L94" s="4" t="str">
        <f ca="1">IF(L87&lt;&gt;"",IFERROR(OFFSET(Roulement!$G$1,0,MOD(L87+5,42)),""),"")</f>
        <v>9:30 20h</v>
      </c>
      <c r="M94" s="4" t="str">
        <f ca="1">IF(M87&lt;&gt;"",IFERROR(OFFSET(Roulement!$G$1,0,MOD(M87+5,42)),""),"")</f>
        <v>Repos</v>
      </c>
      <c r="N94" s="4" t="str">
        <f ca="1">IF(N87&lt;&gt;"",IFERROR(OFFSET(Roulement!$G$1,0,MOD(N87+5,42)),""),"")</f>
        <v>Repos</v>
      </c>
      <c r="O94" s="4" t="str">
        <f ca="1">IF(O87&lt;&gt;"",IFERROR(OFFSET(Roulement!$G$1,0,MOD(O87+5,42)),""),"")</f>
        <v>13h 19h</v>
      </c>
      <c r="P94" s="4" t="str">
        <f ca="1">IF(P87&lt;&gt;"",IFERROR(OFFSET(Roulement!$G$1,0,MOD(P87+5,42)),""),"")</f>
        <v>12h 19h</v>
      </c>
      <c r="Q94" s="4" t="str">
        <f ca="1">IF(Q87&lt;&gt;"",IFERROR(OFFSET(Roulement!$G$1,0,MOD(Q87+5,42)),""),"")</f>
        <v>11h 18h</v>
      </c>
      <c r="R94" s="4" t="str">
        <f ca="1">IF(R87&lt;&gt;"",IFERROR(OFFSET(Roulement!$G$1,0,MOD(R87+5,42)),""),"")</f>
        <v>10h 19h</v>
      </c>
      <c r="S94" s="4" t="str">
        <f ca="1">IF(S87&lt;&gt;"",IFERROR(OFFSET(Roulement!$G$1,0,MOD(S87+5,42)),""),"")</f>
        <v>9:30 20h</v>
      </c>
      <c r="T94" s="4" t="str">
        <f ca="1">IF(T87&lt;&gt;"",IFERROR(OFFSET(Roulement!$G$1,0,MOD(T87+5,42)),""),"")</f>
        <v>Repos</v>
      </c>
      <c r="U94" s="4" t="str">
        <f ca="1">IF(U87&lt;&gt;"",IFERROR(OFFSET(Roulement!$G$1,0,MOD(U87+5,42)),""),"")</f>
        <v>Repos</v>
      </c>
      <c r="V94" s="4" t="str">
        <f ca="1">IF(V87&lt;&gt;"",IFERROR(OFFSET(Roulement!$G$1,0,MOD(V87+5,42)),""),"")</f>
        <v>13h 19h</v>
      </c>
      <c r="W94" s="4" t="str">
        <f ca="1">IF(W87&lt;&gt;"",IFERROR(OFFSET(Roulement!$G$1,0,MOD(W87+5,42)),""),"")</f>
        <v>12h 19h</v>
      </c>
      <c r="X94" s="4" t="str">
        <f ca="1">IF(X87&lt;&gt;"",IFERROR(OFFSET(Roulement!$G$1,0,MOD(X87+5,42)),""),"")</f>
        <v>11h 18h</v>
      </c>
      <c r="Y94" s="4" t="str">
        <f ca="1">IF(Y87&lt;&gt;"",IFERROR(OFFSET(Roulement!$G$1,0,MOD(Y87+5,42)),""),"")</f>
        <v>10h 19h</v>
      </c>
      <c r="Z94" s="4" t="str">
        <f ca="1">IF(Z87&lt;&gt;"",IFERROR(OFFSET(Roulement!$G$1,0,MOD(Z87+5,42)),""),"")</f>
        <v>9:30 20h</v>
      </c>
      <c r="AA94" s="4" t="str">
        <f ca="1">IF(AA87&lt;&gt;"",IFERROR(OFFSET(Roulement!$G$1,0,MOD(AA87+5,42)),""),"")</f>
        <v>Repos</v>
      </c>
      <c r="AB94" s="4" t="str">
        <f ca="1">IF(AB87&lt;&gt;"",IFERROR(OFFSET(Roulement!$G$1,0,MOD(AB87+5,42)),""),"")</f>
        <v>Repos</v>
      </c>
      <c r="AC94" s="4" t="str">
        <f ca="1">IF(AC87&lt;&gt;"",IFERROR(OFFSET(Roulement!$G$1,0,MOD(AC87+5,42)),""),"")</f>
        <v>13h 19h</v>
      </c>
      <c r="AD94" s="4" t="str">
        <f ca="1">IF(AD87&lt;&gt;"",IFERROR(OFFSET(Roulement!$G$1,0,MOD(AD87+5,42)),""),"")</f>
        <v>12h 19h</v>
      </c>
      <c r="AE94" s="4" t="str">
        <f ca="1">IF(AE87&lt;&gt;"",IFERROR(OFFSET(Roulement!$G$1,0,MOD(AE87+5,42)),""),"")</f>
        <v>11h 18h</v>
      </c>
      <c r="AF94" s="4" t="str">
        <f ca="1">IF(AF87&lt;&gt;"",IFERROR(OFFSET(Roulement!$G$1,0,MOD(AF87+5,42)),""),"")</f>
        <v/>
      </c>
    </row>
    <row r="95" spans="1:32" ht="9" customHeight="1" x14ac:dyDescent="0.25"/>
    <row r="96" spans="1:32" x14ac:dyDescent="0.25">
      <c r="B96" s="4" t="str">
        <f ca="1">IF(B87&lt;&gt;"",IFERROR(OFFSET(Roulement!$A$2,0,MOD(B87+5,42)),""),"")</f>
        <v>11h 18h</v>
      </c>
      <c r="C96" s="4" t="str">
        <f ca="1">IF(C87&lt;&gt;"",IFERROR(OFFSET(Roulement!$A$2,0,MOD(C87+5,42)),""),"")</f>
        <v>11h 19h</v>
      </c>
      <c r="D96" s="4" t="str">
        <f ca="1">IF(D87&lt;&gt;"",IFERROR(OFFSET(Roulement!$A$2,0,MOD(D87+5,42)),""),"")</f>
        <v>9:30 20h</v>
      </c>
      <c r="E96" s="4" t="str">
        <f ca="1">IF(E87&lt;&gt;"",IFERROR(OFFSET(Roulement!$A$2,0,MOD(E87+5,42)),""),"")</f>
        <v>Repos</v>
      </c>
      <c r="F96" s="4" t="str">
        <f ca="1">IF(F87&lt;&gt;"",IFERROR(OFFSET(Roulement!$A$2,0,MOD(F87+5,42)),""),"")</f>
        <v>Repos</v>
      </c>
      <c r="G96" s="4" t="str">
        <f ca="1">IF(G87&lt;&gt;"",IFERROR(OFFSET(Roulement!$A$2,0,MOD(G87+5,42)),""),"")</f>
        <v>13h 19h</v>
      </c>
      <c r="H96" s="4" t="str">
        <f ca="1">IF(H87&lt;&gt;"",IFERROR(OFFSET(Roulement!$A$2,0,MOD(H87+5,42)),""),"")</f>
        <v>12h 19h</v>
      </c>
      <c r="I96" s="4" t="str">
        <f ca="1">IF(I87&lt;&gt;"",IFERROR(OFFSET(Roulement!$A$2,0,MOD(I87+5,42)),""),"")</f>
        <v>11h 18h</v>
      </c>
      <c r="J96" s="4" t="str">
        <f ca="1">IF(J87&lt;&gt;"",IFERROR(OFFSET(Roulement!$A$2,0,MOD(J87+5,42)),""),"")</f>
        <v>11h 19h</v>
      </c>
      <c r="K96" s="4" t="str">
        <f ca="1">IF(K87&lt;&gt;"",IFERROR(OFFSET(Roulement!$A$2,0,MOD(K87+5,42)),""),"")</f>
        <v>9:30 20h</v>
      </c>
      <c r="L96" s="4" t="str">
        <f ca="1">IF(L87&lt;&gt;"",IFERROR(OFFSET(Roulement!$A$2,0,MOD(L87+5,42)),""),"")</f>
        <v>Repos</v>
      </c>
      <c r="M96" s="4" t="str">
        <f ca="1">IF(M87&lt;&gt;"",IFERROR(OFFSET(Roulement!$A$2,0,MOD(M87+5,42)),""),"")</f>
        <v>Repos</v>
      </c>
      <c r="N96" s="4" t="str">
        <f ca="1">IF(N87&lt;&gt;"",IFERROR(OFFSET(Roulement!$A$2,0,MOD(N87+5,42)),""),"")</f>
        <v>13h 19h</v>
      </c>
      <c r="O96" s="4" t="str">
        <f ca="1">IF(O87&lt;&gt;"",IFERROR(OFFSET(Roulement!$A$2,0,MOD(O87+5,42)),""),"")</f>
        <v>12h 19h</v>
      </c>
      <c r="P96" s="4" t="str">
        <f ca="1">IF(P87&lt;&gt;"",IFERROR(OFFSET(Roulement!$A$2,0,MOD(P87+5,42)),""),"")</f>
        <v>11h 18h</v>
      </c>
      <c r="Q96" s="4" t="str">
        <f ca="1">IF(Q87&lt;&gt;"",IFERROR(OFFSET(Roulement!$A$2,0,MOD(Q87+5,42)),""),"")</f>
        <v>11h 19h</v>
      </c>
      <c r="R96" s="4" t="str">
        <f ca="1">IF(R87&lt;&gt;"",IFERROR(OFFSET(Roulement!$A$2,0,MOD(R87+5,42)),""),"")</f>
        <v>9:30 20h</v>
      </c>
      <c r="S96" s="4" t="str">
        <f ca="1">IF(S87&lt;&gt;"",IFERROR(OFFSET(Roulement!$A$2,0,MOD(S87+5,42)),""),"")</f>
        <v>Repos</v>
      </c>
      <c r="T96" s="4" t="str">
        <f ca="1">IF(T87&lt;&gt;"",IFERROR(OFFSET(Roulement!$A$2,0,MOD(T87+5,42)),""),"")</f>
        <v>Repos</v>
      </c>
      <c r="U96" s="4" t="str">
        <f ca="1">IF(U87&lt;&gt;"",IFERROR(OFFSET(Roulement!$A$2,0,MOD(U87+5,42)),""),"")</f>
        <v>13h 19h</v>
      </c>
      <c r="V96" s="4" t="str">
        <f ca="1">IF(V87&lt;&gt;"",IFERROR(OFFSET(Roulement!$A$2,0,MOD(V87+5,42)),""),"")</f>
        <v>12h 19h</v>
      </c>
      <c r="W96" s="4" t="str">
        <f ca="1">IF(W87&lt;&gt;"",IFERROR(OFFSET(Roulement!$A$2,0,MOD(W87+5,42)),""),"")</f>
        <v>11h 18h</v>
      </c>
      <c r="X96" s="4" t="str">
        <f ca="1">IF(X87&lt;&gt;"",IFERROR(OFFSET(Roulement!$A$2,0,MOD(X87+5,42)),""),"")</f>
        <v>11h 19h</v>
      </c>
      <c r="Y96" s="4" t="str">
        <f ca="1">IF(Y87&lt;&gt;"",IFERROR(OFFSET(Roulement!$A$2,0,MOD(Y87+5,42)),""),"")</f>
        <v>9:30 20h</v>
      </c>
      <c r="Z96" s="4" t="str">
        <f ca="1">IF(Z87&lt;&gt;"",IFERROR(OFFSET(Roulement!$A$2,0,MOD(Z87+5,42)),""),"")</f>
        <v>Repos</v>
      </c>
      <c r="AA96" s="4" t="str">
        <f ca="1">IF(AA87&lt;&gt;"",IFERROR(OFFSET(Roulement!$A$2,0,MOD(AA87+5,42)),""),"")</f>
        <v>Repos</v>
      </c>
      <c r="AB96" s="4" t="str">
        <f ca="1">IF(AB87&lt;&gt;"",IFERROR(OFFSET(Roulement!$A$2,0,MOD(AB87+5,42)),""),"")</f>
        <v>13h 19h</v>
      </c>
      <c r="AC96" s="4" t="str">
        <f ca="1">IF(AC87&lt;&gt;"",IFERROR(OFFSET(Roulement!$A$2,0,MOD(AC87+5,42)),""),"")</f>
        <v>12h 19h</v>
      </c>
      <c r="AD96" s="4" t="str">
        <f ca="1">IF(AD87&lt;&gt;"",IFERROR(OFFSET(Roulement!$A$2,0,MOD(AD87+5,42)),""),"")</f>
        <v>11h 18h</v>
      </c>
      <c r="AE96" s="4" t="str">
        <f ca="1">IF(AE87&lt;&gt;"",IFERROR(OFFSET(Roulement!$A$2,0,MOD(AE87+5,42)),""),"")</f>
        <v>11h 19h</v>
      </c>
      <c r="AF96" s="4" t="str">
        <f ca="1">IF(AF87&lt;&gt;"",IFERROR(OFFSET(Roulement!$A$2,0,MOD(AF87+5,42)),""),"")</f>
        <v/>
      </c>
    </row>
    <row r="97" spans="1:32" x14ac:dyDescent="0.25">
      <c r="B97" s="4" t="str">
        <f ca="1">IF(B87&lt;&gt;"",IFERROR(OFFSET(Roulement!$B$2,0,MOD(B87+5,42)),""),"")</f>
        <v>11h 19h</v>
      </c>
      <c r="C97" s="4" t="str">
        <f ca="1">IF(C87&lt;&gt;"",IFERROR(OFFSET(Roulement!$B$2,0,MOD(C87+5,42)),""),"")</f>
        <v>9:30 20h</v>
      </c>
      <c r="D97" s="4" t="str">
        <f ca="1">IF(D87&lt;&gt;"",IFERROR(OFFSET(Roulement!$B$2,0,MOD(D87+5,42)),""),"")</f>
        <v>Repos</v>
      </c>
      <c r="E97" s="4" t="str">
        <f ca="1">IF(E87&lt;&gt;"",IFERROR(OFFSET(Roulement!$B$2,0,MOD(E87+5,42)),""),"")</f>
        <v>Repos</v>
      </c>
      <c r="F97" s="4" t="str">
        <f ca="1">IF(F87&lt;&gt;"",IFERROR(OFFSET(Roulement!$B$2,0,MOD(F87+5,42)),""),"")</f>
        <v>13h 19h</v>
      </c>
      <c r="G97" s="4" t="str">
        <f ca="1">IF(G87&lt;&gt;"",IFERROR(OFFSET(Roulement!$B$2,0,MOD(G87+5,42)),""),"")</f>
        <v>12h 19h</v>
      </c>
      <c r="H97" s="4" t="str">
        <f ca="1">IF(H87&lt;&gt;"",IFERROR(OFFSET(Roulement!$B$2,0,MOD(H87+5,42)),""),"")</f>
        <v>11h 18h</v>
      </c>
      <c r="I97" s="4" t="str">
        <f ca="1">IF(I87&lt;&gt;"",IFERROR(OFFSET(Roulement!$B$2,0,MOD(I87+5,42)),""),"")</f>
        <v>11h 19h</v>
      </c>
      <c r="J97" s="4" t="str">
        <f ca="1">IF(J87&lt;&gt;"",IFERROR(OFFSET(Roulement!$B$2,0,MOD(J87+5,42)),""),"")</f>
        <v>9:30 20h</v>
      </c>
      <c r="K97" s="4" t="str">
        <f ca="1">IF(K87&lt;&gt;"",IFERROR(OFFSET(Roulement!$B$2,0,MOD(K87+5,42)),""),"")</f>
        <v>Repos</v>
      </c>
      <c r="L97" s="4" t="str">
        <f ca="1">IF(L87&lt;&gt;"",IFERROR(OFFSET(Roulement!$B$2,0,MOD(L87+5,42)),""),"")</f>
        <v>Repos</v>
      </c>
      <c r="M97" s="4" t="str">
        <f ca="1">IF(M87&lt;&gt;"",IFERROR(OFFSET(Roulement!$B$2,0,MOD(M87+5,42)),""),"")</f>
        <v>13h 19h</v>
      </c>
      <c r="N97" s="4" t="str">
        <f ca="1">IF(N87&lt;&gt;"",IFERROR(OFFSET(Roulement!$B$2,0,MOD(N87+5,42)),""),"")</f>
        <v>12h 19h</v>
      </c>
      <c r="O97" s="4" t="str">
        <f ca="1">IF(O87&lt;&gt;"",IFERROR(OFFSET(Roulement!$B$2,0,MOD(O87+5,42)),""),"")</f>
        <v>11h 18h</v>
      </c>
      <c r="P97" s="4" t="str">
        <f ca="1">IF(P87&lt;&gt;"",IFERROR(OFFSET(Roulement!$B$2,0,MOD(P87+5,42)),""),"")</f>
        <v>11h 19h</v>
      </c>
      <c r="Q97" s="4" t="str">
        <f ca="1">IF(Q87&lt;&gt;"",IFERROR(OFFSET(Roulement!$B$2,0,MOD(Q87+5,42)),""),"")</f>
        <v>9:30 20h</v>
      </c>
      <c r="R97" s="4" t="str">
        <f ca="1">IF(R87&lt;&gt;"",IFERROR(OFFSET(Roulement!$B$2,0,MOD(R87+5,42)),""),"")</f>
        <v>Repos</v>
      </c>
      <c r="S97" s="4" t="str">
        <f ca="1">IF(S87&lt;&gt;"",IFERROR(OFFSET(Roulement!$B$2,0,MOD(S87+5,42)),""),"")</f>
        <v>Repos</v>
      </c>
      <c r="T97" s="4" t="str">
        <f ca="1">IF(T87&lt;&gt;"",IFERROR(OFFSET(Roulement!$B$2,0,MOD(T87+5,42)),""),"")</f>
        <v>13h 19h</v>
      </c>
      <c r="U97" s="4" t="str">
        <f ca="1">IF(U87&lt;&gt;"",IFERROR(OFFSET(Roulement!$B$2,0,MOD(U87+5,42)),""),"")</f>
        <v>12h 19h</v>
      </c>
      <c r="V97" s="4" t="str">
        <f ca="1">IF(V87&lt;&gt;"",IFERROR(OFFSET(Roulement!$B$2,0,MOD(V87+5,42)),""),"")</f>
        <v>11h 18h</v>
      </c>
      <c r="W97" s="4" t="str">
        <f ca="1">IF(W87&lt;&gt;"",IFERROR(OFFSET(Roulement!$B$2,0,MOD(W87+5,42)),""),"")</f>
        <v>11h 19h</v>
      </c>
      <c r="X97" s="4" t="str">
        <f ca="1">IF(X87&lt;&gt;"",IFERROR(OFFSET(Roulement!$B$2,0,MOD(X87+5,42)),""),"")</f>
        <v>9:30 20h</v>
      </c>
      <c r="Y97" s="4" t="str">
        <f ca="1">IF(Y87&lt;&gt;"",IFERROR(OFFSET(Roulement!$B$2,0,MOD(Y87+5,42)),""),"")</f>
        <v>Repos</v>
      </c>
      <c r="Z97" s="4" t="str">
        <f ca="1">IF(Z87&lt;&gt;"",IFERROR(OFFSET(Roulement!$B$2,0,MOD(Z87+5,42)),""),"")</f>
        <v>Repos</v>
      </c>
      <c r="AA97" s="4" t="str">
        <f ca="1">IF(AA87&lt;&gt;"",IFERROR(OFFSET(Roulement!$B$2,0,MOD(AA87+5,42)),""),"")</f>
        <v>13h 19h</v>
      </c>
      <c r="AB97" s="4" t="str">
        <f ca="1">IF(AB87&lt;&gt;"",IFERROR(OFFSET(Roulement!$B$2,0,MOD(AB87+5,42)),""),"")</f>
        <v>12h 19h</v>
      </c>
      <c r="AC97" s="4" t="str">
        <f ca="1">IF(AC87&lt;&gt;"",IFERROR(OFFSET(Roulement!$B$2,0,MOD(AC87+5,42)),""),"")</f>
        <v>11h 18h</v>
      </c>
      <c r="AD97" s="4" t="str">
        <f ca="1">IF(AD87&lt;&gt;"",IFERROR(OFFSET(Roulement!$B$2,0,MOD(AD87+5,42)),""),"")</f>
        <v>11h 19h</v>
      </c>
      <c r="AE97" s="4" t="str">
        <f ca="1">IF(AE87&lt;&gt;"",IFERROR(OFFSET(Roulement!$B$2,0,MOD(AE87+5,42)),""),"")</f>
        <v>9:30 20h</v>
      </c>
      <c r="AF97" s="4" t="str">
        <f ca="1">IF(AF87&lt;&gt;"",IFERROR(OFFSET(Roulement!$B$2,0,MOD(AF87+5,42)),""),"")</f>
        <v/>
      </c>
    </row>
    <row r="98" spans="1:32" x14ac:dyDescent="0.25">
      <c r="B98" s="4" t="str">
        <f ca="1">IF(B87&lt;&gt;"",IFERROR(OFFSET(Roulement!$C$2,0,MOD(B87+5,42)),""),"")</f>
        <v>9:30 20h</v>
      </c>
      <c r="C98" s="4" t="str">
        <f ca="1">IF(C87&lt;&gt;"",IFERROR(OFFSET(Roulement!$C$2,0,MOD(C87+5,42)),""),"")</f>
        <v>Repos</v>
      </c>
      <c r="D98" s="4" t="str">
        <f ca="1">IF(D87&lt;&gt;"",IFERROR(OFFSET(Roulement!$C$2,0,MOD(D87+5,42)),""),"")</f>
        <v>Repos</v>
      </c>
      <c r="E98" s="4" t="str">
        <f ca="1">IF(E87&lt;&gt;"",IFERROR(OFFSET(Roulement!$C$2,0,MOD(E87+5,42)),""),"")</f>
        <v>13h 19h</v>
      </c>
      <c r="F98" s="4" t="str">
        <f ca="1">IF(F87&lt;&gt;"",IFERROR(OFFSET(Roulement!$C$2,0,MOD(F87+5,42)),""),"")</f>
        <v>12h 19h</v>
      </c>
      <c r="G98" s="4" t="str">
        <f ca="1">IF(G87&lt;&gt;"",IFERROR(OFFSET(Roulement!$C$2,0,MOD(G87+5,42)),""),"")</f>
        <v>11h 18h</v>
      </c>
      <c r="H98" s="4" t="str">
        <f ca="1">IF(H87&lt;&gt;"",IFERROR(OFFSET(Roulement!$C$2,0,MOD(H87+5,42)),""),"")</f>
        <v>11h 19h</v>
      </c>
      <c r="I98" s="4" t="str">
        <f ca="1">IF(I87&lt;&gt;"",IFERROR(OFFSET(Roulement!$C$2,0,MOD(I87+5,42)),""),"")</f>
        <v>9:30 20h</v>
      </c>
      <c r="J98" s="4" t="str">
        <f ca="1">IF(J87&lt;&gt;"",IFERROR(OFFSET(Roulement!$C$2,0,MOD(J87+5,42)),""),"")</f>
        <v>Repos</v>
      </c>
      <c r="K98" s="4" t="str">
        <f ca="1">IF(K87&lt;&gt;"",IFERROR(OFFSET(Roulement!$C$2,0,MOD(K87+5,42)),""),"")</f>
        <v>Repos</v>
      </c>
      <c r="L98" s="4" t="str">
        <f ca="1">IF(L87&lt;&gt;"",IFERROR(OFFSET(Roulement!$C$2,0,MOD(L87+5,42)),""),"")</f>
        <v>13h 19h</v>
      </c>
      <c r="M98" s="4" t="str">
        <f ca="1">IF(M87&lt;&gt;"",IFERROR(OFFSET(Roulement!$C$2,0,MOD(M87+5,42)),""),"")</f>
        <v>12h 19h</v>
      </c>
      <c r="N98" s="4" t="str">
        <f ca="1">IF(N87&lt;&gt;"",IFERROR(OFFSET(Roulement!$C$2,0,MOD(N87+5,42)),""),"")</f>
        <v>11h 18h</v>
      </c>
      <c r="O98" s="4" t="str">
        <f ca="1">IF(O87&lt;&gt;"",IFERROR(OFFSET(Roulement!$C$2,0,MOD(O87+5,42)),""),"")</f>
        <v>11h 19h</v>
      </c>
      <c r="P98" s="4" t="str">
        <f ca="1">IF(P87&lt;&gt;"",IFERROR(OFFSET(Roulement!$C$2,0,MOD(P87+5,42)),""),"")</f>
        <v>9:30 20h</v>
      </c>
      <c r="Q98" s="4" t="str">
        <f ca="1">IF(Q87&lt;&gt;"",IFERROR(OFFSET(Roulement!$C$2,0,MOD(Q87+5,42)),""),"")</f>
        <v>Repos</v>
      </c>
      <c r="R98" s="4" t="str">
        <f ca="1">IF(R87&lt;&gt;"",IFERROR(OFFSET(Roulement!$C$2,0,MOD(R87+5,42)),""),"")</f>
        <v>Repos</v>
      </c>
      <c r="S98" s="4" t="str">
        <f ca="1">IF(S87&lt;&gt;"",IFERROR(OFFSET(Roulement!$C$2,0,MOD(S87+5,42)),""),"")</f>
        <v>13h 19h</v>
      </c>
      <c r="T98" s="4" t="str">
        <f ca="1">IF(T87&lt;&gt;"",IFERROR(OFFSET(Roulement!$C$2,0,MOD(T87+5,42)),""),"")</f>
        <v>12h 19h</v>
      </c>
      <c r="U98" s="4" t="str">
        <f ca="1">IF(U87&lt;&gt;"",IFERROR(OFFSET(Roulement!$C$2,0,MOD(U87+5,42)),""),"")</f>
        <v>11h 18h</v>
      </c>
      <c r="V98" s="4" t="str">
        <f ca="1">IF(V87&lt;&gt;"",IFERROR(OFFSET(Roulement!$C$2,0,MOD(V87+5,42)),""),"")</f>
        <v>11h 19h</v>
      </c>
      <c r="W98" s="4" t="str">
        <f ca="1">IF(W87&lt;&gt;"",IFERROR(OFFSET(Roulement!$C$2,0,MOD(W87+5,42)),""),"")</f>
        <v>9:30 20h</v>
      </c>
      <c r="X98" s="4" t="str">
        <f ca="1">IF(X87&lt;&gt;"",IFERROR(OFFSET(Roulement!$C$2,0,MOD(X87+5,42)),""),"")</f>
        <v>Repos</v>
      </c>
      <c r="Y98" s="4" t="str">
        <f ca="1">IF(Y87&lt;&gt;"",IFERROR(OFFSET(Roulement!$C$2,0,MOD(Y87+5,42)),""),"")</f>
        <v>Repos</v>
      </c>
      <c r="Z98" s="4" t="str">
        <f ca="1">IF(Z87&lt;&gt;"",IFERROR(OFFSET(Roulement!$C$2,0,MOD(Z87+5,42)),""),"")</f>
        <v>13h 19h</v>
      </c>
      <c r="AA98" s="4" t="str">
        <f ca="1">IF(AA87&lt;&gt;"",IFERROR(OFFSET(Roulement!$C$2,0,MOD(AA87+5,42)),""),"")</f>
        <v>12h 19h</v>
      </c>
      <c r="AB98" s="4" t="str">
        <f ca="1">IF(AB87&lt;&gt;"",IFERROR(OFFSET(Roulement!$C$2,0,MOD(AB87+5,42)),""),"")</f>
        <v>11h 18h</v>
      </c>
      <c r="AC98" s="4" t="str">
        <f ca="1">IF(AC87&lt;&gt;"",IFERROR(OFFSET(Roulement!$C$2,0,MOD(AC87+5,42)),""),"")</f>
        <v>11h 19h</v>
      </c>
      <c r="AD98" s="4" t="str">
        <f ca="1">IF(AD87&lt;&gt;"",IFERROR(OFFSET(Roulement!$C$2,0,MOD(AD87+5,42)),""),"")</f>
        <v>9:30 20h</v>
      </c>
      <c r="AE98" s="4" t="str">
        <f ca="1">IF(AE87&lt;&gt;"",IFERROR(OFFSET(Roulement!$C$2,0,MOD(AE87+5,42)),""),"")</f>
        <v>Repos</v>
      </c>
      <c r="AF98" s="4" t="str">
        <f ca="1">IF(AF87&lt;&gt;"",IFERROR(OFFSET(Roulement!$C$2,0,MOD(AF87+5,42)),""),"")</f>
        <v/>
      </c>
    </row>
    <row r="99" spans="1:32" x14ac:dyDescent="0.25">
      <c r="B99" s="4" t="str">
        <f ca="1">IF(B87&lt;&gt;"",IFERROR(OFFSET(Roulement!$D$2,0,MOD(B87+5,42)),""),"")</f>
        <v>Repos</v>
      </c>
      <c r="C99" s="4" t="str">
        <f ca="1">IF(C87&lt;&gt;"",IFERROR(OFFSET(Roulement!$D$2,0,MOD(C87+5,42)),""),"")</f>
        <v>Repos</v>
      </c>
      <c r="D99" s="4" t="str">
        <f ca="1">IF(D87&lt;&gt;"",IFERROR(OFFSET(Roulement!$D$2,0,MOD(D87+5,42)),""),"")</f>
        <v>13h 19h</v>
      </c>
      <c r="E99" s="4" t="str">
        <f ca="1">IF(E87&lt;&gt;"",IFERROR(OFFSET(Roulement!$D$2,0,MOD(E87+5,42)),""),"")</f>
        <v>12h 19h</v>
      </c>
      <c r="F99" s="4" t="str">
        <f ca="1">IF(F87&lt;&gt;"",IFERROR(OFFSET(Roulement!$D$2,0,MOD(F87+5,42)),""),"")</f>
        <v>11h 18h</v>
      </c>
      <c r="G99" s="4" t="str">
        <f ca="1">IF(G87&lt;&gt;"",IFERROR(OFFSET(Roulement!$D$2,0,MOD(G87+5,42)),""),"")</f>
        <v>11h 19h</v>
      </c>
      <c r="H99" s="4" t="str">
        <f ca="1">IF(H87&lt;&gt;"",IFERROR(OFFSET(Roulement!$D$2,0,MOD(H87+5,42)),""),"")</f>
        <v>9:30 20h</v>
      </c>
      <c r="I99" s="4" t="str">
        <f ca="1">IF(I87&lt;&gt;"",IFERROR(OFFSET(Roulement!$D$2,0,MOD(I87+5,42)),""),"")</f>
        <v>Repos</v>
      </c>
      <c r="J99" s="4" t="str">
        <f ca="1">IF(J87&lt;&gt;"",IFERROR(OFFSET(Roulement!$D$2,0,MOD(J87+5,42)),""),"")</f>
        <v>Repos</v>
      </c>
      <c r="K99" s="4" t="str">
        <f ca="1">IF(K87&lt;&gt;"",IFERROR(OFFSET(Roulement!$D$2,0,MOD(K87+5,42)),""),"")</f>
        <v>13h 19h</v>
      </c>
      <c r="L99" s="4" t="str">
        <f ca="1">IF(L87&lt;&gt;"",IFERROR(OFFSET(Roulement!$D$2,0,MOD(L87+5,42)),""),"")</f>
        <v>12h 19h</v>
      </c>
      <c r="M99" s="4" t="str">
        <f ca="1">IF(M87&lt;&gt;"",IFERROR(OFFSET(Roulement!$D$2,0,MOD(M87+5,42)),""),"")</f>
        <v>11h 18h</v>
      </c>
      <c r="N99" s="4" t="str">
        <f ca="1">IF(N87&lt;&gt;"",IFERROR(OFFSET(Roulement!$D$2,0,MOD(N87+5,42)),""),"")</f>
        <v>11h 19h</v>
      </c>
      <c r="O99" s="4" t="str">
        <f ca="1">IF(O87&lt;&gt;"",IFERROR(OFFSET(Roulement!$D$2,0,MOD(O87+5,42)),""),"")</f>
        <v>9:30 20h</v>
      </c>
      <c r="P99" s="4" t="str">
        <f ca="1">IF(P87&lt;&gt;"",IFERROR(OFFSET(Roulement!$D$2,0,MOD(P87+5,42)),""),"")</f>
        <v>Repos</v>
      </c>
      <c r="Q99" s="4" t="str">
        <f ca="1">IF(Q87&lt;&gt;"",IFERROR(OFFSET(Roulement!$D$2,0,MOD(Q87+5,42)),""),"")</f>
        <v>Repos</v>
      </c>
      <c r="R99" s="4" t="str">
        <f ca="1">IF(R87&lt;&gt;"",IFERROR(OFFSET(Roulement!$D$2,0,MOD(R87+5,42)),""),"")</f>
        <v>13h 19h</v>
      </c>
      <c r="S99" s="4" t="str">
        <f ca="1">IF(S87&lt;&gt;"",IFERROR(OFFSET(Roulement!$D$2,0,MOD(S87+5,42)),""),"")</f>
        <v>12h 19h</v>
      </c>
      <c r="T99" s="4" t="str">
        <f ca="1">IF(T87&lt;&gt;"",IFERROR(OFFSET(Roulement!$D$2,0,MOD(T87+5,42)),""),"")</f>
        <v>11h 18h</v>
      </c>
      <c r="U99" s="4" t="str">
        <f ca="1">IF(U87&lt;&gt;"",IFERROR(OFFSET(Roulement!$D$2,0,MOD(U87+5,42)),""),"")</f>
        <v>11h 19h</v>
      </c>
      <c r="V99" s="4" t="str">
        <f ca="1">IF(V87&lt;&gt;"",IFERROR(OFFSET(Roulement!$D$2,0,MOD(V87+5,42)),""),"")</f>
        <v>9:30 20h</v>
      </c>
      <c r="W99" s="4" t="str">
        <f ca="1">IF(W87&lt;&gt;"",IFERROR(OFFSET(Roulement!$D$2,0,MOD(W87+5,42)),""),"")</f>
        <v>Repos</v>
      </c>
      <c r="X99" s="4" t="str">
        <f ca="1">IF(X87&lt;&gt;"",IFERROR(OFFSET(Roulement!$D$2,0,MOD(X87+5,42)),""),"")</f>
        <v>Repos</v>
      </c>
      <c r="Y99" s="4" t="str">
        <f ca="1">IF(Y87&lt;&gt;"",IFERROR(OFFSET(Roulement!$D$2,0,MOD(Y87+5,42)),""),"")</f>
        <v>13h 19h</v>
      </c>
      <c r="Z99" s="4" t="str">
        <f ca="1">IF(Z87&lt;&gt;"",IFERROR(OFFSET(Roulement!$D$2,0,MOD(Z87+5,42)),""),"")</f>
        <v>12h 19h</v>
      </c>
      <c r="AA99" s="4" t="str">
        <f ca="1">IF(AA87&lt;&gt;"",IFERROR(OFFSET(Roulement!$D$2,0,MOD(AA87+5,42)),""),"")</f>
        <v>11h 18h</v>
      </c>
      <c r="AB99" s="4" t="str">
        <f ca="1">IF(AB87&lt;&gt;"",IFERROR(OFFSET(Roulement!$D$2,0,MOD(AB87+5,42)),""),"")</f>
        <v>11h 19h</v>
      </c>
      <c r="AC99" s="4" t="str">
        <f ca="1">IF(AC87&lt;&gt;"",IFERROR(OFFSET(Roulement!$D$2,0,MOD(AC87+5,42)),""),"")</f>
        <v>9:30 20h</v>
      </c>
      <c r="AD99" s="4" t="str">
        <f ca="1">IF(AD87&lt;&gt;"",IFERROR(OFFSET(Roulement!$D$2,0,MOD(AD87+5,42)),""),"")</f>
        <v>Repos</v>
      </c>
      <c r="AE99" s="4" t="str">
        <f ca="1">IF(AE87&lt;&gt;"",IFERROR(OFFSET(Roulement!$D$2,0,MOD(AE87+5,42)),""),"")</f>
        <v>Repos</v>
      </c>
      <c r="AF99" s="4" t="str">
        <f ca="1">IF(AF87&lt;&gt;"",IFERROR(OFFSET(Roulement!$D$2,0,MOD(AF87+5,42)),""),"")</f>
        <v/>
      </c>
    </row>
    <row r="100" spans="1:32" x14ac:dyDescent="0.25">
      <c r="B100" s="4" t="str">
        <f ca="1">IF(B87&lt;&gt;"",IFERROR(OFFSET(Roulement!$E$2,0,MOD(B87+5,42)),""),"")</f>
        <v>Repos</v>
      </c>
      <c r="C100" s="4" t="str">
        <f ca="1">IF(C87&lt;&gt;"",IFERROR(OFFSET(Roulement!$E$2,0,MOD(C87+5,42)),""),"")</f>
        <v>13h 19h</v>
      </c>
      <c r="D100" s="4" t="str">
        <f ca="1">IF(D87&lt;&gt;"",IFERROR(OFFSET(Roulement!$E$2,0,MOD(D87+5,42)),""),"")</f>
        <v>12h 19h</v>
      </c>
      <c r="E100" s="4" t="str">
        <f ca="1">IF(E87&lt;&gt;"",IFERROR(OFFSET(Roulement!$E$2,0,MOD(E87+5,42)),""),"")</f>
        <v>11h 18h</v>
      </c>
      <c r="F100" s="4" t="str">
        <f ca="1">IF(F87&lt;&gt;"",IFERROR(OFFSET(Roulement!$E$2,0,MOD(F87+5,42)),""),"")</f>
        <v>11h 19h</v>
      </c>
      <c r="G100" s="4" t="str">
        <f ca="1">IF(G87&lt;&gt;"",IFERROR(OFFSET(Roulement!$E$2,0,MOD(G87+5,42)),""),"")</f>
        <v>9:30 20h</v>
      </c>
      <c r="H100" s="4" t="str">
        <f ca="1">IF(H87&lt;&gt;"",IFERROR(OFFSET(Roulement!$E$2,0,MOD(H87+5,42)),""),"")</f>
        <v>Repos</v>
      </c>
      <c r="I100" s="4" t="str">
        <f ca="1">IF(I87&lt;&gt;"",IFERROR(OFFSET(Roulement!$E$2,0,MOD(I87+5,42)),""),"")</f>
        <v>Repos</v>
      </c>
      <c r="J100" s="4" t="str">
        <f ca="1">IF(J87&lt;&gt;"",IFERROR(OFFSET(Roulement!$E$2,0,MOD(J87+5,42)),""),"")</f>
        <v>13h 19h</v>
      </c>
      <c r="K100" s="4" t="str">
        <f ca="1">IF(K87&lt;&gt;"",IFERROR(OFFSET(Roulement!$E$2,0,MOD(K87+5,42)),""),"")</f>
        <v>12h 19h</v>
      </c>
      <c r="L100" s="4" t="str">
        <f ca="1">IF(L87&lt;&gt;"",IFERROR(OFFSET(Roulement!$E$2,0,MOD(L87+5,42)),""),"")</f>
        <v>11h 18h</v>
      </c>
      <c r="M100" s="4" t="str">
        <f ca="1">IF(M87&lt;&gt;"",IFERROR(OFFSET(Roulement!$E$2,0,MOD(M87+5,42)),""),"")</f>
        <v>11h 19h</v>
      </c>
      <c r="N100" s="4" t="str">
        <f ca="1">IF(N87&lt;&gt;"",IFERROR(OFFSET(Roulement!$E$2,0,MOD(N87+5,42)),""),"")</f>
        <v>9:30 20h</v>
      </c>
      <c r="O100" s="4" t="str">
        <f ca="1">IF(O87&lt;&gt;"",IFERROR(OFFSET(Roulement!$E$2,0,MOD(O87+5,42)),""),"")</f>
        <v>Repos</v>
      </c>
      <c r="P100" s="4" t="str">
        <f ca="1">IF(P87&lt;&gt;"",IFERROR(OFFSET(Roulement!$E$2,0,MOD(P87+5,42)),""),"")</f>
        <v>Repos</v>
      </c>
      <c r="Q100" s="4" t="str">
        <f ca="1">IF(Q87&lt;&gt;"",IFERROR(OFFSET(Roulement!$E$2,0,MOD(Q87+5,42)),""),"")</f>
        <v>13h 19h</v>
      </c>
      <c r="R100" s="4" t="str">
        <f ca="1">IF(R87&lt;&gt;"",IFERROR(OFFSET(Roulement!$E$2,0,MOD(R87+5,42)),""),"")</f>
        <v>12h 19h</v>
      </c>
      <c r="S100" s="4" t="str">
        <f ca="1">IF(S87&lt;&gt;"",IFERROR(OFFSET(Roulement!$E$2,0,MOD(S87+5,42)),""),"")</f>
        <v>11h 18h</v>
      </c>
      <c r="T100" s="4" t="str">
        <f ca="1">IF(T87&lt;&gt;"",IFERROR(OFFSET(Roulement!$E$2,0,MOD(T87+5,42)),""),"")</f>
        <v>11h 19h</v>
      </c>
      <c r="U100" s="4" t="str">
        <f ca="1">IF(U87&lt;&gt;"",IFERROR(OFFSET(Roulement!$E$2,0,MOD(U87+5,42)),""),"")</f>
        <v>9:30 20h</v>
      </c>
      <c r="V100" s="4" t="str">
        <f ca="1">IF(V87&lt;&gt;"",IFERROR(OFFSET(Roulement!$E$2,0,MOD(V87+5,42)),""),"")</f>
        <v>Repos</v>
      </c>
      <c r="W100" s="4" t="str">
        <f ca="1">IF(W87&lt;&gt;"",IFERROR(OFFSET(Roulement!$E$2,0,MOD(W87+5,42)),""),"")</f>
        <v>Repos</v>
      </c>
      <c r="X100" s="4" t="str">
        <f ca="1">IF(X87&lt;&gt;"",IFERROR(OFFSET(Roulement!$E$2,0,MOD(X87+5,42)),""),"")</f>
        <v>13h 19h</v>
      </c>
      <c r="Y100" s="4" t="str">
        <f ca="1">IF(Y87&lt;&gt;"",IFERROR(OFFSET(Roulement!$E$2,0,MOD(Y87+5,42)),""),"")</f>
        <v>12h 19h</v>
      </c>
      <c r="Z100" s="4" t="str">
        <f ca="1">IF(Z87&lt;&gt;"",IFERROR(OFFSET(Roulement!$E$2,0,MOD(Z87+5,42)),""),"")</f>
        <v>11h 18h</v>
      </c>
      <c r="AA100" s="4" t="str">
        <f ca="1">IF(AA87&lt;&gt;"",IFERROR(OFFSET(Roulement!$E$2,0,MOD(AA87+5,42)),""),"")</f>
        <v>11h 19h</v>
      </c>
      <c r="AB100" s="4" t="str">
        <f ca="1">IF(AB87&lt;&gt;"",IFERROR(OFFSET(Roulement!$E$2,0,MOD(AB87+5,42)),""),"")</f>
        <v>9:30 20h</v>
      </c>
      <c r="AC100" s="4" t="str">
        <f ca="1">IF(AC87&lt;&gt;"",IFERROR(OFFSET(Roulement!$E$2,0,MOD(AC87+5,42)),""),"")</f>
        <v>Repos</v>
      </c>
      <c r="AD100" s="4" t="str">
        <f ca="1">IF(AD87&lt;&gt;"",IFERROR(OFFSET(Roulement!$E$2,0,MOD(AD87+5,42)),""),"")</f>
        <v>Repos</v>
      </c>
      <c r="AE100" s="4" t="str">
        <f ca="1">IF(AE87&lt;&gt;"",IFERROR(OFFSET(Roulement!$E$2,0,MOD(AE87+5,42)),""),"")</f>
        <v>13h 19h</v>
      </c>
      <c r="AF100" s="4" t="str">
        <f ca="1">IF(AF87&lt;&gt;"",IFERROR(OFFSET(Roulement!$E$2,0,MOD(AF87+5,42)),""),"")</f>
        <v/>
      </c>
    </row>
    <row r="101" spans="1:32" x14ac:dyDescent="0.25">
      <c r="B101" s="4" t="str">
        <f ca="1">IF(B87&lt;&gt;"",IFERROR(OFFSET(Roulement!$F$2,0,MOD(B87+5,42)),""),"")</f>
        <v>13h 19h</v>
      </c>
      <c r="C101" s="4" t="str">
        <f ca="1">IF(C87&lt;&gt;"",IFERROR(OFFSET(Roulement!$F$2,0,MOD(C87+5,42)),""),"")</f>
        <v>12h 19h</v>
      </c>
      <c r="D101" s="4" t="str">
        <f ca="1">IF(D87&lt;&gt;"",IFERROR(OFFSET(Roulement!$F$2,0,MOD(D87+5,42)),""),"")</f>
        <v>11h 18h</v>
      </c>
      <c r="E101" s="4" t="str">
        <f ca="1">IF(E87&lt;&gt;"",IFERROR(OFFSET(Roulement!$F$2,0,MOD(E87+5,42)),""),"")</f>
        <v>11h 19h</v>
      </c>
      <c r="F101" s="4" t="str">
        <f ca="1">IF(F87&lt;&gt;"",IFERROR(OFFSET(Roulement!$F$2,0,MOD(F87+5,42)),""),"")</f>
        <v>9:30 20h</v>
      </c>
      <c r="G101" s="4" t="str">
        <f ca="1">IF(G87&lt;&gt;"",IFERROR(OFFSET(Roulement!$F$2,0,MOD(G87+5,42)),""),"")</f>
        <v>Repos</v>
      </c>
      <c r="H101" s="4" t="str">
        <f ca="1">IF(H87&lt;&gt;"",IFERROR(OFFSET(Roulement!$F$2,0,MOD(H87+5,42)),""),"")</f>
        <v>Repos</v>
      </c>
      <c r="I101" s="4" t="str">
        <f ca="1">IF(I87&lt;&gt;"",IFERROR(OFFSET(Roulement!$F$2,0,MOD(I87+5,42)),""),"")</f>
        <v>13h 19h</v>
      </c>
      <c r="J101" s="4" t="str">
        <f ca="1">IF(J87&lt;&gt;"",IFERROR(OFFSET(Roulement!$F$2,0,MOD(J87+5,42)),""),"")</f>
        <v>12h 19h</v>
      </c>
      <c r="K101" s="4" t="str">
        <f ca="1">IF(K87&lt;&gt;"",IFERROR(OFFSET(Roulement!$F$2,0,MOD(K87+5,42)),""),"")</f>
        <v>11h 18h</v>
      </c>
      <c r="L101" s="4" t="str">
        <f ca="1">IF(L87&lt;&gt;"",IFERROR(OFFSET(Roulement!$F$2,0,MOD(L87+5,42)),""),"")</f>
        <v>11h 19h</v>
      </c>
      <c r="M101" s="4" t="str">
        <f ca="1">IF(M87&lt;&gt;"",IFERROR(OFFSET(Roulement!$F$2,0,MOD(M87+5,42)),""),"")</f>
        <v>9:30 20h</v>
      </c>
      <c r="N101" s="4" t="str">
        <f ca="1">IF(N87&lt;&gt;"",IFERROR(OFFSET(Roulement!$F$2,0,MOD(N87+5,42)),""),"")</f>
        <v>Repos</v>
      </c>
      <c r="O101" s="4" t="str">
        <f ca="1">IF(O87&lt;&gt;"",IFERROR(OFFSET(Roulement!$F$2,0,MOD(O87+5,42)),""),"")</f>
        <v>Repos</v>
      </c>
      <c r="P101" s="4" t="str">
        <f ca="1">IF(P87&lt;&gt;"",IFERROR(OFFSET(Roulement!$F$2,0,MOD(P87+5,42)),""),"")</f>
        <v>13h 19h</v>
      </c>
      <c r="Q101" s="4" t="str">
        <f ca="1">IF(Q87&lt;&gt;"",IFERROR(OFFSET(Roulement!$F$2,0,MOD(Q87+5,42)),""),"")</f>
        <v>12h 19h</v>
      </c>
      <c r="R101" s="4" t="str">
        <f ca="1">IF(R87&lt;&gt;"",IFERROR(OFFSET(Roulement!$F$2,0,MOD(R87+5,42)),""),"")</f>
        <v>11h 18h</v>
      </c>
      <c r="S101" s="4" t="str">
        <f ca="1">IF(S87&lt;&gt;"",IFERROR(OFFSET(Roulement!$F$2,0,MOD(S87+5,42)),""),"")</f>
        <v>11h 19h</v>
      </c>
      <c r="T101" s="4" t="str">
        <f ca="1">IF(T87&lt;&gt;"",IFERROR(OFFSET(Roulement!$F$2,0,MOD(T87+5,42)),""),"")</f>
        <v>9:30 20h</v>
      </c>
      <c r="U101" s="4" t="str">
        <f ca="1">IF(U87&lt;&gt;"",IFERROR(OFFSET(Roulement!$F$2,0,MOD(U87+5,42)),""),"")</f>
        <v>Repos</v>
      </c>
      <c r="V101" s="4" t="str">
        <f ca="1">IF(V87&lt;&gt;"",IFERROR(OFFSET(Roulement!$F$2,0,MOD(V87+5,42)),""),"")</f>
        <v>Repos</v>
      </c>
      <c r="W101" s="4" t="str">
        <f ca="1">IF(W87&lt;&gt;"",IFERROR(OFFSET(Roulement!$F$2,0,MOD(W87+5,42)),""),"")</f>
        <v>13h 19h</v>
      </c>
      <c r="X101" s="4" t="str">
        <f ca="1">IF(X87&lt;&gt;"",IFERROR(OFFSET(Roulement!$F$2,0,MOD(X87+5,42)),""),"")</f>
        <v>12h 19h</v>
      </c>
      <c r="Y101" s="4" t="str">
        <f ca="1">IF(Y87&lt;&gt;"",IFERROR(OFFSET(Roulement!$F$2,0,MOD(Y87+5,42)),""),"")</f>
        <v>11h 18h</v>
      </c>
      <c r="Z101" s="4" t="str">
        <f ca="1">IF(Z87&lt;&gt;"",IFERROR(OFFSET(Roulement!$F$2,0,MOD(Z87+5,42)),""),"")</f>
        <v>11h 19h</v>
      </c>
      <c r="AA101" s="4" t="str">
        <f ca="1">IF(AA87&lt;&gt;"",IFERROR(OFFSET(Roulement!$F$2,0,MOD(AA87+5,42)),""),"")</f>
        <v>9:30 20h</v>
      </c>
      <c r="AB101" s="4" t="str">
        <f ca="1">IF(AB87&lt;&gt;"",IFERROR(OFFSET(Roulement!$F$2,0,MOD(AB87+5,42)),""),"")</f>
        <v>Repos</v>
      </c>
      <c r="AC101" s="4" t="str">
        <f ca="1">IF(AC87&lt;&gt;"",IFERROR(OFFSET(Roulement!$F$2,0,MOD(AC87+5,42)),""),"")</f>
        <v>Repos</v>
      </c>
      <c r="AD101" s="4" t="str">
        <f ca="1">IF(AD87&lt;&gt;"",IFERROR(OFFSET(Roulement!$F$2,0,MOD(AD87+5,42)),""),"")</f>
        <v>13h 19h</v>
      </c>
      <c r="AE101" s="4" t="str">
        <f ca="1">IF(AE87&lt;&gt;"",IFERROR(OFFSET(Roulement!$F$2,0,MOD(AE87+5,42)),""),"")</f>
        <v>12h 19h</v>
      </c>
      <c r="AF101" s="4" t="str">
        <f ca="1">IF(AF87&lt;&gt;"",IFERROR(OFFSET(Roulement!$F$2,0,MOD(AF87+5,42)),""),"")</f>
        <v/>
      </c>
    </row>
    <row r="102" spans="1:32" x14ac:dyDescent="0.25">
      <c r="B102" s="4" t="str">
        <f ca="1">IF(B87&lt;&gt;"",IFERROR(OFFSET(Roulement!$G$2,0,MOD(B87+5,42)),""),"")</f>
        <v>12h 19h</v>
      </c>
      <c r="C102" s="4" t="str">
        <f ca="1">IF(C87&lt;&gt;"",IFERROR(OFFSET(Roulement!$G$2,0,MOD(C87+5,42)),""),"")</f>
        <v>11h 18h</v>
      </c>
      <c r="D102" s="4" t="str">
        <f ca="1">IF(D87&lt;&gt;"",IFERROR(OFFSET(Roulement!$G$2,0,MOD(D87+5,42)),""),"")</f>
        <v>11h 19h</v>
      </c>
      <c r="E102" s="4" t="str">
        <f ca="1">IF(E87&lt;&gt;"",IFERROR(OFFSET(Roulement!$G$2,0,MOD(E87+5,42)),""),"")</f>
        <v>9:30 20h</v>
      </c>
      <c r="F102" s="4" t="str">
        <f ca="1">IF(F87&lt;&gt;"",IFERROR(OFFSET(Roulement!$G$2,0,MOD(F87+5,42)),""),"")</f>
        <v>Repos</v>
      </c>
      <c r="G102" s="4" t="str">
        <f ca="1">IF(G87&lt;&gt;"",IFERROR(OFFSET(Roulement!$G$2,0,MOD(G87+5,42)),""),"")</f>
        <v>Repos</v>
      </c>
      <c r="H102" s="4" t="str">
        <f ca="1">IF(H87&lt;&gt;"",IFERROR(OFFSET(Roulement!$G$2,0,MOD(H87+5,42)),""),"")</f>
        <v>13h 19h</v>
      </c>
      <c r="I102" s="4" t="str">
        <f ca="1">IF(I87&lt;&gt;"",IFERROR(OFFSET(Roulement!$G$2,0,MOD(I87+5,42)),""),"")</f>
        <v>12h 19h</v>
      </c>
      <c r="J102" s="4" t="str">
        <f ca="1">IF(J87&lt;&gt;"",IFERROR(OFFSET(Roulement!$G$2,0,MOD(J87+5,42)),""),"")</f>
        <v>11h 18h</v>
      </c>
      <c r="K102" s="4" t="str">
        <f ca="1">IF(K87&lt;&gt;"",IFERROR(OFFSET(Roulement!$G$2,0,MOD(K87+5,42)),""),"")</f>
        <v>11h 19h</v>
      </c>
      <c r="L102" s="4" t="str">
        <f ca="1">IF(L87&lt;&gt;"",IFERROR(OFFSET(Roulement!$G$2,0,MOD(L87+5,42)),""),"")</f>
        <v>9:30 20h</v>
      </c>
      <c r="M102" s="4" t="str">
        <f ca="1">IF(M87&lt;&gt;"",IFERROR(OFFSET(Roulement!$G$2,0,MOD(M87+5,42)),""),"")</f>
        <v>Repos</v>
      </c>
      <c r="N102" s="4" t="str">
        <f ca="1">IF(N87&lt;&gt;"",IFERROR(OFFSET(Roulement!$G$2,0,MOD(N87+5,42)),""),"")</f>
        <v>Repos</v>
      </c>
      <c r="O102" s="4" t="str">
        <f ca="1">IF(O87&lt;&gt;"",IFERROR(OFFSET(Roulement!$G$2,0,MOD(O87+5,42)),""),"")</f>
        <v>13h 19h</v>
      </c>
      <c r="P102" s="4" t="str">
        <f ca="1">IF(P87&lt;&gt;"",IFERROR(OFFSET(Roulement!$G$2,0,MOD(P87+5,42)),""),"")</f>
        <v>12h 19h</v>
      </c>
      <c r="Q102" s="4" t="str">
        <f ca="1">IF(Q87&lt;&gt;"",IFERROR(OFFSET(Roulement!$G$2,0,MOD(Q87+5,42)),""),"")</f>
        <v>11h 18h</v>
      </c>
      <c r="R102" s="4" t="str">
        <f ca="1">IF(R87&lt;&gt;"",IFERROR(OFFSET(Roulement!$G$2,0,MOD(R87+5,42)),""),"")</f>
        <v>11h 19h</v>
      </c>
      <c r="S102" s="4" t="str">
        <f ca="1">IF(S87&lt;&gt;"",IFERROR(OFFSET(Roulement!$G$2,0,MOD(S87+5,42)),""),"")</f>
        <v>9:30 20h</v>
      </c>
      <c r="T102" s="4" t="str">
        <f ca="1">IF(T87&lt;&gt;"",IFERROR(OFFSET(Roulement!$G$2,0,MOD(T87+5,42)),""),"")</f>
        <v>Repos</v>
      </c>
      <c r="U102" s="4" t="str">
        <f ca="1">IF(U87&lt;&gt;"",IFERROR(OFFSET(Roulement!$G$2,0,MOD(U87+5,42)),""),"")</f>
        <v>Repos</v>
      </c>
      <c r="V102" s="4" t="str">
        <f ca="1">IF(V87&lt;&gt;"",IFERROR(OFFSET(Roulement!$G$2,0,MOD(V87+5,42)),""),"")</f>
        <v>13h 19h</v>
      </c>
      <c r="W102" s="4" t="str">
        <f ca="1">IF(W87&lt;&gt;"",IFERROR(OFFSET(Roulement!$G$2,0,MOD(W87+5,42)),""),"")</f>
        <v>12h 19h</v>
      </c>
      <c r="X102" s="4" t="str">
        <f ca="1">IF(X87&lt;&gt;"",IFERROR(OFFSET(Roulement!$G$2,0,MOD(X87+5,42)),""),"")</f>
        <v>11h 18h</v>
      </c>
      <c r="Y102" s="4" t="str">
        <f ca="1">IF(Y87&lt;&gt;"",IFERROR(OFFSET(Roulement!$G$2,0,MOD(Y87+5,42)),""),"")</f>
        <v>11h 19h</v>
      </c>
      <c r="Z102" s="4" t="str">
        <f ca="1">IF(Z87&lt;&gt;"",IFERROR(OFFSET(Roulement!$G$2,0,MOD(Z87+5,42)),""),"")</f>
        <v>9:30 20h</v>
      </c>
      <c r="AA102" s="4" t="str">
        <f ca="1">IF(AA87&lt;&gt;"",IFERROR(OFFSET(Roulement!$G$2,0,MOD(AA87+5,42)),""),"")</f>
        <v>Repos</v>
      </c>
      <c r="AB102" s="4" t="str">
        <f ca="1">IF(AB87&lt;&gt;"",IFERROR(OFFSET(Roulement!$G$2,0,MOD(AB87+5,42)),""),"")</f>
        <v>Repos</v>
      </c>
      <c r="AC102" s="4" t="str">
        <f ca="1">IF(AC87&lt;&gt;"",IFERROR(OFFSET(Roulement!$G$2,0,MOD(AC87+5,42)),""),"")</f>
        <v>13h 19h</v>
      </c>
      <c r="AD102" s="4" t="str">
        <f ca="1">IF(AD87&lt;&gt;"",IFERROR(OFFSET(Roulement!$G$2,0,MOD(AD87+5,42)),""),"")</f>
        <v>12h 19h</v>
      </c>
      <c r="AE102" s="4" t="str">
        <f ca="1">IF(AE87&lt;&gt;"",IFERROR(OFFSET(Roulement!$G$2,0,MOD(AE87+5,42)),""),"")</f>
        <v>11h 18h</v>
      </c>
      <c r="AF102" s="4" t="str">
        <f ca="1">IF(AF87&lt;&gt;"",IFERROR(OFFSET(Roulement!$G$2,0,MOD(AF87+5,42)),""),"")</f>
        <v/>
      </c>
    </row>
    <row r="103" spans="1:32" ht="9" customHeight="1" x14ac:dyDescent="0.25"/>
    <row r="104" spans="1:32" x14ac:dyDescent="0.25">
      <c r="A104" s="7">
        <f>DATE(A86,7,1)</f>
        <v>183</v>
      </c>
      <c r="B104" s="6">
        <f>A104</f>
        <v>183</v>
      </c>
      <c r="C104" s="6">
        <f>B104+1</f>
        <v>184</v>
      </c>
      <c r="D104" s="6">
        <f t="shared" ref="D104:AC104" si="6">C104+1</f>
        <v>185</v>
      </c>
      <c r="E104" s="6">
        <f t="shared" si="6"/>
        <v>186</v>
      </c>
      <c r="F104" s="6">
        <f t="shared" si="6"/>
        <v>187</v>
      </c>
      <c r="G104" s="6">
        <f t="shared" si="6"/>
        <v>188</v>
      </c>
      <c r="H104" s="6">
        <f t="shared" si="6"/>
        <v>189</v>
      </c>
      <c r="I104" s="6">
        <f t="shared" si="6"/>
        <v>190</v>
      </c>
      <c r="J104" s="6">
        <f t="shared" si="6"/>
        <v>191</v>
      </c>
      <c r="K104" s="6">
        <f t="shared" si="6"/>
        <v>192</v>
      </c>
      <c r="L104" s="6">
        <f t="shared" si="6"/>
        <v>193</v>
      </c>
      <c r="M104" s="6">
        <f t="shared" si="6"/>
        <v>194</v>
      </c>
      <c r="N104" s="6">
        <f t="shared" si="6"/>
        <v>195</v>
      </c>
      <c r="O104" s="6">
        <f t="shared" si="6"/>
        <v>196</v>
      </c>
      <c r="P104" s="6">
        <f t="shared" si="6"/>
        <v>197</v>
      </c>
      <c r="Q104" s="6">
        <f t="shared" si="6"/>
        <v>198</v>
      </c>
      <c r="R104" s="6">
        <f t="shared" si="6"/>
        <v>199</v>
      </c>
      <c r="S104" s="6">
        <f t="shared" si="6"/>
        <v>200</v>
      </c>
      <c r="T104" s="6">
        <f t="shared" si="6"/>
        <v>201</v>
      </c>
      <c r="U104" s="6">
        <f t="shared" si="6"/>
        <v>202</v>
      </c>
      <c r="V104" s="6">
        <f t="shared" si="6"/>
        <v>203</v>
      </c>
      <c r="W104" s="6">
        <f t="shared" si="6"/>
        <v>204</v>
      </c>
      <c r="X104" s="6">
        <f t="shared" si="6"/>
        <v>205</v>
      </c>
      <c r="Y104" s="6">
        <f t="shared" si="6"/>
        <v>206</v>
      </c>
      <c r="Z104" s="6">
        <f t="shared" si="6"/>
        <v>207</v>
      </c>
      <c r="AA104" s="6">
        <f t="shared" si="6"/>
        <v>208</v>
      </c>
      <c r="AB104" s="6">
        <f t="shared" si="6"/>
        <v>209</v>
      </c>
      <c r="AC104" s="6">
        <f t="shared" si="6"/>
        <v>210</v>
      </c>
      <c r="AD104" s="6">
        <f>IF(MONTH(AC104+1)=MONTH(A104),AC104+1,"")</f>
        <v>211</v>
      </c>
      <c r="AE104" s="6">
        <f>IF(MONTH(AC104+2)=MONTH(A104),AC104+2,"")</f>
        <v>212</v>
      </c>
      <c r="AF104" s="6">
        <f>IF(MONTH(AC104+3)=MONTH(A104),AC104+3,"")</f>
        <v>213</v>
      </c>
    </row>
    <row r="105" spans="1:32" x14ac:dyDescent="0.25">
      <c r="B105" s="4" t="str">
        <f ca="1">IF(B104&lt;&gt;"",IFERROR(OFFSET(Roulement!$A$1,0,MOD(B104+5,42)),""),"")</f>
        <v>9:30 20h</v>
      </c>
      <c r="C105" s="4" t="str">
        <f ca="1">IF(C104&lt;&gt;"",IFERROR(OFFSET(Roulement!$A$1,0,MOD(C104+5,42)),""),"")</f>
        <v>Repos</v>
      </c>
      <c r="D105" s="4" t="str">
        <f ca="1">IF(D104&lt;&gt;"",IFERROR(OFFSET(Roulement!$A$1,0,MOD(D104+5,42)),""),"")</f>
        <v>Repos</v>
      </c>
      <c r="E105" s="4" t="str">
        <f ca="1">IF(E104&lt;&gt;"",IFERROR(OFFSET(Roulement!$A$1,0,MOD(E104+5,42)),""),"")</f>
        <v>13h 19h</v>
      </c>
      <c r="F105" s="4" t="str">
        <f ca="1">IF(F104&lt;&gt;"",IFERROR(OFFSET(Roulement!$A$1,0,MOD(F104+5,42)),""),"")</f>
        <v>12h 19h</v>
      </c>
      <c r="G105" s="4" t="str">
        <f ca="1">IF(G104&lt;&gt;"",IFERROR(OFFSET(Roulement!$A$1,0,MOD(G104+5,42)),""),"")</f>
        <v>11h 18h</v>
      </c>
      <c r="H105" s="4" t="str">
        <f ca="1">IF(H104&lt;&gt;"",IFERROR(OFFSET(Roulement!$A$1,0,MOD(H104+5,42)),""),"")</f>
        <v>10h 19h</v>
      </c>
      <c r="I105" s="4" t="str">
        <f ca="1">IF(I104&lt;&gt;"",IFERROR(OFFSET(Roulement!$A$1,0,MOD(I104+5,42)),""),"")</f>
        <v>9:30 20h</v>
      </c>
      <c r="J105" s="4" t="str">
        <f ca="1">IF(J104&lt;&gt;"",IFERROR(OFFSET(Roulement!$A$1,0,MOD(J104+5,42)),""),"")</f>
        <v>Repos</v>
      </c>
      <c r="K105" s="4" t="str">
        <f ca="1">IF(K104&lt;&gt;"",IFERROR(OFFSET(Roulement!$A$1,0,MOD(K104+5,42)),""),"")</f>
        <v>Repos</v>
      </c>
      <c r="L105" s="4" t="str">
        <f ca="1">IF(L104&lt;&gt;"",IFERROR(OFFSET(Roulement!$A$1,0,MOD(L104+5,42)),""),"")</f>
        <v>13h 19h</v>
      </c>
      <c r="M105" s="4" t="str">
        <f ca="1">IF(M104&lt;&gt;"",IFERROR(OFFSET(Roulement!$A$1,0,MOD(M104+5,42)),""),"")</f>
        <v>12h 19h</v>
      </c>
      <c r="N105" s="4" t="str">
        <f ca="1">IF(N104&lt;&gt;"",IFERROR(OFFSET(Roulement!$A$1,0,MOD(N104+5,42)),""),"")</f>
        <v>11h 18h</v>
      </c>
      <c r="O105" s="4" t="str">
        <f ca="1">IF(O104&lt;&gt;"",IFERROR(OFFSET(Roulement!$A$1,0,MOD(O104+5,42)),""),"")</f>
        <v>10h 19h</v>
      </c>
      <c r="P105" s="4" t="str">
        <f ca="1">IF(P104&lt;&gt;"",IFERROR(OFFSET(Roulement!$A$1,0,MOD(P104+5,42)),""),"")</f>
        <v>9:30 20h</v>
      </c>
      <c r="Q105" s="4" t="str">
        <f ca="1">IF(Q104&lt;&gt;"",IFERROR(OFFSET(Roulement!$A$1,0,MOD(Q104+5,42)),""),"")</f>
        <v>Repos</v>
      </c>
      <c r="R105" s="4" t="str">
        <f ca="1">IF(R104&lt;&gt;"",IFERROR(OFFSET(Roulement!$A$1,0,MOD(R104+5,42)),""),"")</f>
        <v>Repos</v>
      </c>
      <c r="S105" s="4" t="str">
        <f ca="1">IF(S104&lt;&gt;"",IFERROR(OFFSET(Roulement!$A$1,0,MOD(S104+5,42)),""),"")</f>
        <v>13h 19h</v>
      </c>
      <c r="T105" s="4" t="str">
        <f ca="1">IF(T104&lt;&gt;"",IFERROR(OFFSET(Roulement!$A$1,0,MOD(T104+5,42)),""),"")</f>
        <v>12h 19h</v>
      </c>
      <c r="U105" s="4" t="str">
        <f ca="1">IF(U104&lt;&gt;"",IFERROR(OFFSET(Roulement!$A$1,0,MOD(U104+5,42)),""),"")</f>
        <v>11h 18h</v>
      </c>
      <c r="V105" s="4" t="str">
        <f ca="1">IF(V104&lt;&gt;"",IFERROR(OFFSET(Roulement!$A$1,0,MOD(V104+5,42)),""),"")</f>
        <v>10h 19h</v>
      </c>
      <c r="W105" s="4" t="str">
        <f ca="1">IF(W104&lt;&gt;"",IFERROR(OFFSET(Roulement!$A$1,0,MOD(W104+5,42)),""),"")</f>
        <v>9:30 20h</v>
      </c>
      <c r="X105" s="4" t="str">
        <f ca="1">IF(X104&lt;&gt;"",IFERROR(OFFSET(Roulement!$A$1,0,MOD(X104+5,42)),""),"")</f>
        <v>Repos</v>
      </c>
      <c r="Y105" s="4" t="str">
        <f ca="1">IF(Y104&lt;&gt;"",IFERROR(OFFSET(Roulement!$A$1,0,MOD(Y104+5,42)),""),"")</f>
        <v>Repos</v>
      </c>
      <c r="Z105" s="4" t="str">
        <f ca="1">IF(Z104&lt;&gt;"",IFERROR(OFFSET(Roulement!$A$1,0,MOD(Z104+5,42)),""),"")</f>
        <v>13h 19h</v>
      </c>
      <c r="AA105" s="4" t="str">
        <f ca="1">IF(AA104&lt;&gt;"",IFERROR(OFFSET(Roulement!$A$1,0,MOD(AA104+5,42)),""),"")</f>
        <v>12h 19h</v>
      </c>
      <c r="AB105" s="4" t="str">
        <f ca="1">IF(AB104&lt;&gt;"",IFERROR(OFFSET(Roulement!$A$1,0,MOD(AB104+5,42)),""),"")</f>
        <v>11h 18h</v>
      </c>
      <c r="AC105" s="4" t="str">
        <f ca="1">IF(AC104&lt;&gt;"",IFERROR(OFFSET(Roulement!$A$1,0,MOD(AC104+5,42)),""),"")</f>
        <v>10h 19h</v>
      </c>
      <c r="AD105" s="4" t="str">
        <f ca="1">IF(AD104&lt;&gt;"",IFERROR(OFFSET(Roulement!$A$1,0,MOD(AD104+5,42)),""),"")</f>
        <v>9:30 20h</v>
      </c>
      <c r="AE105" s="4" t="str">
        <f ca="1">IF(AE104&lt;&gt;"",IFERROR(OFFSET(Roulement!$A$1,0,MOD(AE104+5,42)),""),"")</f>
        <v>Repos</v>
      </c>
      <c r="AF105" s="4" t="str">
        <f ca="1">IF(AF104&lt;&gt;"",IFERROR(OFFSET(Roulement!$A$1,0,MOD(AF104+5,42)),""),"")</f>
        <v>Repos</v>
      </c>
    </row>
    <row r="106" spans="1:32" x14ac:dyDescent="0.25">
      <c r="B106" s="4" t="str">
        <f ca="1">IF(B104&lt;&gt;"",IFERROR(OFFSET(Roulement!$B$1,0,MOD(B104+5,42)),""),"")</f>
        <v>Repos</v>
      </c>
      <c r="C106" s="4" t="str">
        <f ca="1">IF(C104&lt;&gt;"",IFERROR(OFFSET(Roulement!$B$1,0,MOD(C104+5,42)),""),"")</f>
        <v>Repos</v>
      </c>
      <c r="D106" s="4" t="str">
        <f ca="1">IF(D104&lt;&gt;"",IFERROR(OFFSET(Roulement!$B$1,0,MOD(D104+5,42)),""),"")</f>
        <v>13h 19h</v>
      </c>
      <c r="E106" s="4" t="str">
        <f ca="1">IF(E104&lt;&gt;"",IFERROR(OFFSET(Roulement!$B$1,0,MOD(E104+5,42)),""),"")</f>
        <v>12h 19h</v>
      </c>
      <c r="F106" s="4" t="str">
        <f ca="1">IF(F104&lt;&gt;"",IFERROR(OFFSET(Roulement!$B$1,0,MOD(F104+5,42)),""),"")</f>
        <v>11h 18h</v>
      </c>
      <c r="G106" s="4" t="str">
        <f ca="1">IF(G104&lt;&gt;"",IFERROR(OFFSET(Roulement!$B$1,0,MOD(G104+5,42)),""),"")</f>
        <v>10h 19h</v>
      </c>
      <c r="H106" s="4" t="str">
        <f ca="1">IF(H104&lt;&gt;"",IFERROR(OFFSET(Roulement!$B$1,0,MOD(H104+5,42)),""),"")</f>
        <v>9:30 20h</v>
      </c>
      <c r="I106" s="4" t="str">
        <f ca="1">IF(I104&lt;&gt;"",IFERROR(OFFSET(Roulement!$B$1,0,MOD(I104+5,42)),""),"")</f>
        <v>Repos</v>
      </c>
      <c r="J106" s="4" t="str">
        <f ca="1">IF(J104&lt;&gt;"",IFERROR(OFFSET(Roulement!$B$1,0,MOD(J104+5,42)),""),"")</f>
        <v>Repos</v>
      </c>
      <c r="K106" s="4" t="str">
        <f ca="1">IF(K104&lt;&gt;"",IFERROR(OFFSET(Roulement!$B$1,0,MOD(K104+5,42)),""),"")</f>
        <v>13h 19h</v>
      </c>
      <c r="L106" s="4" t="str">
        <f ca="1">IF(L104&lt;&gt;"",IFERROR(OFFSET(Roulement!$B$1,0,MOD(L104+5,42)),""),"")</f>
        <v>12h 19h</v>
      </c>
      <c r="M106" s="4" t="str">
        <f ca="1">IF(M104&lt;&gt;"",IFERROR(OFFSET(Roulement!$B$1,0,MOD(M104+5,42)),""),"")</f>
        <v>11h 18h</v>
      </c>
      <c r="N106" s="4" t="str">
        <f ca="1">IF(N104&lt;&gt;"",IFERROR(OFFSET(Roulement!$B$1,0,MOD(N104+5,42)),""),"")</f>
        <v>10h 19h</v>
      </c>
      <c r="O106" s="4" t="str">
        <f ca="1">IF(O104&lt;&gt;"",IFERROR(OFFSET(Roulement!$B$1,0,MOD(O104+5,42)),""),"")</f>
        <v>9:30 20h</v>
      </c>
      <c r="P106" s="4" t="str">
        <f ca="1">IF(P104&lt;&gt;"",IFERROR(OFFSET(Roulement!$B$1,0,MOD(P104+5,42)),""),"")</f>
        <v>Repos</v>
      </c>
      <c r="Q106" s="4" t="str">
        <f ca="1">IF(Q104&lt;&gt;"",IFERROR(OFFSET(Roulement!$B$1,0,MOD(Q104+5,42)),""),"")</f>
        <v>Repos</v>
      </c>
      <c r="R106" s="4" t="str">
        <f ca="1">IF(R104&lt;&gt;"",IFERROR(OFFSET(Roulement!$B$1,0,MOD(R104+5,42)),""),"")</f>
        <v>13h 19h</v>
      </c>
      <c r="S106" s="4" t="str">
        <f ca="1">IF(S104&lt;&gt;"",IFERROR(OFFSET(Roulement!$B$1,0,MOD(S104+5,42)),""),"")</f>
        <v>12h 19h</v>
      </c>
      <c r="T106" s="4" t="str">
        <f ca="1">IF(T104&lt;&gt;"",IFERROR(OFFSET(Roulement!$B$1,0,MOD(T104+5,42)),""),"")</f>
        <v>11h 18h</v>
      </c>
      <c r="U106" s="4" t="str">
        <f ca="1">IF(U104&lt;&gt;"",IFERROR(OFFSET(Roulement!$B$1,0,MOD(U104+5,42)),""),"")</f>
        <v>10h 19h</v>
      </c>
      <c r="V106" s="4" t="str">
        <f ca="1">IF(V104&lt;&gt;"",IFERROR(OFFSET(Roulement!$B$1,0,MOD(V104+5,42)),""),"")</f>
        <v>9:30 20h</v>
      </c>
      <c r="W106" s="4" t="str">
        <f ca="1">IF(W104&lt;&gt;"",IFERROR(OFFSET(Roulement!$B$1,0,MOD(W104+5,42)),""),"")</f>
        <v>Repos</v>
      </c>
      <c r="X106" s="4" t="str">
        <f ca="1">IF(X104&lt;&gt;"",IFERROR(OFFSET(Roulement!$B$1,0,MOD(X104+5,42)),""),"")</f>
        <v>Repos</v>
      </c>
      <c r="Y106" s="4" t="str">
        <f ca="1">IF(Y104&lt;&gt;"",IFERROR(OFFSET(Roulement!$B$1,0,MOD(Y104+5,42)),""),"")</f>
        <v>13h 19h</v>
      </c>
      <c r="Z106" s="4" t="str">
        <f ca="1">IF(Z104&lt;&gt;"",IFERROR(OFFSET(Roulement!$B$1,0,MOD(Z104+5,42)),""),"")</f>
        <v>12h 19h</v>
      </c>
      <c r="AA106" s="4" t="str">
        <f ca="1">IF(AA104&lt;&gt;"",IFERROR(OFFSET(Roulement!$B$1,0,MOD(AA104+5,42)),""),"")</f>
        <v>11h 18h</v>
      </c>
      <c r="AB106" s="4" t="str">
        <f ca="1">IF(AB104&lt;&gt;"",IFERROR(OFFSET(Roulement!$B$1,0,MOD(AB104+5,42)),""),"")</f>
        <v>10h 19h</v>
      </c>
      <c r="AC106" s="4" t="str">
        <f ca="1">IF(AC104&lt;&gt;"",IFERROR(OFFSET(Roulement!$B$1,0,MOD(AC104+5,42)),""),"")</f>
        <v>9:30 20h</v>
      </c>
      <c r="AD106" s="4" t="str">
        <f ca="1">IF(AD104&lt;&gt;"",IFERROR(OFFSET(Roulement!$B$1,0,MOD(AD104+5,42)),""),"")</f>
        <v>Repos</v>
      </c>
      <c r="AE106" s="4" t="str">
        <f ca="1">IF(AE104&lt;&gt;"",IFERROR(OFFSET(Roulement!$B$1,0,MOD(AE104+5,42)),""),"")</f>
        <v>Repos</v>
      </c>
      <c r="AF106" s="4" t="str">
        <f ca="1">IF(AF104&lt;&gt;"",IFERROR(OFFSET(Roulement!$B$1,0,MOD(AF104+5,42)),""),"")</f>
        <v>13h 19h</v>
      </c>
    </row>
    <row r="107" spans="1:32" x14ac:dyDescent="0.25">
      <c r="B107" s="4" t="str">
        <f ca="1">IF(B104&lt;&gt;"",IFERROR(OFFSET(Roulement!$C$1,0,MOD(B104+5,42)),""),"")</f>
        <v>Repos</v>
      </c>
      <c r="C107" s="4" t="str">
        <f ca="1">IF(C104&lt;&gt;"",IFERROR(OFFSET(Roulement!$C$1,0,MOD(C104+5,42)),""),"")</f>
        <v>13h 19h</v>
      </c>
      <c r="D107" s="4" t="str">
        <f ca="1">IF(D104&lt;&gt;"",IFERROR(OFFSET(Roulement!$C$1,0,MOD(D104+5,42)),""),"")</f>
        <v>12h 19h</v>
      </c>
      <c r="E107" s="4" t="str">
        <f ca="1">IF(E104&lt;&gt;"",IFERROR(OFFSET(Roulement!$C$1,0,MOD(E104+5,42)),""),"")</f>
        <v>11h 18h</v>
      </c>
      <c r="F107" s="4" t="str">
        <f ca="1">IF(F104&lt;&gt;"",IFERROR(OFFSET(Roulement!$C$1,0,MOD(F104+5,42)),""),"")</f>
        <v>10h 19h</v>
      </c>
      <c r="G107" s="4" t="str">
        <f ca="1">IF(G104&lt;&gt;"",IFERROR(OFFSET(Roulement!$C$1,0,MOD(G104+5,42)),""),"")</f>
        <v>9:30 20h</v>
      </c>
      <c r="H107" s="4" t="str">
        <f ca="1">IF(H104&lt;&gt;"",IFERROR(OFFSET(Roulement!$C$1,0,MOD(H104+5,42)),""),"")</f>
        <v>Repos</v>
      </c>
      <c r="I107" s="4" t="str">
        <f ca="1">IF(I104&lt;&gt;"",IFERROR(OFFSET(Roulement!$C$1,0,MOD(I104+5,42)),""),"")</f>
        <v>Repos</v>
      </c>
      <c r="J107" s="4" t="str">
        <f ca="1">IF(J104&lt;&gt;"",IFERROR(OFFSET(Roulement!$C$1,0,MOD(J104+5,42)),""),"")</f>
        <v>13h 19h</v>
      </c>
      <c r="K107" s="4" t="str">
        <f ca="1">IF(K104&lt;&gt;"",IFERROR(OFFSET(Roulement!$C$1,0,MOD(K104+5,42)),""),"")</f>
        <v>12h 19h</v>
      </c>
      <c r="L107" s="4" t="str">
        <f ca="1">IF(L104&lt;&gt;"",IFERROR(OFFSET(Roulement!$C$1,0,MOD(L104+5,42)),""),"")</f>
        <v>11h 18h</v>
      </c>
      <c r="M107" s="4" t="str">
        <f ca="1">IF(M104&lt;&gt;"",IFERROR(OFFSET(Roulement!$C$1,0,MOD(M104+5,42)),""),"")</f>
        <v>10h 19h</v>
      </c>
      <c r="N107" s="4" t="str">
        <f ca="1">IF(N104&lt;&gt;"",IFERROR(OFFSET(Roulement!$C$1,0,MOD(N104+5,42)),""),"")</f>
        <v>9:30 20h</v>
      </c>
      <c r="O107" s="4" t="str">
        <f ca="1">IF(O104&lt;&gt;"",IFERROR(OFFSET(Roulement!$C$1,0,MOD(O104+5,42)),""),"")</f>
        <v>Repos</v>
      </c>
      <c r="P107" s="4" t="str">
        <f ca="1">IF(P104&lt;&gt;"",IFERROR(OFFSET(Roulement!$C$1,0,MOD(P104+5,42)),""),"")</f>
        <v>Repos</v>
      </c>
      <c r="Q107" s="4" t="str">
        <f ca="1">IF(Q104&lt;&gt;"",IFERROR(OFFSET(Roulement!$C$1,0,MOD(Q104+5,42)),""),"")</f>
        <v>13h 19h</v>
      </c>
      <c r="R107" s="4" t="str">
        <f ca="1">IF(R104&lt;&gt;"",IFERROR(OFFSET(Roulement!$C$1,0,MOD(R104+5,42)),""),"")</f>
        <v>12h 19h</v>
      </c>
      <c r="S107" s="4" t="str">
        <f ca="1">IF(S104&lt;&gt;"",IFERROR(OFFSET(Roulement!$C$1,0,MOD(S104+5,42)),""),"")</f>
        <v>11h 18h</v>
      </c>
      <c r="T107" s="4" t="str">
        <f ca="1">IF(T104&lt;&gt;"",IFERROR(OFFSET(Roulement!$C$1,0,MOD(T104+5,42)),""),"")</f>
        <v>10h 19h</v>
      </c>
      <c r="U107" s="4" t="str">
        <f ca="1">IF(U104&lt;&gt;"",IFERROR(OFFSET(Roulement!$C$1,0,MOD(U104+5,42)),""),"")</f>
        <v>9:30 20h</v>
      </c>
      <c r="V107" s="4" t="str">
        <f ca="1">IF(V104&lt;&gt;"",IFERROR(OFFSET(Roulement!$C$1,0,MOD(V104+5,42)),""),"")</f>
        <v>Repos</v>
      </c>
      <c r="W107" s="4" t="str">
        <f ca="1">IF(W104&lt;&gt;"",IFERROR(OFFSET(Roulement!$C$1,0,MOD(W104+5,42)),""),"")</f>
        <v>Repos</v>
      </c>
      <c r="X107" s="4" t="str">
        <f ca="1">IF(X104&lt;&gt;"",IFERROR(OFFSET(Roulement!$C$1,0,MOD(X104+5,42)),""),"")</f>
        <v>13h 19h</v>
      </c>
      <c r="Y107" s="4" t="str">
        <f ca="1">IF(Y104&lt;&gt;"",IFERROR(OFFSET(Roulement!$C$1,0,MOD(Y104+5,42)),""),"")</f>
        <v>12h 19h</v>
      </c>
      <c r="Z107" s="4" t="str">
        <f ca="1">IF(Z104&lt;&gt;"",IFERROR(OFFSET(Roulement!$C$1,0,MOD(Z104+5,42)),""),"")</f>
        <v>11h 18h</v>
      </c>
      <c r="AA107" s="4" t="str">
        <f ca="1">IF(AA104&lt;&gt;"",IFERROR(OFFSET(Roulement!$C$1,0,MOD(AA104+5,42)),""),"")</f>
        <v>10h 19h</v>
      </c>
      <c r="AB107" s="4" t="str">
        <f ca="1">IF(AB104&lt;&gt;"",IFERROR(OFFSET(Roulement!$C$1,0,MOD(AB104+5,42)),""),"")</f>
        <v>9:30 20h</v>
      </c>
      <c r="AC107" s="4" t="str">
        <f ca="1">IF(AC104&lt;&gt;"",IFERROR(OFFSET(Roulement!$C$1,0,MOD(AC104+5,42)),""),"")</f>
        <v>Repos</v>
      </c>
      <c r="AD107" s="4" t="str">
        <f ca="1">IF(AD104&lt;&gt;"",IFERROR(OFFSET(Roulement!$C$1,0,MOD(AD104+5,42)),""),"")</f>
        <v>Repos</v>
      </c>
      <c r="AE107" s="4" t="str">
        <f ca="1">IF(AE104&lt;&gt;"",IFERROR(OFFSET(Roulement!$C$1,0,MOD(AE104+5,42)),""),"")</f>
        <v>13h 19h</v>
      </c>
      <c r="AF107" s="4" t="str">
        <f ca="1">IF(AF104&lt;&gt;"",IFERROR(OFFSET(Roulement!$C$1,0,MOD(AF104+5,42)),""),"")</f>
        <v>12h 19h</v>
      </c>
    </row>
    <row r="108" spans="1:32" x14ac:dyDescent="0.25">
      <c r="B108" s="4" t="str">
        <f ca="1">IF(B104&lt;&gt;"",IFERROR(OFFSET(Roulement!$D$1,0,MOD(B104+5,42)),""),"")</f>
        <v>13h 19h</v>
      </c>
      <c r="C108" s="4" t="str">
        <f ca="1">IF(C104&lt;&gt;"",IFERROR(OFFSET(Roulement!$D$1,0,MOD(C104+5,42)),""),"")</f>
        <v>12h 19h</v>
      </c>
      <c r="D108" s="4" t="str">
        <f ca="1">IF(D104&lt;&gt;"",IFERROR(OFFSET(Roulement!$D$1,0,MOD(D104+5,42)),""),"")</f>
        <v>11h 18h</v>
      </c>
      <c r="E108" s="4" t="str">
        <f ca="1">IF(E104&lt;&gt;"",IFERROR(OFFSET(Roulement!$D$1,0,MOD(E104+5,42)),""),"")</f>
        <v>10h 19h</v>
      </c>
      <c r="F108" s="4" t="str">
        <f ca="1">IF(F104&lt;&gt;"",IFERROR(OFFSET(Roulement!$D$1,0,MOD(F104+5,42)),""),"")</f>
        <v>9:30 20h</v>
      </c>
      <c r="G108" s="4" t="str">
        <f ca="1">IF(G104&lt;&gt;"",IFERROR(OFFSET(Roulement!$D$1,0,MOD(G104+5,42)),""),"")</f>
        <v>Repos</v>
      </c>
      <c r="H108" s="4" t="str">
        <f ca="1">IF(H104&lt;&gt;"",IFERROR(OFFSET(Roulement!$D$1,0,MOD(H104+5,42)),""),"")</f>
        <v>Repos</v>
      </c>
      <c r="I108" s="4" t="str">
        <f ca="1">IF(I104&lt;&gt;"",IFERROR(OFFSET(Roulement!$D$1,0,MOD(I104+5,42)),""),"")</f>
        <v>13h 19h</v>
      </c>
      <c r="J108" s="4" t="str">
        <f ca="1">IF(J104&lt;&gt;"",IFERROR(OFFSET(Roulement!$D$1,0,MOD(J104+5,42)),""),"")</f>
        <v>12h 19h</v>
      </c>
      <c r="K108" s="4" t="str">
        <f ca="1">IF(K104&lt;&gt;"",IFERROR(OFFSET(Roulement!$D$1,0,MOD(K104+5,42)),""),"")</f>
        <v>11h 18h</v>
      </c>
      <c r="L108" s="4" t="str">
        <f ca="1">IF(L104&lt;&gt;"",IFERROR(OFFSET(Roulement!$D$1,0,MOD(L104+5,42)),""),"")</f>
        <v>10h 19h</v>
      </c>
      <c r="M108" s="4" t="str">
        <f ca="1">IF(M104&lt;&gt;"",IFERROR(OFFSET(Roulement!$D$1,0,MOD(M104+5,42)),""),"")</f>
        <v>9:30 20h</v>
      </c>
      <c r="N108" s="4" t="str">
        <f ca="1">IF(N104&lt;&gt;"",IFERROR(OFFSET(Roulement!$D$1,0,MOD(N104+5,42)),""),"")</f>
        <v>Repos</v>
      </c>
      <c r="O108" s="4" t="str">
        <f ca="1">IF(O104&lt;&gt;"",IFERROR(OFFSET(Roulement!$D$1,0,MOD(O104+5,42)),""),"")</f>
        <v>Repos</v>
      </c>
      <c r="P108" s="4" t="str">
        <f ca="1">IF(P104&lt;&gt;"",IFERROR(OFFSET(Roulement!$D$1,0,MOD(P104+5,42)),""),"")</f>
        <v>13h 19h</v>
      </c>
      <c r="Q108" s="4" t="str">
        <f ca="1">IF(Q104&lt;&gt;"",IFERROR(OFFSET(Roulement!$D$1,0,MOD(Q104+5,42)),""),"")</f>
        <v>12h 19h</v>
      </c>
      <c r="R108" s="4" t="str">
        <f ca="1">IF(R104&lt;&gt;"",IFERROR(OFFSET(Roulement!$D$1,0,MOD(R104+5,42)),""),"")</f>
        <v>11h 18h</v>
      </c>
      <c r="S108" s="4" t="str">
        <f ca="1">IF(S104&lt;&gt;"",IFERROR(OFFSET(Roulement!$D$1,0,MOD(S104+5,42)),""),"")</f>
        <v>10h 19h</v>
      </c>
      <c r="T108" s="4" t="str">
        <f ca="1">IF(T104&lt;&gt;"",IFERROR(OFFSET(Roulement!$D$1,0,MOD(T104+5,42)),""),"")</f>
        <v>9:30 20h</v>
      </c>
      <c r="U108" s="4" t="str">
        <f ca="1">IF(U104&lt;&gt;"",IFERROR(OFFSET(Roulement!$D$1,0,MOD(U104+5,42)),""),"")</f>
        <v>Repos</v>
      </c>
      <c r="V108" s="4" t="str">
        <f ca="1">IF(V104&lt;&gt;"",IFERROR(OFFSET(Roulement!$D$1,0,MOD(V104+5,42)),""),"")</f>
        <v>Repos</v>
      </c>
      <c r="W108" s="4" t="str">
        <f ca="1">IF(W104&lt;&gt;"",IFERROR(OFFSET(Roulement!$D$1,0,MOD(W104+5,42)),""),"")</f>
        <v>13h 19h</v>
      </c>
      <c r="X108" s="4" t="str">
        <f ca="1">IF(X104&lt;&gt;"",IFERROR(OFFSET(Roulement!$D$1,0,MOD(X104+5,42)),""),"")</f>
        <v>12h 19h</v>
      </c>
      <c r="Y108" s="4" t="str">
        <f ca="1">IF(Y104&lt;&gt;"",IFERROR(OFFSET(Roulement!$D$1,0,MOD(Y104+5,42)),""),"")</f>
        <v>11h 18h</v>
      </c>
      <c r="Z108" s="4" t="str">
        <f ca="1">IF(Z104&lt;&gt;"",IFERROR(OFFSET(Roulement!$D$1,0,MOD(Z104+5,42)),""),"")</f>
        <v>10h 19h</v>
      </c>
      <c r="AA108" s="4" t="str">
        <f ca="1">IF(AA104&lt;&gt;"",IFERROR(OFFSET(Roulement!$D$1,0,MOD(AA104+5,42)),""),"")</f>
        <v>9:30 20h</v>
      </c>
      <c r="AB108" s="4" t="str">
        <f ca="1">IF(AB104&lt;&gt;"",IFERROR(OFFSET(Roulement!$D$1,0,MOD(AB104+5,42)),""),"")</f>
        <v>Repos</v>
      </c>
      <c r="AC108" s="4" t="str">
        <f ca="1">IF(AC104&lt;&gt;"",IFERROR(OFFSET(Roulement!$D$1,0,MOD(AC104+5,42)),""),"")</f>
        <v>Repos</v>
      </c>
      <c r="AD108" s="4" t="str">
        <f ca="1">IF(AD104&lt;&gt;"",IFERROR(OFFSET(Roulement!$D$1,0,MOD(AD104+5,42)),""),"")</f>
        <v>13h 19h</v>
      </c>
      <c r="AE108" s="4" t="str">
        <f ca="1">IF(AE104&lt;&gt;"",IFERROR(OFFSET(Roulement!$D$1,0,MOD(AE104+5,42)),""),"")</f>
        <v>12h 19h</v>
      </c>
      <c r="AF108" s="4" t="str">
        <f ca="1">IF(AF104&lt;&gt;"",IFERROR(OFFSET(Roulement!$D$1,0,MOD(AF104+5,42)),""),"")</f>
        <v>11h 18h</v>
      </c>
    </row>
    <row r="109" spans="1:32" x14ac:dyDescent="0.25">
      <c r="B109" s="4" t="str">
        <f ca="1">IF(B104&lt;&gt;"",IFERROR(OFFSET(Roulement!$E$1,0,MOD(B104+5,42)),""),"")</f>
        <v>12h 19h</v>
      </c>
      <c r="C109" s="4" t="str">
        <f ca="1">IF(C104&lt;&gt;"",IFERROR(OFFSET(Roulement!$E$1,0,MOD(C104+5,42)),""),"")</f>
        <v>11h 18h</v>
      </c>
      <c r="D109" s="4" t="str">
        <f ca="1">IF(D104&lt;&gt;"",IFERROR(OFFSET(Roulement!$E$1,0,MOD(D104+5,42)),""),"")</f>
        <v>10h 19h</v>
      </c>
      <c r="E109" s="4" t="str">
        <f ca="1">IF(E104&lt;&gt;"",IFERROR(OFFSET(Roulement!$E$1,0,MOD(E104+5,42)),""),"")</f>
        <v>9:30 20h</v>
      </c>
      <c r="F109" s="4" t="str">
        <f ca="1">IF(F104&lt;&gt;"",IFERROR(OFFSET(Roulement!$E$1,0,MOD(F104+5,42)),""),"")</f>
        <v>Repos</v>
      </c>
      <c r="G109" s="4" t="str">
        <f ca="1">IF(G104&lt;&gt;"",IFERROR(OFFSET(Roulement!$E$1,0,MOD(G104+5,42)),""),"")</f>
        <v>Repos</v>
      </c>
      <c r="H109" s="4" t="str">
        <f ca="1">IF(H104&lt;&gt;"",IFERROR(OFFSET(Roulement!$E$1,0,MOD(H104+5,42)),""),"")</f>
        <v>13h 19h</v>
      </c>
      <c r="I109" s="4" t="str">
        <f ca="1">IF(I104&lt;&gt;"",IFERROR(OFFSET(Roulement!$E$1,0,MOD(I104+5,42)),""),"")</f>
        <v>12h 19h</v>
      </c>
      <c r="J109" s="4" t="str">
        <f ca="1">IF(J104&lt;&gt;"",IFERROR(OFFSET(Roulement!$E$1,0,MOD(J104+5,42)),""),"")</f>
        <v>11h 18h</v>
      </c>
      <c r="K109" s="4" t="str">
        <f ca="1">IF(K104&lt;&gt;"",IFERROR(OFFSET(Roulement!$E$1,0,MOD(K104+5,42)),""),"")</f>
        <v>10h 19h</v>
      </c>
      <c r="L109" s="4" t="str">
        <f ca="1">IF(L104&lt;&gt;"",IFERROR(OFFSET(Roulement!$E$1,0,MOD(L104+5,42)),""),"")</f>
        <v>9:30 20h</v>
      </c>
      <c r="M109" s="4" t="str">
        <f ca="1">IF(M104&lt;&gt;"",IFERROR(OFFSET(Roulement!$E$1,0,MOD(M104+5,42)),""),"")</f>
        <v>Repos</v>
      </c>
      <c r="N109" s="4" t="str">
        <f ca="1">IF(N104&lt;&gt;"",IFERROR(OFFSET(Roulement!$E$1,0,MOD(N104+5,42)),""),"")</f>
        <v>Repos</v>
      </c>
      <c r="O109" s="4" t="str">
        <f ca="1">IF(O104&lt;&gt;"",IFERROR(OFFSET(Roulement!$E$1,0,MOD(O104+5,42)),""),"")</f>
        <v>13h 19h</v>
      </c>
      <c r="P109" s="4" t="str">
        <f ca="1">IF(P104&lt;&gt;"",IFERROR(OFFSET(Roulement!$E$1,0,MOD(P104+5,42)),""),"")</f>
        <v>12h 19h</v>
      </c>
      <c r="Q109" s="4" t="str">
        <f ca="1">IF(Q104&lt;&gt;"",IFERROR(OFFSET(Roulement!$E$1,0,MOD(Q104+5,42)),""),"")</f>
        <v>11h 18h</v>
      </c>
      <c r="R109" s="4" t="str">
        <f ca="1">IF(R104&lt;&gt;"",IFERROR(OFFSET(Roulement!$E$1,0,MOD(R104+5,42)),""),"")</f>
        <v>10h 19h</v>
      </c>
      <c r="S109" s="4" t="str">
        <f ca="1">IF(S104&lt;&gt;"",IFERROR(OFFSET(Roulement!$E$1,0,MOD(S104+5,42)),""),"")</f>
        <v>9:30 20h</v>
      </c>
      <c r="T109" s="4" t="str">
        <f ca="1">IF(T104&lt;&gt;"",IFERROR(OFFSET(Roulement!$E$1,0,MOD(T104+5,42)),""),"")</f>
        <v>Repos</v>
      </c>
      <c r="U109" s="4" t="str">
        <f ca="1">IF(U104&lt;&gt;"",IFERROR(OFFSET(Roulement!$E$1,0,MOD(U104+5,42)),""),"")</f>
        <v>Repos</v>
      </c>
      <c r="V109" s="4" t="str">
        <f ca="1">IF(V104&lt;&gt;"",IFERROR(OFFSET(Roulement!$E$1,0,MOD(V104+5,42)),""),"")</f>
        <v>13h 19h</v>
      </c>
      <c r="W109" s="4" t="str">
        <f ca="1">IF(W104&lt;&gt;"",IFERROR(OFFSET(Roulement!$E$1,0,MOD(W104+5,42)),""),"")</f>
        <v>12h 19h</v>
      </c>
      <c r="X109" s="4" t="str">
        <f ca="1">IF(X104&lt;&gt;"",IFERROR(OFFSET(Roulement!$E$1,0,MOD(X104+5,42)),""),"")</f>
        <v>11h 18h</v>
      </c>
      <c r="Y109" s="4" t="str">
        <f ca="1">IF(Y104&lt;&gt;"",IFERROR(OFFSET(Roulement!$E$1,0,MOD(Y104+5,42)),""),"")</f>
        <v>10h 19h</v>
      </c>
      <c r="Z109" s="4" t="str">
        <f ca="1">IF(Z104&lt;&gt;"",IFERROR(OFFSET(Roulement!$E$1,0,MOD(Z104+5,42)),""),"")</f>
        <v>9:30 20h</v>
      </c>
      <c r="AA109" s="4" t="str">
        <f ca="1">IF(AA104&lt;&gt;"",IFERROR(OFFSET(Roulement!$E$1,0,MOD(AA104+5,42)),""),"")</f>
        <v>Repos</v>
      </c>
      <c r="AB109" s="4" t="str">
        <f ca="1">IF(AB104&lt;&gt;"",IFERROR(OFFSET(Roulement!$E$1,0,MOD(AB104+5,42)),""),"")</f>
        <v>Repos</v>
      </c>
      <c r="AC109" s="4" t="str">
        <f ca="1">IF(AC104&lt;&gt;"",IFERROR(OFFSET(Roulement!$E$1,0,MOD(AC104+5,42)),""),"")</f>
        <v>13h 19h</v>
      </c>
      <c r="AD109" s="4" t="str">
        <f ca="1">IF(AD104&lt;&gt;"",IFERROR(OFFSET(Roulement!$E$1,0,MOD(AD104+5,42)),""),"")</f>
        <v>12h 19h</v>
      </c>
      <c r="AE109" s="4" t="str">
        <f ca="1">IF(AE104&lt;&gt;"",IFERROR(OFFSET(Roulement!$E$1,0,MOD(AE104+5,42)),""),"")</f>
        <v>11h 18h</v>
      </c>
      <c r="AF109" s="4" t="str">
        <f ca="1">IF(AF104&lt;&gt;"",IFERROR(OFFSET(Roulement!$E$1,0,MOD(AF104+5,42)),""),"")</f>
        <v>10h 19h</v>
      </c>
    </row>
    <row r="110" spans="1:32" x14ac:dyDescent="0.25">
      <c r="B110" s="4" t="str">
        <f ca="1">IF(B104&lt;&gt;"",IFERROR(OFFSET(Roulement!$F$1,0,MOD(B104+5,42)),""),"")</f>
        <v>11h 18h</v>
      </c>
      <c r="C110" s="4" t="str">
        <f ca="1">IF(C104&lt;&gt;"",IFERROR(OFFSET(Roulement!$F$1,0,MOD(C104+5,42)),""),"")</f>
        <v>10h 19h</v>
      </c>
      <c r="D110" s="4" t="str">
        <f ca="1">IF(D104&lt;&gt;"",IFERROR(OFFSET(Roulement!$F$1,0,MOD(D104+5,42)),""),"")</f>
        <v>9:30 20h</v>
      </c>
      <c r="E110" s="4" t="str">
        <f ca="1">IF(E104&lt;&gt;"",IFERROR(OFFSET(Roulement!$F$1,0,MOD(E104+5,42)),""),"")</f>
        <v>Repos</v>
      </c>
      <c r="F110" s="4" t="str">
        <f ca="1">IF(F104&lt;&gt;"",IFERROR(OFFSET(Roulement!$F$1,0,MOD(F104+5,42)),""),"")</f>
        <v>Repos</v>
      </c>
      <c r="G110" s="4" t="str">
        <f ca="1">IF(G104&lt;&gt;"",IFERROR(OFFSET(Roulement!$F$1,0,MOD(G104+5,42)),""),"")</f>
        <v>13h 19h</v>
      </c>
      <c r="H110" s="4" t="str">
        <f ca="1">IF(H104&lt;&gt;"",IFERROR(OFFSET(Roulement!$F$1,0,MOD(H104+5,42)),""),"")</f>
        <v>12h 19h</v>
      </c>
      <c r="I110" s="4" t="str">
        <f ca="1">IF(I104&lt;&gt;"",IFERROR(OFFSET(Roulement!$F$1,0,MOD(I104+5,42)),""),"")</f>
        <v>11h 18h</v>
      </c>
      <c r="J110" s="4" t="str">
        <f ca="1">IF(J104&lt;&gt;"",IFERROR(OFFSET(Roulement!$F$1,0,MOD(J104+5,42)),""),"")</f>
        <v>10h 19h</v>
      </c>
      <c r="K110" s="4" t="str">
        <f ca="1">IF(K104&lt;&gt;"",IFERROR(OFFSET(Roulement!$F$1,0,MOD(K104+5,42)),""),"")</f>
        <v>9:30 20h</v>
      </c>
      <c r="L110" s="4" t="str">
        <f ca="1">IF(L104&lt;&gt;"",IFERROR(OFFSET(Roulement!$F$1,0,MOD(L104+5,42)),""),"")</f>
        <v>Repos</v>
      </c>
      <c r="M110" s="4" t="str">
        <f ca="1">IF(M104&lt;&gt;"",IFERROR(OFFSET(Roulement!$F$1,0,MOD(M104+5,42)),""),"")</f>
        <v>Repos</v>
      </c>
      <c r="N110" s="4" t="str">
        <f ca="1">IF(N104&lt;&gt;"",IFERROR(OFFSET(Roulement!$F$1,0,MOD(N104+5,42)),""),"")</f>
        <v>13h 19h</v>
      </c>
      <c r="O110" s="4" t="str">
        <f ca="1">IF(O104&lt;&gt;"",IFERROR(OFFSET(Roulement!$F$1,0,MOD(O104+5,42)),""),"")</f>
        <v>12h 19h</v>
      </c>
      <c r="P110" s="4" t="str">
        <f ca="1">IF(P104&lt;&gt;"",IFERROR(OFFSET(Roulement!$F$1,0,MOD(P104+5,42)),""),"")</f>
        <v>11h 18h</v>
      </c>
      <c r="Q110" s="4" t="str">
        <f ca="1">IF(Q104&lt;&gt;"",IFERROR(OFFSET(Roulement!$F$1,0,MOD(Q104+5,42)),""),"")</f>
        <v>10h 19h</v>
      </c>
      <c r="R110" s="4" t="str">
        <f ca="1">IF(R104&lt;&gt;"",IFERROR(OFFSET(Roulement!$F$1,0,MOD(R104+5,42)),""),"")</f>
        <v>9:30 20h</v>
      </c>
      <c r="S110" s="4" t="str">
        <f ca="1">IF(S104&lt;&gt;"",IFERROR(OFFSET(Roulement!$F$1,0,MOD(S104+5,42)),""),"")</f>
        <v>Repos</v>
      </c>
      <c r="T110" s="4" t="str">
        <f ca="1">IF(T104&lt;&gt;"",IFERROR(OFFSET(Roulement!$F$1,0,MOD(T104+5,42)),""),"")</f>
        <v>Repos</v>
      </c>
      <c r="U110" s="4" t="str">
        <f ca="1">IF(U104&lt;&gt;"",IFERROR(OFFSET(Roulement!$F$1,0,MOD(U104+5,42)),""),"")</f>
        <v>13h 19h</v>
      </c>
      <c r="V110" s="4" t="str">
        <f ca="1">IF(V104&lt;&gt;"",IFERROR(OFFSET(Roulement!$F$1,0,MOD(V104+5,42)),""),"")</f>
        <v>12h 19h</v>
      </c>
      <c r="W110" s="4" t="str">
        <f ca="1">IF(W104&lt;&gt;"",IFERROR(OFFSET(Roulement!$F$1,0,MOD(W104+5,42)),""),"")</f>
        <v>11h 18h</v>
      </c>
      <c r="X110" s="4" t="str">
        <f ca="1">IF(X104&lt;&gt;"",IFERROR(OFFSET(Roulement!$F$1,0,MOD(X104+5,42)),""),"")</f>
        <v>10h 19h</v>
      </c>
      <c r="Y110" s="4" t="str">
        <f ca="1">IF(Y104&lt;&gt;"",IFERROR(OFFSET(Roulement!$F$1,0,MOD(Y104+5,42)),""),"")</f>
        <v>9:30 20h</v>
      </c>
      <c r="Z110" s="4" t="str">
        <f ca="1">IF(Z104&lt;&gt;"",IFERROR(OFFSET(Roulement!$F$1,0,MOD(Z104+5,42)),""),"")</f>
        <v>Repos</v>
      </c>
      <c r="AA110" s="4" t="str">
        <f ca="1">IF(AA104&lt;&gt;"",IFERROR(OFFSET(Roulement!$F$1,0,MOD(AA104+5,42)),""),"")</f>
        <v>Repos</v>
      </c>
      <c r="AB110" s="4" t="str">
        <f ca="1">IF(AB104&lt;&gt;"",IFERROR(OFFSET(Roulement!$F$1,0,MOD(AB104+5,42)),""),"")</f>
        <v>13h 19h</v>
      </c>
      <c r="AC110" s="4" t="str">
        <f ca="1">IF(AC104&lt;&gt;"",IFERROR(OFFSET(Roulement!$F$1,0,MOD(AC104+5,42)),""),"")</f>
        <v>12h 19h</v>
      </c>
      <c r="AD110" s="4" t="str">
        <f ca="1">IF(AD104&lt;&gt;"",IFERROR(OFFSET(Roulement!$F$1,0,MOD(AD104+5,42)),""),"")</f>
        <v>11h 18h</v>
      </c>
      <c r="AE110" s="4" t="str">
        <f ca="1">IF(AE104&lt;&gt;"",IFERROR(OFFSET(Roulement!$F$1,0,MOD(AE104+5,42)),""),"")</f>
        <v>10h 19h</v>
      </c>
      <c r="AF110" s="4" t="str">
        <f ca="1">IF(AF104&lt;&gt;"",IFERROR(OFFSET(Roulement!$F$1,0,MOD(AF104+5,42)),""),"")</f>
        <v>9:30 20h</v>
      </c>
    </row>
    <row r="111" spans="1:32" x14ac:dyDescent="0.25">
      <c r="B111" s="4" t="str">
        <f ca="1">IF(B104&lt;&gt;"",IFERROR(OFFSET(Roulement!$G$1,0,MOD(B104+5,42)),""),"")</f>
        <v>10h 19h</v>
      </c>
      <c r="C111" s="4" t="str">
        <f ca="1">IF(C104&lt;&gt;"",IFERROR(OFFSET(Roulement!$G$1,0,MOD(C104+5,42)),""),"")</f>
        <v>9:30 20h</v>
      </c>
      <c r="D111" s="4" t="str">
        <f ca="1">IF(D104&lt;&gt;"",IFERROR(OFFSET(Roulement!$G$1,0,MOD(D104+5,42)),""),"")</f>
        <v>Repos</v>
      </c>
      <c r="E111" s="4" t="str">
        <f ca="1">IF(E104&lt;&gt;"",IFERROR(OFFSET(Roulement!$G$1,0,MOD(E104+5,42)),""),"")</f>
        <v>Repos</v>
      </c>
      <c r="F111" s="4" t="str">
        <f ca="1">IF(F104&lt;&gt;"",IFERROR(OFFSET(Roulement!$G$1,0,MOD(F104+5,42)),""),"")</f>
        <v>13h 19h</v>
      </c>
      <c r="G111" s="4" t="str">
        <f ca="1">IF(G104&lt;&gt;"",IFERROR(OFFSET(Roulement!$G$1,0,MOD(G104+5,42)),""),"")</f>
        <v>12h 19h</v>
      </c>
      <c r="H111" s="4" t="str">
        <f ca="1">IF(H104&lt;&gt;"",IFERROR(OFFSET(Roulement!$G$1,0,MOD(H104+5,42)),""),"")</f>
        <v>11h 18h</v>
      </c>
      <c r="I111" s="4" t="str">
        <f ca="1">IF(I104&lt;&gt;"",IFERROR(OFFSET(Roulement!$G$1,0,MOD(I104+5,42)),""),"")</f>
        <v>10h 19h</v>
      </c>
      <c r="J111" s="4" t="str">
        <f ca="1">IF(J104&lt;&gt;"",IFERROR(OFFSET(Roulement!$G$1,0,MOD(J104+5,42)),""),"")</f>
        <v>9:30 20h</v>
      </c>
      <c r="K111" s="4" t="str">
        <f ca="1">IF(K104&lt;&gt;"",IFERROR(OFFSET(Roulement!$G$1,0,MOD(K104+5,42)),""),"")</f>
        <v>Repos</v>
      </c>
      <c r="L111" s="4" t="str">
        <f ca="1">IF(L104&lt;&gt;"",IFERROR(OFFSET(Roulement!$G$1,0,MOD(L104+5,42)),""),"")</f>
        <v>Repos</v>
      </c>
      <c r="M111" s="4" t="str">
        <f ca="1">IF(M104&lt;&gt;"",IFERROR(OFFSET(Roulement!$G$1,0,MOD(M104+5,42)),""),"")</f>
        <v>13h 19h</v>
      </c>
      <c r="N111" s="4" t="str">
        <f ca="1">IF(N104&lt;&gt;"",IFERROR(OFFSET(Roulement!$G$1,0,MOD(N104+5,42)),""),"")</f>
        <v>12h 19h</v>
      </c>
      <c r="O111" s="4" t="str">
        <f ca="1">IF(O104&lt;&gt;"",IFERROR(OFFSET(Roulement!$G$1,0,MOD(O104+5,42)),""),"")</f>
        <v>11h 18h</v>
      </c>
      <c r="P111" s="4" t="str">
        <f ca="1">IF(P104&lt;&gt;"",IFERROR(OFFSET(Roulement!$G$1,0,MOD(P104+5,42)),""),"")</f>
        <v>10h 19h</v>
      </c>
      <c r="Q111" s="4" t="str">
        <f ca="1">IF(Q104&lt;&gt;"",IFERROR(OFFSET(Roulement!$G$1,0,MOD(Q104+5,42)),""),"")</f>
        <v>9:30 20h</v>
      </c>
      <c r="R111" s="4" t="str">
        <f ca="1">IF(R104&lt;&gt;"",IFERROR(OFFSET(Roulement!$G$1,0,MOD(R104+5,42)),""),"")</f>
        <v>Repos</v>
      </c>
      <c r="S111" s="4" t="str">
        <f ca="1">IF(S104&lt;&gt;"",IFERROR(OFFSET(Roulement!$G$1,0,MOD(S104+5,42)),""),"")</f>
        <v>Repos</v>
      </c>
      <c r="T111" s="4" t="str">
        <f ca="1">IF(T104&lt;&gt;"",IFERROR(OFFSET(Roulement!$G$1,0,MOD(T104+5,42)),""),"")</f>
        <v>13h 19h</v>
      </c>
      <c r="U111" s="4" t="str">
        <f ca="1">IF(U104&lt;&gt;"",IFERROR(OFFSET(Roulement!$G$1,0,MOD(U104+5,42)),""),"")</f>
        <v>12h 19h</v>
      </c>
      <c r="V111" s="4" t="str">
        <f ca="1">IF(V104&lt;&gt;"",IFERROR(OFFSET(Roulement!$G$1,0,MOD(V104+5,42)),""),"")</f>
        <v>11h 18h</v>
      </c>
      <c r="W111" s="4" t="str">
        <f ca="1">IF(W104&lt;&gt;"",IFERROR(OFFSET(Roulement!$G$1,0,MOD(W104+5,42)),""),"")</f>
        <v>10h 19h</v>
      </c>
      <c r="X111" s="4" t="str">
        <f ca="1">IF(X104&lt;&gt;"",IFERROR(OFFSET(Roulement!$G$1,0,MOD(X104+5,42)),""),"")</f>
        <v>9:30 20h</v>
      </c>
      <c r="Y111" s="4" t="str">
        <f ca="1">IF(Y104&lt;&gt;"",IFERROR(OFFSET(Roulement!$G$1,0,MOD(Y104+5,42)),""),"")</f>
        <v>Repos</v>
      </c>
      <c r="Z111" s="4" t="str">
        <f ca="1">IF(Z104&lt;&gt;"",IFERROR(OFFSET(Roulement!$G$1,0,MOD(Z104+5,42)),""),"")</f>
        <v>Repos</v>
      </c>
      <c r="AA111" s="4" t="str">
        <f ca="1">IF(AA104&lt;&gt;"",IFERROR(OFFSET(Roulement!$G$1,0,MOD(AA104+5,42)),""),"")</f>
        <v>13h 19h</v>
      </c>
      <c r="AB111" s="4" t="str">
        <f ca="1">IF(AB104&lt;&gt;"",IFERROR(OFFSET(Roulement!$G$1,0,MOD(AB104+5,42)),""),"")</f>
        <v>12h 19h</v>
      </c>
      <c r="AC111" s="4" t="str">
        <f ca="1">IF(AC104&lt;&gt;"",IFERROR(OFFSET(Roulement!$G$1,0,MOD(AC104+5,42)),""),"")</f>
        <v>11h 18h</v>
      </c>
      <c r="AD111" s="4" t="str">
        <f ca="1">IF(AD104&lt;&gt;"",IFERROR(OFFSET(Roulement!$G$1,0,MOD(AD104+5,42)),""),"")</f>
        <v>10h 19h</v>
      </c>
      <c r="AE111" s="4" t="str">
        <f ca="1">IF(AE104&lt;&gt;"",IFERROR(OFFSET(Roulement!$G$1,0,MOD(AE104+5,42)),""),"")</f>
        <v>9:30 20h</v>
      </c>
      <c r="AF111" s="4" t="str">
        <f ca="1">IF(AF104&lt;&gt;"",IFERROR(OFFSET(Roulement!$G$1,0,MOD(AF104+5,42)),""),"")</f>
        <v>Repos</v>
      </c>
    </row>
    <row r="113" spans="1:32" x14ac:dyDescent="0.25">
      <c r="B113" s="4" t="str">
        <f ca="1">IF(B104&lt;&gt;"",IFERROR(OFFSET(Roulement!$A$2,0,MOD(B104+5,42)),""),"")</f>
        <v>9:30 20h</v>
      </c>
      <c r="C113" s="4" t="str">
        <f ca="1">IF(C104&lt;&gt;"",IFERROR(OFFSET(Roulement!$A$2,0,MOD(C104+5,42)),""),"")</f>
        <v>Repos</v>
      </c>
      <c r="D113" s="4" t="str">
        <f ca="1">IF(D104&lt;&gt;"",IFERROR(OFFSET(Roulement!$A$2,0,MOD(D104+5,42)),""),"")</f>
        <v>Repos</v>
      </c>
      <c r="E113" s="4" t="str">
        <f ca="1">IF(E104&lt;&gt;"",IFERROR(OFFSET(Roulement!$A$2,0,MOD(E104+5,42)),""),"")</f>
        <v>13h 19h</v>
      </c>
      <c r="F113" s="4" t="str">
        <f ca="1">IF(F104&lt;&gt;"",IFERROR(OFFSET(Roulement!$A$2,0,MOD(F104+5,42)),""),"")</f>
        <v>12h 19h</v>
      </c>
      <c r="G113" s="4" t="str">
        <f ca="1">IF(G104&lt;&gt;"",IFERROR(OFFSET(Roulement!$A$2,0,MOD(G104+5,42)),""),"")</f>
        <v>11h 18h</v>
      </c>
      <c r="H113" s="4" t="str">
        <f ca="1">IF(H104&lt;&gt;"",IFERROR(OFFSET(Roulement!$A$2,0,MOD(H104+5,42)),""),"")</f>
        <v>11h 19h</v>
      </c>
      <c r="I113" s="4" t="str">
        <f ca="1">IF(I104&lt;&gt;"",IFERROR(OFFSET(Roulement!$A$2,0,MOD(I104+5,42)),""),"")</f>
        <v>9:30 20h</v>
      </c>
      <c r="J113" s="4" t="str">
        <f ca="1">IF(J104&lt;&gt;"",IFERROR(OFFSET(Roulement!$A$2,0,MOD(J104+5,42)),""),"")</f>
        <v>Repos</v>
      </c>
      <c r="K113" s="4" t="str">
        <f ca="1">IF(K104&lt;&gt;"",IFERROR(OFFSET(Roulement!$A$2,0,MOD(K104+5,42)),""),"")</f>
        <v>Repos</v>
      </c>
      <c r="L113" s="4" t="str">
        <f ca="1">IF(L104&lt;&gt;"",IFERROR(OFFSET(Roulement!$A$2,0,MOD(L104+5,42)),""),"")</f>
        <v>13h 19h</v>
      </c>
      <c r="M113" s="4" t="str">
        <f ca="1">IF(M104&lt;&gt;"",IFERROR(OFFSET(Roulement!$A$2,0,MOD(M104+5,42)),""),"")</f>
        <v>12h 19h</v>
      </c>
      <c r="N113" s="4" t="str">
        <f ca="1">IF(N104&lt;&gt;"",IFERROR(OFFSET(Roulement!$A$2,0,MOD(N104+5,42)),""),"")</f>
        <v>11h 18h</v>
      </c>
      <c r="O113" s="4" t="str">
        <f ca="1">IF(O104&lt;&gt;"",IFERROR(OFFSET(Roulement!$A$2,0,MOD(O104+5,42)),""),"")</f>
        <v>11h 19h</v>
      </c>
      <c r="P113" s="4" t="str">
        <f ca="1">IF(P104&lt;&gt;"",IFERROR(OFFSET(Roulement!$A$2,0,MOD(P104+5,42)),""),"")</f>
        <v>9:30 20h</v>
      </c>
      <c r="Q113" s="4" t="str">
        <f ca="1">IF(Q104&lt;&gt;"",IFERROR(OFFSET(Roulement!$A$2,0,MOD(Q104+5,42)),""),"")</f>
        <v>Repos</v>
      </c>
      <c r="R113" s="4" t="str">
        <f ca="1">IF(R104&lt;&gt;"",IFERROR(OFFSET(Roulement!$A$2,0,MOD(R104+5,42)),""),"")</f>
        <v>Repos</v>
      </c>
      <c r="S113" s="4" t="str">
        <f ca="1">IF(S104&lt;&gt;"",IFERROR(OFFSET(Roulement!$A$2,0,MOD(S104+5,42)),""),"")</f>
        <v>13h 19h</v>
      </c>
      <c r="T113" s="4" t="str">
        <f ca="1">IF(T104&lt;&gt;"",IFERROR(OFFSET(Roulement!$A$2,0,MOD(T104+5,42)),""),"")</f>
        <v>12h 19h</v>
      </c>
      <c r="U113" s="4" t="str">
        <f ca="1">IF(U104&lt;&gt;"",IFERROR(OFFSET(Roulement!$A$2,0,MOD(U104+5,42)),""),"")</f>
        <v>11h 18h</v>
      </c>
      <c r="V113" s="4" t="str">
        <f ca="1">IF(V104&lt;&gt;"",IFERROR(OFFSET(Roulement!$A$2,0,MOD(V104+5,42)),""),"")</f>
        <v>11h 19h</v>
      </c>
      <c r="W113" s="4" t="str">
        <f ca="1">IF(W104&lt;&gt;"",IFERROR(OFFSET(Roulement!$A$2,0,MOD(W104+5,42)),""),"")</f>
        <v>9:30 20h</v>
      </c>
      <c r="X113" s="4" t="str">
        <f ca="1">IF(X104&lt;&gt;"",IFERROR(OFFSET(Roulement!$A$2,0,MOD(X104+5,42)),""),"")</f>
        <v>Repos</v>
      </c>
      <c r="Y113" s="4" t="str">
        <f ca="1">IF(Y104&lt;&gt;"",IFERROR(OFFSET(Roulement!$A$2,0,MOD(Y104+5,42)),""),"")</f>
        <v>Repos</v>
      </c>
      <c r="Z113" s="4" t="str">
        <f ca="1">IF(Z104&lt;&gt;"",IFERROR(OFFSET(Roulement!$A$2,0,MOD(Z104+5,42)),""),"")</f>
        <v>13h 19h</v>
      </c>
      <c r="AA113" s="4" t="str">
        <f ca="1">IF(AA104&lt;&gt;"",IFERROR(OFFSET(Roulement!$A$2,0,MOD(AA104+5,42)),""),"")</f>
        <v>12h 19h</v>
      </c>
      <c r="AB113" s="4" t="str">
        <f ca="1">IF(AB104&lt;&gt;"",IFERROR(OFFSET(Roulement!$A$2,0,MOD(AB104+5,42)),""),"")</f>
        <v>11h 18h</v>
      </c>
      <c r="AC113" s="4" t="str">
        <f ca="1">IF(AC104&lt;&gt;"",IFERROR(OFFSET(Roulement!$A$2,0,MOD(AC104+5,42)),""),"")</f>
        <v>11h 19h</v>
      </c>
      <c r="AD113" s="4" t="str">
        <f ca="1">IF(AD104&lt;&gt;"",IFERROR(OFFSET(Roulement!$A$2,0,MOD(AD104+5,42)),""),"")</f>
        <v>9:30 20h</v>
      </c>
      <c r="AE113" s="4" t="str">
        <f ca="1">IF(AE104&lt;&gt;"",IFERROR(OFFSET(Roulement!$A$2,0,MOD(AE104+5,42)),""),"")</f>
        <v>Repos</v>
      </c>
      <c r="AF113" s="4" t="str">
        <f ca="1">IF(AF104&lt;&gt;"",IFERROR(OFFSET(Roulement!$A$2,0,MOD(AF104+5,42)),""),"")</f>
        <v>Repos</v>
      </c>
    </row>
    <row r="114" spans="1:32" x14ac:dyDescent="0.25">
      <c r="B114" s="4" t="str">
        <f ca="1">IF(B104&lt;&gt;"",IFERROR(OFFSET(Roulement!$B$2,0,MOD(B104+5,42)),""),"")</f>
        <v>Repos</v>
      </c>
      <c r="C114" s="4" t="str">
        <f ca="1">IF(C104&lt;&gt;"",IFERROR(OFFSET(Roulement!$B$2,0,MOD(C104+5,42)),""),"")</f>
        <v>Repos</v>
      </c>
      <c r="D114" s="4" t="str">
        <f ca="1">IF(D104&lt;&gt;"",IFERROR(OFFSET(Roulement!$B$2,0,MOD(D104+5,42)),""),"")</f>
        <v>13h 19h</v>
      </c>
      <c r="E114" s="4" t="str">
        <f ca="1">IF(E104&lt;&gt;"",IFERROR(OFFSET(Roulement!$B$2,0,MOD(E104+5,42)),""),"")</f>
        <v>12h 19h</v>
      </c>
      <c r="F114" s="4" t="str">
        <f ca="1">IF(F104&lt;&gt;"",IFERROR(OFFSET(Roulement!$B$2,0,MOD(F104+5,42)),""),"")</f>
        <v>11h 18h</v>
      </c>
      <c r="G114" s="4" t="str">
        <f ca="1">IF(G104&lt;&gt;"",IFERROR(OFFSET(Roulement!$B$2,0,MOD(G104+5,42)),""),"")</f>
        <v>11h 19h</v>
      </c>
      <c r="H114" s="4" t="str">
        <f ca="1">IF(H104&lt;&gt;"",IFERROR(OFFSET(Roulement!$B$2,0,MOD(H104+5,42)),""),"")</f>
        <v>9:30 20h</v>
      </c>
      <c r="I114" s="4" t="str">
        <f ca="1">IF(I104&lt;&gt;"",IFERROR(OFFSET(Roulement!$B$2,0,MOD(I104+5,42)),""),"")</f>
        <v>Repos</v>
      </c>
      <c r="J114" s="4" t="str">
        <f ca="1">IF(J104&lt;&gt;"",IFERROR(OFFSET(Roulement!$B$2,0,MOD(J104+5,42)),""),"")</f>
        <v>Repos</v>
      </c>
      <c r="K114" s="4" t="str">
        <f ca="1">IF(K104&lt;&gt;"",IFERROR(OFFSET(Roulement!$B$2,0,MOD(K104+5,42)),""),"")</f>
        <v>13h 19h</v>
      </c>
      <c r="L114" s="4" t="str">
        <f ca="1">IF(L104&lt;&gt;"",IFERROR(OFFSET(Roulement!$B$2,0,MOD(L104+5,42)),""),"")</f>
        <v>12h 19h</v>
      </c>
      <c r="M114" s="4" t="str">
        <f ca="1">IF(M104&lt;&gt;"",IFERROR(OFFSET(Roulement!$B$2,0,MOD(M104+5,42)),""),"")</f>
        <v>11h 18h</v>
      </c>
      <c r="N114" s="4" t="str">
        <f ca="1">IF(N104&lt;&gt;"",IFERROR(OFFSET(Roulement!$B$2,0,MOD(N104+5,42)),""),"")</f>
        <v>11h 19h</v>
      </c>
      <c r="O114" s="4" t="str">
        <f ca="1">IF(O104&lt;&gt;"",IFERROR(OFFSET(Roulement!$B$2,0,MOD(O104+5,42)),""),"")</f>
        <v>9:30 20h</v>
      </c>
      <c r="P114" s="4" t="str">
        <f ca="1">IF(P104&lt;&gt;"",IFERROR(OFFSET(Roulement!$B$2,0,MOD(P104+5,42)),""),"")</f>
        <v>Repos</v>
      </c>
      <c r="Q114" s="4" t="str">
        <f ca="1">IF(Q104&lt;&gt;"",IFERROR(OFFSET(Roulement!$B$2,0,MOD(Q104+5,42)),""),"")</f>
        <v>Repos</v>
      </c>
      <c r="R114" s="4" t="str">
        <f ca="1">IF(R104&lt;&gt;"",IFERROR(OFFSET(Roulement!$B$2,0,MOD(R104+5,42)),""),"")</f>
        <v>13h 19h</v>
      </c>
      <c r="S114" s="4" t="str">
        <f ca="1">IF(S104&lt;&gt;"",IFERROR(OFFSET(Roulement!$B$2,0,MOD(S104+5,42)),""),"")</f>
        <v>12h 19h</v>
      </c>
      <c r="T114" s="4" t="str">
        <f ca="1">IF(T104&lt;&gt;"",IFERROR(OFFSET(Roulement!$B$2,0,MOD(T104+5,42)),""),"")</f>
        <v>11h 18h</v>
      </c>
      <c r="U114" s="4" t="str">
        <f ca="1">IF(U104&lt;&gt;"",IFERROR(OFFSET(Roulement!$B$2,0,MOD(U104+5,42)),""),"")</f>
        <v>11h 19h</v>
      </c>
      <c r="V114" s="4" t="str">
        <f ca="1">IF(V104&lt;&gt;"",IFERROR(OFFSET(Roulement!$B$2,0,MOD(V104+5,42)),""),"")</f>
        <v>9:30 20h</v>
      </c>
      <c r="W114" s="4" t="str">
        <f ca="1">IF(W104&lt;&gt;"",IFERROR(OFFSET(Roulement!$B$2,0,MOD(W104+5,42)),""),"")</f>
        <v>Repos</v>
      </c>
      <c r="X114" s="4" t="str">
        <f ca="1">IF(X104&lt;&gt;"",IFERROR(OFFSET(Roulement!$B$2,0,MOD(X104+5,42)),""),"")</f>
        <v>Repos</v>
      </c>
      <c r="Y114" s="4" t="str">
        <f ca="1">IF(Y104&lt;&gt;"",IFERROR(OFFSET(Roulement!$B$2,0,MOD(Y104+5,42)),""),"")</f>
        <v>13h 19h</v>
      </c>
      <c r="Z114" s="4" t="str">
        <f ca="1">IF(Z104&lt;&gt;"",IFERROR(OFFSET(Roulement!$B$2,0,MOD(Z104+5,42)),""),"")</f>
        <v>12h 19h</v>
      </c>
      <c r="AA114" s="4" t="str">
        <f ca="1">IF(AA104&lt;&gt;"",IFERROR(OFFSET(Roulement!$B$2,0,MOD(AA104+5,42)),""),"")</f>
        <v>11h 18h</v>
      </c>
      <c r="AB114" s="4" t="str">
        <f ca="1">IF(AB104&lt;&gt;"",IFERROR(OFFSET(Roulement!$B$2,0,MOD(AB104+5,42)),""),"")</f>
        <v>11h 19h</v>
      </c>
      <c r="AC114" s="4" t="str">
        <f ca="1">IF(AC104&lt;&gt;"",IFERROR(OFFSET(Roulement!$B$2,0,MOD(AC104+5,42)),""),"")</f>
        <v>9:30 20h</v>
      </c>
      <c r="AD114" s="4" t="str">
        <f ca="1">IF(AD104&lt;&gt;"",IFERROR(OFFSET(Roulement!$B$2,0,MOD(AD104+5,42)),""),"")</f>
        <v>Repos</v>
      </c>
      <c r="AE114" s="4" t="str">
        <f ca="1">IF(AE104&lt;&gt;"",IFERROR(OFFSET(Roulement!$B$2,0,MOD(AE104+5,42)),""),"")</f>
        <v>Repos</v>
      </c>
      <c r="AF114" s="4" t="str">
        <f ca="1">IF(AF104&lt;&gt;"",IFERROR(OFFSET(Roulement!$B$2,0,MOD(AF104+5,42)),""),"")</f>
        <v>13h 19h</v>
      </c>
    </row>
    <row r="115" spans="1:32" x14ac:dyDescent="0.25">
      <c r="B115" s="4" t="str">
        <f ca="1">IF(B104&lt;&gt;"",IFERROR(OFFSET(Roulement!$C$2,0,MOD(B104+5,42)),""),"")</f>
        <v>Repos</v>
      </c>
      <c r="C115" s="4" t="str">
        <f ca="1">IF(C104&lt;&gt;"",IFERROR(OFFSET(Roulement!$C$2,0,MOD(C104+5,42)),""),"")</f>
        <v>13h 19h</v>
      </c>
      <c r="D115" s="4" t="str">
        <f ca="1">IF(D104&lt;&gt;"",IFERROR(OFFSET(Roulement!$C$2,0,MOD(D104+5,42)),""),"")</f>
        <v>12h 19h</v>
      </c>
      <c r="E115" s="4" t="str">
        <f ca="1">IF(E104&lt;&gt;"",IFERROR(OFFSET(Roulement!$C$2,0,MOD(E104+5,42)),""),"")</f>
        <v>11h 18h</v>
      </c>
      <c r="F115" s="4" t="str">
        <f ca="1">IF(F104&lt;&gt;"",IFERROR(OFFSET(Roulement!$C$2,0,MOD(F104+5,42)),""),"")</f>
        <v>11h 19h</v>
      </c>
      <c r="G115" s="4" t="str">
        <f ca="1">IF(G104&lt;&gt;"",IFERROR(OFFSET(Roulement!$C$2,0,MOD(G104+5,42)),""),"")</f>
        <v>9:30 20h</v>
      </c>
      <c r="H115" s="4" t="str">
        <f ca="1">IF(H104&lt;&gt;"",IFERROR(OFFSET(Roulement!$C$2,0,MOD(H104+5,42)),""),"")</f>
        <v>Repos</v>
      </c>
      <c r="I115" s="4" t="str">
        <f ca="1">IF(I104&lt;&gt;"",IFERROR(OFFSET(Roulement!$C$2,0,MOD(I104+5,42)),""),"")</f>
        <v>Repos</v>
      </c>
      <c r="J115" s="4" t="str">
        <f ca="1">IF(J104&lt;&gt;"",IFERROR(OFFSET(Roulement!$C$2,0,MOD(J104+5,42)),""),"")</f>
        <v>13h 19h</v>
      </c>
      <c r="K115" s="4" t="str">
        <f ca="1">IF(K104&lt;&gt;"",IFERROR(OFFSET(Roulement!$C$2,0,MOD(K104+5,42)),""),"")</f>
        <v>12h 19h</v>
      </c>
      <c r="L115" s="4" t="str">
        <f ca="1">IF(L104&lt;&gt;"",IFERROR(OFFSET(Roulement!$C$2,0,MOD(L104+5,42)),""),"")</f>
        <v>11h 18h</v>
      </c>
      <c r="M115" s="4" t="str">
        <f ca="1">IF(M104&lt;&gt;"",IFERROR(OFFSET(Roulement!$C$2,0,MOD(M104+5,42)),""),"")</f>
        <v>11h 19h</v>
      </c>
      <c r="N115" s="4" t="str">
        <f ca="1">IF(N104&lt;&gt;"",IFERROR(OFFSET(Roulement!$C$2,0,MOD(N104+5,42)),""),"")</f>
        <v>9:30 20h</v>
      </c>
      <c r="O115" s="4" t="str">
        <f ca="1">IF(O104&lt;&gt;"",IFERROR(OFFSET(Roulement!$C$2,0,MOD(O104+5,42)),""),"")</f>
        <v>Repos</v>
      </c>
      <c r="P115" s="4" t="str">
        <f ca="1">IF(P104&lt;&gt;"",IFERROR(OFFSET(Roulement!$C$2,0,MOD(P104+5,42)),""),"")</f>
        <v>Repos</v>
      </c>
      <c r="Q115" s="4" t="str">
        <f ca="1">IF(Q104&lt;&gt;"",IFERROR(OFFSET(Roulement!$C$2,0,MOD(Q104+5,42)),""),"")</f>
        <v>13h 19h</v>
      </c>
      <c r="R115" s="4" t="str">
        <f ca="1">IF(R104&lt;&gt;"",IFERROR(OFFSET(Roulement!$C$2,0,MOD(R104+5,42)),""),"")</f>
        <v>12h 19h</v>
      </c>
      <c r="S115" s="4" t="str">
        <f ca="1">IF(S104&lt;&gt;"",IFERROR(OFFSET(Roulement!$C$2,0,MOD(S104+5,42)),""),"")</f>
        <v>11h 18h</v>
      </c>
      <c r="T115" s="4" t="str">
        <f ca="1">IF(T104&lt;&gt;"",IFERROR(OFFSET(Roulement!$C$2,0,MOD(T104+5,42)),""),"")</f>
        <v>11h 19h</v>
      </c>
      <c r="U115" s="4" t="str">
        <f ca="1">IF(U104&lt;&gt;"",IFERROR(OFFSET(Roulement!$C$2,0,MOD(U104+5,42)),""),"")</f>
        <v>9:30 20h</v>
      </c>
      <c r="V115" s="4" t="str">
        <f ca="1">IF(V104&lt;&gt;"",IFERROR(OFFSET(Roulement!$C$2,0,MOD(V104+5,42)),""),"")</f>
        <v>Repos</v>
      </c>
      <c r="W115" s="4" t="str">
        <f ca="1">IF(W104&lt;&gt;"",IFERROR(OFFSET(Roulement!$C$2,0,MOD(W104+5,42)),""),"")</f>
        <v>Repos</v>
      </c>
      <c r="X115" s="4" t="str">
        <f ca="1">IF(X104&lt;&gt;"",IFERROR(OFFSET(Roulement!$C$2,0,MOD(X104+5,42)),""),"")</f>
        <v>13h 19h</v>
      </c>
      <c r="Y115" s="4" t="str">
        <f ca="1">IF(Y104&lt;&gt;"",IFERROR(OFFSET(Roulement!$C$2,0,MOD(Y104+5,42)),""),"")</f>
        <v>12h 19h</v>
      </c>
      <c r="Z115" s="4" t="str">
        <f ca="1">IF(Z104&lt;&gt;"",IFERROR(OFFSET(Roulement!$C$2,0,MOD(Z104+5,42)),""),"")</f>
        <v>11h 18h</v>
      </c>
      <c r="AA115" s="4" t="str">
        <f ca="1">IF(AA104&lt;&gt;"",IFERROR(OFFSET(Roulement!$C$2,0,MOD(AA104+5,42)),""),"")</f>
        <v>11h 19h</v>
      </c>
      <c r="AB115" s="4" t="str">
        <f ca="1">IF(AB104&lt;&gt;"",IFERROR(OFFSET(Roulement!$C$2,0,MOD(AB104+5,42)),""),"")</f>
        <v>9:30 20h</v>
      </c>
      <c r="AC115" s="4" t="str">
        <f ca="1">IF(AC104&lt;&gt;"",IFERROR(OFFSET(Roulement!$C$2,0,MOD(AC104+5,42)),""),"")</f>
        <v>Repos</v>
      </c>
      <c r="AD115" s="4" t="str">
        <f ca="1">IF(AD104&lt;&gt;"",IFERROR(OFFSET(Roulement!$C$2,0,MOD(AD104+5,42)),""),"")</f>
        <v>Repos</v>
      </c>
      <c r="AE115" s="4" t="str">
        <f ca="1">IF(AE104&lt;&gt;"",IFERROR(OFFSET(Roulement!$C$2,0,MOD(AE104+5,42)),""),"")</f>
        <v>13h 19h</v>
      </c>
      <c r="AF115" s="4" t="str">
        <f ca="1">IF(AF104&lt;&gt;"",IFERROR(OFFSET(Roulement!$C$2,0,MOD(AF104+5,42)),""),"")</f>
        <v>12h 19h</v>
      </c>
    </row>
    <row r="116" spans="1:32" x14ac:dyDescent="0.25">
      <c r="B116" s="4" t="str">
        <f ca="1">IF(B104&lt;&gt;"",IFERROR(OFFSET(Roulement!$D$2,0,MOD(B104+5,42)),""),"")</f>
        <v>13h 19h</v>
      </c>
      <c r="C116" s="4" t="str">
        <f ca="1">IF(C104&lt;&gt;"",IFERROR(OFFSET(Roulement!$D$2,0,MOD(C104+5,42)),""),"")</f>
        <v>12h 19h</v>
      </c>
      <c r="D116" s="4" t="str">
        <f ca="1">IF(D104&lt;&gt;"",IFERROR(OFFSET(Roulement!$D$2,0,MOD(D104+5,42)),""),"")</f>
        <v>11h 18h</v>
      </c>
      <c r="E116" s="4" t="str">
        <f ca="1">IF(E104&lt;&gt;"",IFERROR(OFFSET(Roulement!$D$2,0,MOD(E104+5,42)),""),"")</f>
        <v>11h 19h</v>
      </c>
      <c r="F116" s="4" t="str">
        <f ca="1">IF(F104&lt;&gt;"",IFERROR(OFFSET(Roulement!$D$2,0,MOD(F104+5,42)),""),"")</f>
        <v>9:30 20h</v>
      </c>
      <c r="G116" s="4" t="str">
        <f ca="1">IF(G104&lt;&gt;"",IFERROR(OFFSET(Roulement!$D$2,0,MOD(G104+5,42)),""),"")</f>
        <v>Repos</v>
      </c>
      <c r="H116" s="4" t="str">
        <f ca="1">IF(H104&lt;&gt;"",IFERROR(OFFSET(Roulement!$D$2,0,MOD(H104+5,42)),""),"")</f>
        <v>Repos</v>
      </c>
      <c r="I116" s="4" t="str">
        <f ca="1">IF(I104&lt;&gt;"",IFERROR(OFFSET(Roulement!$D$2,0,MOD(I104+5,42)),""),"")</f>
        <v>13h 19h</v>
      </c>
      <c r="J116" s="4" t="str">
        <f ca="1">IF(J104&lt;&gt;"",IFERROR(OFFSET(Roulement!$D$2,0,MOD(J104+5,42)),""),"")</f>
        <v>12h 19h</v>
      </c>
      <c r="K116" s="4" t="str">
        <f ca="1">IF(K104&lt;&gt;"",IFERROR(OFFSET(Roulement!$D$2,0,MOD(K104+5,42)),""),"")</f>
        <v>11h 18h</v>
      </c>
      <c r="L116" s="4" t="str">
        <f ca="1">IF(L104&lt;&gt;"",IFERROR(OFFSET(Roulement!$D$2,0,MOD(L104+5,42)),""),"")</f>
        <v>11h 19h</v>
      </c>
      <c r="M116" s="4" t="str">
        <f ca="1">IF(M104&lt;&gt;"",IFERROR(OFFSET(Roulement!$D$2,0,MOD(M104+5,42)),""),"")</f>
        <v>9:30 20h</v>
      </c>
      <c r="N116" s="4" t="str">
        <f ca="1">IF(N104&lt;&gt;"",IFERROR(OFFSET(Roulement!$D$2,0,MOD(N104+5,42)),""),"")</f>
        <v>Repos</v>
      </c>
      <c r="O116" s="4" t="str">
        <f ca="1">IF(O104&lt;&gt;"",IFERROR(OFFSET(Roulement!$D$2,0,MOD(O104+5,42)),""),"")</f>
        <v>Repos</v>
      </c>
      <c r="P116" s="4" t="str">
        <f ca="1">IF(P104&lt;&gt;"",IFERROR(OFFSET(Roulement!$D$2,0,MOD(P104+5,42)),""),"")</f>
        <v>13h 19h</v>
      </c>
      <c r="Q116" s="4" t="str">
        <f ca="1">IF(Q104&lt;&gt;"",IFERROR(OFFSET(Roulement!$D$2,0,MOD(Q104+5,42)),""),"")</f>
        <v>12h 19h</v>
      </c>
      <c r="R116" s="4" t="str">
        <f ca="1">IF(R104&lt;&gt;"",IFERROR(OFFSET(Roulement!$D$2,0,MOD(R104+5,42)),""),"")</f>
        <v>11h 18h</v>
      </c>
      <c r="S116" s="4" t="str">
        <f ca="1">IF(S104&lt;&gt;"",IFERROR(OFFSET(Roulement!$D$2,0,MOD(S104+5,42)),""),"")</f>
        <v>11h 19h</v>
      </c>
      <c r="T116" s="4" t="str">
        <f ca="1">IF(T104&lt;&gt;"",IFERROR(OFFSET(Roulement!$D$2,0,MOD(T104+5,42)),""),"")</f>
        <v>9:30 20h</v>
      </c>
      <c r="U116" s="4" t="str">
        <f ca="1">IF(U104&lt;&gt;"",IFERROR(OFFSET(Roulement!$D$2,0,MOD(U104+5,42)),""),"")</f>
        <v>Repos</v>
      </c>
      <c r="V116" s="4" t="str">
        <f ca="1">IF(V104&lt;&gt;"",IFERROR(OFFSET(Roulement!$D$2,0,MOD(V104+5,42)),""),"")</f>
        <v>Repos</v>
      </c>
      <c r="W116" s="4" t="str">
        <f ca="1">IF(W104&lt;&gt;"",IFERROR(OFFSET(Roulement!$D$2,0,MOD(W104+5,42)),""),"")</f>
        <v>13h 19h</v>
      </c>
      <c r="X116" s="4" t="str">
        <f ca="1">IF(X104&lt;&gt;"",IFERROR(OFFSET(Roulement!$D$2,0,MOD(X104+5,42)),""),"")</f>
        <v>12h 19h</v>
      </c>
      <c r="Y116" s="4" t="str">
        <f ca="1">IF(Y104&lt;&gt;"",IFERROR(OFFSET(Roulement!$D$2,0,MOD(Y104+5,42)),""),"")</f>
        <v>11h 18h</v>
      </c>
      <c r="Z116" s="4" t="str">
        <f ca="1">IF(Z104&lt;&gt;"",IFERROR(OFFSET(Roulement!$D$2,0,MOD(Z104+5,42)),""),"")</f>
        <v>11h 19h</v>
      </c>
      <c r="AA116" s="4" t="str">
        <f ca="1">IF(AA104&lt;&gt;"",IFERROR(OFFSET(Roulement!$D$2,0,MOD(AA104+5,42)),""),"")</f>
        <v>9:30 20h</v>
      </c>
      <c r="AB116" s="4" t="str">
        <f ca="1">IF(AB104&lt;&gt;"",IFERROR(OFFSET(Roulement!$D$2,0,MOD(AB104+5,42)),""),"")</f>
        <v>Repos</v>
      </c>
      <c r="AC116" s="4" t="str">
        <f ca="1">IF(AC104&lt;&gt;"",IFERROR(OFFSET(Roulement!$D$2,0,MOD(AC104+5,42)),""),"")</f>
        <v>Repos</v>
      </c>
      <c r="AD116" s="4" t="str">
        <f ca="1">IF(AD104&lt;&gt;"",IFERROR(OFFSET(Roulement!$D$2,0,MOD(AD104+5,42)),""),"")</f>
        <v>13h 19h</v>
      </c>
      <c r="AE116" s="4" t="str">
        <f ca="1">IF(AE104&lt;&gt;"",IFERROR(OFFSET(Roulement!$D$2,0,MOD(AE104+5,42)),""),"")</f>
        <v>12h 19h</v>
      </c>
      <c r="AF116" s="4" t="str">
        <f ca="1">IF(AF104&lt;&gt;"",IFERROR(OFFSET(Roulement!$D$2,0,MOD(AF104+5,42)),""),"")</f>
        <v>11h 18h</v>
      </c>
    </row>
    <row r="117" spans="1:32" x14ac:dyDescent="0.25">
      <c r="B117" s="4" t="str">
        <f ca="1">IF(B104&lt;&gt;"",IFERROR(OFFSET(Roulement!$E$2,0,MOD(B104+5,42)),""),"")</f>
        <v>12h 19h</v>
      </c>
      <c r="C117" s="4" t="str">
        <f ca="1">IF(C104&lt;&gt;"",IFERROR(OFFSET(Roulement!$E$2,0,MOD(C104+5,42)),""),"")</f>
        <v>11h 18h</v>
      </c>
      <c r="D117" s="4" t="str">
        <f ca="1">IF(D104&lt;&gt;"",IFERROR(OFFSET(Roulement!$E$2,0,MOD(D104+5,42)),""),"")</f>
        <v>11h 19h</v>
      </c>
      <c r="E117" s="4" t="str">
        <f ca="1">IF(E104&lt;&gt;"",IFERROR(OFFSET(Roulement!$E$2,0,MOD(E104+5,42)),""),"")</f>
        <v>9:30 20h</v>
      </c>
      <c r="F117" s="4" t="str">
        <f ca="1">IF(F104&lt;&gt;"",IFERROR(OFFSET(Roulement!$E$2,0,MOD(F104+5,42)),""),"")</f>
        <v>Repos</v>
      </c>
      <c r="G117" s="4" t="str">
        <f ca="1">IF(G104&lt;&gt;"",IFERROR(OFFSET(Roulement!$E$2,0,MOD(G104+5,42)),""),"")</f>
        <v>Repos</v>
      </c>
      <c r="H117" s="4" t="str">
        <f ca="1">IF(H104&lt;&gt;"",IFERROR(OFFSET(Roulement!$E$2,0,MOD(H104+5,42)),""),"")</f>
        <v>13h 19h</v>
      </c>
      <c r="I117" s="4" t="str">
        <f ca="1">IF(I104&lt;&gt;"",IFERROR(OFFSET(Roulement!$E$2,0,MOD(I104+5,42)),""),"")</f>
        <v>12h 19h</v>
      </c>
      <c r="J117" s="4" t="str">
        <f ca="1">IF(J104&lt;&gt;"",IFERROR(OFFSET(Roulement!$E$2,0,MOD(J104+5,42)),""),"")</f>
        <v>11h 18h</v>
      </c>
      <c r="K117" s="4" t="str">
        <f ca="1">IF(K104&lt;&gt;"",IFERROR(OFFSET(Roulement!$E$2,0,MOD(K104+5,42)),""),"")</f>
        <v>11h 19h</v>
      </c>
      <c r="L117" s="4" t="str">
        <f ca="1">IF(L104&lt;&gt;"",IFERROR(OFFSET(Roulement!$E$2,0,MOD(L104+5,42)),""),"")</f>
        <v>9:30 20h</v>
      </c>
      <c r="M117" s="4" t="str">
        <f ca="1">IF(M104&lt;&gt;"",IFERROR(OFFSET(Roulement!$E$2,0,MOD(M104+5,42)),""),"")</f>
        <v>Repos</v>
      </c>
      <c r="N117" s="4" t="str">
        <f ca="1">IF(N104&lt;&gt;"",IFERROR(OFFSET(Roulement!$E$2,0,MOD(N104+5,42)),""),"")</f>
        <v>Repos</v>
      </c>
      <c r="O117" s="4" t="str">
        <f ca="1">IF(O104&lt;&gt;"",IFERROR(OFFSET(Roulement!$E$2,0,MOD(O104+5,42)),""),"")</f>
        <v>13h 19h</v>
      </c>
      <c r="P117" s="4" t="str">
        <f ca="1">IF(P104&lt;&gt;"",IFERROR(OFFSET(Roulement!$E$2,0,MOD(P104+5,42)),""),"")</f>
        <v>12h 19h</v>
      </c>
      <c r="Q117" s="4" t="str">
        <f ca="1">IF(Q104&lt;&gt;"",IFERROR(OFFSET(Roulement!$E$2,0,MOD(Q104+5,42)),""),"")</f>
        <v>11h 18h</v>
      </c>
      <c r="R117" s="4" t="str">
        <f ca="1">IF(R104&lt;&gt;"",IFERROR(OFFSET(Roulement!$E$2,0,MOD(R104+5,42)),""),"")</f>
        <v>11h 19h</v>
      </c>
      <c r="S117" s="4" t="str">
        <f ca="1">IF(S104&lt;&gt;"",IFERROR(OFFSET(Roulement!$E$2,0,MOD(S104+5,42)),""),"")</f>
        <v>9:30 20h</v>
      </c>
      <c r="T117" s="4" t="str">
        <f ca="1">IF(T104&lt;&gt;"",IFERROR(OFFSET(Roulement!$E$2,0,MOD(T104+5,42)),""),"")</f>
        <v>Repos</v>
      </c>
      <c r="U117" s="4" t="str">
        <f ca="1">IF(U104&lt;&gt;"",IFERROR(OFFSET(Roulement!$E$2,0,MOD(U104+5,42)),""),"")</f>
        <v>Repos</v>
      </c>
      <c r="V117" s="4" t="str">
        <f ca="1">IF(V104&lt;&gt;"",IFERROR(OFFSET(Roulement!$E$2,0,MOD(V104+5,42)),""),"")</f>
        <v>13h 19h</v>
      </c>
      <c r="W117" s="4" t="str">
        <f ca="1">IF(W104&lt;&gt;"",IFERROR(OFFSET(Roulement!$E$2,0,MOD(W104+5,42)),""),"")</f>
        <v>12h 19h</v>
      </c>
      <c r="X117" s="4" t="str">
        <f ca="1">IF(X104&lt;&gt;"",IFERROR(OFFSET(Roulement!$E$2,0,MOD(X104+5,42)),""),"")</f>
        <v>11h 18h</v>
      </c>
      <c r="Y117" s="4" t="str">
        <f ca="1">IF(Y104&lt;&gt;"",IFERROR(OFFSET(Roulement!$E$2,0,MOD(Y104+5,42)),""),"")</f>
        <v>11h 19h</v>
      </c>
      <c r="Z117" s="4" t="str">
        <f ca="1">IF(Z104&lt;&gt;"",IFERROR(OFFSET(Roulement!$E$2,0,MOD(Z104+5,42)),""),"")</f>
        <v>9:30 20h</v>
      </c>
      <c r="AA117" s="4" t="str">
        <f ca="1">IF(AA104&lt;&gt;"",IFERROR(OFFSET(Roulement!$E$2,0,MOD(AA104+5,42)),""),"")</f>
        <v>Repos</v>
      </c>
      <c r="AB117" s="4" t="str">
        <f ca="1">IF(AB104&lt;&gt;"",IFERROR(OFFSET(Roulement!$E$2,0,MOD(AB104+5,42)),""),"")</f>
        <v>Repos</v>
      </c>
      <c r="AC117" s="4" t="str">
        <f ca="1">IF(AC104&lt;&gt;"",IFERROR(OFFSET(Roulement!$E$2,0,MOD(AC104+5,42)),""),"")</f>
        <v>13h 19h</v>
      </c>
      <c r="AD117" s="4" t="str">
        <f ca="1">IF(AD104&lt;&gt;"",IFERROR(OFFSET(Roulement!$E$2,0,MOD(AD104+5,42)),""),"")</f>
        <v>12h 19h</v>
      </c>
      <c r="AE117" s="4" t="str">
        <f ca="1">IF(AE104&lt;&gt;"",IFERROR(OFFSET(Roulement!$E$2,0,MOD(AE104+5,42)),""),"")</f>
        <v>11h 18h</v>
      </c>
      <c r="AF117" s="4" t="str">
        <f ca="1">IF(AF104&lt;&gt;"",IFERROR(OFFSET(Roulement!$E$2,0,MOD(AF104+5,42)),""),"")</f>
        <v>11h 19h</v>
      </c>
    </row>
    <row r="118" spans="1:32" x14ac:dyDescent="0.25">
      <c r="B118" s="4" t="str">
        <f ca="1">IF(B104&lt;&gt;"",IFERROR(OFFSET(Roulement!$F$2,0,MOD(B104+5,42)),""),"")</f>
        <v>11h 18h</v>
      </c>
      <c r="C118" s="4" t="str">
        <f ca="1">IF(C104&lt;&gt;"",IFERROR(OFFSET(Roulement!$F$2,0,MOD(C104+5,42)),""),"")</f>
        <v>11h 19h</v>
      </c>
      <c r="D118" s="4" t="str">
        <f ca="1">IF(D104&lt;&gt;"",IFERROR(OFFSET(Roulement!$F$2,0,MOD(D104+5,42)),""),"")</f>
        <v>9:30 20h</v>
      </c>
      <c r="E118" s="4" t="str">
        <f ca="1">IF(E104&lt;&gt;"",IFERROR(OFFSET(Roulement!$F$2,0,MOD(E104+5,42)),""),"")</f>
        <v>Repos</v>
      </c>
      <c r="F118" s="4" t="str">
        <f ca="1">IF(F104&lt;&gt;"",IFERROR(OFFSET(Roulement!$F$2,0,MOD(F104+5,42)),""),"")</f>
        <v>Repos</v>
      </c>
      <c r="G118" s="4" t="str">
        <f ca="1">IF(G104&lt;&gt;"",IFERROR(OFFSET(Roulement!$F$2,0,MOD(G104+5,42)),""),"")</f>
        <v>13h 19h</v>
      </c>
      <c r="H118" s="4" t="str">
        <f ca="1">IF(H104&lt;&gt;"",IFERROR(OFFSET(Roulement!$F$2,0,MOD(H104+5,42)),""),"")</f>
        <v>12h 19h</v>
      </c>
      <c r="I118" s="4" t="str">
        <f ca="1">IF(I104&lt;&gt;"",IFERROR(OFFSET(Roulement!$F$2,0,MOD(I104+5,42)),""),"")</f>
        <v>11h 18h</v>
      </c>
      <c r="J118" s="4" t="str">
        <f ca="1">IF(J104&lt;&gt;"",IFERROR(OFFSET(Roulement!$F$2,0,MOD(J104+5,42)),""),"")</f>
        <v>11h 19h</v>
      </c>
      <c r="K118" s="4" t="str">
        <f ca="1">IF(K104&lt;&gt;"",IFERROR(OFFSET(Roulement!$F$2,0,MOD(K104+5,42)),""),"")</f>
        <v>9:30 20h</v>
      </c>
      <c r="L118" s="4" t="str">
        <f ca="1">IF(L104&lt;&gt;"",IFERROR(OFFSET(Roulement!$F$2,0,MOD(L104+5,42)),""),"")</f>
        <v>Repos</v>
      </c>
      <c r="M118" s="4" t="str">
        <f ca="1">IF(M104&lt;&gt;"",IFERROR(OFFSET(Roulement!$F$2,0,MOD(M104+5,42)),""),"")</f>
        <v>Repos</v>
      </c>
      <c r="N118" s="4" t="str">
        <f ca="1">IF(N104&lt;&gt;"",IFERROR(OFFSET(Roulement!$F$2,0,MOD(N104+5,42)),""),"")</f>
        <v>13h 19h</v>
      </c>
      <c r="O118" s="4" t="str">
        <f ca="1">IF(O104&lt;&gt;"",IFERROR(OFFSET(Roulement!$F$2,0,MOD(O104+5,42)),""),"")</f>
        <v>12h 19h</v>
      </c>
      <c r="P118" s="4" t="str">
        <f ca="1">IF(P104&lt;&gt;"",IFERROR(OFFSET(Roulement!$F$2,0,MOD(P104+5,42)),""),"")</f>
        <v>11h 18h</v>
      </c>
      <c r="Q118" s="4" t="str">
        <f ca="1">IF(Q104&lt;&gt;"",IFERROR(OFFSET(Roulement!$F$2,0,MOD(Q104+5,42)),""),"")</f>
        <v>11h 19h</v>
      </c>
      <c r="R118" s="4" t="str">
        <f ca="1">IF(R104&lt;&gt;"",IFERROR(OFFSET(Roulement!$F$2,0,MOD(R104+5,42)),""),"")</f>
        <v>9:30 20h</v>
      </c>
      <c r="S118" s="4" t="str">
        <f ca="1">IF(S104&lt;&gt;"",IFERROR(OFFSET(Roulement!$F$2,0,MOD(S104+5,42)),""),"")</f>
        <v>Repos</v>
      </c>
      <c r="T118" s="4" t="str">
        <f ca="1">IF(T104&lt;&gt;"",IFERROR(OFFSET(Roulement!$F$2,0,MOD(T104+5,42)),""),"")</f>
        <v>Repos</v>
      </c>
      <c r="U118" s="4" t="str">
        <f ca="1">IF(U104&lt;&gt;"",IFERROR(OFFSET(Roulement!$F$2,0,MOD(U104+5,42)),""),"")</f>
        <v>13h 19h</v>
      </c>
      <c r="V118" s="4" t="str">
        <f ca="1">IF(V104&lt;&gt;"",IFERROR(OFFSET(Roulement!$F$2,0,MOD(V104+5,42)),""),"")</f>
        <v>12h 19h</v>
      </c>
      <c r="W118" s="4" t="str">
        <f ca="1">IF(W104&lt;&gt;"",IFERROR(OFFSET(Roulement!$F$2,0,MOD(W104+5,42)),""),"")</f>
        <v>11h 18h</v>
      </c>
      <c r="X118" s="4" t="str">
        <f ca="1">IF(X104&lt;&gt;"",IFERROR(OFFSET(Roulement!$F$2,0,MOD(X104+5,42)),""),"")</f>
        <v>11h 19h</v>
      </c>
      <c r="Y118" s="4" t="str">
        <f ca="1">IF(Y104&lt;&gt;"",IFERROR(OFFSET(Roulement!$F$2,0,MOD(Y104+5,42)),""),"")</f>
        <v>9:30 20h</v>
      </c>
      <c r="Z118" s="4" t="str">
        <f ca="1">IF(Z104&lt;&gt;"",IFERROR(OFFSET(Roulement!$F$2,0,MOD(Z104+5,42)),""),"")</f>
        <v>Repos</v>
      </c>
      <c r="AA118" s="4" t="str">
        <f ca="1">IF(AA104&lt;&gt;"",IFERROR(OFFSET(Roulement!$F$2,0,MOD(AA104+5,42)),""),"")</f>
        <v>Repos</v>
      </c>
      <c r="AB118" s="4" t="str">
        <f ca="1">IF(AB104&lt;&gt;"",IFERROR(OFFSET(Roulement!$F$2,0,MOD(AB104+5,42)),""),"")</f>
        <v>13h 19h</v>
      </c>
      <c r="AC118" s="4" t="str">
        <f ca="1">IF(AC104&lt;&gt;"",IFERROR(OFFSET(Roulement!$F$2,0,MOD(AC104+5,42)),""),"")</f>
        <v>12h 19h</v>
      </c>
      <c r="AD118" s="4" t="str">
        <f ca="1">IF(AD104&lt;&gt;"",IFERROR(OFFSET(Roulement!$F$2,0,MOD(AD104+5,42)),""),"")</f>
        <v>11h 18h</v>
      </c>
      <c r="AE118" s="4" t="str">
        <f ca="1">IF(AE104&lt;&gt;"",IFERROR(OFFSET(Roulement!$F$2,0,MOD(AE104+5,42)),""),"")</f>
        <v>11h 19h</v>
      </c>
      <c r="AF118" s="4" t="str">
        <f ca="1">IF(AF104&lt;&gt;"",IFERROR(OFFSET(Roulement!$F$2,0,MOD(AF104+5,42)),""),"")</f>
        <v>9:30 20h</v>
      </c>
    </row>
    <row r="119" spans="1:32" x14ac:dyDescent="0.25">
      <c r="B119" s="4" t="str">
        <f ca="1">IF(B104&lt;&gt;"",IFERROR(OFFSET(Roulement!$G$2,0,MOD(B104+5,42)),""),"")</f>
        <v>11h 19h</v>
      </c>
      <c r="C119" s="4" t="str">
        <f ca="1">IF(C104&lt;&gt;"",IFERROR(OFFSET(Roulement!$G$2,0,MOD(C104+5,42)),""),"")</f>
        <v>9:30 20h</v>
      </c>
      <c r="D119" s="4" t="str">
        <f ca="1">IF(D104&lt;&gt;"",IFERROR(OFFSET(Roulement!$G$2,0,MOD(D104+5,42)),""),"")</f>
        <v>Repos</v>
      </c>
      <c r="E119" s="4" t="str">
        <f ca="1">IF(E104&lt;&gt;"",IFERROR(OFFSET(Roulement!$G$2,0,MOD(E104+5,42)),""),"")</f>
        <v>Repos</v>
      </c>
      <c r="F119" s="4" t="str">
        <f ca="1">IF(F104&lt;&gt;"",IFERROR(OFFSET(Roulement!$G$2,0,MOD(F104+5,42)),""),"")</f>
        <v>13h 19h</v>
      </c>
      <c r="G119" s="4" t="str">
        <f ca="1">IF(G104&lt;&gt;"",IFERROR(OFFSET(Roulement!$G$2,0,MOD(G104+5,42)),""),"")</f>
        <v>12h 19h</v>
      </c>
      <c r="H119" s="4" t="str">
        <f ca="1">IF(H104&lt;&gt;"",IFERROR(OFFSET(Roulement!$G$2,0,MOD(H104+5,42)),""),"")</f>
        <v>11h 18h</v>
      </c>
      <c r="I119" s="4" t="str">
        <f ca="1">IF(I104&lt;&gt;"",IFERROR(OFFSET(Roulement!$G$2,0,MOD(I104+5,42)),""),"")</f>
        <v>11h 19h</v>
      </c>
      <c r="J119" s="4" t="str">
        <f ca="1">IF(J104&lt;&gt;"",IFERROR(OFFSET(Roulement!$G$2,0,MOD(J104+5,42)),""),"")</f>
        <v>9:30 20h</v>
      </c>
      <c r="K119" s="4" t="str">
        <f ca="1">IF(K104&lt;&gt;"",IFERROR(OFFSET(Roulement!$G$2,0,MOD(K104+5,42)),""),"")</f>
        <v>Repos</v>
      </c>
      <c r="L119" s="4" t="str">
        <f ca="1">IF(L104&lt;&gt;"",IFERROR(OFFSET(Roulement!$G$2,0,MOD(L104+5,42)),""),"")</f>
        <v>Repos</v>
      </c>
      <c r="M119" s="4" t="str">
        <f ca="1">IF(M104&lt;&gt;"",IFERROR(OFFSET(Roulement!$G$2,0,MOD(M104+5,42)),""),"")</f>
        <v>13h 19h</v>
      </c>
      <c r="N119" s="4" t="str">
        <f ca="1">IF(N104&lt;&gt;"",IFERROR(OFFSET(Roulement!$G$2,0,MOD(N104+5,42)),""),"")</f>
        <v>12h 19h</v>
      </c>
      <c r="O119" s="4" t="str">
        <f ca="1">IF(O104&lt;&gt;"",IFERROR(OFFSET(Roulement!$G$2,0,MOD(O104+5,42)),""),"")</f>
        <v>11h 18h</v>
      </c>
      <c r="P119" s="4" t="str">
        <f ca="1">IF(P104&lt;&gt;"",IFERROR(OFFSET(Roulement!$G$2,0,MOD(P104+5,42)),""),"")</f>
        <v>11h 19h</v>
      </c>
      <c r="Q119" s="4" t="str">
        <f ca="1">IF(Q104&lt;&gt;"",IFERROR(OFFSET(Roulement!$G$2,0,MOD(Q104+5,42)),""),"")</f>
        <v>9:30 20h</v>
      </c>
      <c r="R119" s="4" t="str">
        <f ca="1">IF(R104&lt;&gt;"",IFERROR(OFFSET(Roulement!$G$2,0,MOD(R104+5,42)),""),"")</f>
        <v>Repos</v>
      </c>
      <c r="S119" s="4" t="str">
        <f ca="1">IF(S104&lt;&gt;"",IFERROR(OFFSET(Roulement!$G$2,0,MOD(S104+5,42)),""),"")</f>
        <v>Repos</v>
      </c>
      <c r="T119" s="4" t="str">
        <f ca="1">IF(T104&lt;&gt;"",IFERROR(OFFSET(Roulement!$G$2,0,MOD(T104+5,42)),""),"")</f>
        <v>13h 19h</v>
      </c>
      <c r="U119" s="4" t="str">
        <f ca="1">IF(U104&lt;&gt;"",IFERROR(OFFSET(Roulement!$G$2,0,MOD(U104+5,42)),""),"")</f>
        <v>12h 19h</v>
      </c>
      <c r="V119" s="4" t="str">
        <f ca="1">IF(V104&lt;&gt;"",IFERROR(OFFSET(Roulement!$G$2,0,MOD(V104+5,42)),""),"")</f>
        <v>11h 18h</v>
      </c>
      <c r="W119" s="4" t="str">
        <f ca="1">IF(W104&lt;&gt;"",IFERROR(OFFSET(Roulement!$G$2,0,MOD(W104+5,42)),""),"")</f>
        <v>11h 19h</v>
      </c>
      <c r="X119" s="4" t="str">
        <f ca="1">IF(X104&lt;&gt;"",IFERROR(OFFSET(Roulement!$G$2,0,MOD(X104+5,42)),""),"")</f>
        <v>9:30 20h</v>
      </c>
      <c r="Y119" s="4" t="str">
        <f ca="1">IF(Y104&lt;&gt;"",IFERROR(OFFSET(Roulement!$G$2,0,MOD(Y104+5,42)),""),"")</f>
        <v>Repos</v>
      </c>
      <c r="Z119" s="4" t="str">
        <f ca="1">IF(Z104&lt;&gt;"",IFERROR(OFFSET(Roulement!$G$2,0,MOD(Z104+5,42)),""),"")</f>
        <v>Repos</v>
      </c>
      <c r="AA119" s="4" t="str">
        <f ca="1">IF(AA104&lt;&gt;"",IFERROR(OFFSET(Roulement!$G$2,0,MOD(AA104+5,42)),""),"")</f>
        <v>13h 19h</v>
      </c>
      <c r="AB119" s="4" t="str">
        <f ca="1">IF(AB104&lt;&gt;"",IFERROR(OFFSET(Roulement!$G$2,0,MOD(AB104+5,42)),""),"")</f>
        <v>12h 19h</v>
      </c>
      <c r="AC119" s="4" t="str">
        <f ca="1">IF(AC104&lt;&gt;"",IFERROR(OFFSET(Roulement!$G$2,0,MOD(AC104+5,42)),""),"")</f>
        <v>11h 18h</v>
      </c>
      <c r="AD119" s="4" t="str">
        <f ca="1">IF(AD104&lt;&gt;"",IFERROR(OFFSET(Roulement!$G$2,0,MOD(AD104+5,42)),""),"")</f>
        <v>11h 19h</v>
      </c>
      <c r="AE119" s="4" t="str">
        <f ca="1">IF(AE104&lt;&gt;"",IFERROR(OFFSET(Roulement!$G$2,0,MOD(AE104+5,42)),""),"")</f>
        <v>9:30 20h</v>
      </c>
      <c r="AF119" s="4" t="str">
        <f ca="1">IF(AF104&lt;&gt;"",IFERROR(OFFSET(Roulement!$G$2,0,MOD(AF104+5,42)),""),"")</f>
        <v>Repos</v>
      </c>
    </row>
    <row r="121" spans="1:32" x14ac:dyDescent="0.25">
      <c r="A121" s="7">
        <f>DATE(A103,8,1)</f>
        <v>214</v>
      </c>
      <c r="B121" s="6">
        <f>A121</f>
        <v>214</v>
      </c>
      <c r="C121" s="6">
        <f>B121+1</f>
        <v>215</v>
      </c>
      <c r="D121" s="6">
        <f t="shared" ref="D121:AC121" si="7">C121+1</f>
        <v>216</v>
      </c>
      <c r="E121" s="6">
        <f t="shared" si="7"/>
        <v>217</v>
      </c>
      <c r="F121" s="6">
        <f t="shared" si="7"/>
        <v>218</v>
      </c>
      <c r="G121" s="6">
        <f t="shared" si="7"/>
        <v>219</v>
      </c>
      <c r="H121" s="6">
        <f t="shared" si="7"/>
        <v>220</v>
      </c>
      <c r="I121" s="6">
        <f t="shared" si="7"/>
        <v>221</v>
      </c>
      <c r="J121" s="6">
        <f t="shared" si="7"/>
        <v>222</v>
      </c>
      <c r="K121" s="6">
        <f t="shared" si="7"/>
        <v>223</v>
      </c>
      <c r="L121" s="6">
        <f t="shared" si="7"/>
        <v>224</v>
      </c>
      <c r="M121" s="6">
        <f t="shared" si="7"/>
        <v>225</v>
      </c>
      <c r="N121" s="6">
        <f t="shared" si="7"/>
        <v>226</v>
      </c>
      <c r="O121" s="6">
        <f t="shared" si="7"/>
        <v>227</v>
      </c>
      <c r="P121" s="6">
        <f t="shared" si="7"/>
        <v>228</v>
      </c>
      <c r="Q121" s="6">
        <f t="shared" si="7"/>
        <v>229</v>
      </c>
      <c r="R121" s="6">
        <f t="shared" si="7"/>
        <v>230</v>
      </c>
      <c r="S121" s="6">
        <f t="shared" si="7"/>
        <v>231</v>
      </c>
      <c r="T121" s="6">
        <f t="shared" si="7"/>
        <v>232</v>
      </c>
      <c r="U121" s="6">
        <f t="shared" si="7"/>
        <v>233</v>
      </c>
      <c r="V121" s="6">
        <f t="shared" si="7"/>
        <v>234</v>
      </c>
      <c r="W121" s="6">
        <f t="shared" si="7"/>
        <v>235</v>
      </c>
      <c r="X121" s="6">
        <f t="shared" si="7"/>
        <v>236</v>
      </c>
      <c r="Y121" s="6">
        <f t="shared" si="7"/>
        <v>237</v>
      </c>
      <c r="Z121" s="6">
        <f t="shared" si="7"/>
        <v>238</v>
      </c>
      <c r="AA121" s="6">
        <f t="shared" si="7"/>
        <v>239</v>
      </c>
      <c r="AB121" s="6">
        <f t="shared" si="7"/>
        <v>240</v>
      </c>
      <c r="AC121" s="6">
        <f t="shared" si="7"/>
        <v>241</v>
      </c>
      <c r="AD121" s="6">
        <f>IF(MONTH(AC121+1)=MONTH(A121),AC121+1,"")</f>
        <v>242</v>
      </c>
      <c r="AE121" s="6">
        <f>IF(MONTH(AC121+2)=MONTH(A121),AC121+2,"")</f>
        <v>243</v>
      </c>
      <c r="AF121" s="6">
        <f>IF(MONTH(AC121+3)=MONTH(A121),AC121+3,"")</f>
        <v>244</v>
      </c>
    </row>
    <row r="122" spans="1:32" x14ac:dyDescent="0.25">
      <c r="B122" s="4" t="str">
        <f ca="1">IF(B121&lt;&gt;"",IFERROR(OFFSET(Roulement!$A$1,0,MOD(B121+5,42)),""),"")</f>
        <v>13h 19h</v>
      </c>
      <c r="C122" s="4" t="str">
        <f ca="1">IF(C121&lt;&gt;"",IFERROR(OFFSET(Roulement!$A$1,0,MOD(C121+5,42)),""),"")</f>
        <v>12h 19h</v>
      </c>
      <c r="D122" s="4" t="str">
        <f ca="1">IF(D121&lt;&gt;"",IFERROR(OFFSET(Roulement!$A$1,0,MOD(D121+5,42)),""),"")</f>
        <v>11h 18h</v>
      </c>
      <c r="E122" s="4" t="str">
        <f ca="1">IF(E121&lt;&gt;"",IFERROR(OFFSET(Roulement!$A$1,0,MOD(E121+5,42)),""),"")</f>
        <v>10h 19h</v>
      </c>
      <c r="F122" s="4" t="str">
        <f ca="1">IF(F121&lt;&gt;"",IFERROR(OFFSET(Roulement!$A$1,0,MOD(F121+5,42)),""),"")</f>
        <v>9:30 20h</v>
      </c>
      <c r="G122" s="4" t="str">
        <f ca="1">IF(G121&lt;&gt;"",IFERROR(OFFSET(Roulement!$A$1,0,MOD(G121+5,42)),""),"")</f>
        <v>Repos</v>
      </c>
      <c r="H122" s="4" t="str">
        <f ca="1">IF(H121&lt;&gt;"",IFERROR(OFFSET(Roulement!$A$1,0,MOD(H121+5,42)),""),"")</f>
        <v>Repos</v>
      </c>
      <c r="I122" s="4" t="str">
        <f ca="1">IF(I121&lt;&gt;"",IFERROR(OFFSET(Roulement!$A$1,0,MOD(I121+5,42)),""),"")</f>
        <v>13h 19h</v>
      </c>
      <c r="J122" s="4" t="str">
        <f ca="1">IF(J121&lt;&gt;"",IFERROR(OFFSET(Roulement!$A$1,0,MOD(J121+5,42)),""),"")</f>
        <v>12h 19h</v>
      </c>
      <c r="K122" s="4" t="str">
        <f ca="1">IF(K121&lt;&gt;"",IFERROR(OFFSET(Roulement!$A$1,0,MOD(K121+5,42)),""),"")</f>
        <v>11h 18h</v>
      </c>
      <c r="L122" s="4" t="str">
        <f ca="1">IF(L121&lt;&gt;"",IFERROR(OFFSET(Roulement!$A$1,0,MOD(L121+5,42)),""),"")</f>
        <v>10h 19h</v>
      </c>
      <c r="M122" s="4" t="str">
        <f ca="1">IF(M121&lt;&gt;"",IFERROR(OFFSET(Roulement!$A$1,0,MOD(M121+5,42)),""),"")</f>
        <v>9:30 20h</v>
      </c>
      <c r="N122" s="4" t="str">
        <f ca="1">IF(N121&lt;&gt;"",IFERROR(OFFSET(Roulement!$A$1,0,MOD(N121+5,42)),""),"")</f>
        <v>Repos</v>
      </c>
      <c r="O122" s="4" t="str">
        <f ca="1">IF(O121&lt;&gt;"",IFERROR(OFFSET(Roulement!$A$1,0,MOD(O121+5,42)),""),"")</f>
        <v>Repos</v>
      </c>
      <c r="P122" s="4" t="str">
        <f ca="1">IF(P121&lt;&gt;"",IFERROR(OFFSET(Roulement!$A$1,0,MOD(P121+5,42)),""),"")</f>
        <v>13h 19h</v>
      </c>
      <c r="Q122" s="4" t="str">
        <f ca="1">IF(Q121&lt;&gt;"",IFERROR(OFFSET(Roulement!$A$1,0,MOD(Q121+5,42)),""),"")</f>
        <v>12h 19h</v>
      </c>
      <c r="R122" s="4" t="str">
        <f ca="1">IF(R121&lt;&gt;"",IFERROR(OFFSET(Roulement!$A$1,0,MOD(R121+5,42)),""),"")</f>
        <v>11h 18h</v>
      </c>
      <c r="S122" s="4" t="str">
        <f ca="1">IF(S121&lt;&gt;"",IFERROR(OFFSET(Roulement!$A$1,0,MOD(S121+5,42)),""),"")</f>
        <v>10h 19h</v>
      </c>
      <c r="T122" s="4" t="str">
        <f ca="1">IF(T121&lt;&gt;"",IFERROR(OFFSET(Roulement!$A$1,0,MOD(T121+5,42)),""),"")</f>
        <v>9:30 20h</v>
      </c>
      <c r="U122" s="4" t="str">
        <f ca="1">IF(U121&lt;&gt;"",IFERROR(OFFSET(Roulement!$A$1,0,MOD(U121+5,42)),""),"")</f>
        <v>Repos</v>
      </c>
      <c r="V122" s="4" t="str">
        <f ca="1">IF(V121&lt;&gt;"",IFERROR(OFFSET(Roulement!$A$1,0,MOD(V121+5,42)),""),"")</f>
        <v>Repos</v>
      </c>
      <c r="W122" s="4" t="str">
        <f ca="1">IF(W121&lt;&gt;"",IFERROR(OFFSET(Roulement!$A$1,0,MOD(W121+5,42)),""),"")</f>
        <v>13h 19h</v>
      </c>
      <c r="X122" s="4" t="str">
        <f ca="1">IF(X121&lt;&gt;"",IFERROR(OFFSET(Roulement!$A$1,0,MOD(X121+5,42)),""),"")</f>
        <v>12h 19h</v>
      </c>
      <c r="Y122" s="4" t="str">
        <f ca="1">IF(Y121&lt;&gt;"",IFERROR(OFFSET(Roulement!$A$1,0,MOD(Y121+5,42)),""),"")</f>
        <v>11h 18h</v>
      </c>
      <c r="Z122" s="4" t="str">
        <f ca="1">IF(Z121&lt;&gt;"",IFERROR(OFFSET(Roulement!$A$1,0,MOD(Z121+5,42)),""),"")</f>
        <v>10h 19h</v>
      </c>
      <c r="AA122" s="4" t="str">
        <f ca="1">IF(AA121&lt;&gt;"",IFERROR(OFFSET(Roulement!$A$1,0,MOD(AA121+5,42)),""),"")</f>
        <v>9:30 20h</v>
      </c>
      <c r="AB122" s="4" t="str">
        <f ca="1">IF(AB121&lt;&gt;"",IFERROR(OFFSET(Roulement!$A$1,0,MOD(AB121+5,42)),""),"")</f>
        <v>Repos</v>
      </c>
      <c r="AC122" s="4" t="str">
        <f ca="1">IF(AC121&lt;&gt;"",IFERROR(OFFSET(Roulement!$A$1,0,MOD(AC121+5,42)),""),"")</f>
        <v>Repos</v>
      </c>
      <c r="AD122" s="4" t="str">
        <f ca="1">IF(AD121&lt;&gt;"",IFERROR(OFFSET(Roulement!$A$1,0,MOD(AD121+5,42)),""),"")</f>
        <v>13h 19h</v>
      </c>
      <c r="AE122" s="4" t="str">
        <f ca="1">IF(AE121&lt;&gt;"",IFERROR(OFFSET(Roulement!$A$1,0,MOD(AE121+5,42)),""),"")</f>
        <v>12h 19h</v>
      </c>
      <c r="AF122" s="4" t="str">
        <f ca="1">IF(AF121&lt;&gt;"",IFERROR(OFFSET(Roulement!$A$1,0,MOD(AF121+5,42)),""),"")</f>
        <v>11h 18h</v>
      </c>
    </row>
    <row r="123" spans="1:32" x14ac:dyDescent="0.25">
      <c r="B123" s="4" t="str">
        <f ca="1">IF(B121&lt;&gt;"",IFERROR(OFFSET(Roulement!$B$1,0,MOD(B121+5,42)),""),"")</f>
        <v>12h 19h</v>
      </c>
      <c r="C123" s="4" t="str">
        <f ca="1">IF(C121&lt;&gt;"",IFERROR(OFFSET(Roulement!$B$1,0,MOD(C121+5,42)),""),"")</f>
        <v>11h 18h</v>
      </c>
      <c r="D123" s="4" t="str">
        <f ca="1">IF(D121&lt;&gt;"",IFERROR(OFFSET(Roulement!$B$1,0,MOD(D121+5,42)),""),"")</f>
        <v>10h 19h</v>
      </c>
      <c r="E123" s="4" t="str">
        <f ca="1">IF(E121&lt;&gt;"",IFERROR(OFFSET(Roulement!$B$1,0,MOD(E121+5,42)),""),"")</f>
        <v>9:30 20h</v>
      </c>
      <c r="F123" s="4" t="str">
        <f ca="1">IF(F121&lt;&gt;"",IFERROR(OFFSET(Roulement!$B$1,0,MOD(F121+5,42)),""),"")</f>
        <v>Repos</v>
      </c>
      <c r="G123" s="4" t="str">
        <f ca="1">IF(G121&lt;&gt;"",IFERROR(OFFSET(Roulement!$B$1,0,MOD(G121+5,42)),""),"")</f>
        <v>Repos</v>
      </c>
      <c r="H123" s="4" t="str">
        <f ca="1">IF(H121&lt;&gt;"",IFERROR(OFFSET(Roulement!$B$1,0,MOD(H121+5,42)),""),"")</f>
        <v>13h 19h</v>
      </c>
      <c r="I123" s="4" t="str">
        <f ca="1">IF(I121&lt;&gt;"",IFERROR(OFFSET(Roulement!$B$1,0,MOD(I121+5,42)),""),"")</f>
        <v>12h 19h</v>
      </c>
      <c r="J123" s="4" t="str">
        <f ca="1">IF(J121&lt;&gt;"",IFERROR(OFFSET(Roulement!$B$1,0,MOD(J121+5,42)),""),"")</f>
        <v>11h 18h</v>
      </c>
      <c r="K123" s="4" t="str">
        <f ca="1">IF(K121&lt;&gt;"",IFERROR(OFFSET(Roulement!$B$1,0,MOD(K121+5,42)),""),"")</f>
        <v>10h 19h</v>
      </c>
      <c r="L123" s="4" t="str">
        <f ca="1">IF(L121&lt;&gt;"",IFERROR(OFFSET(Roulement!$B$1,0,MOD(L121+5,42)),""),"")</f>
        <v>9:30 20h</v>
      </c>
      <c r="M123" s="4" t="str">
        <f ca="1">IF(M121&lt;&gt;"",IFERROR(OFFSET(Roulement!$B$1,0,MOD(M121+5,42)),""),"")</f>
        <v>Repos</v>
      </c>
      <c r="N123" s="4" t="str">
        <f ca="1">IF(N121&lt;&gt;"",IFERROR(OFFSET(Roulement!$B$1,0,MOD(N121+5,42)),""),"")</f>
        <v>Repos</v>
      </c>
      <c r="O123" s="4" t="str">
        <f ca="1">IF(O121&lt;&gt;"",IFERROR(OFFSET(Roulement!$B$1,0,MOD(O121+5,42)),""),"")</f>
        <v>13h 19h</v>
      </c>
      <c r="P123" s="4" t="str">
        <f ca="1">IF(P121&lt;&gt;"",IFERROR(OFFSET(Roulement!$B$1,0,MOD(P121+5,42)),""),"")</f>
        <v>12h 19h</v>
      </c>
      <c r="Q123" s="4" t="str">
        <f ca="1">IF(Q121&lt;&gt;"",IFERROR(OFFSET(Roulement!$B$1,0,MOD(Q121+5,42)),""),"")</f>
        <v>11h 18h</v>
      </c>
      <c r="R123" s="4" t="str">
        <f ca="1">IF(R121&lt;&gt;"",IFERROR(OFFSET(Roulement!$B$1,0,MOD(R121+5,42)),""),"")</f>
        <v>10h 19h</v>
      </c>
      <c r="S123" s="4" t="str">
        <f ca="1">IF(S121&lt;&gt;"",IFERROR(OFFSET(Roulement!$B$1,0,MOD(S121+5,42)),""),"")</f>
        <v>9:30 20h</v>
      </c>
      <c r="T123" s="4" t="str">
        <f ca="1">IF(T121&lt;&gt;"",IFERROR(OFFSET(Roulement!$B$1,0,MOD(T121+5,42)),""),"")</f>
        <v>Repos</v>
      </c>
      <c r="U123" s="4" t="str">
        <f ca="1">IF(U121&lt;&gt;"",IFERROR(OFFSET(Roulement!$B$1,0,MOD(U121+5,42)),""),"")</f>
        <v>Repos</v>
      </c>
      <c r="V123" s="4" t="str">
        <f ca="1">IF(V121&lt;&gt;"",IFERROR(OFFSET(Roulement!$B$1,0,MOD(V121+5,42)),""),"")</f>
        <v>13h 19h</v>
      </c>
      <c r="W123" s="4" t="str">
        <f ca="1">IF(W121&lt;&gt;"",IFERROR(OFFSET(Roulement!$B$1,0,MOD(W121+5,42)),""),"")</f>
        <v>12h 19h</v>
      </c>
      <c r="X123" s="4" t="str">
        <f ca="1">IF(X121&lt;&gt;"",IFERROR(OFFSET(Roulement!$B$1,0,MOD(X121+5,42)),""),"")</f>
        <v>11h 18h</v>
      </c>
      <c r="Y123" s="4" t="str">
        <f ca="1">IF(Y121&lt;&gt;"",IFERROR(OFFSET(Roulement!$B$1,0,MOD(Y121+5,42)),""),"")</f>
        <v>10h 19h</v>
      </c>
      <c r="Z123" s="4" t="str">
        <f ca="1">IF(Z121&lt;&gt;"",IFERROR(OFFSET(Roulement!$B$1,0,MOD(Z121+5,42)),""),"")</f>
        <v>9:30 20h</v>
      </c>
      <c r="AA123" s="4" t="str">
        <f ca="1">IF(AA121&lt;&gt;"",IFERROR(OFFSET(Roulement!$B$1,0,MOD(AA121+5,42)),""),"")</f>
        <v>Repos</v>
      </c>
      <c r="AB123" s="4" t="str">
        <f ca="1">IF(AB121&lt;&gt;"",IFERROR(OFFSET(Roulement!$B$1,0,MOD(AB121+5,42)),""),"")</f>
        <v>Repos</v>
      </c>
      <c r="AC123" s="4" t="str">
        <f ca="1">IF(AC121&lt;&gt;"",IFERROR(OFFSET(Roulement!$B$1,0,MOD(AC121+5,42)),""),"")</f>
        <v>13h 19h</v>
      </c>
      <c r="AD123" s="4" t="str">
        <f ca="1">IF(AD121&lt;&gt;"",IFERROR(OFFSET(Roulement!$B$1,0,MOD(AD121+5,42)),""),"")</f>
        <v>12h 19h</v>
      </c>
      <c r="AE123" s="4" t="str">
        <f ca="1">IF(AE121&lt;&gt;"",IFERROR(OFFSET(Roulement!$B$1,0,MOD(AE121+5,42)),""),"")</f>
        <v>11h 18h</v>
      </c>
      <c r="AF123" s="4" t="str">
        <f ca="1">IF(AF121&lt;&gt;"",IFERROR(OFFSET(Roulement!$B$1,0,MOD(AF121+5,42)),""),"")</f>
        <v>10h 19h</v>
      </c>
    </row>
    <row r="124" spans="1:32" x14ac:dyDescent="0.25">
      <c r="B124" s="4" t="str">
        <f ca="1">IF(B121&lt;&gt;"",IFERROR(OFFSET(Roulement!$C$1,0,MOD(B121+5,42)),""),"")</f>
        <v>11h 18h</v>
      </c>
      <c r="C124" s="4" t="str">
        <f ca="1">IF(C121&lt;&gt;"",IFERROR(OFFSET(Roulement!$C$1,0,MOD(C121+5,42)),""),"")</f>
        <v>10h 19h</v>
      </c>
      <c r="D124" s="4" t="str">
        <f ca="1">IF(D121&lt;&gt;"",IFERROR(OFFSET(Roulement!$C$1,0,MOD(D121+5,42)),""),"")</f>
        <v>9:30 20h</v>
      </c>
      <c r="E124" s="4" t="str">
        <f ca="1">IF(E121&lt;&gt;"",IFERROR(OFFSET(Roulement!$C$1,0,MOD(E121+5,42)),""),"")</f>
        <v>Repos</v>
      </c>
      <c r="F124" s="4" t="str">
        <f ca="1">IF(F121&lt;&gt;"",IFERROR(OFFSET(Roulement!$C$1,0,MOD(F121+5,42)),""),"")</f>
        <v>Repos</v>
      </c>
      <c r="G124" s="4" t="str">
        <f ca="1">IF(G121&lt;&gt;"",IFERROR(OFFSET(Roulement!$C$1,0,MOD(G121+5,42)),""),"")</f>
        <v>13h 19h</v>
      </c>
      <c r="H124" s="4" t="str">
        <f ca="1">IF(H121&lt;&gt;"",IFERROR(OFFSET(Roulement!$C$1,0,MOD(H121+5,42)),""),"")</f>
        <v>12h 19h</v>
      </c>
      <c r="I124" s="4" t="str">
        <f ca="1">IF(I121&lt;&gt;"",IFERROR(OFFSET(Roulement!$C$1,0,MOD(I121+5,42)),""),"")</f>
        <v>11h 18h</v>
      </c>
      <c r="J124" s="4" t="str">
        <f ca="1">IF(J121&lt;&gt;"",IFERROR(OFFSET(Roulement!$C$1,0,MOD(J121+5,42)),""),"")</f>
        <v>10h 19h</v>
      </c>
      <c r="K124" s="4" t="str">
        <f ca="1">IF(K121&lt;&gt;"",IFERROR(OFFSET(Roulement!$C$1,0,MOD(K121+5,42)),""),"")</f>
        <v>9:30 20h</v>
      </c>
      <c r="L124" s="4" t="str">
        <f ca="1">IF(L121&lt;&gt;"",IFERROR(OFFSET(Roulement!$C$1,0,MOD(L121+5,42)),""),"")</f>
        <v>Repos</v>
      </c>
      <c r="M124" s="4" t="str">
        <f ca="1">IF(M121&lt;&gt;"",IFERROR(OFFSET(Roulement!$C$1,0,MOD(M121+5,42)),""),"")</f>
        <v>Repos</v>
      </c>
      <c r="N124" s="4" t="str">
        <f ca="1">IF(N121&lt;&gt;"",IFERROR(OFFSET(Roulement!$C$1,0,MOD(N121+5,42)),""),"")</f>
        <v>13h 19h</v>
      </c>
      <c r="O124" s="4" t="str">
        <f ca="1">IF(O121&lt;&gt;"",IFERROR(OFFSET(Roulement!$C$1,0,MOD(O121+5,42)),""),"")</f>
        <v>12h 19h</v>
      </c>
      <c r="P124" s="4" t="str">
        <f ca="1">IF(P121&lt;&gt;"",IFERROR(OFFSET(Roulement!$C$1,0,MOD(P121+5,42)),""),"")</f>
        <v>11h 18h</v>
      </c>
      <c r="Q124" s="4" t="str">
        <f ca="1">IF(Q121&lt;&gt;"",IFERROR(OFFSET(Roulement!$C$1,0,MOD(Q121+5,42)),""),"")</f>
        <v>10h 19h</v>
      </c>
      <c r="R124" s="4" t="str">
        <f ca="1">IF(R121&lt;&gt;"",IFERROR(OFFSET(Roulement!$C$1,0,MOD(R121+5,42)),""),"")</f>
        <v>9:30 20h</v>
      </c>
      <c r="S124" s="4" t="str">
        <f ca="1">IF(S121&lt;&gt;"",IFERROR(OFFSET(Roulement!$C$1,0,MOD(S121+5,42)),""),"")</f>
        <v>Repos</v>
      </c>
      <c r="T124" s="4" t="str">
        <f ca="1">IF(T121&lt;&gt;"",IFERROR(OFFSET(Roulement!$C$1,0,MOD(T121+5,42)),""),"")</f>
        <v>Repos</v>
      </c>
      <c r="U124" s="4" t="str">
        <f ca="1">IF(U121&lt;&gt;"",IFERROR(OFFSET(Roulement!$C$1,0,MOD(U121+5,42)),""),"")</f>
        <v>13h 19h</v>
      </c>
      <c r="V124" s="4" t="str">
        <f ca="1">IF(V121&lt;&gt;"",IFERROR(OFFSET(Roulement!$C$1,0,MOD(V121+5,42)),""),"")</f>
        <v>12h 19h</v>
      </c>
      <c r="W124" s="4" t="str">
        <f ca="1">IF(W121&lt;&gt;"",IFERROR(OFFSET(Roulement!$C$1,0,MOD(W121+5,42)),""),"")</f>
        <v>11h 18h</v>
      </c>
      <c r="X124" s="4" t="str">
        <f ca="1">IF(X121&lt;&gt;"",IFERROR(OFFSET(Roulement!$C$1,0,MOD(X121+5,42)),""),"")</f>
        <v>10h 19h</v>
      </c>
      <c r="Y124" s="4" t="str">
        <f ca="1">IF(Y121&lt;&gt;"",IFERROR(OFFSET(Roulement!$C$1,0,MOD(Y121+5,42)),""),"")</f>
        <v>9:30 20h</v>
      </c>
      <c r="Z124" s="4" t="str">
        <f ca="1">IF(Z121&lt;&gt;"",IFERROR(OFFSET(Roulement!$C$1,0,MOD(Z121+5,42)),""),"")</f>
        <v>Repos</v>
      </c>
      <c r="AA124" s="4" t="str">
        <f ca="1">IF(AA121&lt;&gt;"",IFERROR(OFFSET(Roulement!$C$1,0,MOD(AA121+5,42)),""),"")</f>
        <v>Repos</v>
      </c>
      <c r="AB124" s="4" t="str">
        <f ca="1">IF(AB121&lt;&gt;"",IFERROR(OFFSET(Roulement!$C$1,0,MOD(AB121+5,42)),""),"")</f>
        <v>13h 19h</v>
      </c>
      <c r="AC124" s="4" t="str">
        <f ca="1">IF(AC121&lt;&gt;"",IFERROR(OFFSET(Roulement!$C$1,0,MOD(AC121+5,42)),""),"")</f>
        <v>12h 19h</v>
      </c>
      <c r="AD124" s="4" t="str">
        <f ca="1">IF(AD121&lt;&gt;"",IFERROR(OFFSET(Roulement!$C$1,0,MOD(AD121+5,42)),""),"")</f>
        <v>11h 18h</v>
      </c>
      <c r="AE124" s="4" t="str">
        <f ca="1">IF(AE121&lt;&gt;"",IFERROR(OFFSET(Roulement!$C$1,0,MOD(AE121+5,42)),""),"")</f>
        <v>10h 19h</v>
      </c>
      <c r="AF124" s="4" t="str">
        <f ca="1">IF(AF121&lt;&gt;"",IFERROR(OFFSET(Roulement!$C$1,0,MOD(AF121+5,42)),""),"")</f>
        <v>9:30 20h</v>
      </c>
    </row>
    <row r="125" spans="1:32" x14ac:dyDescent="0.25">
      <c r="B125" s="4" t="str">
        <f ca="1">IF(B121&lt;&gt;"",IFERROR(OFFSET(Roulement!$D$1,0,MOD(B121+5,42)),""),"")</f>
        <v>10h 19h</v>
      </c>
      <c r="C125" s="4" t="str">
        <f ca="1">IF(C121&lt;&gt;"",IFERROR(OFFSET(Roulement!$D$1,0,MOD(C121+5,42)),""),"")</f>
        <v>9:30 20h</v>
      </c>
      <c r="D125" s="4" t="str">
        <f ca="1">IF(D121&lt;&gt;"",IFERROR(OFFSET(Roulement!$D$1,0,MOD(D121+5,42)),""),"")</f>
        <v>Repos</v>
      </c>
      <c r="E125" s="4" t="str">
        <f ca="1">IF(E121&lt;&gt;"",IFERROR(OFFSET(Roulement!$D$1,0,MOD(E121+5,42)),""),"")</f>
        <v>Repos</v>
      </c>
      <c r="F125" s="4" t="str">
        <f ca="1">IF(F121&lt;&gt;"",IFERROR(OFFSET(Roulement!$D$1,0,MOD(F121+5,42)),""),"")</f>
        <v>13h 19h</v>
      </c>
      <c r="G125" s="4" t="str">
        <f ca="1">IF(G121&lt;&gt;"",IFERROR(OFFSET(Roulement!$D$1,0,MOD(G121+5,42)),""),"")</f>
        <v>12h 19h</v>
      </c>
      <c r="H125" s="4" t="str">
        <f ca="1">IF(H121&lt;&gt;"",IFERROR(OFFSET(Roulement!$D$1,0,MOD(H121+5,42)),""),"")</f>
        <v>11h 18h</v>
      </c>
      <c r="I125" s="4" t="str">
        <f ca="1">IF(I121&lt;&gt;"",IFERROR(OFFSET(Roulement!$D$1,0,MOD(I121+5,42)),""),"")</f>
        <v>10h 19h</v>
      </c>
      <c r="J125" s="4" t="str">
        <f ca="1">IF(J121&lt;&gt;"",IFERROR(OFFSET(Roulement!$D$1,0,MOD(J121+5,42)),""),"")</f>
        <v>9:30 20h</v>
      </c>
      <c r="K125" s="4" t="str">
        <f ca="1">IF(K121&lt;&gt;"",IFERROR(OFFSET(Roulement!$D$1,0,MOD(K121+5,42)),""),"")</f>
        <v>Repos</v>
      </c>
      <c r="L125" s="4" t="str">
        <f ca="1">IF(L121&lt;&gt;"",IFERROR(OFFSET(Roulement!$D$1,0,MOD(L121+5,42)),""),"")</f>
        <v>Repos</v>
      </c>
      <c r="M125" s="4" t="str">
        <f ca="1">IF(M121&lt;&gt;"",IFERROR(OFFSET(Roulement!$D$1,0,MOD(M121+5,42)),""),"")</f>
        <v>13h 19h</v>
      </c>
      <c r="N125" s="4" t="str">
        <f ca="1">IF(N121&lt;&gt;"",IFERROR(OFFSET(Roulement!$D$1,0,MOD(N121+5,42)),""),"")</f>
        <v>12h 19h</v>
      </c>
      <c r="O125" s="4" t="str">
        <f ca="1">IF(O121&lt;&gt;"",IFERROR(OFFSET(Roulement!$D$1,0,MOD(O121+5,42)),""),"")</f>
        <v>11h 18h</v>
      </c>
      <c r="P125" s="4" t="str">
        <f ca="1">IF(P121&lt;&gt;"",IFERROR(OFFSET(Roulement!$D$1,0,MOD(P121+5,42)),""),"")</f>
        <v>10h 19h</v>
      </c>
      <c r="Q125" s="4" t="str">
        <f ca="1">IF(Q121&lt;&gt;"",IFERROR(OFFSET(Roulement!$D$1,0,MOD(Q121+5,42)),""),"")</f>
        <v>9:30 20h</v>
      </c>
      <c r="R125" s="4" t="str">
        <f ca="1">IF(R121&lt;&gt;"",IFERROR(OFFSET(Roulement!$D$1,0,MOD(R121+5,42)),""),"")</f>
        <v>Repos</v>
      </c>
      <c r="S125" s="4" t="str">
        <f ca="1">IF(S121&lt;&gt;"",IFERROR(OFFSET(Roulement!$D$1,0,MOD(S121+5,42)),""),"")</f>
        <v>Repos</v>
      </c>
      <c r="T125" s="4" t="str">
        <f ca="1">IF(T121&lt;&gt;"",IFERROR(OFFSET(Roulement!$D$1,0,MOD(T121+5,42)),""),"")</f>
        <v>13h 19h</v>
      </c>
      <c r="U125" s="4" t="str">
        <f ca="1">IF(U121&lt;&gt;"",IFERROR(OFFSET(Roulement!$D$1,0,MOD(U121+5,42)),""),"")</f>
        <v>12h 19h</v>
      </c>
      <c r="V125" s="4" t="str">
        <f ca="1">IF(V121&lt;&gt;"",IFERROR(OFFSET(Roulement!$D$1,0,MOD(V121+5,42)),""),"")</f>
        <v>11h 18h</v>
      </c>
      <c r="W125" s="4" t="str">
        <f ca="1">IF(W121&lt;&gt;"",IFERROR(OFFSET(Roulement!$D$1,0,MOD(W121+5,42)),""),"")</f>
        <v>10h 19h</v>
      </c>
      <c r="X125" s="4" t="str">
        <f ca="1">IF(X121&lt;&gt;"",IFERROR(OFFSET(Roulement!$D$1,0,MOD(X121+5,42)),""),"")</f>
        <v>9:30 20h</v>
      </c>
      <c r="Y125" s="4" t="str">
        <f ca="1">IF(Y121&lt;&gt;"",IFERROR(OFFSET(Roulement!$D$1,0,MOD(Y121+5,42)),""),"")</f>
        <v>Repos</v>
      </c>
      <c r="Z125" s="4" t="str">
        <f ca="1">IF(Z121&lt;&gt;"",IFERROR(OFFSET(Roulement!$D$1,0,MOD(Z121+5,42)),""),"")</f>
        <v>Repos</v>
      </c>
      <c r="AA125" s="4" t="str">
        <f ca="1">IF(AA121&lt;&gt;"",IFERROR(OFFSET(Roulement!$D$1,0,MOD(AA121+5,42)),""),"")</f>
        <v>13h 19h</v>
      </c>
      <c r="AB125" s="4" t="str">
        <f ca="1">IF(AB121&lt;&gt;"",IFERROR(OFFSET(Roulement!$D$1,0,MOD(AB121+5,42)),""),"")</f>
        <v>12h 19h</v>
      </c>
      <c r="AC125" s="4" t="str">
        <f ca="1">IF(AC121&lt;&gt;"",IFERROR(OFFSET(Roulement!$D$1,0,MOD(AC121+5,42)),""),"")</f>
        <v>11h 18h</v>
      </c>
      <c r="AD125" s="4" t="str">
        <f ca="1">IF(AD121&lt;&gt;"",IFERROR(OFFSET(Roulement!$D$1,0,MOD(AD121+5,42)),""),"")</f>
        <v>10h 19h</v>
      </c>
      <c r="AE125" s="4" t="str">
        <f ca="1">IF(AE121&lt;&gt;"",IFERROR(OFFSET(Roulement!$D$1,0,MOD(AE121+5,42)),""),"")</f>
        <v>9:30 20h</v>
      </c>
      <c r="AF125" s="4" t="str">
        <f ca="1">IF(AF121&lt;&gt;"",IFERROR(OFFSET(Roulement!$D$1,0,MOD(AF121+5,42)),""),"")</f>
        <v>Repos</v>
      </c>
    </row>
    <row r="126" spans="1:32" x14ac:dyDescent="0.25">
      <c r="B126" s="4" t="str">
        <f ca="1">IF(B121&lt;&gt;"",IFERROR(OFFSET(Roulement!$E$1,0,MOD(B121+5,42)),""),"")</f>
        <v>9:30 20h</v>
      </c>
      <c r="C126" s="4" t="str">
        <f ca="1">IF(C121&lt;&gt;"",IFERROR(OFFSET(Roulement!$E$1,0,MOD(C121+5,42)),""),"")</f>
        <v>Repos</v>
      </c>
      <c r="D126" s="4" t="str">
        <f ca="1">IF(D121&lt;&gt;"",IFERROR(OFFSET(Roulement!$E$1,0,MOD(D121+5,42)),""),"")</f>
        <v>Repos</v>
      </c>
      <c r="E126" s="4" t="str">
        <f ca="1">IF(E121&lt;&gt;"",IFERROR(OFFSET(Roulement!$E$1,0,MOD(E121+5,42)),""),"")</f>
        <v>13h 19h</v>
      </c>
      <c r="F126" s="4" t="str">
        <f ca="1">IF(F121&lt;&gt;"",IFERROR(OFFSET(Roulement!$E$1,0,MOD(F121+5,42)),""),"")</f>
        <v>12h 19h</v>
      </c>
      <c r="G126" s="4" t="str">
        <f ca="1">IF(G121&lt;&gt;"",IFERROR(OFFSET(Roulement!$E$1,0,MOD(G121+5,42)),""),"")</f>
        <v>11h 18h</v>
      </c>
      <c r="H126" s="4" t="str">
        <f ca="1">IF(H121&lt;&gt;"",IFERROR(OFFSET(Roulement!$E$1,0,MOD(H121+5,42)),""),"")</f>
        <v>10h 19h</v>
      </c>
      <c r="I126" s="4" t="str">
        <f ca="1">IF(I121&lt;&gt;"",IFERROR(OFFSET(Roulement!$E$1,0,MOD(I121+5,42)),""),"")</f>
        <v>9:30 20h</v>
      </c>
      <c r="J126" s="4" t="str">
        <f ca="1">IF(J121&lt;&gt;"",IFERROR(OFFSET(Roulement!$E$1,0,MOD(J121+5,42)),""),"")</f>
        <v>Repos</v>
      </c>
      <c r="K126" s="4" t="str">
        <f ca="1">IF(K121&lt;&gt;"",IFERROR(OFFSET(Roulement!$E$1,0,MOD(K121+5,42)),""),"")</f>
        <v>Repos</v>
      </c>
      <c r="L126" s="4" t="str">
        <f ca="1">IF(L121&lt;&gt;"",IFERROR(OFFSET(Roulement!$E$1,0,MOD(L121+5,42)),""),"")</f>
        <v>13h 19h</v>
      </c>
      <c r="M126" s="4" t="str">
        <f ca="1">IF(M121&lt;&gt;"",IFERROR(OFFSET(Roulement!$E$1,0,MOD(M121+5,42)),""),"")</f>
        <v>12h 19h</v>
      </c>
      <c r="N126" s="4" t="str">
        <f ca="1">IF(N121&lt;&gt;"",IFERROR(OFFSET(Roulement!$E$1,0,MOD(N121+5,42)),""),"")</f>
        <v>11h 18h</v>
      </c>
      <c r="O126" s="4" t="str">
        <f ca="1">IF(O121&lt;&gt;"",IFERROR(OFFSET(Roulement!$E$1,0,MOD(O121+5,42)),""),"")</f>
        <v>10h 19h</v>
      </c>
      <c r="P126" s="4" t="str">
        <f ca="1">IF(P121&lt;&gt;"",IFERROR(OFFSET(Roulement!$E$1,0,MOD(P121+5,42)),""),"")</f>
        <v>9:30 20h</v>
      </c>
      <c r="Q126" s="4" t="str">
        <f ca="1">IF(Q121&lt;&gt;"",IFERROR(OFFSET(Roulement!$E$1,0,MOD(Q121+5,42)),""),"")</f>
        <v>Repos</v>
      </c>
      <c r="R126" s="4" t="str">
        <f ca="1">IF(R121&lt;&gt;"",IFERROR(OFFSET(Roulement!$E$1,0,MOD(R121+5,42)),""),"")</f>
        <v>Repos</v>
      </c>
      <c r="S126" s="4" t="str">
        <f ca="1">IF(S121&lt;&gt;"",IFERROR(OFFSET(Roulement!$E$1,0,MOD(S121+5,42)),""),"")</f>
        <v>13h 19h</v>
      </c>
      <c r="T126" s="4" t="str">
        <f ca="1">IF(T121&lt;&gt;"",IFERROR(OFFSET(Roulement!$E$1,0,MOD(T121+5,42)),""),"")</f>
        <v>12h 19h</v>
      </c>
      <c r="U126" s="4" t="str">
        <f ca="1">IF(U121&lt;&gt;"",IFERROR(OFFSET(Roulement!$E$1,0,MOD(U121+5,42)),""),"")</f>
        <v>11h 18h</v>
      </c>
      <c r="V126" s="4" t="str">
        <f ca="1">IF(V121&lt;&gt;"",IFERROR(OFFSET(Roulement!$E$1,0,MOD(V121+5,42)),""),"")</f>
        <v>10h 19h</v>
      </c>
      <c r="W126" s="4" t="str">
        <f ca="1">IF(W121&lt;&gt;"",IFERROR(OFFSET(Roulement!$E$1,0,MOD(W121+5,42)),""),"")</f>
        <v>9:30 20h</v>
      </c>
      <c r="X126" s="4" t="str">
        <f ca="1">IF(X121&lt;&gt;"",IFERROR(OFFSET(Roulement!$E$1,0,MOD(X121+5,42)),""),"")</f>
        <v>Repos</v>
      </c>
      <c r="Y126" s="4" t="str">
        <f ca="1">IF(Y121&lt;&gt;"",IFERROR(OFFSET(Roulement!$E$1,0,MOD(Y121+5,42)),""),"")</f>
        <v>Repos</v>
      </c>
      <c r="Z126" s="4" t="str">
        <f ca="1">IF(Z121&lt;&gt;"",IFERROR(OFFSET(Roulement!$E$1,0,MOD(Z121+5,42)),""),"")</f>
        <v>13h 19h</v>
      </c>
      <c r="AA126" s="4" t="str">
        <f ca="1">IF(AA121&lt;&gt;"",IFERROR(OFFSET(Roulement!$E$1,0,MOD(AA121+5,42)),""),"")</f>
        <v>12h 19h</v>
      </c>
      <c r="AB126" s="4" t="str">
        <f ca="1">IF(AB121&lt;&gt;"",IFERROR(OFFSET(Roulement!$E$1,0,MOD(AB121+5,42)),""),"")</f>
        <v>11h 18h</v>
      </c>
      <c r="AC126" s="4" t="str">
        <f ca="1">IF(AC121&lt;&gt;"",IFERROR(OFFSET(Roulement!$E$1,0,MOD(AC121+5,42)),""),"")</f>
        <v>10h 19h</v>
      </c>
      <c r="AD126" s="4" t="str">
        <f ca="1">IF(AD121&lt;&gt;"",IFERROR(OFFSET(Roulement!$E$1,0,MOD(AD121+5,42)),""),"")</f>
        <v>9:30 20h</v>
      </c>
      <c r="AE126" s="4" t="str">
        <f ca="1">IF(AE121&lt;&gt;"",IFERROR(OFFSET(Roulement!$E$1,0,MOD(AE121+5,42)),""),"")</f>
        <v>Repos</v>
      </c>
      <c r="AF126" s="4" t="str">
        <f ca="1">IF(AF121&lt;&gt;"",IFERROR(OFFSET(Roulement!$E$1,0,MOD(AF121+5,42)),""),"")</f>
        <v>Repos</v>
      </c>
    </row>
    <row r="127" spans="1:32" x14ac:dyDescent="0.25">
      <c r="B127" s="4" t="str">
        <f ca="1">IF(B121&lt;&gt;"",IFERROR(OFFSET(Roulement!$F$1,0,MOD(B121+5,42)),""),"")</f>
        <v>Repos</v>
      </c>
      <c r="C127" s="4" t="str">
        <f ca="1">IF(C121&lt;&gt;"",IFERROR(OFFSET(Roulement!$F$1,0,MOD(C121+5,42)),""),"")</f>
        <v>Repos</v>
      </c>
      <c r="D127" s="4" t="str">
        <f ca="1">IF(D121&lt;&gt;"",IFERROR(OFFSET(Roulement!$F$1,0,MOD(D121+5,42)),""),"")</f>
        <v>13h 19h</v>
      </c>
      <c r="E127" s="4" t="str">
        <f ca="1">IF(E121&lt;&gt;"",IFERROR(OFFSET(Roulement!$F$1,0,MOD(E121+5,42)),""),"")</f>
        <v>12h 19h</v>
      </c>
      <c r="F127" s="4" t="str">
        <f ca="1">IF(F121&lt;&gt;"",IFERROR(OFFSET(Roulement!$F$1,0,MOD(F121+5,42)),""),"")</f>
        <v>11h 18h</v>
      </c>
      <c r="G127" s="4" t="str">
        <f ca="1">IF(G121&lt;&gt;"",IFERROR(OFFSET(Roulement!$F$1,0,MOD(G121+5,42)),""),"")</f>
        <v>10h 19h</v>
      </c>
      <c r="H127" s="4" t="str">
        <f ca="1">IF(H121&lt;&gt;"",IFERROR(OFFSET(Roulement!$F$1,0,MOD(H121+5,42)),""),"")</f>
        <v>9:30 20h</v>
      </c>
      <c r="I127" s="4" t="str">
        <f ca="1">IF(I121&lt;&gt;"",IFERROR(OFFSET(Roulement!$F$1,0,MOD(I121+5,42)),""),"")</f>
        <v>Repos</v>
      </c>
      <c r="J127" s="4" t="str">
        <f ca="1">IF(J121&lt;&gt;"",IFERROR(OFFSET(Roulement!$F$1,0,MOD(J121+5,42)),""),"")</f>
        <v>Repos</v>
      </c>
      <c r="K127" s="4" t="str">
        <f ca="1">IF(K121&lt;&gt;"",IFERROR(OFFSET(Roulement!$F$1,0,MOD(K121+5,42)),""),"")</f>
        <v>13h 19h</v>
      </c>
      <c r="L127" s="4" t="str">
        <f ca="1">IF(L121&lt;&gt;"",IFERROR(OFFSET(Roulement!$F$1,0,MOD(L121+5,42)),""),"")</f>
        <v>12h 19h</v>
      </c>
      <c r="M127" s="4" t="str">
        <f ca="1">IF(M121&lt;&gt;"",IFERROR(OFFSET(Roulement!$F$1,0,MOD(M121+5,42)),""),"")</f>
        <v>11h 18h</v>
      </c>
      <c r="N127" s="4" t="str">
        <f ca="1">IF(N121&lt;&gt;"",IFERROR(OFFSET(Roulement!$F$1,0,MOD(N121+5,42)),""),"")</f>
        <v>10h 19h</v>
      </c>
      <c r="O127" s="4" t="str">
        <f ca="1">IF(O121&lt;&gt;"",IFERROR(OFFSET(Roulement!$F$1,0,MOD(O121+5,42)),""),"")</f>
        <v>9:30 20h</v>
      </c>
      <c r="P127" s="4" t="str">
        <f ca="1">IF(P121&lt;&gt;"",IFERROR(OFFSET(Roulement!$F$1,0,MOD(P121+5,42)),""),"")</f>
        <v>Repos</v>
      </c>
      <c r="Q127" s="4" t="str">
        <f ca="1">IF(Q121&lt;&gt;"",IFERROR(OFFSET(Roulement!$F$1,0,MOD(Q121+5,42)),""),"")</f>
        <v>Repos</v>
      </c>
      <c r="R127" s="4" t="str">
        <f ca="1">IF(R121&lt;&gt;"",IFERROR(OFFSET(Roulement!$F$1,0,MOD(R121+5,42)),""),"")</f>
        <v>13h 19h</v>
      </c>
      <c r="S127" s="4" t="str">
        <f ca="1">IF(S121&lt;&gt;"",IFERROR(OFFSET(Roulement!$F$1,0,MOD(S121+5,42)),""),"")</f>
        <v>12h 19h</v>
      </c>
      <c r="T127" s="4" t="str">
        <f ca="1">IF(T121&lt;&gt;"",IFERROR(OFFSET(Roulement!$F$1,0,MOD(T121+5,42)),""),"")</f>
        <v>11h 18h</v>
      </c>
      <c r="U127" s="4" t="str">
        <f ca="1">IF(U121&lt;&gt;"",IFERROR(OFFSET(Roulement!$F$1,0,MOD(U121+5,42)),""),"")</f>
        <v>10h 19h</v>
      </c>
      <c r="V127" s="4" t="str">
        <f ca="1">IF(V121&lt;&gt;"",IFERROR(OFFSET(Roulement!$F$1,0,MOD(V121+5,42)),""),"")</f>
        <v>9:30 20h</v>
      </c>
      <c r="W127" s="4" t="str">
        <f ca="1">IF(W121&lt;&gt;"",IFERROR(OFFSET(Roulement!$F$1,0,MOD(W121+5,42)),""),"")</f>
        <v>Repos</v>
      </c>
      <c r="X127" s="4" t="str">
        <f ca="1">IF(X121&lt;&gt;"",IFERROR(OFFSET(Roulement!$F$1,0,MOD(X121+5,42)),""),"")</f>
        <v>Repos</v>
      </c>
      <c r="Y127" s="4" t="str">
        <f ca="1">IF(Y121&lt;&gt;"",IFERROR(OFFSET(Roulement!$F$1,0,MOD(Y121+5,42)),""),"")</f>
        <v>13h 19h</v>
      </c>
      <c r="Z127" s="4" t="str">
        <f ca="1">IF(Z121&lt;&gt;"",IFERROR(OFFSET(Roulement!$F$1,0,MOD(Z121+5,42)),""),"")</f>
        <v>12h 19h</v>
      </c>
      <c r="AA127" s="4" t="str">
        <f ca="1">IF(AA121&lt;&gt;"",IFERROR(OFFSET(Roulement!$F$1,0,MOD(AA121+5,42)),""),"")</f>
        <v>11h 18h</v>
      </c>
      <c r="AB127" s="4" t="str">
        <f ca="1">IF(AB121&lt;&gt;"",IFERROR(OFFSET(Roulement!$F$1,0,MOD(AB121+5,42)),""),"")</f>
        <v>10h 19h</v>
      </c>
      <c r="AC127" s="4" t="str">
        <f ca="1">IF(AC121&lt;&gt;"",IFERROR(OFFSET(Roulement!$F$1,0,MOD(AC121+5,42)),""),"")</f>
        <v>9:30 20h</v>
      </c>
      <c r="AD127" s="4" t="str">
        <f ca="1">IF(AD121&lt;&gt;"",IFERROR(OFFSET(Roulement!$F$1,0,MOD(AD121+5,42)),""),"")</f>
        <v>Repos</v>
      </c>
      <c r="AE127" s="4" t="str">
        <f ca="1">IF(AE121&lt;&gt;"",IFERROR(OFFSET(Roulement!$F$1,0,MOD(AE121+5,42)),""),"")</f>
        <v>Repos</v>
      </c>
      <c r="AF127" s="4" t="str">
        <f ca="1">IF(AF121&lt;&gt;"",IFERROR(OFFSET(Roulement!$F$1,0,MOD(AF121+5,42)),""),"")</f>
        <v>13h 19h</v>
      </c>
    </row>
    <row r="128" spans="1:32" x14ac:dyDescent="0.25">
      <c r="B128" s="4" t="str">
        <f ca="1">IF(B121&lt;&gt;"",IFERROR(OFFSET(Roulement!$G$1,0,MOD(B121+5,42)),""),"")</f>
        <v>Repos</v>
      </c>
      <c r="C128" s="4" t="str">
        <f ca="1">IF(C121&lt;&gt;"",IFERROR(OFFSET(Roulement!$G$1,0,MOD(C121+5,42)),""),"")</f>
        <v>13h 19h</v>
      </c>
      <c r="D128" s="4" t="str">
        <f ca="1">IF(D121&lt;&gt;"",IFERROR(OFFSET(Roulement!$G$1,0,MOD(D121+5,42)),""),"")</f>
        <v>12h 19h</v>
      </c>
      <c r="E128" s="4" t="str">
        <f ca="1">IF(E121&lt;&gt;"",IFERROR(OFFSET(Roulement!$G$1,0,MOD(E121+5,42)),""),"")</f>
        <v>11h 18h</v>
      </c>
      <c r="F128" s="4" t="str">
        <f ca="1">IF(F121&lt;&gt;"",IFERROR(OFFSET(Roulement!$G$1,0,MOD(F121+5,42)),""),"")</f>
        <v>10h 19h</v>
      </c>
      <c r="G128" s="4" t="str">
        <f ca="1">IF(G121&lt;&gt;"",IFERROR(OFFSET(Roulement!$G$1,0,MOD(G121+5,42)),""),"")</f>
        <v>9:30 20h</v>
      </c>
      <c r="H128" s="4" t="str">
        <f ca="1">IF(H121&lt;&gt;"",IFERROR(OFFSET(Roulement!$G$1,0,MOD(H121+5,42)),""),"")</f>
        <v>Repos</v>
      </c>
      <c r="I128" s="4" t="str">
        <f ca="1">IF(I121&lt;&gt;"",IFERROR(OFFSET(Roulement!$G$1,0,MOD(I121+5,42)),""),"")</f>
        <v>Repos</v>
      </c>
      <c r="J128" s="4" t="str">
        <f ca="1">IF(J121&lt;&gt;"",IFERROR(OFFSET(Roulement!$G$1,0,MOD(J121+5,42)),""),"")</f>
        <v>13h 19h</v>
      </c>
      <c r="K128" s="4" t="str">
        <f ca="1">IF(K121&lt;&gt;"",IFERROR(OFFSET(Roulement!$G$1,0,MOD(K121+5,42)),""),"")</f>
        <v>12h 19h</v>
      </c>
      <c r="L128" s="4" t="str">
        <f ca="1">IF(L121&lt;&gt;"",IFERROR(OFFSET(Roulement!$G$1,0,MOD(L121+5,42)),""),"")</f>
        <v>11h 18h</v>
      </c>
      <c r="M128" s="4" t="str">
        <f ca="1">IF(M121&lt;&gt;"",IFERROR(OFFSET(Roulement!$G$1,0,MOD(M121+5,42)),""),"")</f>
        <v>10h 19h</v>
      </c>
      <c r="N128" s="4" t="str">
        <f ca="1">IF(N121&lt;&gt;"",IFERROR(OFFSET(Roulement!$G$1,0,MOD(N121+5,42)),""),"")</f>
        <v>9:30 20h</v>
      </c>
      <c r="O128" s="4" t="str">
        <f ca="1">IF(O121&lt;&gt;"",IFERROR(OFFSET(Roulement!$G$1,0,MOD(O121+5,42)),""),"")</f>
        <v>Repos</v>
      </c>
      <c r="P128" s="4" t="str">
        <f ca="1">IF(P121&lt;&gt;"",IFERROR(OFFSET(Roulement!$G$1,0,MOD(P121+5,42)),""),"")</f>
        <v>Repos</v>
      </c>
      <c r="Q128" s="4" t="str">
        <f ca="1">IF(Q121&lt;&gt;"",IFERROR(OFFSET(Roulement!$G$1,0,MOD(Q121+5,42)),""),"")</f>
        <v>13h 19h</v>
      </c>
      <c r="R128" s="4" t="str">
        <f ca="1">IF(R121&lt;&gt;"",IFERROR(OFFSET(Roulement!$G$1,0,MOD(R121+5,42)),""),"")</f>
        <v>12h 19h</v>
      </c>
      <c r="S128" s="4" t="str">
        <f ca="1">IF(S121&lt;&gt;"",IFERROR(OFFSET(Roulement!$G$1,0,MOD(S121+5,42)),""),"")</f>
        <v>11h 18h</v>
      </c>
      <c r="T128" s="4" t="str">
        <f ca="1">IF(T121&lt;&gt;"",IFERROR(OFFSET(Roulement!$G$1,0,MOD(T121+5,42)),""),"")</f>
        <v>10h 19h</v>
      </c>
      <c r="U128" s="4" t="str">
        <f ca="1">IF(U121&lt;&gt;"",IFERROR(OFFSET(Roulement!$G$1,0,MOD(U121+5,42)),""),"")</f>
        <v>9:30 20h</v>
      </c>
      <c r="V128" s="4" t="str">
        <f ca="1">IF(V121&lt;&gt;"",IFERROR(OFFSET(Roulement!$G$1,0,MOD(V121+5,42)),""),"")</f>
        <v>Repos</v>
      </c>
      <c r="W128" s="4" t="str">
        <f ca="1">IF(W121&lt;&gt;"",IFERROR(OFFSET(Roulement!$G$1,0,MOD(W121+5,42)),""),"")</f>
        <v>Repos</v>
      </c>
      <c r="X128" s="4" t="str">
        <f ca="1">IF(X121&lt;&gt;"",IFERROR(OFFSET(Roulement!$G$1,0,MOD(X121+5,42)),""),"")</f>
        <v>13h 19h</v>
      </c>
      <c r="Y128" s="4" t="str">
        <f ca="1">IF(Y121&lt;&gt;"",IFERROR(OFFSET(Roulement!$G$1,0,MOD(Y121+5,42)),""),"")</f>
        <v>12h 19h</v>
      </c>
      <c r="Z128" s="4" t="str">
        <f ca="1">IF(Z121&lt;&gt;"",IFERROR(OFFSET(Roulement!$G$1,0,MOD(Z121+5,42)),""),"")</f>
        <v>11h 18h</v>
      </c>
      <c r="AA128" s="4" t="str">
        <f ca="1">IF(AA121&lt;&gt;"",IFERROR(OFFSET(Roulement!$G$1,0,MOD(AA121+5,42)),""),"")</f>
        <v>10h 19h</v>
      </c>
      <c r="AB128" s="4" t="str">
        <f ca="1">IF(AB121&lt;&gt;"",IFERROR(OFFSET(Roulement!$G$1,0,MOD(AB121+5,42)),""),"")</f>
        <v>9:30 20h</v>
      </c>
      <c r="AC128" s="4" t="str">
        <f ca="1">IF(AC121&lt;&gt;"",IFERROR(OFFSET(Roulement!$G$1,0,MOD(AC121+5,42)),""),"")</f>
        <v>Repos</v>
      </c>
      <c r="AD128" s="4" t="str">
        <f ca="1">IF(AD121&lt;&gt;"",IFERROR(OFFSET(Roulement!$G$1,0,MOD(AD121+5,42)),""),"")</f>
        <v>Repos</v>
      </c>
      <c r="AE128" s="4" t="str">
        <f ca="1">IF(AE121&lt;&gt;"",IFERROR(OFFSET(Roulement!$G$1,0,MOD(AE121+5,42)),""),"")</f>
        <v>13h 19h</v>
      </c>
      <c r="AF128" s="4" t="str">
        <f ca="1">IF(AF121&lt;&gt;"",IFERROR(OFFSET(Roulement!$G$1,0,MOD(AF121+5,42)),""),"")</f>
        <v>12h 19h</v>
      </c>
    </row>
    <row r="129" spans="1:32" ht="9" customHeight="1" x14ac:dyDescent="0.25"/>
    <row r="130" spans="1:32" x14ac:dyDescent="0.25">
      <c r="B130" s="4" t="str">
        <f ca="1">IF(B121&lt;&gt;"",IFERROR(OFFSET(Roulement!$A$2,0,MOD(B121+5,42)),""),"")</f>
        <v>13h 19h</v>
      </c>
      <c r="C130" s="4" t="str">
        <f ca="1">IF(C121&lt;&gt;"",IFERROR(OFFSET(Roulement!$A$2,0,MOD(C121+5,42)),""),"")</f>
        <v>12h 19h</v>
      </c>
      <c r="D130" s="4" t="str">
        <f ca="1">IF(D121&lt;&gt;"",IFERROR(OFFSET(Roulement!$A$2,0,MOD(D121+5,42)),""),"")</f>
        <v>11h 18h</v>
      </c>
      <c r="E130" s="4" t="str">
        <f ca="1">IF(E121&lt;&gt;"",IFERROR(OFFSET(Roulement!$A$2,0,MOD(E121+5,42)),""),"")</f>
        <v>11h 19h</v>
      </c>
      <c r="F130" s="4" t="str">
        <f ca="1">IF(F121&lt;&gt;"",IFERROR(OFFSET(Roulement!$A$2,0,MOD(F121+5,42)),""),"")</f>
        <v>9:30 20h</v>
      </c>
      <c r="G130" s="4" t="str">
        <f ca="1">IF(G121&lt;&gt;"",IFERROR(OFFSET(Roulement!$A$2,0,MOD(G121+5,42)),""),"")</f>
        <v>Repos</v>
      </c>
      <c r="H130" s="4" t="str">
        <f ca="1">IF(H121&lt;&gt;"",IFERROR(OFFSET(Roulement!$A$2,0,MOD(H121+5,42)),""),"")</f>
        <v>Repos</v>
      </c>
      <c r="I130" s="4" t="str">
        <f ca="1">IF(I121&lt;&gt;"",IFERROR(OFFSET(Roulement!$A$2,0,MOD(I121+5,42)),""),"")</f>
        <v>13h 19h</v>
      </c>
      <c r="J130" s="4" t="str">
        <f ca="1">IF(J121&lt;&gt;"",IFERROR(OFFSET(Roulement!$A$2,0,MOD(J121+5,42)),""),"")</f>
        <v>12h 19h</v>
      </c>
      <c r="K130" s="4" t="str">
        <f ca="1">IF(K121&lt;&gt;"",IFERROR(OFFSET(Roulement!$A$2,0,MOD(K121+5,42)),""),"")</f>
        <v>11h 18h</v>
      </c>
      <c r="L130" s="4" t="str">
        <f ca="1">IF(L121&lt;&gt;"",IFERROR(OFFSET(Roulement!$A$2,0,MOD(L121+5,42)),""),"")</f>
        <v>11h 19h</v>
      </c>
      <c r="M130" s="4" t="str">
        <f ca="1">IF(M121&lt;&gt;"",IFERROR(OFFSET(Roulement!$A$2,0,MOD(M121+5,42)),""),"")</f>
        <v>9:30 20h</v>
      </c>
      <c r="N130" s="4" t="str">
        <f ca="1">IF(N121&lt;&gt;"",IFERROR(OFFSET(Roulement!$A$2,0,MOD(N121+5,42)),""),"")</f>
        <v>Repos</v>
      </c>
      <c r="O130" s="4" t="str">
        <f ca="1">IF(O121&lt;&gt;"",IFERROR(OFFSET(Roulement!$A$2,0,MOD(O121+5,42)),""),"")</f>
        <v>Repos</v>
      </c>
      <c r="P130" s="4" t="str">
        <f ca="1">IF(P121&lt;&gt;"",IFERROR(OFFSET(Roulement!$A$2,0,MOD(P121+5,42)),""),"")</f>
        <v>13h 19h</v>
      </c>
      <c r="Q130" s="4" t="str">
        <f ca="1">IF(Q121&lt;&gt;"",IFERROR(OFFSET(Roulement!$A$2,0,MOD(Q121+5,42)),""),"")</f>
        <v>12h 19h</v>
      </c>
      <c r="R130" s="4" t="str">
        <f ca="1">IF(R121&lt;&gt;"",IFERROR(OFFSET(Roulement!$A$2,0,MOD(R121+5,42)),""),"")</f>
        <v>11h 18h</v>
      </c>
      <c r="S130" s="4" t="str">
        <f ca="1">IF(S121&lt;&gt;"",IFERROR(OFFSET(Roulement!$A$2,0,MOD(S121+5,42)),""),"")</f>
        <v>11h 19h</v>
      </c>
      <c r="T130" s="4" t="str">
        <f ca="1">IF(T121&lt;&gt;"",IFERROR(OFFSET(Roulement!$A$2,0,MOD(T121+5,42)),""),"")</f>
        <v>9:30 20h</v>
      </c>
      <c r="U130" s="4" t="str">
        <f ca="1">IF(U121&lt;&gt;"",IFERROR(OFFSET(Roulement!$A$2,0,MOD(U121+5,42)),""),"")</f>
        <v>Repos</v>
      </c>
      <c r="V130" s="4" t="str">
        <f ca="1">IF(V121&lt;&gt;"",IFERROR(OFFSET(Roulement!$A$2,0,MOD(V121+5,42)),""),"")</f>
        <v>Repos</v>
      </c>
      <c r="W130" s="4" t="str">
        <f ca="1">IF(W121&lt;&gt;"",IFERROR(OFFSET(Roulement!$A$2,0,MOD(W121+5,42)),""),"")</f>
        <v>13h 19h</v>
      </c>
      <c r="X130" s="4" t="str">
        <f ca="1">IF(X121&lt;&gt;"",IFERROR(OFFSET(Roulement!$A$2,0,MOD(X121+5,42)),""),"")</f>
        <v>12h 19h</v>
      </c>
      <c r="Y130" s="4" t="str">
        <f ca="1">IF(Y121&lt;&gt;"",IFERROR(OFFSET(Roulement!$A$2,0,MOD(Y121+5,42)),""),"")</f>
        <v>11h 18h</v>
      </c>
      <c r="Z130" s="4" t="str">
        <f ca="1">IF(Z121&lt;&gt;"",IFERROR(OFFSET(Roulement!$A$2,0,MOD(Z121+5,42)),""),"")</f>
        <v>11h 19h</v>
      </c>
      <c r="AA130" s="4" t="str">
        <f ca="1">IF(AA121&lt;&gt;"",IFERROR(OFFSET(Roulement!$A$2,0,MOD(AA121+5,42)),""),"")</f>
        <v>9:30 20h</v>
      </c>
      <c r="AB130" s="4" t="str">
        <f ca="1">IF(AB121&lt;&gt;"",IFERROR(OFFSET(Roulement!$A$2,0,MOD(AB121+5,42)),""),"")</f>
        <v>Repos</v>
      </c>
      <c r="AC130" s="4" t="str">
        <f ca="1">IF(AC121&lt;&gt;"",IFERROR(OFFSET(Roulement!$A$2,0,MOD(AC121+5,42)),""),"")</f>
        <v>Repos</v>
      </c>
      <c r="AD130" s="4" t="str">
        <f ca="1">IF(AD121&lt;&gt;"",IFERROR(OFFSET(Roulement!$A$2,0,MOD(AD121+5,42)),""),"")</f>
        <v>13h 19h</v>
      </c>
      <c r="AE130" s="4" t="str">
        <f ca="1">IF(AE121&lt;&gt;"",IFERROR(OFFSET(Roulement!$A$2,0,MOD(AE121+5,42)),""),"")</f>
        <v>12h 19h</v>
      </c>
      <c r="AF130" s="4" t="str">
        <f ca="1">IF(AF121&lt;&gt;"",IFERROR(OFFSET(Roulement!$A$2,0,MOD(AF121+5,42)),""),"")</f>
        <v>11h 18h</v>
      </c>
    </row>
    <row r="131" spans="1:32" x14ac:dyDescent="0.25">
      <c r="B131" s="4" t="str">
        <f ca="1">IF(B121&lt;&gt;"",IFERROR(OFFSET(Roulement!$B$2,0,MOD(B121+5,42)),""),"")</f>
        <v>12h 19h</v>
      </c>
      <c r="C131" s="4" t="str">
        <f ca="1">IF(C121&lt;&gt;"",IFERROR(OFFSET(Roulement!$B$2,0,MOD(C121+5,42)),""),"")</f>
        <v>11h 18h</v>
      </c>
      <c r="D131" s="4" t="str">
        <f ca="1">IF(D121&lt;&gt;"",IFERROR(OFFSET(Roulement!$B$2,0,MOD(D121+5,42)),""),"")</f>
        <v>11h 19h</v>
      </c>
      <c r="E131" s="4" t="str">
        <f ca="1">IF(E121&lt;&gt;"",IFERROR(OFFSET(Roulement!$B$2,0,MOD(E121+5,42)),""),"")</f>
        <v>9:30 20h</v>
      </c>
      <c r="F131" s="4" t="str">
        <f ca="1">IF(F121&lt;&gt;"",IFERROR(OFFSET(Roulement!$B$2,0,MOD(F121+5,42)),""),"")</f>
        <v>Repos</v>
      </c>
      <c r="G131" s="4" t="str">
        <f ca="1">IF(G121&lt;&gt;"",IFERROR(OFFSET(Roulement!$B$2,0,MOD(G121+5,42)),""),"")</f>
        <v>Repos</v>
      </c>
      <c r="H131" s="4" t="str">
        <f ca="1">IF(H121&lt;&gt;"",IFERROR(OFFSET(Roulement!$B$2,0,MOD(H121+5,42)),""),"")</f>
        <v>13h 19h</v>
      </c>
      <c r="I131" s="4" t="str">
        <f ca="1">IF(I121&lt;&gt;"",IFERROR(OFFSET(Roulement!$B$2,0,MOD(I121+5,42)),""),"")</f>
        <v>12h 19h</v>
      </c>
      <c r="J131" s="4" t="str">
        <f ca="1">IF(J121&lt;&gt;"",IFERROR(OFFSET(Roulement!$B$2,0,MOD(J121+5,42)),""),"")</f>
        <v>11h 18h</v>
      </c>
      <c r="K131" s="4" t="str">
        <f ca="1">IF(K121&lt;&gt;"",IFERROR(OFFSET(Roulement!$B$2,0,MOD(K121+5,42)),""),"")</f>
        <v>11h 19h</v>
      </c>
      <c r="L131" s="4" t="str">
        <f ca="1">IF(L121&lt;&gt;"",IFERROR(OFFSET(Roulement!$B$2,0,MOD(L121+5,42)),""),"")</f>
        <v>9:30 20h</v>
      </c>
      <c r="M131" s="4" t="str">
        <f ca="1">IF(M121&lt;&gt;"",IFERROR(OFFSET(Roulement!$B$2,0,MOD(M121+5,42)),""),"")</f>
        <v>Repos</v>
      </c>
      <c r="N131" s="4" t="str">
        <f ca="1">IF(N121&lt;&gt;"",IFERROR(OFFSET(Roulement!$B$2,0,MOD(N121+5,42)),""),"")</f>
        <v>Repos</v>
      </c>
      <c r="O131" s="4" t="str">
        <f ca="1">IF(O121&lt;&gt;"",IFERROR(OFFSET(Roulement!$B$2,0,MOD(O121+5,42)),""),"")</f>
        <v>13h 19h</v>
      </c>
      <c r="P131" s="4" t="str">
        <f ca="1">IF(P121&lt;&gt;"",IFERROR(OFFSET(Roulement!$B$2,0,MOD(P121+5,42)),""),"")</f>
        <v>12h 19h</v>
      </c>
      <c r="Q131" s="4" t="str">
        <f ca="1">IF(Q121&lt;&gt;"",IFERROR(OFFSET(Roulement!$B$2,0,MOD(Q121+5,42)),""),"")</f>
        <v>11h 18h</v>
      </c>
      <c r="R131" s="4" t="str">
        <f ca="1">IF(R121&lt;&gt;"",IFERROR(OFFSET(Roulement!$B$2,0,MOD(R121+5,42)),""),"")</f>
        <v>11h 19h</v>
      </c>
      <c r="S131" s="4" t="str">
        <f ca="1">IF(S121&lt;&gt;"",IFERROR(OFFSET(Roulement!$B$2,0,MOD(S121+5,42)),""),"")</f>
        <v>9:30 20h</v>
      </c>
      <c r="T131" s="4" t="str">
        <f ca="1">IF(T121&lt;&gt;"",IFERROR(OFFSET(Roulement!$B$2,0,MOD(T121+5,42)),""),"")</f>
        <v>Repos</v>
      </c>
      <c r="U131" s="4" t="str">
        <f ca="1">IF(U121&lt;&gt;"",IFERROR(OFFSET(Roulement!$B$2,0,MOD(U121+5,42)),""),"")</f>
        <v>Repos</v>
      </c>
      <c r="V131" s="4" t="str">
        <f ca="1">IF(V121&lt;&gt;"",IFERROR(OFFSET(Roulement!$B$2,0,MOD(V121+5,42)),""),"")</f>
        <v>13h 19h</v>
      </c>
      <c r="W131" s="4" t="str">
        <f ca="1">IF(W121&lt;&gt;"",IFERROR(OFFSET(Roulement!$B$2,0,MOD(W121+5,42)),""),"")</f>
        <v>12h 19h</v>
      </c>
      <c r="X131" s="4" t="str">
        <f ca="1">IF(X121&lt;&gt;"",IFERROR(OFFSET(Roulement!$B$2,0,MOD(X121+5,42)),""),"")</f>
        <v>11h 18h</v>
      </c>
      <c r="Y131" s="4" t="str">
        <f ca="1">IF(Y121&lt;&gt;"",IFERROR(OFFSET(Roulement!$B$2,0,MOD(Y121+5,42)),""),"")</f>
        <v>11h 19h</v>
      </c>
      <c r="Z131" s="4" t="str">
        <f ca="1">IF(Z121&lt;&gt;"",IFERROR(OFFSET(Roulement!$B$2,0,MOD(Z121+5,42)),""),"")</f>
        <v>9:30 20h</v>
      </c>
      <c r="AA131" s="4" t="str">
        <f ca="1">IF(AA121&lt;&gt;"",IFERROR(OFFSET(Roulement!$B$2,0,MOD(AA121+5,42)),""),"")</f>
        <v>Repos</v>
      </c>
      <c r="AB131" s="4" t="str">
        <f ca="1">IF(AB121&lt;&gt;"",IFERROR(OFFSET(Roulement!$B$2,0,MOD(AB121+5,42)),""),"")</f>
        <v>Repos</v>
      </c>
      <c r="AC131" s="4" t="str">
        <f ca="1">IF(AC121&lt;&gt;"",IFERROR(OFFSET(Roulement!$B$2,0,MOD(AC121+5,42)),""),"")</f>
        <v>13h 19h</v>
      </c>
      <c r="AD131" s="4" t="str">
        <f ca="1">IF(AD121&lt;&gt;"",IFERROR(OFFSET(Roulement!$B$2,0,MOD(AD121+5,42)),""),"")</f>
        <v>12h 19h</v>
      </c>
      <c r="AE131" s="4" t="str">
        <f ca="1">IF(AE121&lt;&gt;"",IFERROR(OFFSET(Roulement!$B$2,0,MOD(AE121+5,42)),""),"")</f>
        <v>11h 18h</v>
      </c>
      <c r="AF131" s="4" t="str">
        <f ca="1">IF(AF121&lt;&gt;"",IFERROR(OFFSET(Roulement!$B$2,0,MOD(AF121+5,42)),""),"")</f>
        <v>11h 19h</v>
      </c>
    </row>
    <row r="132" spans="1:32" x14ac:dyDescent="0.25">
      <c r="B132" s="4" t="str">
        <f ca="1">IF(B121&lt;&gt;"",IFERROR(OFFSET(Roulement!$C$2,0,MOD(B121+5,42)),""),"")</f>
        <v>11h 18h</v>
      </c>
      <c r="C132" s="4" t="str">
        <f ca="1">IF(C121&lt;&gt;"",IFERROR(OFFSET(Roulement!$C$2,0,MOD(C121+5,42)),""),"")</f>
        <v>11h 19h</v>
      </c>
      <c r="D132" s="4" t="str">
        <f ca="1">IF(D121&lt;&gt;"",IFERROR(OFFSET(Roulement!$C$2,0,MOD(D121+5,42)),""),"")</f>
        <v>9:30 20h</v>
      </c>
      <c r="E132" s="4" t="str">
        <f ca="1">IF(E121&lt;&gt;"",IFERROR(OFFSET(Roulement!$C$2,0,MOD(E121+5,42)),""),"")</f>
        <v>Repos</v>
      </c>
      <c r="F132" s="4" t="str">
        <f ca="1">IF(F121&lt;&gt;"",IFERROR(OFFSET(Roulement!$C$2,0,MOD(F121+5,42)),""),"")</f>
        <v>Repos</v>
      </c>
      <c r="G132" s="4" t="str">
        <f ca="1">IF(G121&lt;&gt;"",IFERROR(OFFSET(Roulement!$C$2,0,MOD(G121+5,42)),""),"")</f>
        <v>13h 19h</v>
      </c>
      <c r="H132" s="4" t="str">
        <f ca="1">IF(H121&lt;&gt;"",IFERROR(OFFSET(Roulement!$C$2,0,MOD(H121+5,42)),""),"")</f>
        <v>12h 19h</v>
      </c>
      <c r="I132" s="4" t="str">
        <f ca="1">IF(I121&lt;&gt;"",IFERROR(OFFSET(Roulement!$C$2,0,MOD(I121+5,42)),""),"")</f>
        <v>11h 18h</v>
      </c>
      <c r="J132" s="4" t="str">
        <f ca="1">IF(J121&lt;&gt;"",IFERROR(OFFSET(Roulement!$C$2,0,MOD(J121+5,42)),""),"")</f>
        <v>11h 19h</v>
      </c>
      <c r="K132" s="4" t="str">
        <f ca="1">IF(K121&lt;&gt;"",IFERROR(OFFSET(Roulement!$C$2,0,MOD(K121+5,42)),""),"")</f>
        <v>9:30 20h</v>
      </c>
      <c r="L132" s="4" t="str">
        <f ca="1">IF(L121&lt;&gt;"",IFERROR(OFFSET(Roulement!$C$2,0,MOD(L121+5,42)),""),"")</f>
        <v>Repos</v>
      </c>
      <c r="M132" s="4" t="str">
        <f ca="1">IF(M121&lt;&gt;"",IFERROR(OFFSET(Roulement!$C$2,0,MOD(M121+5,42)),""),"")</f>
        <v>Repos</v>
      </c>
      <c r="N132" s="4" t="str">
        <f ca="1">IF(N121&lt;&gt;"",IFERROR(OFFSET(Roulement!$C$2,0,MOD(N121+5,42)),""),"")</f>
        <v>13h 19h</v>
      </c>
      <c r="O132" s="4" t="str">
        <f ca="1">IF(O121&lt;&gt;"",IFERROR(OFFSET(Roulement!$C$2,0,MOD(O121+5,42)),""),"")</f>
        <v>12h 19h</v>
      </c>
      <c r="P132" s="4" t="str">
        <f ca="1">IF(P121&lt;&gt;"",IFERROR(OFFSET(Roulement!$C$2,0,MOD(P121+5,42)),""),"")</f>
        <v>11h 18h</v>
      </c>
      <c r="Q132" s="4" t="str">
        <f ca="1">IF(Q121&lt;&gt;"",IFERROR(OFFSET(Roulement!$C$2,0,MOD(Q121+5,42)),""),"")</f>
        <v>11h 19h</v>
      </c>
      <c r="R132" s="4" t="str">
        <f ca="1">IF(R121&lt;&gt;"",IFERROR(OFFSET(Roulement!$C$2,0,MOD(R121+5,42)),""),"")</f>
        <v>9:30 20h</v>
      </c>
      <c r="S132" s="4" t="str">
        <f ca="1">IF(S121&lt;&gt;"",IFERROR(OFFSET(Roulement!$C$2,0,MOD(S121+5,42)),""),"")</f>
        <v>Repos</v>
      </c>
      <c r="T132" s="4" t="str">
        <f ca="1">IF(T121&lt;&gt;"",IFERROR(OFFSET(Roulement!$C$2,0,MOD(T121+5,42)),""),"")</f>
        <v>Repos</v>
      </c>
      <c r="U132" s="4" t="str">
        <f ca="1">IF(U121&lt;&gt;"",IFERROR(OFFSET(Roulement!$C$2,0,MOD(U121+5,42)),""),"")</f>
        <v>13h 19h</v>
      </c>
      <c r="V132" s="4" t="str">
        <f ca="1">IF(V121&lt;&gt;"",IFERROR(OFFSET(Roulement!$C$2,0,MOD(V121+5,42)),""),"")</f>
        <v>12h 19h</v>
      </c>
      <c r="W132" s="4" t="str">
        <f ca="1">IF(W121&lt;&gt;"",IFERROR(OFFSET(Roulement!$C$2,0,MOD(W121+5,42)),""),"")</f>
        <v>11h 18h</v>
      </c>
      <c r="X132" s="4" t="str">
        <f ca="1">IF(X121&lt;&gt;"",IFERROR(OFFSET(Roulement!$C$2,0,MOD(X121+5,42)),""),"")</f>
        <v>11h 19h</v>
      </c>
      <c r="Y132" s="4" t="str">
        <f ca="1">IF(Y121&lt;&gt;"",IFERROR(OFFSET(Roulement!$C$2,0,MOD(Y121+5,42)),""),"")</f>
        <v>9:30 20h</v>
      </c>
      <c r="Z132" s="4" t="str">
        <f ca="1">IF(Z121&lt;&gt;"",IFERROR(OFFSET(Roulement!$C$2,0,MOD(Z121+5,42)),""),"")</f>
        <v>Repos</v>
      </c>
      <c r="AA132" s="4" t="str">
        <f ca="1">IF(AA121&lt;&gt;"",IFERROR(OFFSET(Roulement!$C$2,0,MOD(AA121+5,42)),""),"")</f>
        <v>Repos</v>
      </c>
      <c r="AB132" s="4" t="str">
        <f ca="1">IF(AB121&lt;&gt;"",IFERROR(OFFSET(Roulement!$C$2,0,MOD(AB121+5,42)),""),"")</f>
        <v>13h 19h</v>
      </c>
      <c r="AC132" s="4" t="str">
        <f ca="1">IF(AC121&lt;&gt;"",IFERROR(OFFSET(Roulement!$C$2,0,MOD(AC121+5,42)),""),"")</f>
        <v>12h 19h</v>
      </c>
      <c r="AD132" s="4" t="str">
        <f ca="1">IF(AD121&lt;&gt;"",IFERROR(OFFSET(Roulement!$C$2,0,MOD(AD121+5,42)),""),"")</f>
        <v>11h 18h</v>
      </c>
      <c r="AE132" s="4" t="str">
        <f ca="1">IF(AE121&lt;&gt;"",IFERROR(OFFSET(Roulement!$C$2,0,MOD(AE121+5,42)),""),"")</f>
        <v>11h 19h</v>
      </c>
      <c r="AF132" s="4" t="str">
        <f ca="1">IF(AF121&lt;&gt;"",IFERROR(OFFSET(Roulement!$C$2,0,MOD(AF121+5,42)),""),"")</f>
        <v>9:30 20h</v>
      </c>
    </row>
    <row r="133" spans="1:32" x14ac:dyDescent="0.25">
      <c r="B133" s="4" t="str">
        <f ca="1">IF(B121&lt;&gt;"",IFERROR(OFFSET(Roulement!$D$2,0,MOD(B121+5,42)),""),"")</f>
        <v>11h 19h</v>
      </c>
      <c r="C133" s="4" t="str">
        <f ca="1">IF(C121&lt;&gt;"",IFERROR(OFFSET(Roulement!$D$2,0,MOD(C121+5,42)),""),"")</f>
        <v>9:30 20h</v>
      </c>
      <c r="D133" s="4" t="str">
        <f ca="1">IF(D121&lt;&gt;"",IFERROR(OFFSET(Roulement!$D$2,0,MOD(D121+5,42)),""),"")</f>
        <v>Repos</v>
      </c>
      <c r="E133" s="4" t="str">
        <f ca="1">IF(E121&lt;&gt;"",IFERROR(OFFSET(Roulement!$D$2,0,MOD(E121+5,42)),""),"")</f>
        <v>Repos</v>
      </c>
      <c r="F133" s="4" t="str">
        <f ca="1">IF(F121&lt;&gt;"",IFERROR(OFFSET(Roulement!$D$2,0,MOD(F121+5,42)),""),"")</f>
        <v>13h 19h</v>
      </c>
      <c r="G133" s="4" t="str">
        <f ca="1">IF(G121&lt;&gt;"",IFERROR(OFFSET(Roulement!$D$2,0,MOD(G121+5,42)),""),"")</f>
        <v>12h 19h</v>
      </c>
      <c r="H133" s="4" t="str">
        <f ca="1">IF(H121&lt;&gt;"",IFERROR(OFFSET(Roulement!$D$2,0,MOD(H121+5,42)),""),"")</f>
        <v>11h 18h</v>
      </c>
      <c r="I133" s="4" t="str">
        <f ca="1">IF(I121&lt;&gt;"",IFERROR(OFFSET(Roulement!$D$2,0,MOD(I121+5,42)),""),"")</f>
        <v>11h 19h</v>
      </c>
      <c r="J133" s="4" t="str">
        <f ca="1">IF(J121&lt;&gt;"",IFERROR(OFFSET(Roulement!$D$2,0,MOD(J121+5,42)),""),"")</f>
        <v>9:30 20h</v>
      </c>
      <c r="K133" s="4" t="str">
        <f ca="1">IF(K121&lt;&gt;"",IFERROR(OFFSET(Roulement!$D$2,0,MOD(K121+5,42)),""),"")</f>
        <v>Repos</v>
      </c>
      <c r="L133" s="4" t="str">
        <f ca="1">IF(L121&lt;&gt;"",IFERROR(OFFSET(Roulement!$D$2,0,MOD(L121+5,42)),""),"")</f>
        <v>Repos</v>
      </c>
      <c r="M133" s="4" t="str">
        <f ca="1">IF(M121&lt;&gt;"",IFERROR(OFFSET(Roulement!$D$2,0,MOD(M121+5,42)),""),"")</f>
        <v>13h 19h</v>
      </c>
      <c r="N133" s="4" t="str">
        <f ca="1">IF(N121&lt;&gt;"",IFERROR(OFFSET(Roulement!$D$2,0,MOD(N121+5,42)),""),"")</f>
        <v>12h 19h</v>
      </c>
      <c r="O133" s="4" t="str">
        <f ca="1">IF(O121&lt;&gt;"",IFERROR(OFFSET(Roulement!$D$2,0,MOD(O121+5,42)),""),"")</f>
        <v>11h 18h</v>
      </c>
      <c r="P133" s="4" t="str">
        <f ca="1">IF(P121&lt;&gt;"",IFERROR(OFFSET(Roulement!$D$2,0,MOD(P121+5,42)),""),"")</f>
        <v>11h 19h</v>
      </c>
      <c r="Q133" s="4" t="str">
        <f ca="1">IF(Q121&lt;&gt;"",IFERROR(OFFSET(Roulement!$D$2,0,MOD(Q121+5,42)),""),"")</f>
        <v>9:30 20h</v>
      </c>
      <c r="R133" s="4" t="str">
        <f ca="1">IF(R121&lt;&gt;"",IFERROR(OFFSET(Roulement!$D$2,0,MOD(R121+5,42)),""),"")</f>
        <v>Repos</v>
      </c>
      <c r="S133" s="4" t="str">
        <f ca="1">IF(S121&lt;&gt;"",IFERROR(OFFSET(Roulement!$D$2,0,MOD(S121+5,42)),""),"")</f>
        <v>Repos</v>
      </c>
      <c r="T133" s="4" t="str">
        <f ca="1">IF(T121&lt;&gt;"",IFERROR(OFFSET(Roulement!$D$2,0,MOD(T121+5,42)),""),"")</f>
        <v>13h 19h</v>
      </c>
      <c r="U133" s="4" t="str">
        <f ca="1">IF(U121&lt;&gt;"",IFERROR(OFFSET(Roulement!$D$2,0,MOD(U121+5,42)),""),"")</f>
        <v>12h 19h</v>
      </c>
      <c r="V133" s="4" t="str">
        <f ca="1">IF(V121&lt;&gt;"",IFERROR(OFFSET(Roulement!$D$2,0,MOD(V121+5,42)),""),"")</f>
        <v>11h 18h</v>
      </c>
      <c r="W133" s="4" t="str">
        <f ca="1">IF(W121&lt;&gt;"",IFERROR(OFFSET(Roulement!$D$2,0,MOD(W121+5,42)),""),"")</f>
        <v>11h 19h</v>
      </c>
      <c r="X133" s="4" t="str">
        <f ca="1">IF(X121&lt;&gt;"",IFERROR(OFFSET(Roulement!$D$2,0,MOD(X121+5,42)),""),"")</f>
        <v>9:30 20h</v>
      </c>
      <c r="Y133" s="4" t="str">
        <f ca="1">IF(Y121&lt;&gt;"",IFERROR(OFFSET(Roulement!$D$2,0,MOD(Y121+5,42)),""),"")</f>
        <v>Repos</v>
      </c>
      <c r="Z133" s="4" t="str">
        <f ca="1">IF(Z121&lt;&gt;"",IFERROR(OFFSET(Roulement!$D$2,0,MOD(Z121+5,42)),""),"")</f>
        <v>Repos</v>
      </c>
      <c r="AA133" s="4" t="str">
        <f ca="1">IF(AA121&lt;&gt;"",IFERROR(OFFSET(Roulement!$D$2,0,MOD(AA121+5,42)),""),"")</f>
        <v>13h 19h</v>
      </c>
      <c r="AB133" s="4" t="str">
        <f ca="1">IF(AB121&lt;&gt;"",IFERROR(OFFSET(Roulement!$D$2,0,MOD(AB121+5,42)),""),"")</f>
        <v>12h 19h</v>
      </c>
      <c r="AC133" s="4" t="str">
        <f ca="1">IF(AC121&lt;&gt;"",IFERROR(OFFSET(Roulement!$D$2,0,MOD(AC121+5,42)),""),"")</f>
        <v>11h 18h</v>
      </c>
      <c r="AD133" s="4" t="str">
        <f ca="1">IF(AD121&lt;&gt;"",IFERROR(OFFSET(Roulement!$D$2,0,MOD(AD121+5,42)),""),"")</f>
        <v>11h 19h</v>
      </c>
      <c r="AE133" s="4" t="str">
        <f ca="1">IF(AE121&lt;&gt;"",IFERROR(OFFSET(Roulement!$D$2,0,MOD(AE121+5,42)),""),"")</f>
        <v>9:30 20h</v>
      </c>
      <c r="AF133" s="4" t="str">
        <f ca="1">IF(AF121&lt;&gt;"",IFERROR(OFFSET(Roulement!$D$2,0,MOD(AF121+5,42)),""),"")</f>
        <v>Repos</v>
      </c>
    </row>
    <row r="134" spans="1:32" x14ac:dyDescent="0.25">
      <c r="B134" s="4" t="str">
        <f ca="1">IF(B121&lt;&gt;"",IFERROR(OFFSET(Roulement!$E$2,0,MOD(B121+5,42)),""),"")</f>
        <v>9:30 20h</v>
      </c>
      <c r="C134" s="4" t="str">
        <f ca="1">IF(C121&lt;&gt;"",IFERROR(OFFSET(Roulement!$E$2,0,MOD(C121+5,42)),""),"")</f>
        <v>Repos</v>
      </c>
      <c r="D134" s="4" t="str">
        <f ca="1">IF(D121&lt;&gt;"",IFERROR(OFFSET(Roulement!$E$2,0,MOD(D121+5,42)),""),"")</f>
        <v>Repos</v>
      </c>
      <c r="E134" s="4" t="str">
        <f ca="1">IF(E121&lt;&gt;"",IFERROR(OFFSET(Roulement!$E$2,0,MOD(E121+5,42)),""),"")</f>
        <v>13h 19h</v>
      </c>
      <c r="F134" s="4" t="str">
        <f ca="1">IF(F121&lt;&gt;"",IFERROR(OFFSET(Roulement!$E$2,0,MOD(F121+5,42)),""),"")</f>
        <v>12h 19h</v>
      </c>
      <c r="G134" s="4" t="str">
        <f ca="1">IF(G121&lt;&gt;"",IFERROR(OFFSET(Roulement!$E$2,0,MOD(G121+5,42)),""),"")</f>
        <v>11h 18h</v>
      </c>
      <c r="H134" s="4" t="str">
        <f ca="1">IF(H121&lt;&gt;"",IFERROR(OFFSET(Roulement!$E$2,0,MOD(H121+5,42)),""),"")</f>
        <v>11h 19h</v>
      </c>
      <c r="I134" s="4" t="str">
        <f ca="1">IF(I121&lt;&gt;"",IFERROR(OFFSET(Roulement!$E$2,0,MOD(I121+5,42)),""),"")</f>
        <v>9:30 20h</v>
      </c>
      <c r="J134" s="4" t="str">
        <f ca="1">IF(J121&lt;&gt;"",IFERROR(OFFSET(Roulement!$E$2,0,MOD(J121+5,42)),""),"")</f>
        <v>Repos</v>
      </c>
      <c r="K134" s="4" t="str">
        <f ca="1">IF(K121&lt;&gt;"",IFERROR(OFFSET(Roulement!$E$2,0,MOD(K121+5,42)),""),"")</f>
        <v>Repos</v>
      </c>
      <c r="L134" s="4" t="str">
        <f ca="1">IF(L121&lt;&gt;"",IFERROR(OFFSET(Roulement!$E$2,0,MOD(L121+5,42)),""),"")</f>
        <v>13h 19h</v>
      </c>
      <c r="M134" s="4" t="str">
        <f ca="1">IF(M121&lt;&gt;"",IFERROR(OFFSET(Roulement!$E$2,0,MOD(M121+5,42)),""),"")</f>
        <v>12h 19h</v>
      </c>
      <c r="N134" s="4" t="str">
        <f ca="1">IF(N121&lt;&gt;"",IFERROR(OFFSET(Roulement!$E$2,0,MOD(N121+5,42)),""),"")</f>
        <v>11h 18h</v>
      </c>
      <c r="O134" s="4" t="str">
        <f ca="1">IF(O121&lt;&gt;"",IFERROR(OFFSET(Roulement!$E$2,0,MOD(O121+5,42)),""),"")</f>
        <v>11h 19h</v>
      </c>
      <c r="P134" s="4" t="str">
        <f ca="1">IF(P121&lt;&gt;"",IFERROR(OFFSET(Roulement!$E$2,0,MOD(P121+5,42)),""),"")</f>
        <v>9:30 20h</v>
      </c>
      <c r="Q134" s="4" t="str">
        <f ca="1">IF(Q121&lt;&gt;"",IFERROR(OFFSET(Roulement!$E$2,0,MOD(Q121+5,42)),""),"")</f>
        <v>Repos</v>
      </c>
      <c r="R134" s="4" t="str">
        <f ca="1">IF(R121&lt;&gt;"",IFERROR(OFFSET(Roulement!$E$2,0,MOD(R121+5,42)),""),"")</f>
        <v>Repos</v>
      </c>
      <c r="S134" s="4" t="str">
        <f ca="1">IF(S121&lt;&gt;"",IFERROR(OFFSET(Roulement!$E$2,0,MOD(S121+5,42)),""),"")</f>
        <v>13h 19h</v>
      </c>
      <c r="T134" s="4" t="str">
        <f ca="1">IF(T121&lt;&gt;"",IFERROR(OFFSET(Roulement!$E$2,0,MOD(T121+5,42)),""),"")</f>
        <v>12h 19h</v>
      </c>
      <c r="U134" s="4" t="str">
        <f ca="1">IF(U121&lt;&gt;"",IFERROR(OFFSET(Roulement!$E$2,0,MOD(U121+5,42)),""),"")</f>
        <v>11h 18h</v>
      </c>
      <c r="V134" s="4" t="str">
        <f ca="1">IF(V121&lt;&gt;"",IFERROR(OFFSET(Roulement!$E$2,0,MOD(V121+5,42)),""),"")</f>
        <v>11h 19h</v>
      </c>
      <c r="W134" s="4" t="str">
        <f ca="1">IF(W121&lt;&gt;"",IFERROR(OFFSET(Roulement!$E$2,0,MOD(W121+5,42)),""),"")</f>
        <v>9:30 20h</v>
      </c>
      <c r="X134" s="4" t="str">
        <f ca="1">IF(X121&lt;&gt;"",IFERROR(OFFSET(Roulement!$E$2,0,MOD(X121+5,42)),""),"")</f>
        <v>Repos</v>
      </c>
      <c r="Y134" s="4" t="str">
        <f ca="1">IF(Y121&lt;&gt;"",IFERROR(OFFSET(Roulement!$E$2,0,MOD(Y121+5,42)),""),"")</f>
        <v>Repos</v>
      </c>
      <c r="Z134" s="4" t="str">
        <f ca="1">IF(Z121&lt;&gt;"",IFERROR(OFFSET(Roulement!$E$2,0,MOD(Z121+5,42)),""),"")</f>
        <v>13h 19h</v>
      </c>
      <c r="AA134" s="4" t="str">
        <f ca="1">IF(AA121&lt;&gt;"",IFERROR(OFFSET(Roulement!$E$2,0,MOD(AA121+5,42)),""),"")</f>
        <v>12h 19h</v>
      </c>
      <c r="AB134" s="4" t="str">
        <f ca="1">IF(AB121&lt;&gt;"",IFERROR(OFFSET(Roulement!$E$2,0,MOD(AB121+5,42)),""),"")</f>
        <v>11h 18h</v>
      </c>
      <c r="AC134" s="4" t="str">
        <f ca="1">IF(AC121&lt;&gt;"",IFERROR(OFFSET(Roulement!$E$2,0,MOD(AC121+5,42)),""),"")</f>
        <v>11h 19h</v>
      </c>
      <c r="AD134" s="4" t="str">
        <f ca="1">IF(AD121&lt;&gt;"",IFERROR(OFFSET(Roulement!$E$2,0,MOD(AD121+5,42)),""),"")</f>
        <v>9:30 20h</v>
      </c>
      <c r="AE134" s="4" t="str">
        <f ca="1">IF(AE121&lt;&gt;"",IFERROR(OFFSET(Roulement!$E$2,0,MOD(AE121+5,42)),""),"")</f>
        <v>Repos</v>
      </c>
      <c r="AF134" s="4" t="str">
        <f ca="1">IF(AF121&lt;&gt;"",IFERROR(OFFSET(Roulement!$E$2,0,MOD(AF121+5,42)),""),"")</f>
        <v>Repos</v>
      </c>
    </row>
    <row r="135" spans="1:32" x14ac:dyDescent="0.25">
      <c r="B135" s="4" t="str">
        <f ca="1">IF(B121&lt;&gt;"",IFERROR(OFFSET(Roulement!$F$2,0,MOD(B121+5,42)),""),"")</f>
        <v>Repos</v>
      </c>
      <c r="C135" s="4" t="str">
        <f ca="1">IF(C121&lt;&gt;"",IFERROR(OFFSET(Roulement!$F$2,0,MOD(C121+5,42)),""),"")</f>
        <v>Repos</v>
      </c>
      <c r="D135" s="4" t="str">
        <f ca="1">IF(D121&lt;&gt;"",IFERROR(OFFSET(Roulement!$F$2,0,MOD(D121+5,42)),""),"")</f>
        <v>13h 19h</v>
      </c>
      <c r="E135" s="4" t="str">
        <f ca="1">IF(E121&lt;&gt;"",IFERROR(OFFSET(Roulement!$F$2,0,MOD(E121+5,42)),""),"")</f>
        <v>12h 19h</v>
      </c>
      <c r="F135" s="4" t="str">
        <f ca="1">IF(F121&lt;&gt;"",IFERROR(OFFSET(Roulement!$F$2,0,MOD(F121+5,42)),""),"")</f>
        <v>11h 18h</v>
      </c>
      <c r="G135" s="4" t="str">
        <f ca="1">IF(G121&lt;&gt;"",IFERROR(OFFSET(Roulement!$F$2,0,MOD(G121+5,42)),""),"")</f>
        <v>11h 19h</v>
      </c>
      <c r="H135" s="4" t="str">
        <f ca="1">IF(H121&lt;&gt;"",IFERROR(OFFSET(Roulement!$F$2,0,MOD(H121+5,42)),""),"")</f>
        <v>9:30 20h</v>
      </c>
      <c r="I135" s="4" t="str">
        <f ca="1">IF(I121&lt;&gt;"",IFERROR(OFFSET(Roulement!$F$2,0,MOD(I121+5,42)),""),"")</f>
        <v>Repos</v>
      </c>
      <c r="J135" s="4" t="str">
        <f ca="1">IF(J121&lt;&gt;"",IFERROR(OFFSET(Roulement!$F$2,0,MOD(J121+5,42)),""),"")</f>
        <v>Repos</v>
      </c>
      <c r="K135" s="4" t="str">
        <f ca="1">IF(K121&lt;&gt;"",IFERROR(OFFSET(Roulement!$F$2,0,MOD(K121+5,42)),""),"")</f>
        <v>13h 19h</v>
      </c>
      <c r="L135" s="4" t="str">
        <f ca="1">IF(L121&lt;&gt;"",IFERROR(OFFSET(Roulement!$F$2,0,MOD(L121+5,42)),""),"")</f>
        <v>12h 19h</v>
      </c>
      <c r="M135" s="4" t="str">
        <f ca="1">IF(M121&lt;&gt;"",IFERROR(OFFSET(Roulement!$F$2,0,MOD(M121+5,42)),""),"")</f>
        <v>11h 18h</v>
      </c>
      <c r="N135" s="4" t="str">
        <f ca="1">IF(N121&lt;&gt;"",IFERROR(OFFSET(Roulement!$F$2,0,MOD(N121+5,42)),""),"")</f>
        <v>11h 19h</v>
      </c>
      <c r="O135" s="4" t="str">
        <f ca="1">IF(O121&lt;&gt;"",IFERROR(OFFSET(Roulement!$F$2,0,MOD(O121+5,42)),""),"")</f>
        <v>9:30 20h</v>
      </c>
      <c r="P135" s="4" t="str">
        <f ca="1">IF(P121&lt;&gt;"",IFERROR(OFFSET(Roulement!$F$2,0,MOD(P121+5,42)),""),"")</f>
        <v>Repos</v>
      </c>
      <c r="Q135" s="4" t="str">
        <f ca="1">IF(Q121&lt;&gt;"",IFERROR(OFFSET(Roulement!$F$2,0,MOD(Q121+5,42)),""),"")</f>
        <v>Repos</v>
      </c>
      <c r="R135" s="4" t="str">
        <f ca="1">IF(R121&lt;&gt;"",IFERROR(OFFSET(Roulement!$F$2,0,MOD(R121+5,42)),""),"")</f>
        <v>13h 19h</v>
      </c>
      <c r="S135" s="4" t="str">
        <f ca="1">IF(S121&lt;&gt;"",IFERROR(OFFSET(Roulement!$F$2,0,MOD(S121+5,42)),""),"")</f>
        <v>12h 19h</v>
      </c>
      <c r="T135" s="4" t="str">
        <f ca="1">IF(T121&lt;&gt;"",IFERROR(OFFSET(Roulement!$F$2,0,MOD(T121+5,42)),""),"")</f>
        <v>11h 18h</v>
      </c>
      <c r="U135" s="4" t="str">
        <f ca="1">IF(U121&lt;&gt;"",IFERROR(OFFSET(Roulement!$F$2,0,MOD(U121+5,42)),""),"")</f>
        <v>11h 19h</v>
      </c>
      <c r="V135" s="4" t="str">
        <f ca="1">IF(V121&lt;&gt;"",IFERROR(OFFSET(Roulement!$F$2,0,MOD(V121+5,42)),""),"")</f>
        <v>9:30 20h</v>
      </c>
      <c r="W135" s="4" t="str">
        <f ca="1">IF(W121&lt;&gt;"",IFERROR(OFFSET(Roulement!$F$2,0,MOD(W121+5,42)),""),"")</f>
        <v>Repos</v>
      </c>
      <c r="X135" s="4" t="str">
        <f ca="1">IF(X121&lt;&gt;"",IFERROR(OFFSET(Roulement!$F$2,0,MOD(X121+5,42)),""),"")</f>
        <v>Repos</v>
      </c>
      <c r="Y135" s="4" t="str">
        <f ca="1">IF(Y121&lt;&gt;"",IFERROR(OFFSET(Roulement!$F$2,0,MOD(Y121+5,42)),""),"")</f>
        <v>13h 19h</v>
      </c>
      <c r="Z135" s="4" t="str">
        <f ca="1">IF(Z121&lt;&gt;"",IFERROR(OFFSET(Roulement!$F$2,0,MOD(Z121+5,42)),""),"")</f>
        <v>12h 19h</v>
      </c>
      <c r="AA135" s="4" t="str">
        <f ca="1">IF(AA121&lt;&gt;"",IFERROR(OFFSET(Roulement!$F$2,0,MOD(AA121+5,42)),""),"")</f>
        <v>11h 18h</v>
      </c>
      <c r="AB135" s="4" t="str">
        <f ca="1">IF(AB121&lt;&gt;"",IFERROR(OFFSET(Roulement!$F$2,0,MOD(AB121+5,42)),""),"")</f>
        <v>11h 19h</v>
      </c>
      <c r="AC135" s="4" t="str">
        <f ca="1">IF(AC121&lt;&gt;"",IFERROR(OFFSET(Roulement!$F$2,0,MOD(AC121+5,42)),""),"")</f>
        <v>9:30 20h</v>
      </c>
      <c r="AD135" s="4" t="str">
        <f ca="1">IF(AD121&lt;&gt;"",IFERROR(OFFSET(Roulement!$F$2,0,MOD(AD121+5,42)),""),"")</f>
        <v>Repos</v>
      </c>
      <c r="AE135" s="4" t="str">
        <f ca="1">IF(AE121&lt;&gt;"",IFERROR(OFFSET(Roulement!$F$2,0,MOD(AE121+5,42)),""),"")</f>
        <v>Repos</v>
      </c>
      <c r="AF135" s="4" t="str">
        <f ca="1">IF(AF121&lt;&gt;"",IFERROR(OFFSET(Roulement!$F$2,0,MOD(AF121+5,42)),""),"")</f>
        <v>13h 19h</v>
      </c>
    </row>
    <row r="136" spans="1:32" x14ac:dyDescent="0.25">
      <c r="B136" s="4" t="str">
        <f ca="1">IF(B121&lt;&gt;"",IFERROR(OFFSET(Roulement!$G$2,0,MOD(B121+5,42)),""),"")</f>
        <v>Repos</v>
      </c>
      <c r="C136" s="4" t="str">
        <f ca="1">IF(C121&lt;&gt;"",IFERROR(OFFSET(Roulement!$G$2,0,MOD(C121+5,42)),""),"")</f>
        <v>13h 19h</v>
      </c>
      <c r="D136" s="4" t="str">
        <f ca="1">IF(D121&lt;&gt;"",IFERROR(OFFSET(Roulement!$G$2,0,MOD(D121+5,42)),""),"")</f>
        <v>12h 19h</v>
      </c>
      <c r="E136" s="4" t="str">
        <f ca="1">IF(E121&lt;&gt;"",IFERROR(OFFSET(Roulement!$G$2,0,MOD(E121+5,42)),""),"")</f>
        <v>11h 18h</v>
      </c>
      <c r="F136" s="4" t="str">
        <f ca="1">IF(F121&lt;&gt;"",IFERROR(OFFSET(Roulement!$G$2,0,MOD(F121+5,42)),""),"")</f>
        <v>11h 19h</v>
      </c>
      <c r="G136" s="4" t="str">
        <f ca="1">IF(G121&lt;&gt;"",IFERROR(OFFSET(Roulement!$G$2,0,MOD(G121+5,42)),""),"")</f>
        <v>9:30 20h</v>
      </c>
      <c r="H136" s="4" t="str">
        <f ca="1">IF(H121&lt;&gt;"",IFERROR(OFFSET(Roulement!$G$2,0,MOD(H121+5,42)),""),"")</f>
        <v>Repos</v>
      </c>
      <c r="I136" s="4" t="str">
        <f ca="1">IF(I121&lt;&gt;"",IFERROR(OFFSET(Roulement!$G$2,0,MOD(I121+5,42)),""),"")</f>
        <v>Repos</v>
      </c>
      <c r="J136" s="4" t="str">
        <f ca="1">IF(J121&lt;&gt;"",IFERROR(OFFSET(Roulement!$G$2,0,MOD(J121+5,42)),""),"")</f>
        <v>13h 19h</v>
      </c>
      <c r="K136" s="4" t="str">
        <f ca="1">IF(K121&lt;&gt;"",IFERROR(OFFSET(Roulement!$G$2,0,MOD(K121+5,42)),""),"")</f>
        <v>12h 19h</v>
      </c>
      <c r="L136" s="4" t="str">
        <f ca="1">IF(L121&lt;&gt;"",IFERROR(OFFSET(Roulement!$G$2,0,MOD(L121+5,42)),""),"")</f>
        <v>11h 18h</v>
      </c>
      <c r="M136" s="4" t="str">
        <f ca="1">IF(M121&lt;&gt;"",IFERROR(OFFSET(Roulement!$G$2,0,MOD(M121+5,42)),""),"")</f>
        <v>11h 19h</v>
      </c>
      <c r="N136" s="4" t="str">
        <f ca="1">IF(N121&lt;&gt;"",IFERROR(OFFSET(Roulement!$G$2,0,MOD(N121+5,42)),""),"")</f>
        <v>9:30 20h</v>
      </c>
      <c r="O136" s="4" t="str">
        <f ca="1">IF(O121&lt;&gt;"",IFERROR(OFFSET(Roulement!$G$2,0,MOD(O121+5,42)),""),"")</f>
        <v>Repos</v>
      </c>
      <c r="P136" s="4" t="str">
        <f ca="1">IF(P121&lt;&gt;"",IFERROR(OFFSET(Roulement!$G$2,0,MOD(P121+5,42)),""),"")</f>
        <v>Repos</v>
      </c>
      <c r="Q136" s="4" t="str">
        <f ca="1">IF(Q121&lt;&gt;"",IFERROR(OFFSET(Roulement!$G$2,0,MOD(Q121+5,42)),""),"")</f>
        <v>13h 19h</v>
      </c>
      <c r="R136" s="4" t="str">
        <f ca="1">IF(R121&lt;&gt;"",IFERROR(OFFSET(Roulement!$G$2,0,MOD(R121+5,42)),""),"")</f>
        <v>12h 19h</v>
      </c>
      <c r="S136" s="4" t="str">
        <f ca="1">IF(S121&lt;&gt;"",IFERROR(OFFSET(Roulement!$G$2,0,MOD(S121+5,42)),""),"")</f>
        <v>11h 18h</v>
      </c>
      <c r="T136" s="4" t="str">
        <f ca="1">IF(T121&lt;&gt;"",IFERROR(OFFSET(Roulement!$G$2,0,MOD(T121+5,42)),""),"")</f>
        <v>11h 19h</v>
      </c>
      <c r="U136" s="4" t="str">
        <f ca="1">IF(U121&lt;&gt;"",IFERROR(OFFSET(Roulement!$G$2,0,MOD(U121+5,42)),""),"")</f>
        <v>9:30 20h</v>
      </c>
      <c r="V136" s="4" t="str">
        <f ca="1">IF(V121&lt;&gt;"",IFERROR(OFFSET(Roulement!$G$2,0,MOD(V121+5,42)),""),"")</f>
        <v>Repos</v>
      </c>
      <c r="W136" s="4" t="str">
        <f ca="1">IF(W121&lt;&gt;"",IFERROR(OFFSET(Roulement!$G$2,0,MOD(W121+5,42)),""),"")</f>
        <v>Repos</v>
      </c>
      <c r="X136" s="4" t="str">
        <f ca="1">IF(X121&lt;&gt;"",IFERROR(OFFSET(Roulement!$G$2,0,MOD(X121+5,42)),""),"")</f>
        <v>13h 19h</v>
      </c>
      <c r="Y136" s="4" t="str">
        <f ca="1">IF(Y121&lt;&gt;"",IFERROR(OFFSET(Roulement!$G$2,0,MOD(Y121+5,42)),""),"")</f>
        <v>12h 19h</v>
      </c>
      <c r="Z136" s="4" t="str">
        <f ca="1">IF(Z121&lt;&gt;"",IFERROR(OFFSET(Roulement!$G$2,0,MOD(Z121+5,42)),""),"")</f>
        <v>11h 18h</v>
      </c>
      <c r="AA136" s="4" t="str">
        <f ca="1">IF(AA121&lt;&gt;"",IFERROR(OFFSET(Roulement!$G$2,0,MOD(AA121+5,42)),""),"")</f>
        <v>11h 19h</v>
      </c>
      <c r="AB136" s="4" t="str">
        <f ca="1">IF(AB121&lt;&gt;"",IFERROR(OFFSET(Roulement!$G$2,0,MOD(AB121+5,42)),""),"")</f>
        <v>9:30 20h</v>
      </c>
      <c r="AC136" s="4" t="str">
        <f ca="1">IF(AC121&lt;&gt;"",IFERROR(OFFSET(Roulement!$G$2,0,MOD(AC121+5,42)),""),"")</f>
        <v>Repos</v>
      </c>
      <c r="AD136" s="4" t="str">
        <f ca="1">IF(AD121&lt;&gt;"",IFERROR(OFFSET(Roulement!$G$2,0,MOD(AD121+5,42)),""),"")</f>
        <v>Repos</v>
      </c>
      <c r="AE136" s="4" t="str">
        <f ca="1">IF(AE121&lt;&gt;"",IFERROR(OFFSET(Roulement!$G$2,0,MOD(AE121+5,42)),""),"")</f>
        <v>13h 19h</v>
      </c>
      <c r="AF136" s="4" t="str">
        <f ca="1">IF(AF121&lt;&gt;"",IFERROR(OFFSET(Roulement!$G$2,0,MOD(AF121+5,42)),""),"")</f>
        <v>12h 19h</v>
      </c>
    </row>
    <row r="138" spans="1:32" x14ac:dyDescent="0.25">
      <c r="A138" s="7">
        <f>DATE(A120,9,1)</f>
        <v>245</v>
      </c>
      <c r="B138" s="6">
        <f>A138</f>
        <v>245</v>
      </c>
      <c r="C138" s="6">
        <f>B138+1</f>
        <v>246</v>
      </c>
      <c r="D138" s="6">
        <f t="shared" ref="D138:AC138" si="8">C138+1</f>
        <v>247</v>
      </c>
      <c r="E138" s="6">
        <f t="shared" si="8"/>
        <v>248</v>
      </c>
      <c r="F138" s="6">
        <f t="shared" si="8"/>
        <v>249</v>
      </c>
      <c r="G138" s="6">
        <f t="shared" si="8"/>
        <v>250</v>
      </c>
      <c r="H138" s="6">
        <f t="shared" si="8"/>
        <v>251</v>
      </c>
      <c r="I138" s="6">
        <f t="shared" si="8"/>
        <v>252</v>
      </c>
      <c r="J138" s="6">
        <f t="shared" si="8"/>
        <v>253</v>
      </c>
      <c r="K138" s="6">
        <f t="shared" si="8"/>
        <v>254</v>
      </c>
      <c r="L138" s="6">
        <f t="shared" si="8"/>
        <v>255</v>
      </c>
      <c r="M138" s="6">
        <f t="shared" si="8"/>
        <v>256</v>
      </c>
      <c r="N138" s="6">
        <f t="shared" si="8"/>
        <v>257</v>
      </c>
      <c r="O138" s="6">
        <f t="shared" si="8"/>
        <v>258</v>
      </c>
      <c r="P138" s="6">
        <f t="shared" si="8"/>
        <v>259</v>
      </c>
      <c r="Q138" s="6">
        <f t="shared" si="8"/>
        <v>260</v>
      </c>
      <c r="R138" s="6">
        <f t="shared" si="8"/>
        <v>261</v>
      </c>
      <c r="S138" s="6">
        <f t="shared" si="8"/>
        <v>262</v>
      </c>
      <c r="T138" s="6">
        <f t="shared" si="8"/>
        <v>263</v>
      </c>
      <c r="U138" s="6">
        <f t="shared" si="8"/>
        <v>264</v>
      </c>
      <c r="V138" s="6">
        <f t="shared" si="8"/>
        <v>265</v>
      </c>
      <c r="W138" s="6">
        <f t="shared" si="8"/>
        <v>266</v>
      </c>
      <c r="X138" s="6">
        <f t="shared" si="8"/>
        <v>267</v>
      </c>
      <c r="Y138" s="6">
        <f t="shared" si="8"/>
        <v>268</v>
      </c>
      <c r="Z138" s="6">
        <f t="shared" si="8"/>
        <v>269</v>
      </c>
      <c r="AA138" s="6">
        <f t="shared" si="8"/>
        <v>270</v>
      </c>
      <c r="AB138" s="6">
        <f t="shared" si="8"/>
        <v>271</v>
      </c>
      <c r="AC138" s="6">
        <f t="shared" si="8"/>
        <v>272</v>
      </c>
      <c r="AD138" s="6">
        <f>IF(MONTH(AC138+1)=MONTH(A138),AC138+1,"")</f>
        <v>273</v>
      </c>
      <c r="AE138" s="6">
        <f>IF(MONTH(AC138+2)=MONTH(A138),AC138+2,"")</f>
        <v>274</v>
      </c>
      <c r="AF138" s="6" t="str">
        <f>IF(MONTH(AC138+3)=MONTH(A138),AC138+3,"")</f>
        <v/>
      </c>
    </row>
    <row r="139" spans="1:32" x14ac:dyDescent="0.25">
      <c r="B139" s="4" t="str">
        <f ca="1">IF(B138&lt;&gt;"",IFERROR(OFFSET(Roulement!$A$1,0,MOD(B138+5,42)),""),"")</f>
        <v>10h 19h</v>
      </c>
      <c r="C139" s="4" t="str">
        <f ca="1">IF(C138&lt;&gt;"",IFERROR(OFFSET(Roulement!$A$1,0,MOD(C138+5,42)),""),"")</f>
        <v>9:30 20h</v>
      </c>
      <c r="D139" s="4" t="str">
        <f ca="1">IF(D138&lt;&gt;"",IFERROR(OFFSET(Roulement!$A$1,0,MOD(D138+5,42)),""),"")</f>
        <v>Repos</v>
      </c>
      <c r="E139" s="4" t="str">
        <f ca="1">IF(E138&lt;&gt;"",IFERROR(OFFSET(Roulement!$A$1,0,MOD(E138+5,42)),""),"")</f>
        <v>Repos</v>
      </c>
      <c r="F139" s="4" t="str">
        <f ca="1">IF(F138&lt;&gt;"",IFERROR(OFFSET(Roulement!$A$1,0,MOD(F138+5,42)),""),"")</f>
        <v>13h 19h</v>
      </c>
      <c r="G139" s="4" t="str">
        <f ca="1">IF(G138&lt;&gt;"",IFERROR(OFFSET(Roulement!$A$1,0,MOD(G138+5,42)),""),"")</f>
        <v>12h 19h</v>
      </c>
      <c r="H139" s="4" t="str">
        <f ca="1">IF(H138&lt;&gt;"",IFERROR(OFFSET(Roulement!$A$1,0,MOD(H138+5,42)),""),"")</f>
        <v>11h 18h</v>
      </c>
      <c r="I139" s="4" t="str">
        <f ca="1">IF(I138&lt;&gt;"",IFERROR(OFFSET(Roulement!$A$1,0,MOD(I138+5,42)),""),"")</f>
        <v>10h 19h</v>
      </c>
      <c r="J139" s="4" t="str">
        <f ca="1">IF(J138&lt;&gt;"",IFERROR(OFFSET(Roulement!$A$1,0,MOD(J138+5,42)),""),"")</f>
        <v>9:30 20h</v>
      </c>
      <c r="K139" s="4" t="str">
        <f ca="1">IF(K138&lt;&gt;"",IFERROR(OFFSET(Roulement!$A$1,0,MOD(K138+5,42)),""),"")</f>
        <v>Repos</v>
      </c>
      <c r="L139" s="4" t="str">
        <f ca="1">IF(L138&lt;&gt;"",IFERROR(OFFSET(Roulement!$A$1,0,MOD(L138+5,42)),""),"")</f>
        <v>Repos</v>
      </c>
      <c r="M139" s="4" t="str">
        <f ca="1">IF(M138&lt;&gt;"",IFERROR(OFFSET(Roulement!$A$1,0,MOD(M138+5,42)),""),"")</f>
        <v>13h 19h</v>
      </c>
      <c r="N139" s="4" t="str">
        <f ca="1">IF(N138&lt;&gt;"",IFERROR(OFFSET(Roulement!$A$1,0,MOD(N138+5,42)),""),"")</f>
        <v>12h 19h</v>
      </c>
      <c r="O139" s="4" t="str">
        <f ca="1">IF(O138&lt;&gt;"",IFERROR(OFFSET(Roulement!$A$1,0,MOD(O138+5,42)),""),"")</f>
        <v>11h 18h</v>
      </c>
      <c r="P139" s="4" t="str">
        <f ca="1">IF(P138&lt;&gt;"",IFERROR(OFFSET(Roulement!$A$1,0,MOD(P138+5,42)),""),"")</f>
        <v>10h 19h</v>
      </c>
      <c r="Q139" s="4" t="str">
        <f ca="1">IF(Q138&lt;&gt;"",IFERROR(OFFSET(Roulement!$A$1,0,MOD(Q138+5,42)),""),"")</f>
        <v>9:30 20h</v>
      </c>
      <c r="R139" s="4" t="str">
        <f ca="1">IF(R138&lt;&gt;"",IFERROR(OFFSET(Roulement!$A$1,0,MOD(R138+5,42)),""),"")</f>
        <v>Repos</v>
      </c>
      <c r="S139" s="4" t="str">
        <f ca="1">IF(S138&lt;&gt;"",IFERROR(OFFSET(Roulement!$A$1,0,MOD(S138+5,42)),""),"")</f>
        <v>Repos</v>
      </c>
      <c r="T139" s="4" t="str">
        <f ca="1">IF(T138&lt;&gt;"",IFERROR(OFFSET(Roulement!$A$1,0,MOD(T138+5,42)),""),"")</f>
        <v>13h 19h</v>
      </c>
      <c r="U139" s="4" t="str">
        <f ca="1">IF(U138&lt;&gt;"",IFERROR(OFFSET(Roulement!$A$1,0,MOD(U138+5,42)),""),"")</f>
        <v>12h 19h</v>
      </c>
      <c r="V139" s="4" t="str">
        <f ca="1">IF(V138&lt;&gt;"",IFERROR(OFFSET(Roulement!$A$1,0,MOD(V138+5,42)),""),"")</f>
        <v>11h 18h</v>
      </c>
      <c r="W139" s="4" t="str">
        <f ca="1">IF(W138&lt;&gt;"",IFERROR(OFFSET(Roulement!$A$1,0,MOD(W138+5,42)),""),"")</f>
        <v>10h 19h</v>
      </c>
      <c r="X139" s="4" t="str">
        <f ca="1">IF(X138&lt;&gt;"",IFERROR(OFFSET(Roulement!$A$1,0,MOD(X138+5,42)),""),"")</f>
        <v>9:30 20h</v>
      </c>
      <c r="Y139" s="4" t="str">
        <f ca="1">IF(Y138&lt;&gt;"",IFERROR(OFFSET(Roulement!$A$1,0,MOD(Y138+5,42)),""),"")</f>
        <v>Repos</v>
      </c>
      <c r="Z139" s="4" t="str">
        <f ca="1">IF(Z138&lt;&gt;"",IFERROR(OFFSET(Roulement!$A$1,0,MOD(Z138+5,42)),""),"")</f>
        <v>Repos</v>
      </c>
      <c r="AA139" s="4" t="str">
        <f ca="1">IF(AA138&lt;&gt;"",IFERROR(OFFSET(Roulement!$A$1,0,MOD(AA138+5,42)),""),"")</f>
        <v>13h 19h</v>
      </c>
      <c r="AB139" s="4" t="str">
        <f ca="1">IF(AB138&lt;&gt;"",IFERROR(OFFSET(Roulement!$A$1,0,MOD(AB138+5,42)),""),"")</f>
        <v>12h 19h</v>
      </c>
      <c r="AC139" s="4" t="str">
        <f ca="1">IF(AC138&lt;&gt;"",IFERROR(OFFSET(Roulement!$A$1,0,MOD(AC138+5,42)),""),"")</f>
        <v>11h 18h</v>
      </c>
      <c r="AD139" s="4" t="str">
        <f ca="1">IF(AD138&lt;&gt;"",IFERROR(OFFSET(Roulement!$A$1,0,MOD(AD138+5,42)),""),"")</f>
        <v>10h 19h</v>
      </c>
      <c r="AE139" s="4" t="str">
        <f ca="1">IF(AE138&lt;&gt;"",IFERROR(OFFSET(Roulement!$A$1,0,MOD(AE138+5,42)),""),"")</f>
        <v>9:30 20h</v>
      </c>
      <c r="AF139" s="4" t="str">
        <f ca="1">IF(AF138&lt;&gt;"",IFERROR(OFFSET(Roulement!$A$1,0,MOD(AF138+5,42)),""),"")</f>
        <v/>
      </c>
    </row>
    <row r="140" spans="1:32" x14ac:dyDescent="0.25">
      <c r="B140" s="4" t="str">
        <f ca="1">IF(B138&lt;&gt;"",IFERROR(OFFSET(Roulement!$B$1,0,MOD(B138+5,42)),""),"")</f>
        <v>9:30 20h</v>
      </c>
      <c r="C140" s="4" t="str">
        <f ca="1">IF(C138&lt;&gt;"",IFERROR(OFFSET(Roulement!$B$1,0,MOD(C138+5,42)),""),"")</f>
        <v>Repos</v>
      </c>
      <c r="D140" s="4" t="str">
        <f ca="1">IF(D138&lt;&gt;"",IFERROR(OFFSET(Roulement!$B$1,0,MOD(D138+5,42)),""),"")</f>
        <v>Repos</v>
      </c>
      <c r="E140" s="4" t="str">
        <f ca="1">IF(E138&lt;&gt;"",IFERROR(OFFSET(Roulement!$B$1,0,MOD(E138+5,42)),""),"")</f>
        <v>13h 19h</v>
      </c>
      <c r="F140" s="4" t="str">
        <f ca="1">IF(F138&lt;&gt;"",IFERROR(OFFSET(Roulement!$B$1,0,MOD(F138+5,42)),""),"")</f>
        <v>12h 19h</v>
      </c>
      <c r="G140" s="4" t="str">
        <f ca="1">IF(G138&lt;&gt;"",IFERROR(OFFSET(Roulement!$B$1,0,MOD(G138+5,42)),""),"")</f>
        <v>11h 18h</v>
      </c>
      <c r="H140" s="4" t="str">
        <f ca="1">IF(H138&lt;&gt;"",IFERROR(OFFSET(Roulement!$B$1,0,MOD(H138+5,42)),""),"")</f>
        <v>10h 19h</v>
      </c>
      <c r="I140" s="4" t="str">
        <f ca="1">IF(I138&lt;&gt;"",IFERROR(OFFSET(Roulement!$B$1,0,MOD(I138+5,42)),""),"")</f>
        <v>9:30 20h</v>
      </c>
      <c r="J140" s="4" t="str">
        <f ca="1">IF(J138&lt;&gt;"",IFERROR(OFFSET(Roulement!$B$1,0,MOD(J138+5,42)),""),"")</f>
        <v>Repos</v>
      </c>
      <c r="K140" s="4" t="str">
        <f ca="1">IF(K138&lt;&gt;"",IFERROR(OFFSET(Roulement!$B$1,0,MOD(K138+5,42)),""),"")</f>
        <v>Repos</v>
      </c>
      <c r="L140" s="4" t="str">
        <f ca="1">IF(L138&lt;&gt;"",IFERROR(OFFSET(Roulement!$B$1,0,MOD(L138+5,42)),""),"")</f>
        <v>13h 19h</v>
      </c>
      <c r="M140" s="4" t="str">
        <f ca="1">IF(M138&lt;&gt;"",IFERROR(OFFSET(Roulement!$B$1,0,MOD(M138+5,42)),""),"")</f>
        <v>12h 19h</v>
      </c>
      <c r="N140" s="4" t="str">
        <f ca="1">IF(N138&lt;&gt;"",IFERROR(OFFSET(Roulement!$B$1,0,MOD(N138+5,42)),""),"")</f>
        <v>11h 18h</v>
      </c>
      <c r="O140" s="4" t="str">
        <f ca="1">IF(O138&lt;&gt;"",IFERROR(OFFSET(Roulement!$B$1,0,MOD(O138+5,42)),""),"")</f>
        <v>10h 19h</v>
      </c>
      <c r="P140" s="4" t="str">
        <f ca="1">IF(P138&lt;&gt;"",IFERROR(OFFSET(Roulement!$B$1,0,MOD(P138+5,42)),""),"")</f>
        <v>9:30 20h</v>
      </c>
      <c r="Q140" s="4" t="str">
        <f ca="1">IF(Q138&lt;&gt;"",IFERROR(OFFSET(Roulement!$B$1,0,MOD(Q138+5,42)),""),"")</f>
        <v>Repos</v>
      </c>
      <c r="R140" s="4" t="str">
        <f ca="1">IF(R138&lt;&gt;"",IFERROR(OFFSET(Roulement!$B$1,0,MOD(R138+5,42)),""),"")</f>
        <v>Repos</v>
      </c>
      <c r="S140" s="4" t="str">
        <f ca="1">IF(S138&lt;&gt;"",IFERROR(OFFSET(Roulement!$B$1,0,MOD(S138+5,42)),""),"")</f>
        <v>13h 19h</v>
      </c>
      <c r="T140" s="4" t="str">
        <f ca="1">IF(T138&lt;&gt;"",IFERROR(OFFSET(Roulement!$B$1,0,MOD(T138+5,42)),""),"")</f>
        <v>12h 19h</v>
      </c>
      <c r="U140" s="4" t="str">
        <f ca="1">IF(U138&lt;&gt;"",IFERROR(OFFSET(Roulement!$B$1,0,MOD(U138+5,42)),""),"")</f>
        <v>11h 18h</v>
      </c>
      <c r="V140" s="4" t="str">
        <f ca="1">IF(V138&lt;&gt;"",IFERROR(OFFSET(Roulement!$B$1,0,MOD(V138+5,42)),""),"")</f>
        <v>10h 19h</v>
      </c>
      <c r="W140" s="4" t="str">
        <f ca="1">IF(W138&lt;&gt;"",IFERROR(OFFSET(Roulement!$B$1,0,MOD(W138+5,42)),""),"")</f>
        <v>9:30 20h</v>
      </c>
      <c r="X140" s="4" t="str">
        <f ca="1">IF(X138&lt;&gt;"",IFERROR(OFFSET(Roulement!$B$1,0,MOD(X138+5,42)),""),"")</f>
        <v>Repos</v>
      </c>
      <c r="Y140" s="4" t="str">
        <f ca="1">IF(Y138&lt;&gt;"",IFERROR(OFFSET(Roulement!$B$1,0,MOD(Y138+5,42)),""),"")</f>
        <v>Repos</v>
      </c>
      <c r="Z140" s="4" t="str">
        <f ca="1">IF(Z138&lt;&gt;"",IFERROR(OFFSET(Roulement!$B$1,0,MOD(Z138+5,42)),""),"")</f>
        <v>13h 19h</v>
      </c>
      <c r="AA140" s="4" t="str">
        <f ca="1">IF(AA138&lt;&gt;"",IFERROR(OFFSET(Roulement!$B$1,0,MOD(AA138+5,42)),""),"")</f>
        <v>12h 19h</v>
      </c>
      <c r="AB140" s="4" t="str">
        <f ca="1">IF(AB138&lt;&gt;"",IFERROR(OFFSET(Roulement!$B$1,0,MOD(AB138+5,42)),""),"")</f>
        <v>11h 18h</v>
      </c>
      <c r="AC140" s="4" t="str">
        <f ca="1">IF(AC138&lt;&gt;"",IFERROR(OFFSET(Roulement!$B$1,0,MOD(AC138+5,42)),""),"")</f>
        <v>10h 19h</v>
      </c>
      <c r="AD140" s="4" t="str">
        <f ca="1">IF(AD138&lt;&gt;"",IFERROR(OFFSET(Roulement!$B$1,0,MOD(AD138+5,42)),""),"")</f>
        <v>9:30 20h</v>
      </c>
      <c r="AE140" s="4" t="str">
        <f ca="1">IF(AE138&lt;&gt;"",IFERROR(OFFSET(Roulement!$B$1,0,MOD(AE138+5,42)),""),"")</f>
        <v>Repos</v>
      </c>
      <c r="AF140" s="4" t="str">
        <f ca="1">IF(AF138&lt;&gt;"",IFERROR(OFFSET(Roulement!$B$1,0,MOD(AF138+5,42)),""),"")</f>
        <v/>
      </c>
    </row>
    <row r="141" spans="1:32" x14ac:dyDescent="0.25">
      <c r="B141" s="4" t="str">
        <f ca="1">IF(B138&lt;&gt;"",IFERROR(OFFSET(Roulement!$C$1,0,MOD(B138+5,42)),""),"")</f>
        <v>Repos</v>
      </c>
      <c r="C141" s="4" t="str">
        <f ca="1">IF(C138&lt;&gt;"",IFERROR(OFFSET(Roulement!$C$1,0,MOD(C138+5,42)),""),"")</f>
        <v>Repos</v>
      </c>
      <c r="D141" s="4" t="str">
        <f ca="1">IF(D138&lt;&gt;"",IFERROR(OFFSET(Roulement!$C$1,0,MOD(D138+5,42)),""),"")</f>
        <v>13h 19h</v>
      </c>
      <c r="E141" s="4" t="str">
        <f ca="1">IF(E138&lt;&gt;"",IFERROR(OFFSET(Roulement!$C$1,0,MOD(E138+5,42)),""),"")</f>
        <v>12h 19h</v>
      </c>
      <c r="F141" s="4" t="str">
        <f ca="1">IF(F138&lt;&gt;"",IFERROR(OFFSET(Roulement!$C$1,0,MOD(F138+5,42)),""),"")</f>
        <v>11h 18h</v>
      </c>
      <c r="G141" s="4" t="str">
        <f ca="1">IF(G138&lt;&gt;"",IFERROR(OFFSET(Roulement!$C$1,0,MOD(G138+5,42)),""),"")</f>
        <v>10h 19h</v>
      </c>
      <c r="H141" s="4" t="str">
        <f ca="1">IF(H138&lt;&gt;"",IFERROR(OFFSET(Roulement!$C$1,0,MOD(H138+5,42)),""),"")</f>
        <v>9:30 20h</v>
      </c>
      <c r="I141" s="4" t="str">
        <f ca="1">IF(I138&lt;&gt;"",IFERROR(OFFSET(Roulement!$C$1,0,MOD(I138+5,42)),""),"")</f>
        <v>Repos</v>
      </c>
      <c r="J141" s="4" t="str">
        <f ca="1">IF(J138&lt;&gt;"",IFERROR(OFFSET(Roulement!$C$1,0,MOD(J138+5,42)),""),"")</f>
        <v>Repos</v>
      </c>
      <c r="K141" s="4" t="str">
        <f ca="1">IF(K138&lt;&gt;"",IFERROR(OFFSET(Roulement!$C$1,0,MOD(K138+5,42)),""),"")</f>
        <v>13h 19h</v>
      </c>
      <c r="L141" s="4" t="str">
        <f ca="1">IF(L138&lt;&gt;"",IFERROR(OFFSET(Roulement!$C$1,0,MOD(L138+5,42)),""),"")</f>
        <v>12h 19h</v>
      </c>
      <c r="M141" s="4" t="str">
        <f ca="1">IF(M138&lt;&gt;"",IFERROR(OFFSET(Roulement!$C$1,0,MOD(M138+5,42)),""),"")</f>
        <v>11h 18h</v>
      </c>
      <c r="N141" s="4" t="str">
        <f ca="1">IF(N138&lt;&gt;"",IFERROR(OFFSET(Roulement!$C$1,0,MOD(N138+5,42)),""),"")</f>
        <v>10h 19h</v>
      </c>
      <c r="O141" s="4" t="str">
        <f ca="1">IF(O138&lt;&gt;"",IFERROR(OFFSET(Roulement!$C$1,0,MOD(O138+5,42)),""),"")</f>
        <v>9:30 20h</v>
      </c>
      <c r="P141" s="4" t="str">
        <f ca="1">IF(P138&lt;&gt;"",IFERROR(OFFSET(Roulement!$C$1,0,MOD(P138+5,42)),""),"")</f>
        <v>Repos</v>
      </c>
      <c r="Q141" s="4" t="str">
        <f ca="1">IF(Q138&lt;&gt;"",IFERROR(OFFSET(Roulement!$C$1,0,MOD(Q138+5,42)),""),"")</f>
        <v>Repos</v>
      </c>
      <c r="R141" s="4" t="str">
        <f ca="1">IF(R138&lt;&gt;"",IFERROR(OFFSET(Roulement!$C$1,0,MOD(R138+5,42)),""),"")</f>
        <v>13h 19h</v>
      </c>
      <c r="S141" s="4" t="str">
        <f ca="1">IF(S138&lt;&gt;"",IFERROR(OFFSET(Roulement!$C$1,0,MOD(S138+5,42)),""),"")</f>
        <v>12h 19h</v>
      </c>
      <c r="T141" s="4" t="str">
        <f ca="1">IF(T138&lt;&gt;"",IFERROR(OFFSET(Roulement!$C$1,0,MOD(T138+5,42)),""),"")</f>
        <v>11h 18h</v>
      </c>
      <c r="U141" s="4" t="str">
        <f ca="1">IF(U138&lt;&gt;"",IFERROR(OFFSET(Roulement!$C$1,0,MOD(U138+5,42)),""),"")</f>
        <v>10h 19h</v>
      </c>
      <c r="V141" s="4" t="str">
        <f ca="1">IF(V138&lt;&gt;"",IFERROR(OFFSET(Roulement!$C$1,0,MOD(V138+5,42)),""),"")</f>
        <v>9:30 20h</v>
      </c>
      <c r="W141" s="4" t="str">
        <f ca="1">IF(W138&lt;&gt;"",IFERROR(OFFSET(Roulement!$C$1,0,MOD(W138+5,42)),""),"")</f>
        <v>Repos</v>
      </c>
      <c r="X141" s="4" t="str">
        <f ca="1">IF(X138&lt;&gt;"",IFERROR(OFFSET(Roulement!$C$1,0,MOD(X138+5,42)),""),"")</f>
        <v>Repos</v>
      </c>
      <c r="Y141" s="4" t="str">
        <f ca="1">IF(Y138&lt;&gt;"",IFERROR(OFFSET(Roulement!$C$1,0,MOD(Y138+5,42)),""),"")</f>
        <v>13h 19h</v>
      </c>
      <c r="Z141" s="4" t="str">
        <f ca="1">IF(Z138&lt;&gt;"",IFERROR(OFFSET(Roulement!$C$1,0,MOD(Z138+5,42)),""),"")</f>
        <v>12h 19h</v>
      </c>
      <c r="AA141" s="4" t="str">
        <f ca="1">IF(AA138&lt;&gt;"",IFERROR(OFFSET(Roulement!$C$1,0,MOD(AA138+5,42)),""),"")</f>
        <v>11h 18h</v>
      </c>
      <c r="AB141" s="4" t="str">
        <f ca="1">IF(AB138&lt;&gt;"",IFERROR(OFFSET(Roulement!$C$1,0,MOD(AB138+5,42)),""),"")</f>
        <v>10h 19h</v>
      </c>
      <c r="AC141" s="4" t="str">
        <f ca="1">IF(AC138&lt;&gt;"",IFERROR(OFFSET(Roulement!$C$1,0,MOD(AC138+5,42)),""),"")</f>
        <v>9:30 20h</v>
      </c>
      <c r="AD141" s="4" t="str">
        <f ca="1">IF(AD138&lt;&gt;"",IFERROR(OFFSET(Roulement!$C$1,0,MOD(AD138+5,42)),""),"")</f>
        <v>Repos</v>
      </c>
      <c r="AE141" s="4" t="str">
        <f ca="1">IF(AE138&lt;&gt;"",IFERROR(OFFSET(Roulement!$C$1,0,MOD(AE138+5,42)),""),"")</f>
        <v>Repos</v>
      </c>
      <c r="AF141" s="4" t="str">
        <f ca="1">IF(AF138&lt;&gt;"",IFERROR(OFFSET(Roulement!$C$1,0,MOD(AF138+5,42)),""),"")</f>
        <v/>
      </c>
    </row>
    <row r="142" spans="1:32" x14ac:dyDescent="0.25">
      <c r="B142" s="4" t="str">
        <f ca="1">IF(B138&lt;&gt;"",IFERROR(OFFSET(Roulement!$D$1,0,MOD(B138+5,42)),""),"")</f>
        <v>Repos</v>
      </c>
      <c r="C142" s="4" t="str">
        <f ca="1">IF(C138&lt;&gt;"",IFERROR(OFFSET(Roulement!$D$1,0,MOD(C138+5,42)),""),"")</f>
        <v>13h 19h</v>
      </c>
      <c r="D142" s="4" t="str">
        <f ca="1">IF(D138&lt;&gt;"",IFERROR(OFFSET(Roulement!$D$1,0,MOD(D138+5,42)),""),"")</f>
        <v>12h 19h</v>
      </c>
      <c r="E142" s="4" t="str">
        <f ca="1">IF(E138&lt;&gt;"",IFERROR(OFFSET(Roulement!$D$1,0,MOD(E138+5,42)),""),"")</f>
        <v>11h 18h</v>
      </c>
      <c r="F142" s="4" t="str">
        <f ca="1">IF(F138&lt;&gt;"",IFERROR(OFFSET(Roulement!$D$1,0,MOD(F138+5,42)),""),"")</f>
        <v>10h 19h</v>
      </c>
      <c r="G142" s="4" t="str">
        <f ca="1">IF(G138&lt;&gt;"",IFERROR(OFFSET(Roulement!$D$1,0,MOD(G138+5,42)),""),"")</f>
        <v>9:30 20h</v>
      </c>
      <c r="H142" s="4" t="str">
        <f ca="1">IF(H138&lt;&gt;"",IFERROR(OFFSET(Roulement!$D$1,0,MOD(H138+5,42)),""),"")</f>
        <v>Repos</v>
      </c>
      <c r="I142" s="4" t="str">
        <f ca="1">IF(I138&lt;&gt;"",IFERROR(OFFSET(Roulement!$D$1,0,MOD(I138+5,42)),""),"")</f>
        <v>Repos</v>
      </c>
      <c r="J142" s="4" t="str">
        <f ca="1">IF(J138&lt;&gt;"",IFERROR(OFFSET(Roulement!$D$1,0,MOD(J138+5,42)),""),"")</f>
        <v>13h 19h</v>
      </c>
      <c r="K142" s="4" t="str">
        <f ca="1">IF(K138&lt;&gt;"",IFERROR(OFFSET(Roulement!$D$1,0,MOD(K138+5,42)),""),"")</f>
        <v>12h 19h</v>
      </c>
      <c r="L142" s="4" t="str">
        <f ca="1">IF(L138&lt;&gt;"",IFERROR(OFFSET(Roulement!$D$1,0,MOD(L138+5,42)),""),"")</f>
        <v>11h 18h</v>
      </c>
      <c r="M142" s="4" t="str">
        <f ca="1">IF(M138&lt;&gt;"",IFERROR(OFFSET(Roulement!$D$1,0,MOD(M138+5,42)),""),"")</f>
        <v>10h 19h</v>
      </c>
      <c r="N142" s="4" t="str">
        <f ca="1">IF(N138&lt;&gt;"",IFERROR(OFFSET(Roulement!$D$1,0,MOD(N138+5,42)),""),"")</f>
        <v>9:30 20h</v>
      </c>
      <c r="O142" s="4" t="str">
        <f ca="1">IF(O138&lt;&gt;"",IFERROR(OFFSET(Roulement!$D$1,0,MOD(O138+5,42)),""),"")</f>
        <v>Repos</v>
      </c>
      <c r="P142" s="4" t="str">
        <f ca="1">IF(P138&lt;&gt;"",IFERROR(OFFSET(Roulement!$D$1,0,MOD(P138+5,42)),""),"")</f>
        <v>Repos</v>
      </c>
      <c r="Q142" s="4" t="str">
        <f ca="1">IF(Q138&lt;&gt;"",IFERROR(OFFSET(Roulement!$D$1,0,MOD(Q138+5,42)),""),"")</f>
        <v>13h 19h</v>
      </c>
      <c r="R142" s="4" t="str">
        <f ca="1">IF(R138&lt;&gt;"",IFERROR(OFFSET(Roulement!$D$1,0,MOD(R138+5,42)),""),"")</f>
        <v>12h 19h</v>
      </c>
      <c r="S142" s="4" t="str">
        <f ca="1">IF(S138&lt;&gt;"",IFERROR(OFFSET(Roulement!$D$1,0,MOD(S138+5,42)),""),"")</f>
        <v>11h 18h</v>
      </c>
      <c r="T142" s="4" t="str">
        <f ca="1">IF(T138&lt;&gt;"",IFERROR(OFFSET(Roulement!$D$1,0,MOD(T138+5,42)),""),"")</f>
        <v>10h 19h</v>
      </c>
      <c r="U142" s="4" t="str">
        <f ca="1">IF(U138&lt;&gt;"",IFERROR(OFFSET(Roulement!$D$1,0,MOD(U138+5,42)),""),"")</f>
        <v>9:30 20h</v>
      </c>
      <c r="V142" s="4" t="str">
        <f ca="1">IF(V138&lt;&gt;"",IFERROR(OFFSET(Roulement!$D$1,0,MOD(V138+5,42)),""),"")</f>
        <v>Repos</v>
      </c>
      <c r="W142" s="4" t="str">
        <f ca="1">IF(W138&lt;&gt;"",IFERROR(OFFSET(Roulement!$D$1,0,MOD(W138+5,42)),""),"")</f>
        <v>Repos</v>
      </c>
      <c r="X142" s="4" t="str">
        <f ca="1">IF(X138&lt;&gt;"",IFERROR(OFFSET(Roulement!$D$1,0,MOD(X138+5,42)),""),"")</f>
        <v>13h 19h</v>
      </c>
      <c r="Y142" s="4" t="str">
        <f ca="1">IF(Y138&lt;&gt;"",IFERROR(OFFSET(Roulement!$D$1,0,MOD(Y138+5,42)),""),"")</f>
        <v>12h 19h</v>
      </c>
      <c r="Z142" s="4" t="str">
        <f ca="1">IF(Z138&lt;&gt;"",IFERROR(OFFSET(Roulement!$D$1,0,MOD(Z138+5,42)),""),"")</f>
        <v>11h 18h</v>
      </c>
      <c r="AA142" s="4" t="str">
        <f ca="1">IF(AA138&lt;&gt;"",IFERROR(OFFSET(Roulement!$D$1,0,MOD(AA138+5,42)),""),"")</f>
        <v>10h 19h</v>
      </c>
      <c r="AB142" s="4" t="str">
        <f ca="1">IF(AB138&lt;&gt;"",IFERROR(OFFSET(Roulement!$D$1,0,MOD(AB138+5,42)),""),"")</f>
        <v>9:30 20h</v>
      </c>
      <c r="AC142" s="4" t="str">
        <f ca="1">IF(AC138&lt;&gt;"",IFERROR(OFFSET(Roulement!$D$1,0,MOD(AC138+5,42)),""),"")</f>
        <v>Repos</v>
      </c>
      <c r="AD142" s="4" t="str">
        <f ca="1">IF(AD138&lt;&gt;"",IFERROR(OFFSET(Roulement!$D$1,0,MOD(AD138+5,42)),""),"")</f>
        <v>Repos</v>
      </c>
      <c r="AE142" s="4" t="str">
        <f ca="1">IF(AE138&lt;&gt;"",IFERROR(OFFSET(Roulement!$D$1,0,MOD(AE138+5,42)),""),"")</f>
        <v>13h 19h</v>
      </c>
      <c r="AF142" s="4" t="str">
        <f ca="1">IF(AF138&lt;&gt;"",IFERROR(OFFSET(Roulement!$D$1,0,MOD(AF138+5,42)),""),"")</f>
        <v/>
      </c>
    </row>
    <row r="143" spans="1:32" x14ac:dyDescent="0.25">
      <c r="B143" s="4" t="str">
        <f ca="1">IF(B138&lt;&gt;"",IFERROR(OFFSET(Roulement!$E$1,0,MOD(B138+5,42)),""),"")</f>
        <v>13h 19h</v>
      </c>
      <c r="C143" s="4" t="str">
        <f ca="1">IF(C138&lt;&gt;"",IFERROR(OFFSET(Roulement!$E$1,0,MOD(C138+5,42)),""),"")</f>
        <v>12h 19h</v>
      </c>
      <c r="D143" s="4" t="str">
        <f ca="1">IF(D138&lt;&gt;"",IFERROR(OFFSET(Roulement!$E$1,0,MOD(D138+5,42)),""),"")</f>
        <v>11h 18h</v>
      </c>
      <c r="E143" s="4" t="str">
        <f ca="1">IF(E138&lt;&gt;"",IFERROR(OFFSET(Roulement!$E$1,0,MOD(E138+5,42)),""),"")</f>
        <v>10h 19h</v>
      </c>
      <c r="F143" s="4" t="str">
        <f ca="1">IF(F138&lt;&gt;"",IFERROR(OFFSET(Roulement!$E$1,0,MOD(F138+5,42)),""),"")</f>
        <v>9:30 20h</v>
      </c>
      <c r="G143" s="4" t="str">
        <f ca="1">IF(G138&lt;&gt;"",IFERROR(OFFSET(Roulement!$E$1,0,MOD(G138+5,42)),""),"")</f>
        <v>Repos</v>
      </c>
      <c r="H143" s="4" t="str">
        <f ca="1">IF(H138&lt;&gt;"",IFERROR(OFFSET(Roulement!$E$1,0,MOD(H138+5,42)),""),"")</f>
        <v>Repos</v>
      </c>
      <c r="I143" s="4" t="str">
        <f ca="1">IF(I138&lt;&gt;"",IFERROR(OFFSET(Roulement!$E$1,0,MOD(I138+5,42)),""),"")</f>
        <v>13h 19h</v>
      </c>
      <c r="J143" s="4" t="str">
        <f ca="1">IF(J138&lt;&gt;"",IFERROR(OFFSET(Roulement!$E$1,0,MOD(J138+5,42)),""),"")</f>
        <v>12h 19h</v>
      </c>
      <c r="K143" s="4" t="str">
        <f ca="1">IF(K138&lt;&gt;"",IFERROR(OFFSET(Roulement!$E$1,0,MOD(K138+5,42)),""),"")</f>
        <v>11h 18h</v>
      </c>
      <c r="L143" s="4" t="str">
        <f ca="1">IF(L138&lt;&gt;"",IFERROR(OFFSET(Roulement!$E$1,0,MOD(L138+5,42)),""),"")</f>
        <v>10h 19h</v>
      </c>
      <c r="M143" s="4" t="str">
        <f ca="1">IF(M138&lt;&gt;"",IFERROR(OFFSET(Roulement!$E$1,0,MOD(M138+5,42)),""),"")</f>
        <v>9:30 20h</v>
      </c>
      <c r="N143" s="4" t="str">
        <f ca="1">IF(N138&lt;&gt;"",IFERROR(OFFSET(Roulement!$E$1,0,MOD(N138+5,42)),""),"")</f>
        <v>Repos</v>
      </c>
      <c r="O143" s="4" t="str">
        <f ca="1">IF(O138&lt;&gt;"",IFERROR(OFFSET(Roulement!$E$1,0,MOD(O138+5,42)),""),"")</f>
        <v>Repos</v>
      </c>
      <c r="P143" s="4" t="str">
        <f ca="1">IF(P138&lt;&gt;"",IFERROR(OFFSET(Roulement!$E$1,0,MOD(P138+5,42)),""),"")</f>
        <v>13h 19h</v>
      </c>
      <c r="Q143" s="4" t="str">
        <f ca="1">IF(Q138&lt;&gt;"",IFERROR(OFFSET(Roulement!$E$1,0,MOD(Q138+5,42)),""),"")</f>
        <v>12h 19h</v>
      </c>
      <c r="R143" s="4" t="str">
        <f ca="1">IF(R138&lt;&gt;"",IFERROR(OFFSET(Roulement!$E$1,0,MOD(R138+5,42)),""),"")</f>
        <v>11h 18h</v>
      </c>
      <c r="S143" s="4" t="str">
        <f ca="1">IF(S138&lt;&gt;"",IFERROR(OFFSET(Roulement!$E$1,0,MOD(S138+5,42)),""),"")</f>
        <v>10h 19h</v>
      </c>
      <c r="T143" s="4" t="str">
        <f ca="1">IF(T138&lt;&gt;"",IFERROR(OFFSET(Roulement!$E$1,0,MOD(T138+5,42)),""),"")</f>
        <v>9:30 20h</v>
      </c>
      <c r="U143" s="4" t="str">
        <f ca="1">IF(U138&lt;&gt;"",IFERROR(OFFSET(Roulement!$E$1,0,MOD(U138+5,42)),""),"")</f>
        <v>Repos</v>
      </c>
      <c r="V143" s="4" t="str">
        <f ca="1">IF(V138&lt;&gt;"",IFERROR(OFFSET(Roulement!$E$1,0,MOD(V138+5,42)),""),"")</f>
        <v>Repos</v>
      </c>
      <c r="W143" s="4" t="str">
        <f ca="1">IF(W138&lt;&gt;"",IFERROR(OFFSET(Roulement!$E$1,0,MOD(W138+5,42)),""),"")</f>
        <v>13h 19h</v>
      </c>
      <c r="X143" s="4" t="str">
        <f ca="1">IF(X138&lt;&gt;"",IFERROR(OFFSET(Roulement!$E$1,0,MOD(X138+5,42)),""),"")</f>
        <v>12h 19h</v>
      </c>
      <c r="Y143" s="4" t="str">
        <f ca="1">IF(Y138&lt;&gt;"",IFERROR(OFFSET(Roulement!$E$1,0,MOD(Y138+5,42)),""),"")</f>
        <v>11h 18h</v>
      </c>
      <c r="Z143" s="4" t="str">
        <f ca="1">IF(Z138&lt;&gt;"",IFERROR(OFFSET(Roulement!$E$1,0,MOD(Z138+5,42)),""),"")</f>
        <v>10h 19h</v>
      </c>
      <c r="AA143" s="4" t="str">
        <f ca="1">IF(AA138&lt;&gt;"",IFERROR(OFFSET(Roulement!$E$1,0,MOD(AA138+5,42)),""),"")</f>
        <v>9:30 20h</v>
      </c>
      <c r="AB143" s="4" t="str">
        <f ca="1">IF(AB138&lt;&gt;"",IFERROR(OFFSET(Roulement!$E$1,0,MOD(AB138+5,42)),""),"")</f>
        <v>Repos</v>
      </c>
      <c r="AC143" s="4" t="str">
        <f ca="1">IF(AC138&lt;&gt;"",IFERROR(OFFSET(Roulement!$E$1,0,MOD(AC138+5,42)),""),"")</f>
        <v>Repos</v>
      </c>
      <c r="AD143" s="4" t="str">
        <f ca="1">IF(AD138&lt;&gt;"",IFERROR(OFFSET(Roulement!$E$1,0,MOD(AD138+5,42)),""),"")</f>
        <v>13h 19h</v>
      </c>
      <c r="AE143" s="4" t="str">
        <f ca="1">IF(AE138&lt;&gt;"",IFERROR(OFFSET(Roulement!$E$1,0,MOD(AE138+5,42)),""),"")</f>
        <v>12h 19h</v>
      </c>
      <c r="AF143" s="4" t="str">
        <f ca="1">IF(AF138&lt;&gt;"",IFERROR(OFFSET(Roulement!$E$1,0,MOD(AF138+5,42)),""),"")</f>
        <v/>
      </c>
    </row>
    <row r="144" spans="1:32" x14ac:dyDescent="0.25">
      <c r="B144" s="4" t="str">
        <f ca="1">IF(B138&lt;&gt;"",IFERROR(OFFSET(Roulement!$F$1,0,MOD(B138+5,42)),""),"")</f>
        <v>12h 19h</v>
      </c>
      <c r="C144" s="4" t="str">
        <f ca="1">IF(C138&lt;&gt;"",IFERROR(OFFSET(Roulement!$F$1,0,MOD(C138+5,42)),""),"")</f>
        <v>11h 18h</v>
      </c>
      <c r="D144" s="4" t="str">
        <f ca="1">IF(D138&lt;&gt;"",IFERROR(OFFSET(Roulement!$F$1,0,MOD(D138+5,42)),""),"")</f>
        <v>10h 19h</v>
      </c>
      <c r="E144" s="4" t="str">
        <f ca="1">IF(E138&lt;&gt;"",IFERROR(OFFSET(Roulement!$F$1,0,MOD(E138+5,42)),""),"")</f>
        <v>9:30 20h</v>
      </c>
      <c r="F144" s="4" t="str">
        <f ca="1">IF(F138&lt;&gt;"",IFERROR(OFFSET(Roulement!$F$1,0,MOD(F138+5,42)),""),"")</f>
        <v>Repos</v>
      </c>
      <c r="G144" s="4" t="str">
        <f ca="1">IF(G138&lt;&gt;"",IFERROR(OFFSET(Roulement!$F$1,0,MOD(G138+5,42)),""),"")</f>
        <v>Repos</v>
      </c>
      <c r="H144" s="4" t="str">
        <f ca="1">IF(H138&lt;&gt;"",IFERROR(OFFSET(Roulement!$F$1,0,MOD(H138+5,42)),""),"")</f>
        <v>13h 19h</v>
      </c>
      <c r="I144" s="4" t="str">
        <f ca="1">IF(I138&lt;&gt;"",IFERROR(OFFSET(Roulement!$F$1,0,MOD(I138+5,42)),""),"")</f>
        <v>12h 19h</v>
      </c>
      <c r="J144" s="4" t="str">
        <f ca="1">IF(J138&lt;&gt;"",IFERROR(OFFSET(Roulement!$F$1,0,MOD(J138+5,42)),""),"")</f>
        <v>11h 18h</v>
      </c>
      <c r="K144" s="4" t="str">
        <f ca="1">IF(K138&lt;&gt;"",IFERROR(OFFSET(Roulement!$F$1,0,MOD(K138+5,42)),""),"")</f>
        <v>10h 19h</v>
      </c>
      <c r="L144" s="4" t="str">
        <f ca="1">IF(L138&lt;&gt;"",IFERROR(OFFSET(Roulement!$F$1,0,MOD(L138+5,42)),""),"")</f>
        <v>9:30 20h</v>
      </c>
      <c r="M144" s="4" t="str">
        <f ca="1">IF(M138&lt;&gt;"",IFERROR(OFFSET(Roulement!$F$1,0,MOD(M138+5,42)),""),"")</f>
        <v>Repos</v>
      </c>
      <c r="N144" s="4" t="str">
        <f ca="1">IF(N138&lt;&gt;"",IFERROR(OFFSET(Roulement!$F$1,0,MOD(N138+5,42)),""),"")</f>
        <v>Repos</v>
      </c>
      <c r="O144" s="4" t="str">
        <f ca="1">IF(O138&lt;&gt;"",IFERROR(OFFSET(Roulement!$F$1,0,MOD(O138+5,42)),""),"")</f>
        <v>13h 19h</v>
      </c>
      <c r="P144" s="4" t="str">
        <f ca="1">IF(P138&lt;&gt;"",IFERROR(OFFSET(Roulement!$F$1,0,MOD(P138+5,42)),""),"")</f>
        <v>12h 19h</v>
      </c>
      <c r="Q144" s="4" t="str">
        <f ca="1">IF(Q138&lt;&gt;"",IFERROR(OFFSET(Roulement!$F$1,0,MOD(Q138+5,42)),""),"")</f>
        <v>11h 18h</v>
      </c>
      <c r="R144" s="4" t="str">
        <f ca="1">IF(R138&lt;&gt;"",IFERROR(OFFSET(Roulement!$F$1,0,MOD(R138+5,42)),""),"")</f>
        <v>10h 19h</v>
      </c>
      <c r="S144" s="4" t="str">
        <f ca="1">IF(S138&lt;&gt;"",IFERROR(OFFSET(Roulement!$F$1,0,MOD(S138+5,42)),""),"")</f>
        <v>9:30 20h</v>
      </c>
      <c r="T144" s="4" t="str">
        <f ca="1">IF(T138&lt;&gt;"",IFERROR(OFFSET(Roulement!$F$1,0,MOD(T138+5,42)),""),"")</f>
        <v>Repos</v>
      </c>
      <c r="U144" s="4" t="str">
        <f ca="1">IF(U138&lt;&gt;"",IFERROR(OFFSET(Roulement!$F$1,0,MOD(U138+5,42)),""),"")</f>
        <v>Repos</v>
      </c>
      <c r="V144" s="4" t="str">
        <f ca="1">IF(V138&lt;&gt;"",IFERROR(OFFSET(Roulement!$F$1,0,MOD(V138+5,42)),""),"")</f>
        <v>13h 19h</v>
      </c>
      <c r="W144" s="4" t="str">
        <f ca="1">IF(W138&lt;&gt;"",IFERROR(OFFSET(Roulement!$F$1,0,MOD(W138+5,42)),""),"")</f>
        <v>12h 19h</v>
      </c>
      <c r="X144" s="4" t="str">
        <f ca="1">IF(X138&lt;&gt;"",IFERROR(OFFSET(Roulement!$F$1,0,MOD(X138+5,42)),""),"")</f>
        <v>11h 18h</v>
      </c>
      <c r="Y144" s="4" t="str">
        <f ca="1">IF(Y138&lt;&gt;"",IFERROR(OFFSET(Roulement!$F$1,0,MOD(Y138+5,42)),""),"")</f>
        <v>10h 19h</v>
      </c>
      <c r="Z144" s="4" t="str">
        <f ca="1">IF(Z138&lt;&gt;"",IFERROR(OFFSET(Roulement!$F$1,0,MOD(Z138+5,42)),""),"")</f>
        <v>9:30 20h</v>
      </c>
      <c r="AA144" s="4" t="str">
        <f ca="1">IF(AA138&lt;&gt;"",IFERROR(OFFSET(Roulement!$F$1,0,MOD(AA138+5,42)),""),"")</f>
        <v>Repos</v>
      </c>
      <c r="AB144" s="4" t="str">
        <f ca="1">IF(AB138&lt;&gt;"",IFERROR(OFFSET(Roulement!$F$1,0,MOD(AB138+5,42)),""),"")</f>
        <v>Repos</v>
      </c>
      <c r="AC144" s="4" t="str">
        <f ca="1">IF(AC138&lt;&gt;"",IFERROR(OFFSET(Roulement!$F$1,0,MOD(AC138+5,42)),""),"")</f>
        <v>13h 19h</v>
      </c>
      <c r="AD144" s="4" t="str">
        <f ca="1">IF(AD138&lt;&gt;"",IFERROR(OFFSET(Roulement!$F$1,0,MOD(AD138+5,42)),""),"")</f>
        <v>12h 19h</v>
      </c>
      <c r="AE144" s="4" t="str">
        <f ca="1">IF(AE138&lt;&gt;"",IFERROR(OFFSET(Roulement!$F$1,0,MOD(AE138+5,42)),""),"")</f>
        <v>11h 18h</v>
      </c>
      <c r="AF144" s="4" t="str">
        <f ca="1">IF(AF138&lt;&gt;"",IFERROR(OFFSET(Roulement!$F$1,0,MOD(AF138+5,42)),""),"")</f>
        <v/>
      </c>
    </row>
    <row r="145" spans="1:32" x14ac:dyDescent="0.25">
      <c r="B145" s="4" t="str">
        <f ca="1">IF(B138&lt;&gt;"",IFERROR(OFFSET(Roulement!$G$1,0,MOD(B138+5,42)),""),"")</f>
        <v>11h 18h</v>
      </c>
      <c r="C145" s="4" t="str">
        <f ca="1">IF(C138&lt;&gt;"",IFERROR(OFFSET(Roulement!$G$1,0,MOD(C138+5,42)),""),"")</f>
        <v>10h 19h</v>
      </c>
      <c r="D145" s="4" t="str">
        <f ca="1">IF(D138&lt;&gt;"",IFERROR(OFFSET(Roulement!$G$1,0,MOD(D138+5,42)),""),"")</f>
        <v>9:30 20h</v>
      </c>
      <c r="E145" s="4" t="str">
        <f ca="1">IF(E138&lt;&gt;"",IFERROR(OFFSET(Roulement!$G$1,0,MOD(E138+5,42)),""),"")</f>
        <v>Repos</v>
      </c>
      <c r="F145" s="4" t="str">
        <f ca="1">IF(F138&lt;&gt;"",IFERROR(OFFSET(Roulement!$G$1,0,MOD(F138+5,42)),""),"")</f>
        <v>Repos</v>
      </c>
      <c r="G145" s="4" t="str">
        <f ca="1">IF(G138&lt;&gt;"",IFERROR(OFFSET(Roulement!$G$1,0,MOD(G138+5,42)),""),"")</f>
        <v>13h 19h</v>
      </c>
      <c r="H145" s="4" t="str">
        <f ca="1">IF(H138&lt;&gt;"",IFERROR(OFFSET(Roulement!$G$1,0,MOD(H138+5,42)),""),"")</f>
        <v>12h 19h</v>
      </c>
      <c r="I145" s="4" t="str">
        <f ca="1">IF(I138&lt;&gt;"",IFERROR(OFFSET(Roulement!$G$1,0,MOD(I138+5,42)),""),"")</f>
        <v>11h 18h</v>
      </c>
      <c r="J145" s="4" t="str">
        <f ca="1">IF(J138&lt;&gt;"",IFERROR(OFFSET(Roulement!$G$1,0,MOD(J138+5,42)),""),"")</f>
        <v>10h 19h</v>
      </c>
      <c r="K145" s="4" t="str">
        <f ca="1">IF(K138&lt;&gt;"",IFERROR(OFFSET(Roulement!$G$1,0,MOD(K138+5,42)),""),"")</f>
        <v>9:30 20h</v>
      </c>
      <c r="L145" s="4" t="str">
        <f ca="1">IF(L138&lt;&gt;"",IFERROR(OFFSET(Roulement!$G$1,0,MOD(L138+5,42)),""),"")</f>
        <v>Repos</v>
      </c>
      <c r="M145" s="4" t="str">
        <f ca="1">IF(M138&lt;&gt;"",IFERROR(OFFSET(Roulement!$G$1,0,MOD(M138+5,42)),""),"")</f>
        <v>Repos</v>
      </c>
      <c r="N145" s="4" t="str">
        <f ca="1">IF(N138&lt;&gt;"",IFERROR(OFFSET(Roulement!$G$1,0,MOD(N138+5,42)),""),"")</f>
        <v>13h 19h</v>
      </c>
      <c r="O145" s="4" t="str">
        <f ca="1">IF(O138&lt;&gt;"",IFERROR(OFFSET(Roulement!$G$1,0,MOD(O138+5,42)),""),"")</f>
        <v>12h 19h</v>
      </c>
      <c r="P145" s="4" t="str">
        <f ca="1">IF(P138&lt;&gt;"",IFERROR(OFFSET(Roulement!$G$1,0,MOD(P138+5,42)),""),"")</f>
        <v>11h 18h</v>
      </c>
      <c r="Q145" s="4" t="str">
        <f ca="1">IF(Q138&lt;&gt;"",IFERROR(OFFSET(Roulement!$G$1,0,MOD(Q138+5,42)),""),"")</f>
        <v>10h 19h</v>
      </c>
      <c r="R145" s="4" t="str">
        <f ca="1">IF(R138&lt;&gt;"",IFERROR(OFFSET(Roulement!$G$1,0,MOD(R138+5,42)),""),"")</f>
        <v>9:30 20h</v>
      </c>
      <c r="S145" s="4" t="str">
        <f ca="1">IF(S138&lt;&gt;"",IFERROR(OFFSET(Roulement!$G$1,0,MOD(S138+5,42)),""),"")</f>
        <v>Repos</v>
      </c>
      <c r="T145" s="4" t="str">
        <f ca="1">IF(T138&lt;&gt;"",IFERROR(OFFSET(Roulement!$G$1,0,MOD(T138+5,42)),""),"")</f>
        <v>Repos</v>
      </c>
      <c r="U145" s="4" t="str">
        <f ca="1">IF(U138&lt;&gt;"",IFERROR(OFFSET(Roulement!$G$1,0,MOD(U138+5,42)),""),"")</f>
        <v>13h 19h</v>
      </c>
      <c r="V145" s="4" t="str">
        <f ca="1">IF(V138&lt;&gt;"",IFERROR(OFFSET(Roulement!$G$1,0,MOD(V138+5,42)),""),"")</f>
        <v>12h 19h</v>
      </c>
      <c r="W145" s="4" t="str">
        <f ca="1">IF(W138&lt;&gt;"",IFERROR(OFFSET(Roulement!$G$1,0,MOD(W138+5,42)),""),"")</f>
        <v>11h 18h</v>
      </c>
      <c r="X145" s="4" t="str">
        <f ca="1">IF(X138&lt;&gt;"",IFERROR(OFFSET(Roulement!$G$1,0,MOD(X138+5,42)),""),"")</f>
        <v>10h 19h</v>
      </c>
      <c r="Y145" s="4" t="str">
        <f ca="1">IF(Y138&lt;&gt;"",IFERROR(OFFSET(Roulement!$G$1,0,MOD(Y138+5,42)),""),"")</f>
        <v>9:30 20h</v>
      </c>
      <c r="Z145" s="4" t="str">
        <f ca="1">IF(Z138&lt;&gt;"",IFERROR(OFFSET(Roulement!$G$1,0,MOD(Z138+5,42)),""),"")</f>
        <v>Repos</v>
      </c>
      <c r="AA145" s="4" t="str">
        <f ca="1">IF(AA138&lt;&gt;"",IFERROR(OFFSET(Roulement!$G$1,0,MOD(AA138+5,42)),""),"")</f>
        <v>Repos</v>
      </c>
      <c r="AB145" s="4" t="str">
        <f ca="1">IF(AB138&lt;&gt;"",IFERROR(OFFSET(Roulement!$G$1,0,MOD(AB138+5,42)),""),"")</f>
        <v>13h 19h</v>
      </c>
      <c r="AC145" s="4" t="str">
        <f ca="1">IF(AC138&lt;&gt;"",IFERROR(OFFSET(Roulement!$G$1,0,MOD(AC138+5,42)),""),"")</f>
        <v>12h 19h</v>
      </c>
      <c r="AD145" s="4" t="str">
        <f ca="1">IF(AD138&lt;&gt;"",IFERROR(OFFSET(Roulement!$G$1,0,MOD(AD138+5,42)),""),"")</f>
        <v>11h 18h</v>
      </c>
      <c r="AE145" s="4" t="str">
        <f ca="1">IF(AE138&lt;&gt;"",IFERROR(OFFSET(Roulement!$G$1,0,MOD(AE138+5,42)),""),"")</f>
        <v>10h 19h</v>
      </c>
      <c r="AF145" s="4" t="str">
        <f ca="1">IF(AF138&lt;&gt;"",IFERROR(OFFSET(Roulement!$G$1,0,MOD(AF138+5,42)),""),"")</f>
        <v/>
      </c>
    </row>
    <row r="146" spans="1:32" ht="9" customHeight="1" x14ac:dyDescent="0.25"/>
    <row r="147" spans="1:32" x14ac:dyDescent="0.25">
      <c r="B147" s="4" t="str">
        <f ca="1">IF(B138&lt;&gt;"",IFERROR(OFFSET(Roulement!$A$2,0,MOD(B138+5,42)),""),"")</f>
        <v>11h 19h</v>
      </c>
      <c r="C147" s="4" t="str">
        <f ca="1">IF(C138&lt;&gt;"",IFERROR(OFFSET(Roulement!$A$2,0,MOD(C138+5,42)),""),"")</f>
        <v>9:30 20h</v>
      </c>
      <c r="D147" s="4" t="str">
        <f ca="1">IF(D138&lt;&gt;"",IFERROR(OFFSET(Roulement!$A$2,0,MOD(D138+5,42)),""),"")</f>
        <v>Repos</v>
      </c>
      <c r="E147" s="4" t="str">
        <f ca="1">IF(E138&lt;&gt;"",IFERROR(OFFSET(Roulement!$A$2,0,MOD(E138+5,42)),""),"")</f>
        <v>Repos</v>
      </c>
      <c r="F147" s="4" t="str">
        <f ca="1">IF(F138&lt;&gt;"",IFERROR(OFFSET(Roulement!$A$2,0,MOD(F138+5,42)),""),"")</f>
        <v>13h 19h</v>
      </c>
      <c r="G147" s="4" t="str">
        <f ca="1">IF(G138&lt;&gt;"",IFERROR(OFFSET(Roulement!$A$2,0,MOD(G138+5,42)),""),"")</f>
        <v>12h 19h</v>
      </c>
      <c r="H147" s="4" t="str">
        <f ca="1">IF(H138&lt;&gt;"",IFERROR(OFFSET(Roulement!$A$2,0,MOD(H138+5,42)),""),"")</f>
        <v>11h 18h</v>
      </c>
      <c r="I147" s="4" t="str">
        <f ca="1">IF(I138&lt;&gt;"",IFERROR(OFFSET(Roulement!$A$2,0,MOD(I138+5,42)),""),"")</f>
        <v>11h 19h</v>
      </c>
      <c r="J147" s="4" t="str">
        <f ca="1">IF(J138&lt;&gt;"",IFERROR(OFFSET(Roulement!$A$2,0,MOD(J138+5,42)),""),"")</f>
        <v>9:30 20h</v>
      </c>
      <c r="K147" s="4" t="str">
        <f ca="1">IF(K138&lt;&gt;"",IFERROR(OFFSET(Roulement!$A$2,0,MOD(K138+5,42)),""),"")</f>
        <v>Repos</v>
      </c>
      <c r="L147" s="4" t="str">
        <f ca="1">IF(L138&lt;&gt;"",IFERROR(OFFSET(Roulement!$A$2,0,MOD(L138+5,42)),""),"")</f>
        <v>Repos</v>
      </c>
      <c r="M147" s="4" t="str">
        <f ca="1">IF(M138&lt;&gt;"",IFERROR(OFFSET(Roulement!$A$2,0,MOD(M138+5,42)),""),"")</f>
        <v>13h 19h</v>
      </c>
      <c r="N147" s="4" t="str">
        <f ca="1">IF(N138&lt;&gt;"",IFERROR(OFFSET(Roulement!$A$2,0,MOD(N138+5,42)),""),"")</f>
        <v>12h 19h</v>
      </c>
      <c r="O147" s="4" t="str">
        <f ca="1">IF(O138&lt;&gt;"",IFERROR(OFFSET(Roulement!$A$2,0,MOD(O138+5,42)),""),"")</f>
        <v>11h 18h</v>
      </c>
      <c r="P147" s="4" t="str">
        <f ca="1">IF(P138&lt;&gt;"",IFERROR(OFFSET(Roulement!$A$2,0,MOD(P138+5,42)),""),"")</f>
        <v>11h 19h</v>
      </c>
      <c r="Q147" s="4" t="str">
        <f ca="1">IF(Q138&lt;&gt;"",IFERROR(OFFSET(Roulement!$A$2,0,MOD(Q138+5,42)),""),"")</f>
        <v>9:30 20h</v>
      </c>
      <c r="R147" s="4" t="str">
        <f ca="1">IF(R138&lt;&gt;"",IFERROR(OFFSET(Roulement!$A$2,0,MOD(R138+5,42)),""),"")</f>
        <v>Repos</v>
      </c>
      <c r="S147" s="4" t="str">
        <f ca="1">IF(S138&lt;&gt;"",IFERROR(OFFSET(Roulement!$A$2,0,MOD(S138+5,42)),""),"")</f>
        <v>Repos</v>
      </c>
      <c r="T147" s="4" t="str">
        <f ca="1">IF(T138&lt;&gt;"",IFERROR(OFFSET(Roulement!$A$2,0,MOD(T138+5,42)),""),"")</f>
        <v>13h 19h</v>
      </c>
      <c r="U147" s="4" t="str">
        <f ca="1">IF(U138&lt;&gt;"",IFERROR(OFFSET(Roulement!$A$2,0,MOD(U138+5,42)),""),"")</f>
        <v>12h 19h</v>
      </c>
      <c r="V147" s="4" t="str">
        <f ca="1">IF(V138&lt;&gt;"",IFERROR(OFFSET(Roulement!$A$2,0,MOD(V138+5,42)),""),"")</f>
        <v>11h 18h</v>
      </c>
      <c r="W147" s="4" t="str">
        <f ca="1">IF(W138&lt;&gt;"",IFERROR(OFFSET(Roulement!$A$2,0,MOD(W138+5,42)),""),"")</f>
        <v>11h 19h</v>
      </c>
      <c r="X147" s="4" t="str">
        <f ca="1">IF(X138&lt;&gt;"",IFERROR(OFFSET(Roulement!$A$2,0,MOD(X138+5,42)),""),"")</f>
        <v>9:30 20h</v>
      </c>
      <c r="Y147" s="4" t="str">
        <f ca="1">IF(Y138&lt;&gt;"",IFERROR(OFFSET(Roulement!$A$2,0,MOD(Y138+5,42)),""),"")</f>
        <v>Repos</v>
      </c>
      <c r="Z147" s="4" t="str">
        <f ca="1">IF(Z138&lt;&gt;"",IFERROR(OFFSET(Roulement!$A$2,0,MOD(Z138+5,42)),""),"")</f>
        <v>Repos</v>
      </c>
      <c r="AA147" s="4" t="str">
        <f ca="1">IF(AA138&lt;&gt;"",IFERROR(OFFSET(Roulement!$A$2,0,MOD(AA138+5,42)),""),"")</f>
        <v>13h 19h</v>
      </c>
      <c r="AB147" s="4" t="str">
        <f ca="1">IF(AB138&lt;&gt;"",IFERROR(OFFSET(Roulement!$A$2,0,MOD(AB138+5,42)),""),"")</f>
        <v>12h 19h</v>
      </c>
      <c r="AC147" s="4" t="str">
        <f ca="1">IF(AC138&lt;&gt;"",IFERROR(OFFSET(Roulement!$A$2,0,MOD(AC138+5,42)),""),"")</f>
        <v>11h 18h</v>
      </c>
      <c r="AD147" s="4" t="str">
        <f ca="1">IF(AD138&lt;&gt;"",IFERROR(OFFSET(Roulement!$A$2,0,MOD(AD138+5,42)),""),"")</f>
        <v>11h 19h</v>
      </c>
      <c r="AE147" s="4" t="str">
        <f ca="1">IF(AE138&lt;&gt;"",IFERROR(OFFSET(Roulement!$A$2,0,MOD(AE138+5,42)),""),"")</f>
        <v>9:30 20h</v>
      </c>
      <c r="AF147" s="4" t="str">
        <f ca="1">IF(AF138&lt;&gt;"",IFERROR(OFFSET(Roulement!$A$2,0,MOD(AF138+5,42)),""),"")</f>
        <v/>
      </c>
    </row>
    <row r="148" spans="1:32" x14ac:dyDescent="0.25">
      <c r="B148" s="4" t="str">
        <f ca="1">IF(B138&lt;&gt;"",IFERROR(OFFSET(Roulement!$B$2,0,MOD(B138+5,42)),""),"")</f>
        <v>9:30 20h</v>
      </c>
      <c r="C148" s="4" t="str">
        <f ca="1">IF(C138&lt;&gt;"",IFERROR(OFFSET(Roulement!$B$2,0,MOD(C138+5,42)),""),"")</f>
        <v>Repos</v>
      </c>
      <c r="D148" s="4" t="str">
        <f ca="1">IF(D138&lt;&gt;"",IFERROR(OFFSET(Roulement!$B$2,0,MOD(D138+5,42)),""),"")</f>
        <v>Repos</v>
      </c>
      <c r="E148" s="4" t="str">
        <f ca="1">IF(E138&lt;&gt;"",IFERROR(OFFSET(Roulement!$B$2,0,MOD(E138+5,42)),""),"")</f>
        <v>13h 19h</v>
      </c>
      <c r="F148" s="4" t="str">
        <f ca="1">IF(F138&lt;&gt;"",IFERROR(OFFSET(Roulement!$B$2,0,MOD(F138+5,42)),""),"")</f>
        <v>12h 19h</v>
      </c>
      <c r="G148" s="4" t="str">
        <f ca="1">IF(G138&lt;&gt;"",IFERROR(OFFSET(Roulement!$B$2,0,MOD(G138+5,42)),""),"")</f>
        <v>11h 18h</v>
      </c>
      <c r="H148" s="4" t="str">
        <f ca="1">IF(H138&lt;&gt;"",IFERROR(OFFSET(Roulement!$B$2,0,MOD(H138+5,42)),""),"")</f>
        <v>11h 19h</v>
      </c>
      <c r="I148" s="4" t="str">
        <f ca="1">IF(I138&lt;&gt;"",IFERROR(OFFSET(Roulement!$B$2,0,MOD(I138+5,42)),""),"")</f>
        <v>9:30 20h</v>
      </c>
      <c r="J148" s="4" t="str">
        <f ca="1">IF(J138&lt;&gt;"",IFERROR(OFFSET(Roulement!$B$2,0,MOD(J138+5,42)),""),"")</f>
        <v>Repos</v>
      </c>
      <c r="K148" s="4" t="str">
        <f ca="1">IF(K138&lt;&gt;"",IFERROR(OFFSET(Roulement!$B$2,0,MOD(K138+5,42)),""),"")</f>
        <v>Repos</v>
      </c>
      <c r="L148" s="4" t="str">
        <f ca="1">IF(L138&lt;&gt;"",IFERROR(OFFSET(Roulement!$B$2,0,MOD(L138+5,42)),""),"")</f>
        <v>13h 19h</v>
      </c>
      <c r="M148" s="4" t="str">
        <f ca="1">IF(M138&lt;&gt;"",IFERROR(OFFSET(Roulement!$B$2,0,MOD(M138+5,42)),""),"")</f>
        <v>12h 19h</v>
      </c>
      <c r="N148" s="4" t="str">
        <f ca="1">IF(N138&lt;&gt;"",IFERROR(OFFSET(Roulement!$B$2,0,MOD(N138+5,42)),""),"")</f>
        <v>11h 18h</v>
      </c>
      <c r="O148" s="4" t="str">
        <f ca="1">IF(O138&lt;&gt;"",IFERROR(OFFSET(Roulement!$B$2,0,MOD(O138+5,42)),""),"")</f>
        <v>11h 19h</v>
      </c>
      <c r="P148" s="4" t="str">
        <f ca="1">IF(P138&lt;&gt;"",IFERROR(OFFSET(Roulement!$B$2,0,MOD(P138+5,42)),""),"")</f>
        <v>9:30 20h</v>
      </c>
      <c r="Q148" s="4" t="str">
        <f ca="1">IF(Q138&lt;&gt;"",IFERROR(OFFSET(Roulement!$B$2,0,MOD(Q138+5,42)),""),"")</f>
        <v>Repos</v>
      </c>
      <c r="R148" s="4" t="str">
        <f ca="1">IF(R138&lt;&gt;"",IFERROR(OFFSET(Roulement!$B$2,0,MOD(R138+5,42)),""),"")</f>
        <v>Repos</v>
      </c>
      <c r="S148" s="4" t="str">
        <f ca="1">IF(S138&lt;&gt;"",IFERROR(OFFSET(Roulement!$B$2,0,MOD(S138+5,42)),""),"")</f>
        <v>13h 19h</v>
      </c>
      <c r="T148" s="4" t="str">
        <f ca="1">IF(T138&lt;&gt;"",IFERROR(OFFSET(Roulement!$B$2,0,MOD(T138+5,42)),""),"")</f>
        <v>12h 19h</v>
      </c>
      <c r="U148" s="4" t="str">
        <f ca="1">IF(U138&lt;&gt;"",IFERROR(OFFSET(Roulement!$B$2,0,MOD(U138+5,42)),""),"")</f>
        <v>11h 18h</v>
      </c>
      <c r="V148" s="4" t="str">
        <f ca="1">IF(V138&lt;&gt;"",IFERROR(OFFSET(Roulement!$B$2,0,MOD(V138+5,42)),""),"")</f>
        <v>11h 19h</v>
      </c>
      <c r="W148" s="4" t="str">
        <f ca="1">IF(W138&lt;&gt;"",IFERROR(OFFSET(Roulement!$B$2,0,MOD(W138+5,42)),""),"")</f>
        <v>9:30 20h</v>
      </c>
      <c r="X148" s="4" t="str">
        <f ca="1">IF(X138&lt;&gt;"",IFERROR(OFFSET(Roulement!$B$2,0,MOD(X138+5,42)),""),"")</f>
        <v>Repos</v>
      </c>
      <c r="Y148" s="4" t="str">
        <f ca="1">IF(Y138&lt;&gt;"",IFERROR(OFFSET(Roulement!$B$2,0,MOD(Y138+5,42)),""),"")</f>
        <v>Repos</v>
      </c>
      <c r="Z148" s="4" t="str">
        <f ca="1">IF(Z138&lt;&gt;"",IFERROR(OFFSET(Roulement!$B$2,0,MOD(Z138+5,42)),""),"")</f>
        <v>13h 19h</v>
      </c>
      <c r="AA148" s="4" t="str">
        <f ca="1">IF(AA138&lt;&gt;"",IFERROR(OFFSET(Roulement!$B$2,0,MOD(AA138+5,42)),""),"")</f>
        <v>12h 19h</v>
      </c>
      <c r="AB148" s="4" t="str">
        <f ca="1">IF(AB138&lt;&gt;"",IFERROR(OFFSET(Roulement!$B$2,0,MOD(AB138+5,42)),""),"")</f>
        <v>11h 18h</v>
      </c>
      <c r="AC148" s="4" t="str">
        <f ca="1">IF(AC138&lt;&gt;"",IFERROR(OFFSET(Roulement!$B$2,0,MOD(AC138+5,42)),""),"")</f>
        <v>11h 19h</v>
      </c>
      <c r="AD148" s="4" t="str">
        <f ca="1">IF(AD138&lt;&gt;"",IFERROR(OFFSET(Roulement!$B$2,0,MOD(AD138+5,42)),""),"")</f>
        <v>9:30 20h</v>
      </c>
      <c r="AE148" s="4" t="str">
        <f ca="1">IF(AE138&lt;&gt;"",IFERROR(OFFSET(Roulement!$B$2,0,MOD(AE138+5,42)),""),"")</f>
        <v>Repos</v>
      </c>
      <c r="AF148" s="4" t="str">
        <f ca="1">IF(AF138&lt;&gt;"",IFERROR(OFFSET(Roulement!$B$2,0,MOD(AF138+5,42)),""),"")</f>
        <v/>
      </c>
    </row>
    <row r="149" spans="1:32" x14ac:dyDescent="0.25">
      <c r="B149" s="4" t="str">
        <f ca="1">IF(B138&lt;&gt;"",IFERROR(OFFSET(Roulement!$C$2,0,MOD(B138+5,42)),""),"")</f>
        <v>Repos</v>
      </c>
      <c r="C149" s="4" t="str">
        <f ca="1">IF(C138&lt;&gt;"",IFERROR(OFFSET(Roulement!$C$2,0,MOD(C138+5,42)),""),"")</f>
        <v>Repos</v>
      </c>
      <c r="D149" s="4" t="str">
        <f ca="1">IF(D138&lt;&gt;"",IFERROR(OFFSET(Roulement!$C$2,0,MOD(D138+5,42)),""),"")</f>
        <v>13h 19h</v>
      </c>
      <c r="E149" s="4" t="str">
        <f ca="1">IF(E138&lt;&gt;"",IFERROR(OFFSET(Roulement!$C$2,0,MOD(E138+5,42)),""),"")</f>
        <v>12h 19h</v>
      </c>
      <c r="F149" s="4" t="str">
        <f ca="1">IF(F138&lt;&gt;"",IFERROR(OFFSET(Roulement!$C$2,0,MOD(F138+5,42)),""),"")</f>
        <v>11h 18h</v>
      </c>
      <c r="G149" s="4" t="str">
        <f ca="1">IF(G138&lt;&gt;"",IFERROR(OFFSET(Roulement!$C$2,0,MOD(G138+5,42)),""),"")</f>
        <v>11h 19h</v>
      </c>
      <c r="H149" s="4" t="str">
        <f ca="1">IF(H138&lt;&gt;"",IFERROR(OFFSET(Roulement!$C$2,0,MOD(H138+5,42)),""),"")</f>
        <v>9:30 20h</v>
      </c>
      <c r="I149" s="4" t="str">
        <f ca="1">IF(I138&lt;&gt;"",IFERROR(OFFSET(Roulement!$C$2,0,MOD(I138+5,42)),""),"")</f>
        <v>Repos</v>
      </c>
      <c r="J149" s="4" t="str">
        <f ca="1">IF(J138&lt;&gt;"",IFERROR(OFFSET(Roulement!$C$2,0,MOD(J138+5,42)),""),"")</f>
        <v>Repos</v>
      </c>
      <c r="K149" s="4" t="str">
        <f ca="1">IF(K138&lt;&gt;"",IFERROR(OFFSET(Roulement!$C$2,0,MOD(K138+5,42)),""),"")</f>
        <v>13h 19h</v>
      </c>
      <c r="L149" s="4" t="str">
        <f ca="1">IF(L138&lt;&gt;"",IFERROR(OFFSET(Roulement!$C$2,0,MOD(L138+5,42)),""),"")</f>
        <v>12h 19h</v>
      </c>
      <c r="M149" s="4" t="str">
        <f ca="1">IF(M138&lt;&gt;"",IFERROR(OFFSET(Roulement!$C$2,0,MOD(M138+5,42)),""),"")</f>
        <v>11h 18h</v>
      </c>
      <c r="N149" s="4" t="str">
        <f ca="1">IF(N138&lt;&gt;"",IFERROR(OFFSET(Roulement!$C$2,0,MOD(N138+5,42)),""),"")</f>
        <v>11h 19h</v>
      </c>
      <c r="O149" s="4" t="str">
        <f ca="1">IF(O138&lt;&gt;"",IFERROR(OFFSET(Roulement!$C$2,0,MOD(O138+5,42)),""),"")</f>
        <v>9:30 20h</v>
      </c>
      <c r="P149" s="4" t="str">
        <f ca="1">IF(P138&lt;&gt;"",IFERROR(OFFSET(Roulement!$C$2,0,MOD(P138+5,42)),""),"")</f>
        <v>Repos</v>
      </c>
      <c r="Q149" s="4" t="str">
        <f ca="1">IF(Q138&lt;&gt;"",IFERROR(OFFSET(Roulement!$C$2,0,MOD(Q138+5,42)),""),"")</f>
        <v>Repos</v>
      </c>
      <c r="R149" s="4" t="str">
        <f ca="1">IF(R138&lt;&gt;"",IFERROR(OFFSET(Roulement!$C$2,0,MOD(R138+5,42)),""),"")</f>
        <v>13h 19h</v>
      </c>
      <c r="S149" s="4" t="str">
        <f ca="1">IF(S138&lt;&gt;"",IFERROR(OFFSET(Roulement!$C$2,0,MOD(S138+5,42)),""),"")</f>
        <v>12h 19h</v>
      </c>
      <c r="T149" s="4" t="str">
        <f ca="1">IF(T138&lt;&gt;"",IFERROR(OFFSET(Roulement!$C$2,0,MOD(T138+5,42)),""),"")</f>
        <v>11h 18h</v>
      </c>
      <c r="U149" s="4" t="str">
        <f ca="1">IF(U138&lt;&gt;"",IFERROR(OFFSET(Roulement!$C$2,0,MOD(U138+5,42)),""),"")</f>
        <v>11h 19h</v>
      </c>
      <c r="V149" s="4" t="str">
        <f ca="1">IF(V138&lt;&gt;"",IFERROR(OFFSET(Roulement!$C$2,0,MOD(V138+5,42)),""),"")</f>
        <v>9:30 20h</v>
      </c>
      <c r="W149" s="4" t="str">
        <f ca="1">IF(W138&lt;&gt;"",IFERROR(OFFSET(Roulement!$C$2,0,MOD(W138+5,42)),""),"")</f>
        <v>Repos</v>
      </c>
      <c r="X149" s="4" t="str">
        <f ca="1">IF(X138&lt;&gt;"",IFERROR(OFFSET(Roulement!$C$2,0,MOD(X138+5,42)),""),"")</f>
        <v>Repos</v>
      </c>
      <c r="Y149" s="4" t="str">
        <f ca="1">IF(Y138&lt;&gt;"",IFERROR(OFFSET(Roulement!$C$2,0,MOD(Y138+5,42)),""),"")</f>
        <v>13h 19h</v>
      </c>
      <c r="Z149" s="4" t="str">
        <f ca="1">IF(Z138&lt;&gt;"",IFERROR(OFFSET(Roulement!$C$2,0,MOD(Z138+5,42)),""),"")</f>
        <v>12h 19h</v>
      </c>
      <c r="AA149" s="4" t="str">
        <f ca="1">IF(AA138&lt;&gt;"",IFERROR(OFFSET(Roulement!$C$2,0,MOD(AA138+5,42)),""),"")</f>
        <v>11h 18h</v>
      </c>
      <c r="AB149" s="4" t="str">
        <f ca="1">IF(AB138&lt;&gt;"",IFERROR(OFFSET(Roulement!$C$2,0,MOD(AB138+5,42)),""),"")</f>
        <v>11h 19h</v>
      </c>
      <c r="AC149" s="4" t="str">
        <f ca="1">IF(AC138&lt;&gt;"",IFERROR(OFFSET(Roulement!$C$2,0,MOD(AC138+5,42)),""),"")</f>
        <v>9:30 20h</v>
      </c>
      <c r="AD149" s="4" t="str">
        <f ca="1">IF(AD138&lt;&gt;"",IFERROR(OFFSET(Roulement!$C$2,0,MOD(AD138+5,42)),""),"")</f>
        <v>Repos</v>
      </c>
      <c r="AE149" s="4" t="str">
        <f ca="1">IF(AE138&lt;&gt;"",IFERROR(OFFSET(Roulement!$C$2,0,MOD(AE138+5,42)),""),"")</f>
        <v>Repos</v>
      </c>
      <c r="AF149" s="4" t="str">
        <f ca="1">IF(AF138&lt;&gt;"",IFERROR(OFFSET(Roulement!$C$2,0,MOD(AF138+5,42)),""),"")</f>
        <v/>
      </c>
    </row>
    <row r="150" spans="1:32" x14ac:dyDescent="0.25">
      <c r="B150" s="4" t="str">
        <f ca="1">IF(B138&lt;&gt;"",IFERROR(OFFSET(Roulement!$D$2,0,MOD(B138+5,42)),""),"")</f>
        <v>Repos</v>
      </c>
      <c r="C150" s="4" t="str">
        <f ca="1">IF(C138&lt;&gt;"",IFERROR(OFFSET(Roulement!$D$2,0,MOD(C138+5,42)),""),"")</f>
        <v>13h 19h</v>
      </c>
      <c r="D150" s="4" t="str">
        <f ca="1">IF(D138&lt;&gt;"",IFERROR(OFFSET(Roulement!$D$2,0,MOD(D138+5,42)),""),"")</f>
        <v>12h 19h</v>
      </c>
      <c r="E150" s="4" t="str">
        <f ca="1">IF(E138&lt;&gt;"",IFERROR(OFFSET(Roulement!$D$2,0,MOD(E138+5,42)),""),"")</f>
        <v>11h 18h</v>
      </c>
      <c r="F150" s="4" t="str">
        <f ca="1">IF(F138&lt;&gt;"",IFERROR(OFFSET(Roulement!$D$2,0,MOD(F138+5,42)),""),"")</f>
        <v>11h 19h</v>
      </c>
      <c r="G150" s="4" t="str">
        <f ca="1">IF(G138&lt;&gt;"",IFERROR(OFFSET(Roulement!$D$2,0,MOD(G138+5,42)),""),"")</f>
        <v>9:30 20h</v>
      </c>
      <c r="H150" s="4" t="str">
        <f ca="1">IF(H138&lt;&gt;"",IFERROR(OFFSET(Roulement!$D$2,0,MOD(H138+5,42)),""),"")</f>
        <v>Repos</v>
      </c>
      <c r="I150" s="4" t="str">
        <f ca="1">IF(I138&lt;&gt;"",IFERROR(OFFSET(Roulement!$D$2,0,MOD(I138+5,42)),""),"")</f>
        <v>Repos</v>
      </c>
      <c r="J150" s="4" t="str">
        <f ca="1">IF(J138&lt;&gt;"",IFERROR(OFFSET(Roulement!$D$2,0,MOD(J138+5,42)),""),"")</f>
        <v>13h 19h</v>
      </c>
      <c r="K150" s="4" t="str">
        <f ca="1">IF(K138&lt;&gt;"",IFERROR(OFFSET(Roulement!$D$2,0,MOD(K138+5,42)),""),"")</f>
        <v>12h 19h</v>
      </c>
      <c r="L150" s="4" t="str">
        <f ca="1">IF(L138&lt;&gt;"",IFERROR(OFFSET(Roulement!$D$2,0,MOD(L138+5,42)),""),"")</f>
        <v>11h 18h</v>
      </c>
      <c r="M150" s="4" t="str">
        <f ca="1">IF(M138&lt;&gt;"",IFERROR(OFFSET(Roulement!$D$2,0,MOD(M138+5,42)),""),"")</f>
        <v>11h 19h</v>
      </c>
      <c r="N150" s="4" t="str">
        <f ca="1">IF(N138&lt;&gt;"",IFERROR(OFFSET(Roulement!$D$2,0,MOD(N138+5,42)),""),"")</f>
        <v>9:30 20h</v>
      </c>
      <c r="O150" s="4" t="str">
        <f ca="1">IF(O138&lt;&gt;"",IFERROR(OFFSET(Roulement!$D$2,0,MOD(O138+5,42)),""),"")</f>
        <v>Repos</v>
      </c>
      <c r="P150" s="4" t="str">
        <f ca="1">IF(P138&lt;&gt;"",IFERROR(OFFSET(Roulement!$D$2,0,MOD(P138+5,42)),""),"")</f>
        <v>Repos</v>
      </c>
      <c r="Q150" s="4" t="str">
        <f ca="1">IF(Q138&lt;&gt;"",IFERROR(OFFSET(Roulement!$D$2,0,MOD(Q138+5,42)),""),"")</f>
        <v>13h 19h</v>
      </c>
      <c r="R150" s="4" t="str">
        <f ca="1">IF(R138&lt;&gt;"",IFERROR(OFFSET(Roulement!$D$2,0,MOD(R138+5,42)),""),"")</f>
        <v>12h 19h</v>
      </c>
      <c r="S150" s="4" t="str">
        <f ca="1">IF(S138&lt;&gt;"",IFERROR(OFFSET(Roulement!$D$2,0,MOD(S138+5,42)),""),"")</f>
        <v>11h 18h</v>
      </c>
      <c r="T150" s="4" t="str">
        <f ca="1">IF(T138&lt;&gt;"",IFERROR(OFFSET(Roulement!$D$2,0,MOD(T138+5,42)),""),"")</f>
        <v>11h 19h</v>
      </c>
      <c r="U150" s="4" t="str">
        <f ca="1">IF(U138&lt;&gt;"",IFERROR(OFFSET(Roulement!$D$2,0,MOD(U138+5,42)),""),"")</f>
        <v>9:30 20h</v>
      </c>
      <c r="V150" s="4" t="str">
        <f ca="1">IF(V138&lt;&gt;"",IFERROR(OFFSET(Roulement!$D$2,0,MOD(V138+5,42)),""),"")</f>
        <v>Repos</v>
      </c>
      <c r="W150" s="4" t="str">
        <f ca="1">IF(W138&lt;&gt;"",IFERROR(OFFSET(Roulement!$D$2,0,MOD(W138+5,42)),""),"")</f>
        <v>Repos</v>
      </c>
      <c r="X150" s="4" t="str">
        <f ca="1">IF(X138&lt;&gt;"",IFERROR(OFFSET(Roulement!$D$2,0,MOD(X138+5,42)),""),"")</f>
        <v>13h 19h</v>
      </c>
      <c r="Y150" s="4" t="str">
        <f ca="1">IF(Y138&lt;&gt;"",IFERROR(OFFSET(Roulement!$D$2,0,MOD(Y138+5,42)),""),"")</f>
        <v>12h 19h</v>
      </c>
      <c r="Z150" s="4" t="str">
        <f ca="1">IF(Z138&lt;&gt;"",IFERROR(OFFSET(Roulement!$D$2,0,MOD(Z138+5,42)),""),"")</f>
        <v>11h 18h</v>
      </c>
      <c r="AA150" s="4" t="str">
        <f ca="1">IF(AA138&lt;&gt;"",IFERROR(OFFSET(Roulement!$D$2,0,MOD(AA138+5,42)),""),"")</f>
        <v>11h 19h</v>
      </c>
      <c r="AB150" s="4" t="str">
        <f ca="1">IF(AB138&lt;&gt;"",IFERROR(OFFSET(Roulement!$D$2,0,MOD(AB138+5,42)),""),"")</f>
        <v>9:30 20h</v>
      </c>
      <c r="AC150" s="4" t="str">
        <f ca="1">IF(AC138&lt;&gt;"",IFERROR(OFFSET(Roulement!$D$2,0,MOD(AC138+5,42)),""),"")</f>
        <v>Repos</v>
      </c>
      <c r="AD150" s="4" t="str">
        <f ca="1">IF(AD138&lt;&gt;"",IFERROR(OFFSET(Roulement!$D$2,0,MOD(AD138+5,42)),""),"")</f>
        <v>Repos</v>
      </c>
      <c r="AE150" s="4" t="str">
        <f ca="1">IF(AE138&lt;&gt;"",IFERROR(OFFSET(Roulement!$D$2,0,MOD(AE138+5,42)),""),"")</f>
        <v>13h 19h</v>
      </c>
      <c r="AF150" s="4" t="str">
        <f ca="1">IF(AF138&lt;&gt;"",IFERROR(OFFSET(Roulement!$D$2,0,MOD(AF138+5,42)),""),"")</f>
        <v/>
      </c>
    </row>
    <row r="151" spans="1:32" x14ac:dyDescent="0.25">
      <c r="B151" s="4" t="str">
        <f ca="1">IF(B138&lt;&gt;"",IFERROR(OFFSET(Roulement!$E$2,0,MOD(B138+5,42)),""),"")</f>
        <v>13h 19h</v>
      </c>
      <c r="C151" s="4" t="str">
        <f ca="1">IF(C138&lt;&gt;"",IFERROR(OFFSET(Roulement!$E$2,0,MOD(C138+5,42)),""),"")</f>
        <v>12h 19h</v>
      </c>
      <c r="D151" s="4" t="str">
        <f ca="1">IF(D138&lt;&gt;"",IFERROR(OFFSET(Roulement!$E$2,0,MOD(D138+5,42)),""),"")</f>
        <v>11h 18h</v>
      </c>
      <c r="E151" s="4" t="str">
        <f ca="1">IF(E138&lt;&gt;"",IFERROR(OFFSET(Roulement!$E$2,0,MOD(E138+5,42)),""),"")</f>
        <v>11h 19h</v>
      </c>
      <c r="F151" s="4" t="str">
        <f ca="1">IF(F138&lt;&gt;"",IFERROR(OFFSET(Roulement!$E$2,0,MOD(F138+5,42)),""),"")</f>
        <v>9:30 20h</v>
      </c>
      <c r="G151" s="4" t="str">
        <f ca="1">IF(G138&lt;&gt;"",IFERROR(OFFSET(Roulement!$E$2,0,MOD(G138+5,42)),""),"")</f>
        <v>Repos</v>
      </c>
      <c r="H151" s="4" t="str">
        <f ca="1">IF(H138&lt;&gt;"",IFERROR(OFFSET(Roulement!$E$2,0,MOD(H138+5,42)),""),"")</f>
        <v>Repos</v>
      </c>
      <c r="I151" s="4" t="str">
        <f ca="1">IF(I138&lt;&gt;"",IFERROR(OFFSET(Roulement!$E$2,0,MOD(I138+5,42)),""),"")</f>
        <v>13h 19h</v>
      </c>
      <c r="J151" s="4" t="str">
        <f ca="1">IF(J138&lt;&gt;"",IFERROR(OFFSET(Roulement!$E$2,0,MOD(J138+5,42)),""),"")</f>
        <v>12h 19h</v>
      </c>
      <c r="K151" s="4" t="str">
        <f ca="1">IF(K138&lt;&gt;"",IFERROR(OFFSET(Roulement!$E$2,0,MOD(K138+5,42)),""),"")</f>
        <v>11h 18h</v>
      </c>
      <c r="L151" s="4" t="str">
        <f ca="1">IF(L138&lt;&gt;"",IFERROR(OFFSET(Roulement!$E$2,0,MOD(L138+5,42)),""),"")</f>
        <v>11h 19h</v>
      </c>
      <c r="M151" s="4" t="str">
        <f ca="1">IF(M138&lt;&gt;"",IFERROR(OFFSET(Roulement!$E$2,0,MOD(M138+5,42)),""),"")</f>
        <v>9:30 20h</v>
      </c>
      <c r="N151" s="4" t="str">
        <f ca="1">IF(N138&lt;&gt;"",IFERROR(OFFSET(Roulement!$E$2,0,MOD(N138+5,42)),""),"")</f>
        <v>Repos</v>
      </c>
      <c r="O151" s="4" t="str">
        <f ca="1">IF(O138&lt;&gt;"",IFERROR(OFFSET(Roulement!$E$2,0,MOD(O138+5,42)),""),"")</f>
        <v>Repos</v>
      </c>
      <c r="P151" s="4" t="str">
        <f ca="1">IF(P138&lt;&gt;"",IFERROR(OFFSET(Roulement!$E$2,0,MOD(P138+5,42)),""),"")</f>
        <v>13h 19h</v>
      </c>
      <c r="Q151" s="4" t="str">
        <f ca="1">IF(Q138&lt;&gt;"",IFERROR(OFFSET(Roulement!$E$2,0,MOD(Q138+5,42)),""),"")</f>
        <v>12h 19h</v>
      </c>
      <c r="R151" s="4" t="str">
        <f ca="1">IF(R138&lt;&gt;"",IFERROR(OFFSET(Roulement!$E$2,0,MOD(R138+5,42)),""),"")</f>
        <v>11h 18h</v>
      </c>
      <c r="S151" s="4" t="str">
        <f ca="1">IF(S138&lt;&gt;"",IFERROR(OFFSET(Roulement!$E$2,0,MOD(S138+5,42)),""),"")</f>
        <v>11h 19h</v>
      </c>
      <c r="T151" s="4" t="str">
        <f ca="1">IF(T138&lt;&gt;"",IFERROR(OFFSET(Roulement!$E$2,0,MOD(T138+5,42)),""),"")</f>
        <v>9:30 20h</v>
      </c>
      <c r="U151" s="4" t="str">
        <f ca="1">IF(U138&lt;&gt;"",IFERROR(OFFSET(Roulement!$E$2,0,MOD(U138+5,42)),""),"")</f>
        <v>Repos</v>
      </c>
      <c r="V151" s="4" t="str">
        <f ca="1">IF(V138&lt;&gt;"",IFERROR(OFFSET(Roulement!$E$2,0,MOD(V138+5,42)),""),"")</f>
        <v>Repos</v>
      </c>
      <c r="W151" s="4" t="str">
        <f ca="1">IF(W138&lt;&gt;"",IFERROR(OFFSET(Roulement!$E$2,0,MOD(W138+5,42)),""),"")</f>
        <v>13h 19h</v>
      </c>
      <c r="X151" s="4" t="str">
        <f ca="1">IF(X138&lt;&gt;"",IFERROR(OFFSET(Roulement!$E$2,0,MOD(X138+5,42)),""),"")</f>
        <v>12h 19h</v>
      </c>
      <c r="Y151" s="4" t="str">
        <f ca="1">IF(Y138&lt;&gt;"",IFERROR(OFFSET(Roulement!$E$2,0,MOD(Y138+5,42)),""),"")</f>
        <v>11h 18h</v>
      </c>
      <c r="Z151" s="4" t="str">
        <f ca="1">IF(Z138&lt;&gt;"",IFERROR(OFFSET(Roulement!$E$2,0,MOD(Z138+5,42)),""),"")</f>
        <v>11h 19h</v>
      </c>
      <c r="AA151" s="4" t="str">
        <f ca="1">IF(AA138&lt;&gt;"",IFERROR(OFFSET(Roulement!$E$2,0,MOD(AA138+5,42)),""),"")</f>
        <v>9:30 20h</v>
      </c>
      <c r="AB151" s="4" t="str">
        <f ca="1">IF(AB138&lt;&gt;"",IFERROR(OFFSET(Roulement!$E$2,0,MOD(AB138+5,42)),""),"")</f>
        <v>Repos</v>
      </c>
      <c r="AC151" s="4" t="str">
        <f ca="1">IF(AC138&lt;&gt;"",IFERROR(OFFSET(Roulement!$E$2,0,MOD(AC138+5,42)),""),"")</f>
        <v>Repos</v>
      </c>
      <c r="AD151" s="4" t="str">
        <f ca="1">IF(AD138&lt;&gt;"",IFERROR(OFFSET(Roulement!$E$2,0,MOD(AD138+5,42)),""),"")</f>
        <v>13h 19h</v>
      </c>
      <c r="AE151" s="4" t="str">
        <f ca="1">IF(AE138&lt;&gt;"",IFERROR(OFFSET(Roulement!$E$2,0,MOD(AE138+5,42)),""),"")</f>
        <v>12h 19h</v>
      </c>
      <c r="AF151" s="4" t="str">
        <f ca="1">IF(AF138&lt;&gt;"",IFERROR(OFFSET(Roulement!$E$2,0,MOD(AF138+5,42)),""),"")</f>
        <v/>
      </c>
    </row>
    <row r="152" spans="1:32" x14ac:dyDescent="0.25">
      <c r="B152" s="4" t="str">
        <f ca="1">IF(B138&lt;&gt;"",IFERROR(OFFSET(Roulement!$F$2,0,MOD(B138+5,42)),""),"")</f>
        <v>12h 19h</v>
      </c>
      <c r="C152" s="4" t="str">
        <f ca="1">IF(C138&lt;&gt;"",IFERROR(OFFSET(Roulement!$F$2,0,MOD(C138+5,42)),""),"")</f>
        <v>11h 18h</v>
      </c>
      <c r="D152" s="4" t="str">
        <f ca="1">IF(D138&lt;&gt;"",IFERROR(OFFSET(Roulement!$F$2,0,MOD(D138+5,42)),""),"")</f>
        <v>11h 19h</v>
      </c>
      <c r="E152" s="4" t="str">
        <f ca="1">IF(E138&lt;&gt;"",IFERROR(OFFSET(Roulement!$F$2,0,MOD(E138+5,42)),""),"")</f>
        <v>9:30 20h</v>
      </c>
      <c r="F152" s="4" t="str">
        <f ca="1">IF(F138&lt;&gt;"",IFERROR(OFFSET(Roulement!$F$2,0,MOD(F138+5,42)),""),"")</f>
        <v>Repos</v>
      </c>
      <c r="G152" s="4" t="str">
        <f ca="1">IF(G138&lt;&gt;"",IFERROR(OFFSET(Roulement!$F$2,0,MOD(G138+5,42)),""),"")</f>
        <v>Repos</v>
      </c>
      <c r="H152" s="4" t="str">
        <f ca="1">IF(H138&lt;&gt;"",IFERROR(OFFSET(Roulement!$F$2,0,MOD(H138+5,42)),""),"")</f>
        <v>13h 19h</v>
      </c>
      <c r="I152" s="4" t="str">
        <f ca="1">IF(I138&lt;&gt;"",IFERROR(OFFSET(Roulement!$F$2,0,MOD(I138+5,42)),""),"")</f>
        <v>12h 19h</v>
      </c>
      <c r="J152" s="4" t="str">
        <f ca="1">IF(J138&lt;&gt;"",IFERROR(OFFSET(Roulement!$F$2,0,MOD(J138+5,42)),""),"")</f>
        <v>11h 18h</v>
      </c>
      <c r="K152" s="4" t="str">
        <f ca="1">IF(K138&lt;&gt;"",IFERROR(OFFSET(Roulement!$F$2,0,MOD(K138+5,42)),""),"")</f>
        <v>11h 19h</v>
      </c>
      <c r="L152" s="4" t="str">
        <f ca="1">IF(L138&lt;&gt;"",IFERROR(OFFSET(Roulement!$F$2,0,MOD(L138+5,42)),""),"")</f>
        <v>9:30 20h</v>
      </c>
      <c r="M152" s="4" t="str">
        <f ca="1">IF(M138&lt;&gt;"",IFERROR(OFFSET(Roulement!$F$2,0,MOD(M138+5,42)),""),"")</f>
        <v>Repos</v>
      </c>
      <c r="N152" s="4" t="str">
        <f ca="1">IF(N138&lt;&gt;"",IFERROR(OFFSET(Roulement!$F$2,0,MOD(N138+5,42)),""),"")</f>
        <v>Repos</v>
      </c>
      <c r="O152" s="4" t="str">
        <f ca="1">IF(O138&lt;&gt;"",IFERROR(OFFSET(Roulement!$F$2,0,MOD(O138+5,42)),""),"")</f>
        <v>13h 19h</v>
      </c>
      <c r="P152" s="4" t="str">
        <f ca="1">IF(P138&lt;&gt;"",IFERROR(OFFSET(Roulement!$F$2,0,MOD(P138+5,42)),""),"")</f>
        <v>12h 19h</v>
      </c>
      <c r="Q152" s="4" t="str">
        <f ca="1">IF(Q138&lt;&gt;"",IFERROR(OFFSET(Roulement!$F$2,0,MOD(Q138+5,42)),""),"")</f>
        <v>11h 18h</v>
      </c>
      <c r="R152" s="4" t="str">
        <f ca="1">IF(R138&lt;&gt;"",IFERROR(OFFSET(Roulement!$F$2,0,MOD(R138+5,42)),""),"")</f>
        <v>11h 19h</v>
      </c>
      <c r="S152" s="4" t="str">
        <f ca="1">IF(S138&lt;&gt;"",IFERROR(OFFSET(Roulement!$F$2,0,MOD(S138+5,42)),""),"")</f>
        <v>9:30 20h</v>
      </c>
      <c r="T152" s="4" t="str">
        <f ca="1">IF(T138&lt;&gt;"",IFERROR(OFFSET(Roulement!$F$2,0,MOD(T138+5,42)),""),"")</f>
        <v>Repos</v>
      </c>
      <c r="U152" s="4" t="str">
        <f ca="1">IF(U138&lt;&gt;"",IFERROR(OFFSET(Roulement!$F$2,0,MOD(U138+5,42)),""),"")</f>
        <v>Repos</v>
      </c>
      <c r="V152" s="4" t="str">
        <f ca="1">IF(V138&lt;&gt;"",IFERROR(OFFSET(Roulement!$F$2,0,MOD(V138+5,42)),""),"")</f>
        <v>13h 19h</v>
      </c>
      <c r="W152" s="4" t="str">
        <f ca="1">IF(W138&lt;&gt;"",IFERROR(OFFSET(Roulement!$F$2,0,MOD(W138+5,42)),""),"")</f>
        <v>12h 19h</v>
      </c>
      <c r="X152" s="4" t="str">
        <f ca="1">IF(X138&lt;&gt;"",IFERROR(OFFSET(Roulement!$F$2,0,MOD(X138+5,42)),""),"")</f>
        <v>11h 18h</v>
      </c>
      <c r="Y152" s="4" t="str">
        <f ca="1">IF(Y138&lt;&gt;"",IFERROR(OFFSET(Roulement!$F$2,0,MOD(Y138+5,42)),""),"")</f>
        <v>11h 19h</v>
      </c>
      <c r="Z152" s="4" t="str">
        <f ca="1">IF(Z138&lt;&gt;"",IFERROR(OFFSET(Roulement!$F$2,0,MOD(Z138+5,42)),""),"")</f>
        <v>9:30 20h</v>
      </c>
      <c r="AA152" s="4" t="str">
        <f ca="1">IF(AA138&lt;&gt;"",IFERROR(OFFSET(Roulement!$F$2,0,MOD(AA138+5,42)),""),"")</f>
        <v>Repos</v>
      </c>
      <c r="AB152" s="4" t="str">
        <f ca="1">IF(AB138&lt;&gt;"",IFERROR(OFFSET(Roulement!$F$2,0,MOD(AB138+5,42)),""),"")</f>
        <v>Repos</v>
      </c>
      <c r="AC152" s="4" t="str">
        <f ca="1">IF(AC138&lt;&gt;"",IFERROR(OFFSET(Roulement!$F$2,0,MOD(AC138+5,42)),""),"")</f>
        <v>13h 19h</v>
      </c>
      <c r="AD152" s="4" t="str">
        <f ca="1">IF(AD138&lt;&gt;"",IFERROR(OFFSET(Roulement!$F$2,0,MOD(AD138+5,42)),""),"")</f>
        <v>12h 19h</v>
      </c>
      <c r="AE152" s="4" t="str">
        <f ca="1">IF(AE138&lt;&gt;"",IFERROR(OFFSET(Roulement!$F$2,0,MOD(AE138+5,42)),""),"")</f>
        <v>11h 18h</v>
      </c>
      <c r="AF152" s="4" t="str">
        <f ca="1">IF(AF138&lt;&gt;"",IFERROR(OFFSET(Roulement!$F$2,0,MOD(AF138+5,42)),""),"")</f>
        <v/>
      </c>
    </row>
    <row r="153" spans="1:32" x14ac:dyDescent="0.25">
      <c r="B153" s="4" t="str">
        <f ca="1">IF(B138&lt;&gt;"",IFERROR(OFFSET(Roulement!$G$2,0,MOD(B138+5,42)),""),"")</f>
        <v>11h 18h</v>
      </c>
      <c r="C153" s="4" t="str">
        <f ca="1">IF(C138&lt;&gt;"",IFERROR(OFFSET(Roulement!$G$2,0,MOD(C138+5,42)),""),"")</f>
        <v>11h 19h</v>
      </c>
      <c r="D153" s="4" t="str">
        <f ca="1">IF(D138&lt;&gt;"",IFERROR(OFFSET(Roulement!$G$2,0,MOD(D138+5,42)),""),"")</f>
        <v>9:30 20h</v>
      </c>
      <c r="E153" s="4" t="str">
        <f ca="1">IF(E138&lt;&gt;"",IFERROR(OFFSET(Roulement!$G$2,0,MOD(E138+5,42)),""),"")</f>
        <v>Repos</v>
      </c>
      <c r="F153" s="4" t="str">
        <f ca="1">IF(F138&lt;&gt;"",IFERROR(OFFSET(Roulement!$G$2,0,MOD(F138+5,42)),""),"")</f>
        <v>Repos</v>
      </c>
      <c r="G153" s="4" t="str">
        <f ca="1">IF(G138&lt;&gt;"",IFERROR(OFFSET(Roulement!$G$2,0,MOD(G138+5,42)),""),"")</f>
        <v>13h 19h</v>
      </c>
      <c r="H153" s="4" t="str">
        <f ca="1">IF(H138&lt;&gt;"",IFERROR(OFFSET(Roulement!$G$2,0,MOD(H138+5,42)),""),"")</f>
        <v>12h 19h</v>
      </c>
      <c r="I153" s="4" t="str">
        <f ca="1">IF(I138&lt;&gt;"",IFERROR(OFFSET(Roulement!$G$2,0,MOD(I138+5,42)),""),"")</f>
        <v>11h 18h</v>
      </c>
      <c r="J153" s="4" t="str">
        <f ca="1">IF(J138&lt;&gt;"",IFERROR(OFFSET(Roulement!$G$2,0,MOD(J138+5,42)),""),"")</f>
        <v>11h 19h</v>
      </c>
      <c r="K153" s="4" t="str">
        <f ca="1">IF(K138&lt;&gt;"",IFERROR(OFFSET(Roulement!$G$2,0,MOD(K138+5,42)),""),"")</f>
        <v>9:30 20h</v>
      </c>
      <c r="L153" s="4" t="str">
        <f ca="1">IF(L138&lt;&gt;"",IFERROR(OFFSET(Roulement!$G$2,0,MOD(L138+5,42)),""),"")</f>
        <v>Repos</v>
      </c>
      <c r="M153" s="4" t="str">
        <f ca="1">IF(M138&lt;&gt;"",IFERROR(OFFSET(Roulement!$G$2,0,MOD(M138+5,42)),""),"")</f>
        <v>Repos</v>
      </c>
      <c r="N153" s="4" t="str">
        <f ca="1">IF(N138&lt;&gt;"",IFERROR(OFFSET(Roulement!$G$2,0,MOD(N138+5,42)),""),"")</f>
        <v>13h 19h</v>
      </c>
      <c r="O153" s="4" t="str">
        <f ca="1">IF(O138&lt;&gt;"",IFERROR(OFFSET(Roulement!$G$2,0,MOD(O138+5,42)),""),"")</f>
        <v>12h 19h</v>
      </c>
      <c r="P153" s="4" t="str">
        <f ca="1">IF(P138&lt;&gt;"",IFERROR(OFFSET(Roulement!$G$2,0,MOD(P138+5,42)),""),"")</f>
        <v>11h 18h</v>
      </c>
      <c r="Q153" s="4" t="str">
        <f ca="1">IF(Q138&lt;&gt;"",IFERROR(OFFSET(Roulement!$G$2,0,MOD(Q138+5,42)),""),"")</f>
        <v>11h 19h</v>
      </c>
      <c r="R153" s="4" t="str">
        <f ca="1">IF(R138&lt;&gt;"",IFERROR(OFFSET(Roulement!$G$2,0,MOD(R138+5,42)),""),"")</f>
        <v>9:30 20h</v>
      </c>
      <c r="S153" s="4" t="str">
        <f ca="1">IF(S138&lt;&gt;"",IFERROR(OFFSET(Roulement!$G$2,0,MOD(S138+5,42)),""),"")</f>
        <v>Repos</v>
      </c>
      <c r="T153" s="4" t="str">
        <f ca="1">IF(T138&lt;&gt;"",IFERROR(OFFSET(Roulement!$G$2,0,MOD(T138+5,42)),""),"")</f>
        <v>Repos</v>
      </c>
      <c r="U153" s="4" t="str">
        <f ca="1">IF(U138&lt;&gt;"",IFERROR(OFFSET(Roulement!$G$2,0,MOD(U138+5,42)),""),"")</f>
        <v>13h 19h</v>
      </c>
      <c r="V153" s="4" t="str">
        <f ca="1">IF(V138&lt;&gt;"",IFERROR(OFFSET(Roulement!$G$2,0,MOD(V138+5,42)),""),"")</f>
        <v>12h 19h</v>
      </c>
      <c r="W153" s="4" t="str">
        <f ca="1">IF(W138&lt;&gt;"",IFERROR(OFFSET(Roulement!$G$2,0,MOD(W138+5,42)),""),"")</f>
        <v>11h 18h</v>
      </c>
      <c r="X153" s="4" t="str">
        <f ca="1">IF(X138&lt;&gt;"",IFERROR(OFFSET(Roulement!$G$2,0,MOD(X138+5,42)),""),"")</f>
        <v>11h 19h</v>
      </c>
      <c r="Y153" s="4" t="str">
        <f ca="1">IF(Y138&lt;&gt;"",IFERROR(OFFSET(Roulement!$G$2,0,MOD(Y138+5,42)),""),"")</f>
        <v>9:30 20h</v>
      </c>
      <c r="Z153" s="4" t="str">
        <f ca="1">IF(Z138&lt;&gt;"",IFERROR(OFFSET(Roulement!$G$2,0,MOD(Z138+5,42)),""),"")</f>
        <v>Repos</v>
      </c>
      <c r="AA153" s="4" t="str">
        <f ca="1">IF(AA138&lt;&gt;"",IFERROR(OFFSET(Roulement!$G$2,0,MOD(AA138+5,42)),""),"")</f>
        <v>Repos</v>
      </c>
      <c r="AB153" s="4" t="str">
        <f ca="1">IF(AB138&lt;&gt;"",IFERROR(OFFSET(Roulement!$G$2,0,MOD(AB138+5,42)),""),"")</f>
        <v>13h 19h</v>
      </c>
      <c r="AC153" s="4" t="str">
        <f ca="1">IF(AC138&lt;&gt;"",IFERROR(OFFSET(Roulement!$G$2,0,MOD(AC138+5,42)),""),"")</f>
        <v>12h 19h</v>
      </c>
      <c r="AD153" s="4" t="str">
        <f ca="1">IF(AD138&lt;&gt;"",IFERROR(OFFSET(Roulement!$G$2,0,MOD(AD138+5,42)),""),"")</f>
        <v>11h 18h</v>
      </c>
      <c r="AE153" s="4" t="str">
        <f ca="1">IF(AE138&lt;&gt;"",IFERROR(OFFSET(Roulement!$G$2,0,MOD(AE138+5,42)),""),"")</f>
        <v>11h 19h</v>
      </c>
      <c r="AF153" s="4" t="str">
        <f ca="1">IF(AF138&lt;&gt;"",IFERROR(OFFSET(Roulement!$G$2,0,MOD(AF138+5,42)),""),"")</f>
        <v/>
      </c>
    </row>
    <row r="155" spans="1:32" x14ac:dyDescent="0.25">
      <c r="A155" s="7">
        <f>DATE(A137,10,1)</f>
        <v>275</v>
      </c>
      <c r="B155" s="6">
        <f>A155</f>
        <v>275</v>
      </c>
      <c r="C155" s="6">
        <f>B155+1</f>
        <v>276</v>
      </c>
      <c r="D155" s="6">
        <f t="shared" ref="D155:AC155" si="9">C155+1</f>
        <v>277</v>
      </c>
      <c r="E155" s="6">
        <f t="shared" si="9"/>
        <v>278</v>
      </c>
      <c r="F155" s="6">
        <f t="shared" si="9"/>
        <v>279</v>
      </c>
      <c r="G155" s="6">
        <f t="shared" si="9"/>
        <v>280</v>
      </c>
      <c r="H155" s="6">
        <f t="shared" si="9"/>
        <v>281</v>
      </c>
      <c r="I155" s="6">
        <f t="shared" si="9"/>
        <v>282</v>
      </c>
      <c r="J155" s="6">
        <f t="shared" si="9"/>
        <v>283</v>
      </c>
      <c r="K155" s="6">
        <f t="shared" si="9"/>
        <v>284</v>
      </c>
      <c r="L155" s="6">
        <f t="shared" si="9"/>
        <v>285</v>
      </c>
      <c r="M155" s="6">
        <f t="shared" si="9"/>
        <v>286</v>
      </c>
      <c r="N155" s="6">
        <f t="shared" si="9"/>
        <v>287</v>
      </c>
      <c r="O155" s="6">
        <f t="shared" si="9"/>
        <v>288</v>
      </c>
      <c r="P155" s="6">
        <f t="shared" si="9"/>
        <v>289</v>
      </c>
      <c r="Q155" s="6">
        <f t="shared" si="9"/>
        <v>290</v>
      </c>
      <c r="R155" s="6">
        <f t="shared" si="9"/>
        <v>291</v>
      </c>
      <c r="S155" s="6">
        <f t="shared" si="9"/>
        <v>292</v>
      </c>
      <c r="T155" s="6">
        <f t="shared" si="9"/>
        <v>293</v>
      </c>
      <c r="U155" s="6">
        <f t="shared" si="9"/>
        <v>294</v>
      </c>
      <c r="V155" s="6">
        <f t="shared" si="9"/>
        <v>295</v>
      </c>
      <c r="W155" s="6">
        <f t="shared" si="9"/>
        <v>296</v>
      </c>
      <c r="X155" s="6">
        <f t="shared" si="9"/>
        <v>297</v>
      </c>
      <c r="Y155" s="6">
        <f t="shared" si="9"/>
        <v>298</v>
      </c>
      <c r="Z155" s="6">
        <f t="shared" si="9"/>
        <v>299</v>
      </c>
      <c r="AA155" s="6">
        <f t="shared" si="9"/>
        <v>300</v>
      </c>
      <c r="AB155" s="6">
        <f t="shared" si="9"/>
        <v>301</v>
      </c>
      <c r="AC155" s="6">
        <f t="shared" si="9"/>
        <v>302</v>
      </c>
      <c r="AD155" s="6">
        <f>IF(MONTH(AC155+1)=MONTH(A155),AC155+1,"")</f>
        <v>303</v>
      </c>
      <c r="AE155" s="6">
        <f>IF(MONTH(AC155+2)=MONTH(A155),AC155+2,"")</f>
        <v>304</v>
      </c>
    </row>
    <row r="156" spans="1:32" x14ac:dyDescent="0.25">
      <c r="B156" s="4" t="str">
        <f ca="1">IF(B155&lt;&gt;"",IFERROR(OFFSET(Roulement!$A$1,0,MOD(B155+5,42)),""),"")</f>
        <v>Repos</v>
      </c>
      <c r="C156" s="4" t="str">
        <f ca="1">IF(C155&lt;&gt;"",IFERROR(OFFSET(Roulement!$A$1,0,MOD(C155+5,42)),""),"")</f>
        <v>Repos</v>
      </c>
      <c r="D156" s="4" t="str">
        <f ca="1">IF(D155&lt;&gt;"",IFERROR(OFFSET(Roulement!$A$1,0,MOD(D155+5,42)),""),"")</f>
        <v>13h 19h</v>
      </c>
      <c r="E156" s="4" t="str">
        <f ca="1">IF(E155&lt;&gt;"",IFERROR(OFFSET(Roulement!$A$1,0,MOD(E155+5,42)),""),"")</f>
        <v>12h 19h</v>
      </c>
      <c r="F156" s="4" t="str">
        <f ca="1">IF(F155&lt;&gt;"",IFERROR(OFFSET(Roulement!$A$1,0,MOD(F155+5,42)),""),"")</f>
        <v>11h 18h</v>
      </c>
      <c r="G156" s="4" t="str">
        <f ca="1">IF(G155&lt;&gt;"",IFERROR(OFFSET(Roulement!$A$1,0,MOD(G155+5,42)),""),"")</f>
        <v>10h 19h</v>
      </c>
      <c r="H156" s="4" t="str">
        <f ca="1">IF(H155&lt;&gt;"",IFERROR(OFFSET(Roulement!$A$1,0,MOD(H155+5,42)),""),"")</f>
        <v>9:30 20h</v>
      </c>
      <c r="I156" s="4" t="str">
        <f ca="1">IF(I155&lt;&gt;"",IFERROR(OFFSET(Roulement!$A$1,0,MOD(I155+5,42)),""),"")</f>
        <v>Repos</v>
      </c>
      <c r="J156" s="4" t="str">
        <f ca="1">IF(J155&lt;&gt;"",IFERROR(OFFSET(Roulement!$A$1,0,MOD(J155+5,42)),""),"")</f>
        <v>Repos</v>
      </c>
      <c r="K156" s="4" t="str">
        <f ca="1">IF(K155&lt;&gt;"",IFERROR(OFFSET(Roulement!$A$1,0,MOD(K155+5,42)),""),"")</f>
        <v>13h 19h</v>
      </c>
      <c r="L156" s="4" t="str">
        <f ca="1">IF(L155&lt;&gt;"",IFERROR(OFFSET(Roulement!$A$1,0,MOD(L155+5,42)),""),"")</f>
        <v>12h 19h</v>
      </c>
      <c r="M156" s="4" t="str">
        <f ca="1">IF(M155&lt;&gt;"",IFERROR(OFFSET(Roulement!$A$1,0,MOD(M155+5,42)),""),"")</f>
        <v>11h 18h</v>
      </c>
      <c r="N156" s="4" t="str">
        <f ca="1">IF(N155&lt;&gt;"",IFERROR(OFFSET(Roulement!$A$1,0,MOD(N155+5,42)),""),"")</f>
        <v>10h 19h</v>
      </c>
      <c r="O156" s="4" t="str">
        <f ca="1">IF(O155&lt;&gt;"",IFERROR(OFFSET(Roulement!$A$1,0,MOD(O155+5,42)),""),"")</f>
        <v>9:30 20h</v>
      </c>
      <c r="P156" s="4" t="str">
        <f ca="1">IF(P155&lt;&gt;"",IFERROR(OFFSET(Roulement!$A$1,0,MOD(P155+5,42)),""),"")</f>
        <v>Repos</v>
      </c>
      <c r="Q156" s="4" t="str">
        <f ca="1">IF(Q155&lt;&gt;"",IFERROR(OFFSET(Roulement!$A$1,0,MOD(Q155+5,42)),""),"")</f>
        <v>Repos</v>
      </c>
      <c r="R156" s="4" t="str">
        <f ca="1">IF(R155&lt;&gt;"",IFERROR(OFFSET(Roulement!$A$1,0,MOD(R155+5,42)),""),"")</f>
        <v>13h 19h</v>
      </c>
      <c r="S156" s="4" t="str">
        <f ca="1">IF(S155&lt;&gt;"",IFERROR(OFFSET(Roulement!$A$1,0,MOD(S155+5,42)),""),"")</f>
        <v>12h 19h</v>
      </c>
      <c r="T156" s="4" t="str">
        <f ca="1">IF(T155&lt;&gt;"",IFERROR(OFFSET(Roulement!$A$1,0,MOD(T155+5,42)),""),"")</f>
        <v>11h 18h</v>
      </c>
      <c r="U156" s="4" t="str">
        <f ca="1">IF(U155&lt;&gt;"",IFERROR(OFFSET(Roulement!$A$1,0,MOD(U155+5,42)),""),"")</f>
        <v>10h 19h</v>
      </c>
      <c r="V156" s="4" t="str">
        <f ca="1">IF(V155&lt;&gt;"",IFERROR(OFFSET(Roulement!$A$1,0,MOD(V155+5,42)),""),"")</f>
        <v>9:30 20h</v>
      </c>
      <c r="W156" s="4" t="str">
        <f ca="1">IF(W155&lt;&gt;"",IFERROR(OFFSET(Roulement!$A$1,0,MOD(W155+5,42)),""),"")</f>
        <v>Repos</v>
      </c>
      <c r="X156" s="4" t="str">
        <f ca="1">IF(X155&lt;&gt;"",IFERROR(OFFSET(Roulement!$A$1,0,MOD(X155+5,42)),""),"")</f>
        <v>Repos</v>
      </c>
      <c r="Y156" s="4" t="str">
        <f ca="1">IF(Y155&lt;&gt;"",IFERROR(OFFSET(Roulement!$A$1,0,MOD(Y155+5,42)),""),"")</f>
        <v>13h 19h</v>
      </c>
      <c r="Z156" s="4" t="str">
        <f ca="1">IF(Z155&lt;&gt;"",IFERROR(OFFSET(Roulement!$A$1,0,MOD(Z155+5,42)),""),"")</f>
        <v>12h 19h</v>
      </c>
      <c r="AA156" s="4" t="str">
        <f ca="1">IF(AA155&lt;&gt;"",IFERROR(OFFSET(Roulement!$A$1,0,MOD(AA155+5,42)),""),"")</f>
        <v>11h 18h</v>
      </c>
      <c r="AB156" s="4" t="str">
        <f ca="1">IF(AB155&lt;&gt;"",IFERROR(OFFSET(Roulement!$A$1,0,MOD(AB155+5,42)),""),"")</f>
        <v>10h 19h</v>
      </c>
      <c r="AC156" s="4" t="str">
        <f ca="1">IF(AC155&lt;&gt;"",IFERROR(OFFSET(Roulement!$A$1,0,MOD(AC155+5,42)),""),"")</f>
        <v>9:30 20h</v>
      </c>
      <c r="AD156" s="4" t="str">
        <f ca="1">IF(AD155&lt;&gt;"",IFERROR(OFFSET(Roulement!$A$1,0,MOD(AD155+5,42)),""),"")</f>
        <v>Repos</v>
      </c>
      <c r="AE156" s="4" t="str">
        <f ca="1">IF(AE155&lt;&gt;"",IFERROR(OFFSET(Roulement!$A$1,0,MOD(AE155+5,42)),""),"")</f>
        <v>Repos</v>
      </c>
      <c r="AF156" s="4" t="str">
        <f ca="1">IF(AF155&lt;&gt;"",IFERROR(OFFSET(Roulement!$A$1,0,MOD(AF155+5,42)),""),"")</f>
        <v/>
      </c>
    </row>
    <row r="157" spans="1:32" x14ac:dyDescent="0.25">
      <c r="B157" s="4" t="str">
        <f ca="1">IF(B155&lt;&gt;"",IFERROR(OFFSET(Roulement!$B$1,0,MOD(B155+5,42)),""),"")</f>
        <v>Repos</v>
      </c>
      <c r="C157" s="4" t="str">
        <f ca="1">IF(C155&lt;&gt;"",IFERROR(OFFSET(Roulement!$B$1,0,MOD(C155+5,42)),""),"")</f>
        <v>13h 19h</v>
      </c>
      <c r="D157" s="4" t="str">
        <f ca="1">IF(D155&lt;&gt;"",IFERROR(OFFSET(Roulement!$B$1,0,MOD(D155+5,42)),""),"")</f>
        <v>12h 19h</v>
      </c>
      <c r="E157" s="4" t="str">
        <f ca="1">IF(E155&lt;&gt;"",IFERROR(OFFSET(Roulement!$B$1,0,MOD(E155+5,42)),""),"")</f>
        <v>11h 18h</v>
      </c>
      <c r="F157" s="4" t="str">
        <f ca="1">IF(F155&lt;&gt;"",IFERROR(OFFSET(Roulement!$B$1,0,MOD(F155+5,42)),""),"")</f>
        <v>10h 19h</v>
      </c>
      <c r="G157" s="4" t="str">
        <f ca="1">IF(G155&lt;&gt;"",IFERROR(OFFSET(Roulement!$B$1,0,MOD(G155+5,42)),""),"")</f>
        <v>9:30 20h</v>
      </c>
      <c r="H157" s="4" t="str">
        <f ca="1">IF(H155&lt;&gt;"",IFERROR(OFFSET(Roulement!$B$1,0,MOD(H155+5,42)),""),"")</f>
        <v>Repos</v>
      </c>
      <c r="I157" s="4" t="str">
        <f ca="1">IF(I155&lt;&gt;"",IFERROR(OFFSET(Roulement!$B$1,0,MOD(I155+5,42)),""),"")</f>
        <v>Repos</v>
      </c>
      <c r="J157" s="4" t="str">
        <f ca="1">IF(J155&lt;&gt;"",IFERROR(OFFSET(Roulement!$B$1,0,MOD(J155+5,42)),""),"")</f>
        <v>13h 19h</v>
      </c>
      <c r="K157" s="4" t="str">
        <f ca="1">IF(K155&lt;&gt;"",IFERROR(OFFSET(Roulement!$B$1,0,MOD(K155+5,42)),""),"")</f>
        <v>12h 19h</v>
      </c>
      <c r="L157" s="4" t="str">
        <f ca="1">IF(L155&lt;&gt;"",IFERROR(OFFSET(Roulement!$B$1,0,MOD(L155+5,42)),""),"")</f>
        <v>11h 18h</v>
      </c>
      <c r="M157" s="4" t="str">
        <f ca="1">IF(M155&lt;&gt;"",IFERROR(OFFSET(Roulement!$B$1,0,MOD(M155+5,42)),""),"")</f>
        <v>10h 19h</v>
      </c>
      <c r="N157" s="4" t="str">
        <f ca="1">IF(N155&lt;&gt;"",IFERROR(OFFSET(Roulement!$B$1,0,MOD(N155+5,42)),""),"")</f>
        <v>9:30 20h</v>
      </c>
      <c r="O157" s="4" t="str">
        <f ca="1">IF(O155&lt;&gt;"",IFERROR(OFFSET(Roulement!$B$1,0,MOD(O155+5,42)),""),"")</f>
        <v>Repos</v>
      </c>
      <c r="P157" s="4" t="str">
        <f ca="1">IF(P155&lt;&gt;"",IFERROR(OFFSET(Roulement!$B$1,0,MOD(P155+5,42)),""),"")</f>
        <v>Repos</v>
      </c>
      <c r="Q157" s="4" t="str">
        <f ca="1">IF(Q155&lt;&gt;"",IFERROR(OFFSET(Roulement!$B$1,0,MOD(Q155+5,42)),""),"")</f>
        <v>13h 19h</v>
      </c>
      <c r="R157" s="4" t="str">
        <f ca="1">IF(R155&lt;&gt;"",IFERROR(OFFSET(Roulement!$B$1,0,MOD(R155+5,42)),""),"")</f>
        <v>12h 19h</v>
      </c>
      <c r="S157" s="4" t="str">
        <f ca="1">IF(S155&lt;&gt;"",IFERROR(OFFSET(Roulement!$B$1,0,MOD(S155+5,42)),""),"")</f>
        <v>11h 18h</v>
      </c>
      <c r="T157" s="4" t="str">
        <f ca="1">IF(T155&lt;&gt;"",IFERROR(OFFSET(Roulement!$B$1,0,MOD(T155+5,42)),""),"")</f>
        <v>10h 19h</v>
      </c>
      <c r="U157" s="4" t="str">
        <f ca="1">IF(U155&lt;&gt;"",IFERROR(OFFSET(Roulement!$B$1,0,MOD(U155+5,42)),""),"")</f>
        <v>9:30 20h</v>
      </c>
      <c r="V157" s="4" t="str">
        <f ca="1">IF(V155&lt;&gt;"",IFERROR(OFFSET(Roulement!$B$1,0,MOD(V155+5,42)),""),"")</f>
        <v>Repos</v>
      </c>
      <c r="W157" s="4" t="str">
        <f ca="1">IF(W155&lt;&gt;"",IFERROR(OFFSET(Roulement!$B$1,0,MOD(W155+5,42)),""),"")</f>
        <v>Repos</v>
      </c>
      <c r="X157" s="4" t="str">
        <f ca="1">IF(X155&lt;&gt;"",IFERROR(OFFSET(Roulement!$B$1,0,MOD(X155+5,42)),""),"")</f>
        <v>13h 19h</v>
      </c>
      <c r="Y157" s="4" t="str">
        <f ca="1">IF(Y155&lt;&gt;"",IFERROR(OFFSET(Roulement!$B$1,0,MOD(Y155+5,42)),""),"")</f>
        <v>12h 19h</v>
      </c>
      <c r="Z157" s="4" t="str">
        <f ca="1">IF(Z155&lt;&gt;"",IFERROR(OFFSET(Roulement!$B$1,0,MOD(Z155+5,42)),""),"")</f>
        <v>11h 18h</v>
      </c>
      <c r="AA157" s="4" t="str">
        <f ca="1">IF(AA155&lt;&gt;"",IFERROR(OFFSET(Roulement!$B$1,0,MOD(AA155+5,42)),""),"")</f>
        <v>10h 19h</v>
      </c>
      <c r="AB157" s="4" t="str">
        <f ca="1">IF(AB155&lt;&gt;"",IFERROR(OFFSET(Roulement!$B$1,0,MOD(AB155+5,42)),""),"")</f>
        <v>9:30 20h</v>
      </c>
      <c r="AC157" s="4" t="str">
        <f ca="1">IF(AC155&lt;&gt;"",IFERROR(OFFSET(Roulement!$B$1,0,MOD(AC155+5,42)),""),"")</f>
        <v>Repos</v>
      </c>
      <c r="AD157" s="4" t="str">
        <f ca="1">IF(AD155&lt;&gt;"",IFERROR(OFFSET(Roulement!$B$1,0,MOD(AD155+5,42)),""),"")</f>
        <v>Repos</v>
      </c>
      <c r="AE157" s="4" t="str">
        <f ca="1">IF(AE155&lt;&gt;"",IFERROR(OFFSET(Roulement!$B$1,0,MOD(AE155+5,42)),""),"")</f>
        <v>13h 19h</v>
      </c>
      <c r="AF157" s="4" t="str">
        <f ca="1">IF(AF155&lt;&gt;"",IFERROR(OFFSET(Roulement!$B$1,0,MOD(AF155+5,42)),""),"")</f>
        <v/>
      </c>
    </row>
    <row r="158" spans="1:32" x14ac:dyDescent="0.25">
      <c r="B158" s="4" t="str">
        <f ca="1">IF(B155&lt;&gt;"",IFERROR(OFFSET(Roulement!$C$1,0,MOD(B155+5,42)),""),"")</f>
        <v>13h 19h</v>
      </c>
      <c r="C158" s="4" t="str">
        <f ca="1">IF(C155&lt;&gt;"",IFERROR(OFFSET(Roulement!$C$1,0,MOD(C155+5,42)),""),"")</f>
        <v>12h 19h</v>
      </c>
      <c r="D158" s="4" t="str">
        <f ca="1">IF(D155&lt;&gt;"",IFERROR(OFFSET(Roulement!$C$1,0,MOD(D155+5,42)),""),"")</f>
        <v>11h 18h</v>
      </c>
      <c r="E158" s="4" t="str">
        <f ca="1">IF(E155&lt;&gt;"",IFERROR(OFFSET(Roulement!$C$1,0,MOD(E155+5,42)),""),"")</f>
        <v>10h 19h</v>
      </c>
      <c r="F158" s="4" t="str">
        <f ca="1">IF(F155&lt;&gt;"",IFERROR(OFFSET(Roulement!$C$1,0,MOD(F155+5,42)),""),"")</f>
        <v>9:30 20h</v>
      </c>
      <c r="G158" s="4" t="str">
        <f ca="1">IF(G155&lt;&gt;"",IFERROR(OFFSET(Roulement!$C$1,0,MOD(G155+5,42)),""),"")</f>
        <v>Repos</v>
      </c>
      <c r="H158" s="4" t="str">
        <f ca="1">IF(H155&lt;&gt;"",IFERROR(OFFSET(Roulement!$C$1,0,MOD(H155+5,42)),""),"")</f>
        <v>Repos</v>
      </c>
      <c r="I158" s="4" t="str">
        <f ca="1">IF(I155&lt;&gt;"",IFERROR(OFFSET(Roulement!$C$1,0,MOD(I155+5,42)),""),"")</f>
        <v>13h 19h</v>
      </c>
      <c r="J158" s="4" t="str">
        <f ca="1">IF(J155&lt;&gt;"",IFERROR(OFFSET(Roulement!$C$1,0,MOD(J155+5,42)),""),"")</f>
        <v>12h 19h</v>
      </c>
      <c r="K158" s="4" t="str">
        <f ca="1">IF(K155&lt;&gt;"",IFERROR(OFFSET(Roulement!$C$1,0,MOD(K155+5,42)),""),"")</f>
        <v>11h 18h</v>
      </c>
      <c r="L158" s="4" t="str">
        <f ca="1">IF(L155&lt;&gt;"",IFERROR(OFFSET(Roulement!$C$1,0,MOD(L155+5,42)),""),"")</f>
        <v>10h 19h</v>
      </c>
      <c r="M158" s="4" t="str">
        <f ca="1">IF(M155&lt;&gt;"",IFERROR(OFFSET(Roulement!$C$1,0,MOD(M155+5,42)),""),"")</f>
        <v>9:30 20h</v>
      </c>
      <c r="N158" s="4" t="str">
        <f ca="1">IF(N155&lt;&gt;"",IFERROR(OFFSET(Roulement!$C$1,0,MOD(N155+5,42)),""),"")</f>
        <v>Repos</v>
      </c>
      <c r="O158" s="4" t="str">
        <f ca="1">IF(O155&lt;&gt;"",IFERROR(OFFSET(Roulement!$C$1,0,MOD(O155+5,42)),""),"")</f>
        <v>Repos</v>
      </c>
      <c r="P158" s="4" t="str">
        <f ca="1">IF(P155&lt;&gt;"",IFERROR(OFFSET(Roulement!$C$1,0,MOD(P155+5,42)),""),"")</f>
        <v>13h 19h</v>
      </c>
      <c r="Q158" s="4" t="str">
        <f ca="1">IF(Q155&lt;&gt;"",IFERROR(OFFSET(Roulement!$C$1,0,MOD(Q155+5,42)),""),"")</f>
        <v>12h 19h</v>
      </c>
      <c r="R158" s="4" t="str">
        <f ca="1">IF(R155&lt;&gt;"",IFERROR(OFFSET(Roulement!$C$1,0,MOD(R155+5,42)),""),"")</f>
        <v>11h 18h</v>
      </c>
      <c r="S158" s="4" t="str">
        <f ca="1">IF(S155&lt;&gt;"",IFERROR(OFFSET(Roulement!$C$1,0,MOD(S155+5,42)),""),"")</f>
        <v>10h 19h</v>
      </c>
      <c r="T158" s="4" t="str">
        <f ca="1">IF(T155&lt;&gt;"",IFERROR(OFFSET(Roulement!$C$1,0,MOD(T155+5,42)),""),"")</f>
        <v>9:30 20h</v>
      </c>
      <c r="U158" s="4" t="str">
        <f ca="1">IF(U155&lt;&gt;"",IFERROR(OFFSET(Roulement!$C$1,0,MOD(U155+5,42)),""),"")</f>
        <v>Repos</v>
      </c>
      <c r="V158" s="4" t="str">
        <f ca="1">IF(V155&lt;&gt;"",IFERROR(OFFSET(Roulement!$C$1,0,MOD(V155+5,42)),""),"")</f>
        <v>Repos</v>
      </c>
      <c r="W158" s="4" t="str">
        <f ca="1">IF(W155&lt;&gt;"",IFERROR(OFFSET(Roulement!$C$1,0,MOD(W155+5,42)),""),"")</f>
        <v>13h 19h</v>
      </c>
      <c r="X158" s="4" t="str">
        <f ca="1">IF(X155&lt;&gt;"",IFERROR(OFFSET(Roulement!$C$1,0,MOD(X155+5,42)),""),"")</f>
        <v>12h 19h</v>
      </c>
      <c r="Y158" s="4" t="str">
        <f ca="1">IF(Y155&lt;&gt;"",IFERROR(OFFSET(Roulement!$C$1,0,MOD(Y155+5,42)),""),"")</f>
        <v>11h 18h</v>
      </c>
      <c r="Z158" s="4" t="str">
        <f ca="1">IF(Z155&lt;&gt;"",IFERROR(OFFSET(Roulement!$C$1,0,MOD(Z155+5,42)),""),"")</f>
        <v>10h 19h</v>
      </c>
      <c r="AA158" s="4" t="str">
        <f ca="1">IF(AA155&lt;&gt;"",IFERROR(OFFSET(Roulement!$C$1,0,MOD(AA155+5,42)),""),"")</f>
        <v>9:30 20h</v>
      </c>
      <c r="AB158" s="4" t="str">
        <f ca="1">IF(AB155&lt;&gt;"",IFERROR(OFFSET(Roulement!$C$1,0,MOD(AB155+5,42)),""),"")</f>
        <v>Repos</v>
      </c>
      <c r="AC158" s="4" t="str">
        <f ca="1">IF(AC155&lt;&gt;"",IFERROR(OFFSET(Roulement!$C$1,0,MOD(AC155+5,42)),""),"")</f>
        <v>Repos</v>
      </c>
      <c r="AD158" s="4" t="str">
        <f ca="1">IF(AD155&lt;&gt;"",IFERROR(OFFSET(Roulement!$C$1,0,MOD(AD155+5,42)),""),"")</f>
        <v>13h 19h</v>
      </c>
      <c r="AE158" s="4" t="str">
        <f ca="1">IF(AE155&lt;&gt;"",IFERROR(OFFSET(Roulement!$C$1,0,MOD(AE155+5,42)),""),"")</f>
        <v>12h 19h</v>
      </c>
      <c r="AF158" s="4" t="str">
        <f ca="1">IF(AF155&lt;&gt;"",IFERROR(OFFSET(Roulement!$C$1,0,MOD(AF155+5,42)),""),"")</f>
        <v/>
      </c>
    </row>
    <row r="159" spans="1:32" x14ac:dyDescent="0.25">
      <c r="B159" s="4" t="str">
        <f ca="1">IF(B155&lt;&gt;"",IFERROR(OFFSET(Roulement!$D$1,0,MOD(B155+5,42)),""),"")</f>
        <v>12h 19h</v>
      </c>
      <c r="C159" s="4" t="str">
        <f ca="1">IF(C155&lt;&gt;"",IFERROR(OFFSET(Roulement!$D$1,0,MOD(C155+5,42)),""),"")</f>
        <v>11h 18h</v>
      </c>
      <c r="D159" s="4" t="str">
        <f ca="1">IF(D155&lt;&gt;"",IFERROR(OFFSET(Roulement!$D$1,0,MOD(D155+5,42)),""),"")</f>
        <v>10h 19h</v>
      </c>
      <c r="E159" s="4" t="str">
        <f ca="1">IF(E155&lt;&gt;"",IFERROR(OFFSET(Roulement!$D$1,0,MOD(E155+5,42)),""),"")</f>
        <v>9:30 20h</v>
      </c>
      <c r="F159" s="4" t="str">
        <f ca="1">IF(F155&lt;&gt;"",IFERROR(OFFSET(Roulement!$D$1,0,MOD(F155+5,42)),""),"")</f>
        <v>Repos</v>
      </c>
      <c r="G159" s="4" t="str">
        <f ca="1">IF(G155&lt;&gt;"",IFERROR(OFFSET(Roulement!$D$1,0,MOD(G155+5,42)),""),"")</f>
        <v>Repos</v>
      </c>
      <c r="H159" s="4" t="str">
        <f ca="1">IF(H155&lt;&gt;"",IFERROR(OFFSET(Roulement!$D$1,0,MOD(H155+5,42)),""),"")</f>
        <v>13h 19h</v>
      </c>
      <c r="I159" s="4" t="str">
        <f ca="1">IF(I155&lt;&gt;"",IFERROR(OFFSET(Roulement!$D$1,0,MOD(I155+5,42)),""),"")</f>
        <v>12h 19h</v>
      </c>
      <c r="J159" s="4" t="str">
        <f ca="1">IF(J155&lt;&gt;"",IFERROR(OFFSET(Roulement!$D$1,0,MOD(J155+5,42)),""),"")</f>
        <v>11h 18h</v>
      </c>
      <c r="K159" s="4" t="str">
        <f ca="1">IF(K155&lt;&gt;"",IFERROR(OFFSET(Roulement!$D$1,0,MOD(K155+5,42)),""),"")</f>
        <v>10h 19h</v>
      </c>
      <c r="L159" s="4" t="str">
        <f ca="1">IF(L155&lt;&gt;"",IFERROR(OFFSET(Roulement!$D$1,0,MOD(L155+5,42)),""),"")</f>
        <v>9:30 20h</v>
      </c>
      <c r="M159" s="4" t="str">
        <f ca="1">IF(M155&lt;&gt;"",IFERROR(OFFSET(Roulement!$D$1,0,MOD(M155+5,42)),""),"")</f>
        <v>Repos</v>
      </c>
      <c r="N159" s="4" t="str">
        <f ca="1">IF(N155&lt;&gt;"",IFERROR(OFFSET(Roulement!$D$1,0,MOD(N155+5,42)),""),"")</f>
        <v>Repos</v>
      </c>
      <c r="O159" s="4" t="str">
        <f ca="1">IF(O155&lt;&gt;"",IFERROR(OFFSET(Roulement!$D$1,0,MOD(O155+5,42)),""),"")</f>
        <v>13h 19h</v>
      </c>
      <c r="P159" s="4" t="str">
        <f ca="1">IF(P155&lt;&gt;"",IFERROR(OFFSET(Roulement!$D$1,0,MOD(P155+5,42)),""),"")</f>
        <v>12h 19h</v>
      </c>
      <c r="Q159" s="4" t="str">
        <f ca="1">IF(Q155&lt;&gt;"",IFERROR(OFFSET(Roulement!$D$1,0,MOD(Q155+5,42)),""),"")</f>
        <v>11h 18h</v>
      </c>
      <c r="R159" s="4" t="str">
        <f ca="1">IF(R155&lt;&gt;"",IFERROR(OFFSET(Roulement!$D$1,0,MOD(R155+5,42)),""),"")</f>
        <v>10h 19h</v>
      </c>
      <c r="S159" s="4" t="str">
        <f ca="1">IF(S155&lt;&gt;"",IFERROR(OFFSET(Roulement!$D$1,0,MOD(S155+5,42)),""),"")</f>
        <v>9:30 20h</v>
      </c>
      <c r="T159" s="4" t="str">
        <f ca="1">IF(T155&lt;&gt;"",IFERROR(OFFSET(Roulement!$D$1,0,MOD(T155+5,42)),""),"")</f>
        <v>Repos</v>
      </c>
      <c r="U159" s="4" t="str">
        <f ca="1">IF(U155&lt;&gt;"",IFERROR(OFFSET(Roulement!$D$1,0,MOD(U155+5,42)),""),"")</f>
        <v>Repos</v>
      </c>
      <c r="V159" s="4" t="str">
        <f ca="1">IF(V155&lt;&gt;"",IFERROR(OFFSET(Roulement!$D$1,0,MOD(V155+5,42)),""),"")</f>
        <v>13h 19h</v>
      </c>
      <c r="W159" s="4" t="str">
        <f ca="1">IF(W155&lt;&gt;"",IFERROR(OFFSET(Roulement!$D$1,0,MOD(W155+5,42)),""),"")</f>
        <v>12h 19h</v>
      </c>
      <c r="X159" s="4" t="str">
        <f ca="1">IF(X155&lt;&gt;"",IFERROR(OFFSET(Roulement!$D$1,0,MOD(X155+5,42)),""),"")</f>
        <v>11h 18h</v>
      </c>
      <c r="Y159" s="4" t="str">
        <f ca="1">IF(Y155&lt;&gt;"",IFERROR(OFFSET(Roulement!$D$1,0,MOD(Y155+5,42)),""),"")</f>
        <v>10h 19h</v>
      </c>
      <c r="Z159" s="4" t="str">
        <f ca="1">IF(Z155&lt;&gt;"",IFERROR(OFFSET(Roulement!$D$1,0,MOD(Z155+5,42)),""),"")</f>
        <v>9:30 20h</v>
      </c>
      <c r="AA159" s="4" t="str">
        <f ca="1">IF(AA155&lt;&gt;"",IFERROR(OFFSET(Roulement!$D$1,0,MOD(AA155+5,42)),""),"")</f>
        <v>Repos</v>
      </c>
      <c r="AB159" s="4" t="str">
        <f ca="1">IF(AB155&lt;&gt;"",IFERROR(OFFSET(Roulement!$D$1,0,MOD(AB155+5,42)),""),"")</f>
        <v>Repos</v>
      </c>
      <c r="AC159" s="4" t="str">
        <f ca="1">IF(AC155&lt;&gt;"",IFERROR(OFFSET(Roulement!$D$1,0,MOD(AC155+5,42)),""),"")</f>
        <v>13h 19h</v>
      </c>
      <c r="AD159" s="4" t="str">
        <f ca="1">IF(AD155&lt;&gt;"",IFERROR(OFFSET(Roulement!$D$1,0,MOD(AD155+5,42)),""),"")</f>
        <v>12h 19h</v>
      </c>
      <c r="AE159" s="4" t="str">
        <f ca="1">IF(AE155&lt;&gt;"",IFERROR(OFFSET(Roulement!$D$1,0,MOD(AE155+5,42)),""),"")</f>
        <v>11h 18h</v>
      </c>
      <c r="AF159" s="4" t="str">
        <f ca="1">IF(AF155&lt;&gt;"",IFERROR(OFFSET(Roulement!$D$1,0,MOD(AF155+5,42)),""),"")</f>
        <v/>
      </c>
    </row>
    <row r="160" spans="1:32" x14ac:dyDescent="0.25">
      <c r="B160" s="4" t="str">
        <f ca="1">IF(B155&lt;&gt;"",IFERROR(OFFSET(Roulement!$E$1,0,MOD(B155+5,42)),""),"")</f>
        <v>11h 18h</v>
      </c>
      <c r="C160" s="4" t="str">
        <f ca="1">IF(C155&lt;&gt;"",IFERROR(OFFSET(Roulement!$E$1,0,MOD(C155+5,42)),""),"")</f>
        <v>10h 19h</v>
      </c>
      <c r="D160" s="4" t="str">
        <f ca="1">IF(D155&lt;&gt;"",IFERROR(OFFSET(Roulement!$E$1,0,MOD(D155+5,42)),""),"")</f>
        <v>9:30 20h</v>
      </c>
      <c r="E160" s="4" t="str">
        <f ca="1">IF(E155&lt;&gt;"",IFERROR(OFFSET(Roulement!$E$1,0,MOD(E155+5,42)),""),"")</f>
        <v>Repos</v>
      </c>
      <c r="F160" s="4" t="str">
        <f ca="1">IF(F155&lt;&gt;"",IFERROR(OFFSET(Roulement!$E$1,0,MOD(F155+5,42)),""),"")</f>
        <v>Repos</v>
      </c>
      <c r="G160" s="4" t="str">
        <f ca="1">IF(G155&lt;&gt;"",IFERROR(OFFSET(Roulement!$E$1,0,MOD(G155+5,42)),""),"")</f>
        <v>13h 19h</v>
      </c>
      <c r="H160" s="4" t="str">
        <f ca="1">IF(H155&lt;&gt;"",IFERROR(OFFSET(Roulement!$E$1,0,MOD(H155+5,42)),""),"")</f>
        <v>12h 19h</v>
      </c>
      <c r="I160" s="4" t="str">
        <f ca="1">IF(I155&lt;&gt;"",IFERROR(OFFSET(Roulement!$E$1,0,MOD(I155+5,42)),""),"")</f>
        <v>11h 18h</v>
      </c>
      <c r="J160" s="4" t="str">
        <f ca="1">IF(J155&lt;&gt;"",IFERROR(OFFSET(Roulement!$E$1,0,MOD(J155+5,42)),""),"")</f>
        <v>10h 19h</v>
      </c>
      <c r="K160" s="4" t="str">
        <f ca="1">IF(K155&lt;&gt;"",IFERROR(OFFSET(Roulement!$E$1,0,MOD(K155+5,42)),""),"")</f>
        <v>9:30 20h</v>
      </c>
      <c r="L160" s="4" t="str">
        <f ca="1">IF(L155&lt;&gt;"",IFERROR(OFFSET(Roulement!$E$1,0,MOD(L155+5,42)),""),"")</f>
        <v>Repos</v>
      </c>
      <c r="M160" s="4" t="str">
        <f ca="1">IF(M155&lt;&gt;"",IFERROR(OFFSET(Roulement!$E$1,0,MOD(M155+5,42)),""),"")</f>
        <v>Repos</v>
      </c>
      <c r="N160" s="4" t="str">
        <f ca="1">IF(N155&lt;&gt;"",IFERROR(OFFSET(Roulement!$E$1,0,MOD(N155+5,42)),""),"")</f>
        <v>13h 19h</v>
      </c>
      <c r="O160" s="4" t="str">
        <f ca="1">IF(O155&lt;&gt;"",IFERROR(OFFSET(Roulement!$E$1,0,MOD(O155+5,42)),""),"")</f>
        <v>12h 19h</v>
      </c>
      <c r="P160" s="4" t="str">
        <f ca="1">IF(P155&lt;&gt;"",IFERROR(OFFSET(Roulement!$E$1,0,MOD(P155+5,42)),""),"")</f>
        <v>11h 18h</v>
      </c>
      <c r="Q160" s="4" t="str">
        <f ca="1">IF(Q155&lt;&gt;"",IFERROR(OFFSET(Roulement!$E$1,0,MOD(Q155+5,42)),""),"")</f>
        <v>10h 19h</v>
      </c>
      <c r="R160" s="4" t="str">
        <f ca="1">IF(R155&lt;&gt;"",IFERROR(OFFSET(Roulement!$E$1,0,MOD(R155+5,42)),""),"")</f>
        <v>9:30 20h</v>
      </c>
      <c r="S160" s="4" t="str">
        <f ca="1">IF(S155&lt;&gt;"",IFERROR(OFFSET(Roulement!$E$1,0,MOD(S155+5,42)),""),"")</f>
        <v>Repos</v>
      </c>
      <c r="T160" s="4" t="str">
        <f ca="1">IF(T155&lt;&gt;"",IFERROR(OFFSET(Roulement!$E$1,0,MOD(T155+5,42)),""),"")</f>
        <v>Repos</v>
      </c>
      <c r="U160" s="4" t="str">
        <f ca="1">IF(U155&lt;&gt;"",IFERROR(OFFSET(Roulement!$E$1,0,MOD(U155+5,42)),""),"")</f>
        <v>13h 19h</v>
      </c>
      <c r="V160" s="4" t="str">
        <f ca="1">IF(V155&lt;&gt;"",IFERROR(OFFSET(Roulement!$E$1,0,MOD(V155+5,42)),""),"")</f>
        <v>12h 19h</v>
      </c>
      <c r="W160" s="4" t="str">
        <f ca="1">IF(W155&lt;&gt;"",IFERROR(OFFSET(Roulement!$E$1,0,MOD(W155+5,42)),""),"")</f>
        <v>11h 18h</v>
      </c>
      <c r="X160" s="4" t="str">
        <f ca="1">IF(X155&lt;&gt;"",IFERROR(OFFSET(Roulement!$E$1,0,MOD(X155+5,42)),""),"")</f>
        <v>10h 19h</v>
      </c>
      <c r="Y160" s="4" t="str">
        <f ca="1">IF(Y155&lt;&gt;"",IFERROR(OFFSET(Roulement!$E$1,0,MOD(Y155+5,42)),""),"")</f>
        <v>9:30 20h</v>
      </c>
      <c r="Z160" s="4" t="str">
        <f ca="1">IF(Z155&lt;&gt;"",IFERROR(OFFSET(Roulement!$E$1,0,MOD(Z155+5,42)),""),"")</f>
        <v>Repos</v>
      </c>
      <c r="AA160" s="4" t="str">
        <f ca="1">IF(AA155&lt;&gt;"",IFERROR(OFFSET(Roulement!$E$1,0,MOD(AA155+5,42)),""),"")</f>
        <v>Repos</v>
      </c>
      <c r="AB160" s="4" t="str">
        <f ca="1">IF(AB155&lt;&gt;"",IFERROR(OFFSET(Roulement!$E$1,0,MOD(AB155+5,42)),""),"")</f>
        <v>13h 19h</v>
      </c>
      <c r="AC160" s="4" t="str">
        <f ca="1">IF(AC155&lt;&gt;"",IFERROR(OFFSET(Roulement!$E$1,0,MOD(AC155+5,42)),""),"")</f>
        <v>12h 19h</v>
      </c>
      <c r="AD160" s="4" t="str">
        <f ca="1">IF(AD155&lt;&gt;"",IFERROR(OFFSET(Roulement!$E$1,0,MOD(AD155+5,42)),""),"")</f>
        <v>11h 18h</v>
      </c>
      <c r="AE160" s="4" t="str">
        <f ca="1">IF(AE155&lt;&gt;"",IFERROR(OFFSET(Roulement!$E$1,0,MOD(AE155+5,42)),""),"")</f>
        <v>10h 19h</v>
      </c>
      <c r="AF160" s="4" t="str">
        <f ca="1">IF(AF155&lt;&gt;"",IFERROR(OFFSET(Roulement!$E$1,0,MOD(AF155+5,42)),""),"")</f>
        <v/>
      </c>
    </row>
    <row r="161" spans="1:32" x14ac:dyDescent="0.25">
      <c r="B161" s="4" t="str">
        <f ca="1">IF(B155&lt;&gt;"",IFERROR(OFFSET(Roulement!$F$1,0,MOD(B155+5,42)),""),"")</f>
        <v>10h 19h</v>
      </c>
      <c r="C161" s="4" t="str">
        <f ca="1">IF(C155&lt;&gt;"",IFERROR(OFFSET(Roulement!$F$1,0,MOD(C155+5,42)),""),"")</f>
        <v>9:30 20h</v>
      </c>
      <c r="D161" s="4" t="str">
        <f ca="1">IF(D155&lt;&gt;"",IFERROR(OFFSET(Roulement!$F$1,0,MOD(D155+5,42)),""),"")</f>
        <v>Repos</v>
      </c>
      <c r="E161" s="4" t="str">
        <f ca="1">IF(E155&lt;&gt;"",IFERROR(OFFSET(Roulement!$F$1,0,MOD(E155+5,42)),""),"")</f>
        <v>Repos</v>
      </c>
      <c r="F161" s="4" t="str">
        <f ca="1">IF(F155&lt;&gt;"",IFERROR(OFFSET(Roulement!$F$1,0,MOD(F155+5,42)),""),"")</f>
        <v>13h 19h</v>
      </c>
      <c r="G161" s="4" t="str">
        <f ca="1">IF(G155&lt;&gt;"",IFERROR(OFFSET(Roulement!$F$1,0,MOD(G155+5,42)),""),"")</f>
        <v>12h 19h</v>
      </c>
      <c r="H161" s="4" t="str">
        <f ca="1">IF(H155&lt;&gt;"",IFERROR(OFFSET(Roulement!$F$1,0,MOD(H155+5,42)),""),"")</f>
        <v>11h 18h</v>
      </c>
      <c r="I161" s="4" t="str">
        <f ca="1">IF(I155&lt;&gt;"",IFERROR(OFFSET(Roulement!$F$1,0,MOD(I155+5,42)),""),"")</f>
        <v>10h 19h</v>
      </c>
      <c r="J161" s="4" t="str">
        <f ca="1">IF(J155&lt;&gt;"",IFERROR(OFFSET(Roulement!$F$1,0,MOD(J155+5,42)),""),"")</f>
        <v>9:30 20h</v>
      </c>
      <c r="K161" s="4" t="str">
        <f ca="1">IF(K155&lt;&gt;"",IFERROR(OFFSET(Roulement!$F$1,0,MOD(K155+5,42)),""),"")</f>
        <v>Repos</v>
      </c>
      <c r="L161" s="4" t="str">
        <f ca="1">IF(L155&lt;&gt;"",IFERROR(OFFSET(Roulement!$F$1,0,MOD(L155+5,42)),""),"")</f>
        <v>Repos</v>
      </c>
      <c r="M161" s="4" t="str">
        <f ca="1">IF(M155&lt;&gt;"",IFERROR(OFFSET(Roulement!$F$1,0,MOD(M155+5,42)),""),"")</f>
        <v>13h 19h</v>
      </c>
      <c r="N161" s="4" t="str">
        <f ca="1">IF(N155&lt;&gt;"",IFERROR(OFFSET(Roulement!$F$1,0,MOD(N155+5,42)),""),"")</f>
        <v>12h 19h</v>
      </c>
      <c r="O161" s="4" t="str">
        <f ca="1">IF(O155&lt;&gt;"",IFERROR(OFFSET(Roulement!$F$1,0,MOD(O155+5,42)),""),"")</f>
        <v>11h 18h</v>
      </c>
      <c r="P161" s="4" t="str">
        <f ca="1">IF(P155&lt;&gt;"",IFERROR(OFFSET(Roulement!$F$1,0,MOD(P155+5,42)),""),"")</f>
        <v>10h 19h</v>
      </c>
      <c r="Q161" s="4" t="str">
        <f ca="1">IF(Q155&lt;&gt;"",IFERROR(OFFSET(Roulement!$F$1,0,MOD(Q155+5,42)),""),"")</f>
        <v>9:30 20h</v>
      </c>
      <c r="R161" s="4" t="str">
        <f ca="1">IF(R155&lt;&gt;"",IFERROR(OFFSET(Roulement!$F$1,0,MOD(R155+5,42)),""),"")</f>
        <v>Repos</v>
      </c>
      <c r="S161" s="4" t="str">
        <f ca="1">IF(S155&lt;&gt;"",IFERROR(OFFSET(Roulement!$F$1,0,MOD(S155+5,42)),""),"")</f>
        <v>Repos</v>
      </c>
      <c r="T161" s="4" t="str">
        <f ca="1">IF(T155&lt;&gt;"",IFERROR(OFFSET(Roulement!$F$1,0,MOD(T155+5,42)),""),"")</f>
        <v>13h 19h</v>
      </c>
      <c r="U161" s="4" t="str">
        <f ca="1">IF(U155&lt;&gt;"",IFERROR(OFFSET(Roulement!$F$1,0,MOD(U155+5,42)),""),"")</f>
        <v>12h 19h</v>
      </c>
      <c r="V161" s="4" t="str">
        <f ca="1">IF(V155&lt;&gt;"",IFERROR(OFFSET(Roulement!$F$1,0,MOD(V155+5,42)),""),"")</f>
        <v>11h 18h</v>
      </c>
      <c r="W161" s="4" t="str">
        <f ca="1">IF(W155&lt;&gt;"",IFERROR(OFFSET(Roulement!$F$1,0,MOD(W155+5,42)),""),"")</f>
        <v>10h 19h</v>
      </c>
      <c r="X161" s="4" t="str">
        <f ca="1">IF(X155&lt;&gt;"",IFERROR(OFFSET(Roulement!$F$1,0,MOD(X155+5,42)),""),"")</f>
        <v>9:30 20h</v>
      </c>
      <c r="Y161" s="4" t="str">
        <f ca="1">IF(Y155&lt;&gt;"",IFERROR(OFFSET(Roulement!$F$1,0,MOD(Y155+5,42)),""),"")</f>
        <v>Repos</v>
      </c>
      <c r="Z161" s="4" t="str">
        <f ca="1">IF(Z155&lt;&gt;"",IFERROR(OFFSET(Roulement!$F$1,0,MOD(Z155+5,42)),""),"")</f>
        <v>Repos</v>
      </c>
      <c r="AA161" s="4" t="str">
        <f ca="1">IF(AA155&lt;&gt;"",IFERROR(OFFSET(Roulement!$F$1,0,MOD(AA155+5,42)),""),"")</f>
        <v>13h 19h</v>
      </c>
      <c r="AB161" s="4" t="str">
        <f ca="1">IF(AB155&lt;&gt;"",IFERROR(OFFSET(Roulement!$F$1,0,MOD(AB155+5,42)),""),"")</f>
        <v>12h 19h</v>
      </c>
      <c r="AC161" s="4" t="str">
        <f ca="1">IF(AC155&lt;&gt;"",IFERROR(OFFSET(Roulement!$F$1,0,MOD(AC155+5,42)),""),"")</f>
        <v>11h 18h</v>
      </c>
      <c r="AD161" s="4" t="str">
        <f ca="1">IF(AD155&lt;&gt;"",IFERROR(OFFSET(Roulement!$F$1,0,MOD(AD155+5,42)),""),"")</f>
        <v>10h 19h</v>
      </c>
      <c r="AE161" s="4" t="str">
        <f ca="1">IF(AE155&lt;&gt;"",IFERROR(OFFSET(Roulement!$F$1,0,MOD(AE155+5,42)),""),"")</f>
        <v>9:30 20h</v>
      </c>
      <c r="AF161" s="4" t="str">
        <f ca="1">IF(AF155&lt;&gt;"",IFERROR(OFFSET(Roulement!$F$1,0,MOD(AF155+5,42)),""),"")</f>
        <v/>
      </c>
    </row>
    <row r="162" spans="1:32" x14ac:dyDescent="0.25">
      <c r="B162" s="4" t="str">
        <f ca="1">IF(B155&lt;&gt;"",IFERROR(OFFSET(Roulement!$G$1,0,MOD(B155+5,42)),""),"")</f>
        <v>9:30 20h</v>
      </c>
      <c r="C162" s="4" t="str">
        <f ca="1">IF(C155&lt;&gt;"",IFERROR(OFFSET(Roulement!$G$1,0,MOD(C155+5,42)),""),"")</f>
        <v>Repos</v>
      </c>
      <c r="D162" s="4" t="str">
        <f ca="1">IF(D155&lt;&gt;"",IFERROR(OFFSET(Roulement!$G$1,0,MOD(D155+5,42)),""),"")</f>
        <v>Repos</v>
      </c>
      <c r="E162" s="4" t="str">
        <f ca="1">IF(E155&lt;&gt;"",IFERROR(OFFSET(Roulement!$G$1,0,MOD(E155+5,42)),""),"")</f>
        <v>13h 19h</v>
      </c>
      <c r="F162" s="4" t="str">
        <f ca="1">IF(F155&lt;&gt;"",IFERROR(OFFSET(Roulement!$G$1,0,MOD(F155+5,42)),""),"")</f>
        <v>12h 19h</v>
      </c>
      <c r="G162" s="4" t="str">
        <f ca="1">IF(G155&lt;&gt;"",IFERROR(OFFSET(Roulement!$G$1,0,MOD(G155+5,42)),""),"")</f>
        <v>11h 18h</v>
      </c>
      <c r="H162" s="4" t="str">
        <f ca="1">IF(H155&lt;&gt;"",IFERROR(OFFSET(Roulement!$G$1,0,MOD(H155+5,42)),""),"")</f>
        <v>10h 19h</v>
      </c>
      <c r="I162" s="4" t="str">
        <f ca="1">IF(I155&lt;&gt;"",IFERROR(OFFSET(Roulement!$G$1,0,MOD(I155+5,42)),""),"")</f>
        <v>9:30 20h</v>
      </c>
      <c r="J162" s="4" t="str">
        <f ca="1">IF(J155&lt;&gt;"",IFERROR(OFFSET(Roulement!$G$1,0,MOD(J155+5,42)),""),"")</f>
        <v>Repos</v>
      </c>
      <c r="K162" s="4" t="str">
        <f ca="1">IF(K155&lt;&gt;"",IFERROR(OFFSET(Roulement!$G$1,0,MOD(K155+5,42)),""),"")</f>
        <v>Repos</v>
      </c>
      <c r="L162" s="4" t="str">
        <f ca="1">IF(L155&lt;&gt;"",IFERROR(OFFSET(Roulement!$G$1,0,MOD(L155+5,42)),""),"")</f>
        <v>13h 19h</v>
      </c>
      <c r="M162" s="4" t="str">
        <f ca="1">IF(M155&lt;&gt;"",IFERROR(OFFSET(Roulement!$G$1,0,MOD(M155+5,42)),""),"")</f>
        <v>12h 19h</v>
      </c>
      <c r="N162" s="4" t="str">
        <f ca="1">IF(N155&lt;&gt;"",IFERROR(OFFSET(Roulement!$G$1,0,MOD(N155+5,42)),""),"")</f>
        <v>11h 18h</v>
      </c>
      <c r="O162" s="4" t="str">
        <f ca="1">IF(O155&lt;&gt;"",IFERROR(OFFSET(Roulement!$G$1,0,MOD(O155+5,42)),""),"")</f>
        <v>10h 19h</v>
      </c>
      <c r="P162" s="4" t="str">
        <f ca="1">IF(P155&lt;&gt;"",IFERROR(OFFSET(Roulement!$G$1,0,MOD(P155+5,42)),""),"")</f>
        <v>9:30 20h</v>
      </c>
      <c r="Q162" s="4" t="str">
        <f ca="1">IF(Q155&lt;&gt;"",IFERROR(OFFSET(Roulement!$G$1,0,MOD(Q155+5,42)),""),"")</f>
        <v>Repos</v>
      </c>
      <c r="R162" s="4" t="str">
        <f ca="1">IF(R155&lt;&gt;"",IFERROR(OFFSET(Roulement!$G$1,0,MOD(R155+5,42)),""),"")</f>
        <v>Repos</v>
      </c>
      <c r="S162" s="4" t="str">
        <f ca="1">IF(S155&lt;&gt;"",IFERROR(OFFSET(Roulement!$G$1,0,MOD(S155+5,42)),""),"")</f>
        <v>13h 19h</v>
      </c>
      <c r="T162" s="4" t="str">
        <f ca="1">IF(T155&lt;&gt;"",IFERROR(OFFSET(Roulement!$G$1,0,MOD(T155+5,42)),""),"")</f>
        <v>12h 19h</v>
      </c>
      <c r="U162" s="4" t="str">
        <f ca="1">IF(U155&lt;&gt;"",IFERROR(OFFSET(Roulement!$G$1,0,MOD(U155+5,42)),""),"")</f>
        <v>11h 18h</v>
      </c>
      <c r="V162" s="4" t="str">
        <f ca="1">IF(V155&lt;&gt;"",IFERROR(OFFSET(Roulement!$G$1,0,MOD(V155+5,42)),""),"")</f>
        <v>10h 19h</v>
      </c>
      <c r="W162" s="4" t="str">
        <f ca="1">IF(W155&lt;&gt;"",IFERROR(OFFSET(Roulement!$G$1,0,MOD(W155+5,42)),""),"")</f>
        <v>9:30 20h</v>
      </c>
      <c r="X162" s="4" t="str">
        <f ca="1">IF(X155&lt;&gt;"",IFERROR(OFFSET(Roulement!$G$1,0,MOD(X155+5,42)),""),"")</f>
        <v>Repos</v>
      </c>
      <c r="Y162" s="4" t="str">
        <f ca="1">IF(Y155&lt;&gt;"",IFERROR(OFFSET(Roulement!$G$1,0,MOD(Y155+5,42)),""),"")</f>
        <v>Repos</v>
      </c>
      <c r="Z162" s="4" t="str">
        <f ca="1">IF(Z155&lt;&gt;"",IFERROR(OFFSET(Roulement!$G$1,0,MOD(Z155+5,42)),""),"")</f>
        <v>13h 19h</v>
      </c>
      <c r="AA162" s="4" t="str">
        <f ca="1">IF(AA155&lt;&gt;"",IFERROR(OFFSET(Roulement!$G$1,0,MOD(AA155+5,42)),""),"")</f>
        <v>12h 19h</v>
      </c>
      <c r="AB162" s="4" t="str">
        <f ca="1">IF(AB155&lt;&gt;"",IFERROR(OFFSET(Roulement!$G$1,0,MOD(AB155+5,42)),""),"")</f>
        <v>11h 18h</v>
      </c>
      <c r="AC162" s="4" t="str">
        <f ca="1">IF(AC155&lt;&gt;"",IFERROR(OFFSET(Roulement!$G$1,0,MOD(AC155+5,42)),""),"")</f>
        <v>10h 19h</v>
      </c>
      <c r="AD162" s="4" t="str">
        <f ca="1">IF(AD155&lt;&gt;"",IFERROR(OFFSET(Roulement!$G$1,0,MOD(AD155+5,42)),""),"")</f>
        <v>9:30 20h</v>
      </c>
      <c r="AE162" s="4" t="str">
        <f ca="1">IF(AE155&lt;&gt;"",IFERROR(OFFSET(Roulement!$G$1,0,MOD(AE155+5,42)),""),"")</f>
        <v>Repos</v>
      </c>
      <c r="AF162" s="4" t="str">
        <f ca="1">IF(AF155&lt;&gt;"",IFERROR(OFFSET(Roulement!$G$1,0,MOD(AF155+5,42)),""),"")</f>
        <v/>
      </c>
    </row>
    <row r="163" spans="1:32" ht="9" customHeight="1" x14ac:dyDescent="0.25"/>
    <row r="164" spans="1:32" x14ac:dyDescent="0.25">
      <c r="B164" s="4" t="str">
        <f ca="1">IF(B155&lt;&gt;"",IFERROR(OFFSET(Roulement!$A$2,0,MOD(B155+5,42)),""),"")</f>
        <v>Repos</v>
      </c>
      <c r="C164" s="4" t="str">
        <f ca="1">IF(C155&lt;&gt;"",IFERROR(OFFSET(Roulement!$A$2,0,MOD(C155+5,42)),""),"")</f>
        <v>Repos</v>
      </c>
      <c r="D164" s="4" t="str">
        <f ca="1">IF(D155&lt;&gt;"",IFERROR(OFFSET(Roulement!$A$2,0,MOD(D155+5,42)),""),"")</f>
        <v>13h 19h</v>
      </c>
      <c r="E164" s="4" t="str">
        <f ca="1">IF(E155&lt;&gt;"",IFERROR(OFFSET(Roulement!$A$2,0,MOD(E155+5,42)),""),"")</f>
        <v>12h 19h</v>
      </c>
      <c r="F164" s="4" t="str">
        <f ca="1">IF(F155&lt;&gt;"",IFERROR(OFFSET(Roulement!$A$2,0,MOD(F155+5,42)),""),"")</f>
        <v>11h 18h</v>
      </c>
      <c r="G164" s="4" t="str">
        <f ca="1">IF(G155&lt;&gt;"",IFERROR(OFFSET(Roulement!$A$2,0,MOD(G155+5,42)),""),"")</f>
        <v>11h 19h</v>
      </c>
      <c r="H164" s="4" t="str">
        <f ca="1">IF(H155&lt;&gt;"",IFERROR(OFFSET(Roulement!$A$2,0,MOD(H155+5,42)),""),"")</f>
        <v>9:30 20h</v>
      </c>
      <c r="I164" s="4" t="str">
        <f ca="1">IF(I155&lt;&gt;"",IFERROR(OFFSET(Roulement!$A$2,0,MOD(I155+5,42)),""),"")</f>
        <v>Repos</v>
      </c>
      <c r="J164" s="4" t="str">
        <f ca="1">IF(J155&lt;&gt;"",IFERROR(OFFSET(Roulement!$A$2,0,MOD(J155+5,42)),""),"")</f>
        <v>Repos</v>
      </c>
      <c r="K164" s="4" t="str">
        <f ca="1">IF(K155&lt;&gt;"",IFERROR(OFFSET(Roulement!$A$2,0,MOD(K155+5,42)),""),"")</f>
        <v>13h 19h</v>
      </c>
      <c r="L164" s="4" t="str">
        <f ca="1">IF(L155&lt;&gt;"",IFERROR(OFFSET(Roulement!$A$2,0,MOD(L155+5,42)),""),"")</f>
        <v>12h 19h</v>
      </c>
      <c r="M164" s="4" t="str">
        <f ca="1">IF(M155&lt;&gt;"",IFERROR(OFFSET(Roulement!$A$2,0,MOD(M155+5,42)),""),"")</f>
        <v>11h 18h</v>
      </c>
      <c r="N164" s="4" t="str">
        <f ca="1">IF(N155&lt;&gt;"",IFERROR(OFFSET(Roulement!$A$2,0,MOD(N155+5,42)),""),"")</f>
        <v>11h 19h</v>
      </c>
      <c r="O164" s="4" t="str">
        <f ca="1">IF(O155&lt;&gt;"",IFERROR(OFFSET(Roulement!$A$2,0,MOD(O155+5,42)),""),"")</f>
        <v>9:30 20h</v>
      </c>
      <c r="P164" s="4" t="str">
        <f ca="1">IF(P155&lt;&gt;"",IFERROR(OFFSET(Roulement!$A$2,0,MOD(P155+5,42)),""),"")</f>
        <v>Repos</v>
      </c>
      <c r="Q164" s="4" t="str">
        <f ca="1">IF(Q155&lt;&gt;"",IFERROR(OFFSET(Roulement!$A$2,0,MOD(Q155+5,42)),""),"")</f>
        <v>Repos</v>
      </c>
      <c r="R164" s="4" t="str">
        <f ca="1">IF(R155&lt;&gt;"",IFERROR(OFFSET(Roulement!$A$2,0,MOD(R155+5,42)),""),"")</f>
        <v>13h 19h</v>
      </c>
      <c r="S164" s="4" t="str">
        <f ca="1">IF(S155&lt;&gt;"",IFERROR(OFFSET(Roulement!$A$2,0,MOD(S155+5,42)),""),"")</f>
        <v>12h 19h</v>
      </c>
      <c r="T164" s="4" t="str">
        <f ca="1">IF(T155&lt;&gt;"",IFERROR(OFFSET(Roulement!$A$2,0,MOD(T155+5,42)),""),"")</f>
        <v>11h 18h</v>
      </c>
      <c r="U164" s="4" t="str">
        <f ca="1">IF(U155&lt;&gt;"",IFERROR(OFFSET(Roulement!$A$2,0,MOD(U155+5,42)),""),"")</f>
        <v>11h 19h</v>
      </c>
      <c r="V164" s="4" t="str">
        <f ca="1">IF(V155&lt;&gt;"",IFERROR(OFFSET(Roulement!$A$2,0,MOD(V155+5,42)),""),"")</f>
        <v>9:30 20h</v>
      </c>
      <c r="W164" s="4" t="str">
        <f ca="1">IF(W155&lt;&gt;"",IFERROR(OFFSET(Roulement!$A$2,0,MOD(W155+5,42)),""),"")</f>
        <v>Repos</v>
      </c>
      <c r="X164" s="4" t="str">
        <f ca="1">IF(X155&lt;&gt;"",IFERROR(OFFSET(Roulement!$A$2,0,MOD(X155+5,42)),""),"")</f>
        <v>Repos</v>
      </c>
      <c r="Y164" s="4" t="str">
        <f ca="1">IF(Y155&lt;&gt;"",IFERROR(OFFSET(Roulement!$A$2,0,MOD(Y155+5,42)),""),"")</f>
        <v>13h 19h</v>
      </c>
      <c r="Z164" s="4" t="str">
        <f ca="1">IF(Z155&lt;&gt;"",IFERROR(OFFSET(Roulement!$A$2,0,MOD(Z155+5,42)),""),"")</f>
        <v>12h 19h</v>
      </c>
      <c r="AA164" s="4" t="str">
        <f ca="1">IF(AA155&lt;&gt;"",IFERROR(OFFSET(Roulement!$A$2,0,MOD(AA155+5,42)),""),"")</f>
        <v>11h 18h</v>
      </c>
      <c r="AB164" s="4" t="str">
        <f ca="1">IF(AB155&lt;&gt;"",IFERROR(OFFSET(Roulement!$A$2,0,MOD(AB155+5,42)),""),"")</f>
        <v>11h 19h</v>
      </c>
      <c r="AC164" s="4" t="str">
        <f ca="1">IF(AC155&lt;&gt;"",IFERROR(OFFSET(Roulement!$A$2,0,MOD(AC155+5,42)),""),"")</f>
        <v>9:30 20h</v>
      </c>
      <c r="AD164" s="4" t="str">
        <f ca="1">IF(AD155&lt;&gt;"",IFERROR(OFFSET(Roulement!$A$2,0,MOD(AD155+5,42)),""),"")</f>
        <v>Repos</v>
      </c>
      <c r="AE164" s="4" t="str">
        <f ca="1">IF(AE155&lt;&gt;"",IFERROR(OFFSET(Roulement!$A$2,0,MOD(AE155+5,42)),""),"")</f>
        <v>Repos</v>
      </c>
      <c r="AF164" s="4" t="str">
        <f ca="1">IF(AF155&lt;&gt;"",IFERROR(OFFSET(Roulement!$A$2,0,MOD(AF155+5,42)),""),"")</f>
        <v/>
      </c>
    </row>
    <row r="165" spans="1:32" x14ac:dyDescent="0.25">
      <c r="B165" s="4" t="str">
        <f ca="1">IF(B155&lt;&gt;"",IFERROR(OFFSET(Roulement!$B$2,0,MOD(B155+5,42)),""),"")</f>
        <v>Repos</v>
      </c>
      <c r="C165" s="4" t="str">
        <f ca="1">IF(C155&lt;&gt;"",IFERROR(OFFSET(Roulement!$B$2,0,MOD(C155+5,42)),""),"")</f>
        <v>13h 19h</v>
      </c>
      <c r="D165" s="4" t="str">
        <f ca="1">IF(D155&lt;&gt;"",IFERROR(OFFSET(Roulement!$B$2,0,MOD(D155+5,42)),""),"")</f>
        <v>12h 19h</v>
      </c>
      <c r="E165" s="4" t="str">
        <f ca="1">IF(E155&lt;&gt;"",IFERROR(OFFSET(Roulement!$B$2,0,MOD(E155+5,42)),""),"")</f>
        <v>11h 18h</v>
      </c>
      <c r="F165" s="4" t="str">
        <f ca="1">IF(F155&lt;&gt;"",IFERROR(OFFSET(Roulement!$B$2,0,MOD(F155+5,42)),""),"")</f>
        <v>11h 19h</v>
      </c>
      <c r="G165" s="4" t="str">
        <f ca="1">IF(G155&lt;&gt;"",IFERROR(OFFSET(Roulement!$B$2,0,MOD(G155+5,42)),""),"")</f>
        <v>9:30 20h</v>
      </c>
      <c r="H165" s="4" t="str">
        <f ca="1">IF(H155&lt;&gt;"",IFERROR(OFFSET(Roulement!$B$2,0,MOD(H155+5,42)),""),"")</f>
        <v>Repos</v>
      </c>
      <c r="I165" s="4" t="str">
        <f ca="1">IF(I155&lt;&gt;"",IFERROR(OFFSET(Roulement!$B$2,0,MOD(I155+5,42)),""),"")</f>
        <v>Repos</v>
      </c>
      <c r="J165" s="4" t="str">
        <f ca="1">IF(J155&lt;&gt;"",IFERROR(OFFSET(Roulement!$B$2,0,MOD(J155+5,42)),""),"")</f>
        <v>13h 19h</v>
      </c>
      <c r="K165" s="4" t="str">
        <f ca="1">IF(K155&lt;&gt;"",IFERROR(OFFSET(Roulement!$B$2,0,MOD(K155+5,42)),""),"")</f>
        <v>12h 19h</v>
      </c>
      <c r="L165" s="4" t="str">
        <f ca="1">IF(L155&lt;&gt;"",IFERROR(OFFSET(Roulement!$B$2,0,MOD(L155+5,42)),""),"")</f>
        <v>11h 18h</v>
      </c>
      <c r="M165" s="4" t="str">
        <f ca="1">IF(M155&lt;&gt;"",IFERROR(OFFSET(Roulement!$B$2,0,MOD(M155+5,42)),""),"")</f>
        <v>11h 19h</v>
      </c>
      <c r="N165" s="4" t="str">
        <f ca="1">IF(N155&lt;&gt;"",IFERROR(OFFSET(Roulement!$B$2,0,MOD(N155+5,42)),""),"")</f>
        <v>9:30 20h</v>
      </c>
      <c r="O165" s="4" t="str">
        <f ca="1">IF(O155&lt;&gt;"",IFERROR(OFFSET(Roulement!$B$2,0,MOD(O155+5,42)),""),"")</f>
        <v>Repos</v>
      </c>
      <c r="P165" s="4" t="str">
        <f ca="1">IF(P155&lt;&gt;"",IFERROR(OFFSET(Roulement!$B$2,0,MOD(P155+5,42)),""),"")</f>
        <v>Repos</v>
      </c>
      <c r="Q165" s="4" t="str">
        <f ca="1">IF(Q155&lt;&gt;"",IFERROR(OFFSET(Roulement!$B$2,0,MOD(Q155+5,42)),""),"")</f>
        <v>13h 19h</v>
      </c>
      <c r="R165" s="4" t="str">
        <f ca="1">IF(R155&lt;&gt;"",IFERROR(OFFSET(Roulement!$B$2,0,MOD(R155+5,42)),""),"")</f>
        <v>12h 19h</v>
      </c>
      <c r="S165" s="4" t="str">
        <f ca="1">IF(S155&lt;&gt;"",IFERROR(OFFSET(Roulement!$B$2,0,MOD(S155+5,42)),""),"")</f>
        <v>11h 18h</v>
      </c>
      <c r="T165" s="4" t="str">
        <f ca="1">IF(T155&lt;&gt;"",IFERROR(OFFSET(Roulement!$B$2,0,MOD(T155+5,42)),""),"")</f>
        <v>11h 19h</v>
      </c>
      <c r="U165" s="4" t="str">
        <f ca="1">IF(U155&lt;&gt;"",IFERROR(OFFSET(Roulement!$B$2,0,MOD(U155+5,42)),""),"")</f>
        <v>9:30 20h</v>
      </c>
      <c r="V165" s="4" t="str">
        <f ca="1">IF(V155&lt;&gt;"",IFERROR(OFFSET(Roulement!$B$2,0,MOD(V155+5,42)),""),"")</f>
        <v>Repos</v>
      </c>
      <c r="W165" s="4" t="str">
        <f ca="1">IF(W155&lt;&gt;"",IFERROR(OFFSET(Roulement!$B$2,0,MOD(W155+5,42)),""),"")</f>
        <v>Repos</v>
      </c>
      <c r="X165" s="4" t="str">
        <f ca="1">IF(X155&lt;&gt;"",IFERROR(OFFSET(Roulement!$B$2,0,MOD(X155+5,42)),""),"")</f>
        <v>13h 19h</v>
      </c>
      <c r="Y165" s="4" t="str">
        <f ca="1">IF(Y155&lt;&gt;"",IFERROR(OFFSET(Roulement!$B$2,0,MOD(Y155+5,42)),""),"")</f>
        <v>12h 19h</v>
      </c>
      <c r="Z165" s="4" t="str">
        <f ca="1">IF(Z155&lt;&gt;"",IFERROR(OFFSET(Roulement!$B$2,0,MOD(Z155+5,42)),""),"")</f>
        <v>11h 18h</v>
      </c>
      <c r="AA165" s="4" t="str">
        <f ca="1">IF(AA155&lt;&gt;"",IFERROR(OFFSET(Roulement!$B$2,0,MOD(AA155+5,42)),""),"")</f>
        <v>11h 19h</v>
      </c>
      <c r="AB165" s="4" t="str">
        <f ca="1">IF(AB155&lt;&gt;"",IFERROR(OFFSET(Roulement!$B$2,0,MOD(AB155+5,42)),""),"")</f>
        <v>9:30 20h</v>
      </c>
      <c r="AC165" s="4" t="str">
        <f ca="1">IF(AC155&lt;&gt;"",IFERROR(OFFSET(Roulement!$B$2,0,MOD(AC155+5,42)),""),"")</f>
        <v>Repos</v>
      </c>
      <c r="AD165" s="4" t="str">
        <f ca="1">IF(AD155&lt;&gt;"",IFERROR(OFFSET(Roulement!$B$2,0,MOD(AD155+5,42)),""),"")</f>
        <v>Repos</v>
      </c>
      <c r="AE165" s="4" t="str">
        <f ca="1">IF(AE155&lt;&gt;"",IFERROR(OFFSET(Roulement!$B$2,0,MOD(AE155+5,42)),""),"")</f>
        <v>13h 19h</v>
      </c>
      <c r="AF165" s="4" t="str">
        <f ca="1">IF(AF155&lt;&gt;"",IFERROR(OFFSET(Roulement!$B$2,0,MOD(AF155+5,42)),""),"")</f>
        <v/>
      </c>
    </row>
    <row r="166" spans="1:32" x14ac:dyDescent="0.25">
      <c r="B166" s="4" t="str">
        <f ca="1">IF(B155&lt;&gt;"",IFERROR(OFFSET(Roulement!$C$2,0,MOD(B155+5,42)),""),"")</f>
        <v>13h 19h</v>
      </c>
      <c r="C166" s="4" t="str">
        <f ca="1">IF(C155&lt;&gt;"",IFERROR(OFFSET(Roulement!$C$2,0,MOD(C155+5,42)),""),"")</f>
        <v>12h 19h</v>
      </c>
      <c r="D166" s="4" t="str">
        <f ca="1">IF(D155&lt;&gt;"",IFERROR(OFFSET(Roulement!$C$2,0,MOD(D155+5,42)),""),"")</f>
        <v>11h 18h</v>
      </c>
      <c r="E166" s="4" t="str">
        <f ca="1">IF(E155&lt;&gt;"",IFERROR(OFFSET(Roulement!$C$2,0,MOD(E155+5,42)),""),"")</f>
        <v>11h 19h</v>
      </c>
      <c r="F166" s="4" t="str">
        <f ca="1">IF(F155&lt;&gt;"",IFERROR(OFFSET(Roulement!$C$2,0,MOD(F155+5,42)),""),"")</f>
        <v>9:30 20h</v>
      </c>
      <c r="G166" s="4" t="str">
        <f ca="1">IF(G155&lt;&gt;"",IFERROR(OFFSET(Roulement!$C$2,0,MOD(G155+5,42)),""),"")</f>
        <v>Repos</v>
      </c>
      <c r="H166" s="4" t="str">
        <f ca="1">IF(H155&lt;&gt;"",IFERROR(OFFSET(Roulement!$C$2,0,MOD(H155+5,42)),""),"")</f>
        <v>Repos</v>
      </c>
      <c r="I166" s="4" t="str">
        <f ca="1">IF(I155&lt;&gt;"",IFERROR(OFFSET(Roulement!$C$2,0,MOD(I155+5,42)),""),"")</f>
        <v>13h 19h</v>
      </c>
      <c r="J166" s="4" t="str">
        <f ca="1">IF(J155&lt;&gt;"",IFERROR(OFFSET(Roulement!$C$2,0,MOD(J155+5,42)),""),"")</f>
        <v>12h 19h</v>
      </c>
      <c r="K166" s="4" t="str">
        <f ca="1">IF(K155&lt;&gt;"",IFERROR(OFFSET(Roulement!$C$2,0,MOD(K155+5,42)),""),"")</f>
        <v>11h 18h</v>
      </c>
      <c r="L166" s="4" t="str">
        <f ca="1">IF(L155&lt;&gt;"",IFERROR(OFFSET(Roulement!$C$2,0,MOD(L155+5,42)),""),"")</f>
        <v>11h 19h</v>
      </c>
      <c r="M166" s="4" t="str">
        <f ca="1">IF(M155&lt;&gt;"",IFERROR(OFFSET(Roulement!$C$2,0,MOD(M155+5,42)),""),"")</f>
        <v>9:30 20h</v>
      </c>
      <c r="N166" s="4" t="str">
        <f ca="1">IF(N155&lt;&gt;"",IFERROR(OFFSET(Roulement!$C$2,0,MOD(N155+5,42)),""),"")</f>
        <v>Repos</v>
      </c>
      <c r="O166" s="4" t="str">
        <f ca="1">IF(O155&lt;&gt;"",IFERROR(OFFSET(Roulement!$C$2,0,MOD(O155+5,42)),""),"")</f>
        <v>Repos</v>
      </c>
      <c r="P166" s="4" t="str">
        <f ca="1">IF(P155&lt;&gt;"",IFERROR(OFFSET(Roulement!$C$2,0,MOD(P155+5,42)),""),"")</f>
        <v>13h 19h</v>
      </c>
      <c r="Q166" s="4" t="str">
        <f ca="1">IF(Q155&lt;&gt;"",IFERROR(OFFSET(Roulement!$C$2,0,MOD(Q155+5,42)),""),"")</f>
        <v>12h 19h</v>
      </c>
      <c r="R166" s="4" t="str">
        <f ca="1">IF(R155&lt;&gt;"",IFERROR(OFFSET(Roulement!$C$2,0,MOD(R155+5,42)),""),"")</f>
        <v>11h 18h</v>
      </c>
      <c r="S166" s="4" t="str">
        <f ca="1">IF(S155&lt;&gt;"",IFERROR(OFFSET(Roulement!$C$2,0,MOD(S155+5,42)),""),"")</f>
        <v>11h 19h</v>
      </c>
      <c r="T166" s="4" t="str">
        <f ca="1">IF(T155&lt;&gt;"",IFERROR(OFFSET(Roulement!$C$2,0,MOD(T155+5,42)),""),"")</f>
        <v>9:30 20h</v>
      </c>
      <c r="U166" s="4" t="str">
        <f ca="1">IF(U155&lt;&gt;"",IFERROR(OFFSET(Roulement!$C$2,0,MOD(U155+5,42)),""),"")</f>
        <v>Repos</v>
      </c>
      <c r="V166" s="4" t="str">
        <f ca="1">IF(V155&lt;&gt;"",IFERROR(OFFSET(Roulement!$C$2,0,MOD(V155+5,42)),""),"")</f>
        <v>Repos</v>
      </c>
      <c r="W166" s="4" t="str">
        <f ca="1">IF(W155&lt;&gt;"",IFERROR(OFFSET(Roulement!$C$2,0,MOD(W155+5,42)),""),"")</f>
        <v>13h 19h</v>
      </c>
      <c r="X166" s="4" t="str">
        <f ca="1">IF(X155&lt;&gt;"",IFERROR(OFFSET(Roulement!$C$2,0,MOD(X155+5,42)),""),"")</f>
        <v>12h 19h</v>
      </c>
      <c r="Y166" s="4" t="str">
        <f ca="1">IF(Y155&lt;&gt;"",IFERROR(OFFSET(Roulement!$C$2,0,MOD(Y155+5,42)),""),"")</f>
        <v>11h 18h</v>
      </c>
      <c r="Z166" s="4" t="str">
        <f ca="1">IF(Z155&lt;&gt;"",IFERROR(OFFSET(Roulement!$C$2,0,MOD(Z155+5,42)),""),"")</f>
        <v>11h 19h</v>
      </c>
      <c r="AA166" s="4" t="str">
        <f ca="1">IF(AA155&lt;&gt;"",IFERROR(OFFSET(Roulement!$C$2,0,MOD(AA155+5,42)),""),"")</f>
        <v>9:30 20h</v>
      </c>
      <c r="AB166" s="4" t="str">
        <f ca="1">IF(AB155&lt;&gt;"",IFERROR(OFFSET(Roulement!$C$2,0,MOD(AB155+5,42)),""),"")</f>
        <v>Repos</v>
      </c>
      <c r="AC166" s="4" t="str">
        <f ca="1">IF(AC155&lt;&gt;"",IFERROR(OFFSET(Roulement!$C$2,0,MOD(AC155+5,42)),""),"")</f>
        <v>Repos</v>
      </c>
      <c r="AD166" s="4" t="str">
        <f ca="1">IF(AD155&lt;&gt;"",IFERROR(OFFSET(Roulement!$C$2,0,MOD(AD155+5,42)),""),"")</f>
        <v>13h 19h</v>
      </c>
      <c r="AE166" s="4" t="str">
        <f ca="1">IF(AE155&lt;&gt;"",IFERROR(OFFSET(Roulement!$C$2,0,MOD(AE155+5,42)),""),"")</f>
        <v>12h 19h</v>
      </c>
      <c r="AF166" s="4" t="str">
        <f ca="1">IF(AF155&lt;&gt;"",IFERROR(OFFSET(Roulement!$C$2,0,MOD(AF155+5,42)),""),"")</f>
        <v/>
      </c>
    </row>
    <row r="167" spans="1:32" x14ac:dyDescent="0.25">
      <c r="B167" s="4" t="str">
        <f ca="1">IF(B155&lt;&gt;"",IFERROR(OFFSET(Roulement!$D$2,0,MOD(B155+5,42)),""),"")</f>
        <v>12h 19h</v>
      </c>
      <c r="C167" s="4" t="str">
        <f ca="1">IF(C155&lt;&gt;"",IFERROR(OFFSET(Roulement!$D$2,0,MOD(C155+5,42)),""),"")</f>
        <v>11h 18h</v>
      </c>
      <c r="D167" s="4" t="str">
        <f ca="1">IF(D155&lt;&gt;"",IFERROR(OFFSET(Roulement!$D$2,0,MOD(D155+5,42)),""),"")</f>
        <v>11h 19h</v>
      </c>
      <c r="E167" s="4" t="str">
        <f ca="1">IF(E155&lt;&gt;"",IFERROR(OFFSET(Roulement!$D$2,0,MOD(E155+5,42)),""),"")</f>
        <v>9:30 20h</v>
      </c>
      <c r="F167" s="4" t="str">
        <f ca="1">IF(F155&lt;&gt;"",IFERROR(OFFSET(Roulement!$D$2,0,MOD(F155+5,42)),""),"")</f>
        <v>Repos</v>
      </c>
      <c r="G167" s="4" t="str">
        <f ca="1">IF(G155&lt;&gt;"",IFERROR(OFFSET(Roulement!$D$2,0,MOD(G155+5,42)),""),"")</f>
        <v>Repos</v>
      </c>
      <c r="H167" s="4" t="str">
        <f ca="1">IF(H155&lt;&gt;"",IFERROR(OFFSET(Roulement!$D$2,0,MOD(H155+5,42)),""),"")</f>
        <v>13h 19h</v>
      </c>
      <c r="I167" s="4" t="str">
        <f ca="1">IF(I155&lt;&gt;"",IFERROR(OFFSET(Roulement!$D$2,0,MOD(I155+5,42)),""),"")</f>
        <v>12h 19h</v>
      </c>
      <c r="J167" s="4" t="str">
        <f ca="1">IF(J155&lt;&gt;"",IFERROR(OFFSET(Roulement!$D$2,0,MOD(J155+5,42)),""),"")</f>
        <v>11h 18h</v>
      </c>
      <c r="K167" s="4" t="str">
        <f ca="1">IF(K155&lt;&gt;"",IFERROR(OFFSET(Roulement!$D$2,0,MOD(K155+5,42)),""),"")</f>
        <v>11h 19h</v>
      </c>
      <c r="L167" s="4" t="str">
        <f ca="1">IF(L155&lt;&gt;"",IFERROR(OFFSET(Roulement!$D$2,0,MOD(L155+5,42)),""),"")</f>
        <v>9:30 20h</v>
      </c>
      <c r="M167" s="4" t="str">
        <f ca="1">IF(M155&lt;&gt;"",IFERROR(OFFSET(Roulement!$D$2,0,MOD(M155+5,42)),""),"")</f>
        <v>Repos</v>
      </c>
      <c r="N167" s="4" t="str">
        <f ca="1">IF(N155&lt;&gt;"",IFERROR(OFFSET(Roulement!$D$2,0,MOD(N155+5,42)),""),"")</f>
        <v>Repos</v>
      </c>
      <c r="O167" s="4" t="str">
        <f ca="1">IF(O155&lt;&gt;"",IFERROR(OFFSET(Roulement!$D$2,0,MOD(O155+5,42)),""),"")</f>
        <v>13h 19h</v>
      </c>
      <c r="P167" s="4" t="str">
        <f ca="1">IF(P155&lt;&gt;"",IFERROR(OFFSET(Roulement!$D$2,0,MOD(P155+5,42)),""),"")</f>
        <v>12h 19h</v>
      </c>
      <c r="Q167" s="4" t="str">
        <f ca="1">IF(Q155&lt;&gt;"",IFERROR(OFFSET(Roulement!$D$2,0,MOD(Q155+5,42)),""),"")</f>
        <v>11h 18h</v>
      </c>
      <c r="R167" s="4" t="str">
        <f ca="1">IF(R155&lt;&gt;"",IFERROR(OFFSET(Roulement!$D$2,0,MOD(R155+5,42)),""),"")</f>
        <v>11h 19h</v>
      </c>
      <c r="S167" s="4" t="str">
        <f ca="1">IF(S155&lt;&gt;"",IFERROR(OFFSET(Roulement!$D$2,0,MOD(S155+5,42)),""),"")</f>
        <v>9:30 20h</v>
      </c>
      <c r="T167" s="4" t="str">
        <f ca="1">IF(T155&lt;&gt;"",IFERROR(OFFSET(Roulement!$D$2,0,MOD(T155+5,42)),""),"")</f>
        <v>Repos</v>
      </c>
      <c r="U167" s="4" t="str">
        <f ca="1">IF(U155&lt;&gt;"",IFERROR(OFFSET(Roulement!$D$2,0,MOD(U155+5,42)),""),"")</f>
        <v>Repos</v>
      </c>
      <c r="V167" s="4" t="str">
        <f ca="1">IF(V155&lt;&gt;"",IFERROR(OFFSET(Roulement!$D$2,0,MOD(V155+5,42)),""),"")</f>
        <v>13h 19h</v>
      </c>
      <c r="W167" s="4" t="str">
        <f ca="1">IF(W155&lt;&gt;"",IFERROR(OFFSET(Roulement!$D$2,0,MOD(W155+5,42)),""),"")</f>
        <v>12h 19h</v>
      </c>
      <c r="X167" s="4" t="str">
        <f ca="1">IF(X155&lt;&gt;"",IFERROR(OFFSET(Roulement!$D$2,0,MOD(X155+5,42)),""),"")</f>
        <v>11h 18h</v>
      </c>
      <c r="Y167" s="4" t="str">
        <f ca="1">IF(Y155&lt;&gt;"",IFERROR(OFFSET(Roulement!$D$2,0,MOD(Y155+5,42)),""),"")</f>
        <v>11h 19h</v>
      </c>
      <c r="Z167" s="4" t="str">
        <f ca="1">IF(Z155&lt;&gt;"",IFERROR(OFFSET(Roulement!$D$2,0,MOD(Z155+5,42)),""),"")</f>
        <v>9:30 20h</v>
      </c>
      <c r="AA167" s="4" t="str">
        <f ca="1">IF(AA155&lt;&gt;"",IFERROR(OFFSET(Roulement!$D$2,0,MOD(AA155+5,42)),""),"")</f>
        <v>Repos</v>
      </c>
      <c r="AB167" s="4" t="str">
        <f ca="1">IF(AB155&lt;&gt;"",IFERROR(OFFSET(Roulement!$D$2,0,MOD(AB155+5,42)),""),"")</f>
        <v>Repos</v>
      </c>
      <c r="AC167" s="4" t="str">
        <f ca="1">IF(AC155&lt;&gt;"",IFERROR(OFFSET(Roulement!$D$2,0,MOD(AC155+5,42)),""),"")</f>
        <v>13h 19h</v>
      </c>
      <c r="AD167" s="4" t="str">
        <f ca="1">IF(AD155&lt;&gt;"",IFERROR(OFFSET(Roulement!$D$2,0,MOD(AD155+5,42)),""),"")</f>
        <v>12h 19h</v>
      </c>
      <c r="AE167" s="4" t="str">
        <f ca="1">IF(AE155&lt;&gt;"",IFERROR(OFFSET(Roulement!$D$2,0,MOD(AE155+5,42)),""),"")</f>
        <v>11h 18h</v>
      </c>
      <c r="AF167" s="4" t="str">
        <f ca="1">IF(AF155&lt;&gt;"",IFERROR(OFFSET(Roulement!$D$2,0,MOD(AF155+5,42)),""),"")</f>
        <v/>
      </c>
    </row>
    <row r="168" spans="1:32" x14ac:dyDescent="0.25">
      <c r="B168" s="4" t="str">
        <f ca="1">IF(B155&lt;&gt;"",IFERROR(OFFSET(Roulement!$E$2,0,MOD(B155+5,42)),""),"")</f>
        <v>11h 18h</v>
      </c>
      <c r="C168" s="4" t="str">
        <f ca="1">IF(C155&lt;&gt;"",IFERROR(OFFSET(Roulement!$E$2,0,MOD(C155+5,42)),""),"")</f>
        <v>11h 19h</v>
      </c>
      <c r="D168" s="4" t="str">
        <f ca="1">IF(D155&lt;&gt;"",IFERROR(OFFSET(Roulement!$E$2,0,MOD(D155+5,42)),""),"")</f>
        <v>9:30 20h</v>
      </c>
      <c r="E168" s="4" t="str">
        <f ca="1">IF(E155&lt;&gt;"",IFERROR(OFFSET(Roulement!$E$2,0,MOD(E155+5,42)),""),"")</f>
        <v>Repos</v>
      </c>
      <c r="F168" s="4" t="str">
        <f ca="1">IF(F155&lt;&gt;"",IFERROR(OFFSET(Roulement!$E$2,0,MOD(F155+5,42)),""),"")</f>
        <v>Repos</v>
      </c>
      <c r="G168" s="4" t="str">
        <f ca="1">IF(G155&lt;&gt;"",IFERROR(OFFSET(Roulement!$E$2,0,MOD(G155+5,42)),""),"")</f>
        <v>13h 19h</v>
      </c>
      <c r="H168" s="4" t="str">
        <f ca="1">IF(H155&lt;&gt;"",IFERROR(OFFSET(Roulement!$E$2,0,MOD(H155+5,42)),""),"")</f>
        <v>12h 19h</v>
      </c>
      <c r="I168" s="4" t="str">
        <f ca="1">IF(I155&lt;&gt;"",IFERROR(OFFSET(Roulement!$E$2,0,MOD(I155+5,42)),""),"")</f>
        <v>11h 18h</v>
      </c>
      <c r="J168" s="4" t="str">
        <f ca="1">IF(J155&lt;&gt;"",IFERROR(OFFSET(Roulement!$E$2,0,MOD(J155+5,42)),""),"")</f>
        <v>11h 19h</v>
      </c>
      <c r="K168" s="4" t="str">
        <f ca="1">IF(K155&lt;&gt;"",IFERROR(OFFSET(Roulement!$E$2,0,MOD(K155+5,42)),""),"")</f>
        <v>9:30 20h</v>
      </c>
      <c r="L168" s="4" t="str">
        <f ca="1">IF(L155&lt;&gt;"",IFERROR(OFFSET(Roulement!$E$2,0,MOD(L155+5,42)),""),"")</f>
        <v>Repos</v>
      </c>
      <c r="M168" s="4" t="str">
        <f ca="1">IF(M155&lt;&gt;"",IFERROR(OFFSET(Roulement!$E$2,0,MOD(M155+5,42)),""),"")</f>
        <v>Repos</v>
      </c>
      <c r="N168" s="4" t="str">
        <f ca="1">IF(N155&lt;&gt;"",IFERROR(OFFSET(Roulement!$E$2,0,MOD(N155+5,42)),""),"")</f>
        <v>13h 19h</v>
      </c>
      <c r="O168" s="4" t="str">
        <f ca="1">IF(O155&lt;&gt;"",IFERROR(OFFSET(Roulement!$E$2,0,MOD(O155+5,42)),""),"")</f>
        <v>12h 19h</v>
      </c>
      <c r="P168" s="4" t="str">
        <f ca="1">IF(P155&lt;&gt;"",IFERROR(OFFSET(Roulement!$E$2,0,MOD(P155+5,42)),""),"")</f>
        <v>11h 18h</v>
      </c>
      <c r="Q168" s="4" t="str">
        <f ca="1">IF(Q155&lt;&gt;"",IFERROR(OFFSET(Roulement!$E$2,0,MOD(Q155+5,42)),""),"")</f>
        <v>11h 19h</v>
      </c>
      <c r="R168" s="4" t="str">
        <f ca="1">IF(R155&lt;&gt;"",IFERROR(OFFSET(Roulement!$E$2,0,MOD(R155+5,42)),""),"")</f>
        <v>9:30 20h</v>
      </c>
      <c r="S168" s="4" t="str">
        <f ca="1">IF(S155&lt;&gt;"",IFERROR(OFFSET(Roulement!$E$2,0,MOD(S155+5,42)),""),"")</f>
        <v>Repos</v>
      </c>
      <c r="T168" s="4" t="str">
        <f ca="1">IF(T155&lt;&gt;"",IFERROR(OFFSET(Roulement!$E$2,0,MOD(T155+5,42)),""),"")</f>
        <v>Repos</v>
      </c>
      <c r="U168" s="4" t="str">
        <f ca="1">IF(U155&lt;&gt;"",IFERROR(OFFSET(Roulement!$E$2,0,MOD(U155+5,42)),""),"")</f>
        <v>13h 19h</v>
      </c>
      <c r="V168" s="4" t="str">
        <f ca="1">IF(V155&lt;&gt;"",IFERROR(OFFSET(Roulement!$E$2,0,MOD(V155+5,42)),""),"")</f>
        <v>12h 19h</v>
      </c>
      <c r="W168" s="4" t="str">
        <f ca="1">IF(W155&lt;&gt;"",IFERROR(OFFSET(Roulement!$E$2,0,MOD(W155+5,42)),""),"")</f>
        <v>11h 18h</v>
      </c>
      <c r="X168" s="4" t="str">
        <f ca="1">IF(X155&lt;&gt;"",IFERROR(OFFSET(Roulement!$E$2,0,MOD(X155+5,42)),""),"")</f>
        <v>11h 19h</v>
      </c>
      <c r="Y168" s="4" t="str">
        <f ca="1">IF(Y155&lt;&gt;"",IFERROR(OFFSET(Roulement!$E$2,0,MOD(Y155+5,42)),""),"")</f>
        <v>9:30 20h</v>
      </c>
      <c r="Z168" s="4" t="str">
        <f ca="1">IF(Z155&lt;&gt;"",IFERROR(OFFSET(Roulement!$E$2,0,MOD(Z155+5,42)),""),"")</f>
        <v>Repos</v>
      </c>
      <c r="AA168" s="4" t="str">
        <f ca="1">IF(AA155&lt;&gt;"",IFERROR(OFFSET(Roulement!$E$2,0,MOD(AA155+5,42)),""),"")</f>
        <v>Repos</v>
      </c>
      <c r="AB168" s="4" t="str">
        <f ca="1">IF(AB155&lt;&gt;"",IFERROR(OFFSET(Roulement!$E$2,0,MOD(AB155+5,42)),""),"")</f>
        <v>13h 19h</v>
      </c>
      <c r="AC168" s="4" t="str">
        <f ca="1">IF(AC155&lt;&gt;"",IFERROR(OFFSET(Roulement!$E$2,0,MOD(AC155+5,42)),""),"")</f>
        <v>12h 19h</v>
      </c>
      <c r="AD168" s="4" t="str">
        <f ca="1">IF(AD155&lt;&gt;"",IFERROR(OFFSET(Roulement!$E$2,0,MOD(AD155+5,42)),""),"")</f>
        <v>11h 18h</v>
      </c>
      <c r="AE168" s="4" t="str">
        <f ca="1">IF(AE155&lt;&gt;"",IFERROR(OFFSET(Roulement!$E$2,0,MOD(AE155+5,42)),""),"")</f>
        <v>11h 19h</v>
      </c>
      <c r="AF168" s="4" t="str">
        <f ca="1">IF(AF155&lt;&gt;"",IFERROR(OFFSET(Roulement!$E$2,0,MOD(AF155+5,42)),""),"")</f>
        <v/>
      </c>
    </row>
    <row r="169" spans="1:32" x14ac:dyDescent="0.25">
      <c r="B169" s="4" t="str">
        <f ca="1">IF(B155&lt;&gt;"",IFERROR(OFFSET(Roulement!$F$2,0,MOD(B155+5,42)),""),"")</f>
        <v>11h 19h</v>
      </c>
      <c r="C169" s="4" t="str">
        <f ca="1">IF(C155&lt;&gt;"",IFERROR(OFFSET(Roulement!$F$2,0,MOD(C155+5,42)),""),"")</f>
        <v>9:30 20h</v>
      </c>
      <c r="D169" s="4" t="str">
        <f ca="1">IF(D155&lt;&gt;"",IFERROR(OFFSET(Roulement!$F$2,0,MOD(D155+5,42)),""),"")</f>
        <v>Repos</v>
      </c>
      <c r="E169" s="4" t="str">
        <f ca="1">IF(E155&lt;&gt;"",IFERROR(OFFSET(Roulement!$F$2,0,MOD(E155+5,42)),""),"")</f>
        <v>Repos</v>
      </c>
      <c r="F169" s="4" t="str">
        <f ca="1">IF(F155&lt;&gt;"",IFERROR(OFFSET(Roulement!$F$2,0,MOD(F155+5,42)),""),"")</f>
        <v>13h 19h</v>
      </c>
      <c r="G169" s="4" t="str">
        <f ca="1">IF(G155&lt;&gt;"",IFERROR(OFFSET(Roulement!$F$2,0,MOD(G155+5,42)),""),"")</f>
        <v>12h 19h</v>
      </c>
      <c r="H169" s="4" t="str">
        <f ca="1">IF(H155&lt;&gt;"",IFERROR(OFFSET(Roulement!$F$2,0,MOD(H155+5,42)),""),"")</f>
        <v>11h 18h</v>
      </c>
      <c r="I169" s="4" t="str">
        <f ca="1">IF(I155&lt;&gt;"",IFERROR(OFFSET(Roulement!$F$2,0,MOD(I155+5,42)),""),"")</f>
        <v>11h 19h</v>
      </c>
      <c r="J169" s="4" t="str">
        <f ca="1">IF(J155&lt;&gt;"",IFERROR(OFFSET(Roulement!$F$2,0,MOD(J155+5,42)),""),"")</f>
        <v>9:30 20h</v>
      </c>
      <c r="K169" s="4" t="str">
        <f ca="1">IF(K155&lt;&gt;"",IFERROR(OFFSET(Roulement!$F$2,0,MOD(K155+5,42)),""),"")</f>
        <v>Repos</v>
      </c>
      <c r="L169" s="4" t="str">
        <f ca="1">IF(L155&lt;&gt;"",IFERROR(OFFSET(Roulement!$F$2,0,MOD(L155+5,42)),""),"")</f>
        <v>Repos</v>
      </c>
      <c r="M169" s="4" t="str">
        <f ca="1">IF(M155&lt;&gt;"",IFERROR(OFFSET(Roulement!$F$2,0,MOD(M155+5,42)),""),"")</f>
        <v>13h 19h</v>
      </c>
      <c r="N169" s="4" t="str">
        <f ca="1">IF(N155&lt;&gt;"",IFERROR(OFFSET(Roulement!$F$2,0,MOD(N155+5,42)),""),"")</f>
        <v>12h 19h</v>
      </c>
      <c r="O169" s="4" t="str">
        <f ca="1">IF(O155&lt;&gt;"",IFERROR(OFFSET(Roulement!$F$2,0,MOD(O155+5,42)),""),"")</f>
        <v>11h 18h</v>
      </c>
      <c r="P169" s="4" t="str">
        <f ca="1">IF(P155&lt;&gt;"",IFERROR(OFFSET(Roulement!$F$2,0,MOD(P155+5,42)),""),"")</f>
        <v>11h 19h</v>
      </c>
      <c r="Q169" s="4" t="str">
        <f ca="1">IF(Q155&lt;&gt;"",IFERROR(OFFSET(Roulement!$F$2,0,MOD(Q155+5,42)),""),"")</f>
        <v>9:30 20h</v>
      </c>
      <c r="R169" s="4" t="str">
        <f ca="1">IF(R155&lt;&gt;"",IFERROR(OFFSET(Roulement!$F$2,0,MOD(R155+5,42)),""),"")</f>
        <v>Repos</v>
      </c>
      <c r="S169" s="4" t="str">
        <f ca="1">IF(S155&lt;&gt;"",IFERROR(OFFSET(Roulement!$F$2,0,MOD(S155+5,42)),""),"")</f>
        <v>Repos</v>
      </c>
      <c r="T169" s="4" t="str">
        <f ca="1">IF(T155&lt;&gt;"",IFERROR(OFFSET(Roulement!$F$2,0,MOD(T155+5,42)),""),"")</f>
        <v>13h 19h</v>
      </c>
      <c r="U169" s="4" t="str">
        <f ca="1">IF(U155&lt;&gt;"",IFERROR(OFFSET(Roulement!$F$2,0,MOD(U155+5,42)),""),"")</f>
        <v>12h 19h</v>
      </c>
      <c r="V169" s="4" t="str">
        <f ca="1">IF(V155&lt;&gt;"",IFERROR(OFFSET(Roulement!$F$2,0,MOD(V155+5,42)),""),"")</f>
        <v>11h 18h</v>
      </c>
      <c r="W169" s="4" t="str">
        <f ca="1">IF(W155&lt;&gt;"",IFERROR(OFFSET(Roulement!$F$2,0,MOD(W155+5,42)),""),"")</f>
        <v>11h 19h</v>
      </c>
      <c r="X169" s="4" t="str">
        <f ca="1">IF(X155&lt;&gt;"",IFERROR(OFFSET(Roulement!$F$2,0,MOD(X155+5,42)),""),"")</f>
        <v>9:30 20h</v>
      </c>
      <c r="Y169" s="4" t="str">
        <f ca="1">IF(Y155&lt;&gt;"",IFERROR(OFFSET(Roulement!$F$2,0,MOD(Y155+5,42)),""),"")</f>
        <v>Repos</v>
      </c>
      <c r="Z169" s="4" t="str">
        <f ca="1">IF(Z155&lt;&gt;"",IFERROR(OFFSET(Roulement!$F$2,0,MOD(Z155+5,42)),""),"")</f>
        <v>Repos</v>
      </c>
      <c r="AA169" s="4" t="str">
        <f ca="1">IF(AA155&lt;&gt;"",IFERROR(OFFSET(Roulement!$F$2,0,MOD(AA155+5,42)),""),"")</f>
        <v>13h 19h</v>
      </c>
      <c r="AB169" s="4" t="str">
        <f ca="1">IF(AB155&lt;&gt;"",IFERROR(OFFSET(Roulement!$F$2,0,MOD(AB155+5,42)),""),"")</f>
        <v>12h 19h</v>
      </c>
      <c r="AC169" s="4" t="str">
        <f ca="1">IF(AC155&lt;&gt;"",IFERROR(OFFSET(Roulement!$F$2,0,MOD(AC155+5,42)),""),"")</f>
        <v>11h 18h</v>
      </c>
      <c r="AD169" s="4" t="str">
        <f ca="1">IF(AD155&lt;&gt;"",IFERROR(OFFSET(Roulement!$F$2,0,MOD(AD155+5,42)),""),"")</f>
        <v>11h 19h</v>
      </c>
      <c r="AE169" s="4" t="str">
        <f ca="1">IF(AE155&lt;&gt;"",IFERROR(OFFSET(Roulement!$F$2,0,MOD(AE155+5,42)),""),"")</f>
        <v>9:30 20h</v>
      </c>
      <c r="AF169" s="4" t="str">
        <f ca="1">IF(AF155&lt;&gt;"",IFERROR(OFFSET(Roulement!$F$2,0,MOD(AF155+5,42)),""),"")</f>
        <v/>
      </c>
    </row>
    <row r="170" spans="1:32" x14ac:dyDescent="0.25">
      <c r="B170" s="4" t="str">
        <f ca="1">IF(B155&lt;&gt;"",IFERROR(OFFSET(Roulement!$G$2,0,MOD(B155+5,42)),""),"")</f>
        <v>9:30 20h</v>
      </c>
      <c r="C170" s="4" t="str">
        <f ca="1">IF(C155&lt;&gt;"",IFERROR(OFFSET(Roulement!$G$2,0,MOD(C155+5,42)),""),"")</f>
        <v>Repos</v>
      </c>
      <c r="D170" s="4" t="str">
        <f ca="1">IF(D155&lt;&gt;"",IFERROR(OFFSET(Roulement!$G$2,0,MOD(D155+5,42)),""),"")</f>
        <v>Repos</v>
      </c>
      <c r="E170" s="4" t="str">
        <f ca="1">IF(E155&lt;&gt;"",IFERROR(OFFSET(Roulement!$G$2,0,MOD(E155+5,42)),""),"")</f>
        <v>13h 19h</v>
      </c>
      <c r="F170" s="4" t="str">
        <f ca="1">IF(F155&lt;&gt;"",IFERROR(OFFSET(Roulement!$G$2,0,MOD(F155+5,42)),""),"")</f>
        <v>12h 19h</v>
      </c>
      <c r="G170" s="4" t="str">
        <f ca="1">IF(G155&lt;&gt;"",IFERROR(OFFSET(Roulement!$G$2,0,MOD(G155+5,42)),""),"")</f>
        <v>11h 18h</v>
      </c>
      <c r="H170" s="4" t="str">
        <f ca="1">IF(H155&lt;&gt;"",IFERROR(OFFSET(Roulement!$G$2,0,MOD(H155+5,42)),""),"")</f>
        <v>11h 19h</v>
      </c>
      <c r="I170" s="4" t="str">
        <f ca="1">IF(I155&lt;&gt;"",IFERROR(OFFSET(Roulement!$G$2,0,MOD(I155+5,42)),""),"")</f>
        <v>9:30 20h</v>
      </c>
      <c r="J170" s="4" t="str">
        <f ca="1">IF(J155&lt;&gt;"",IFERROR(OFFSET(Roulement!$G$2,0,MOD(J155+5,42)),""),"")</f>
        <v>Repos</v>
      </c>
      <c r="K170" s="4" t="str">
        <f ca="1">IF(K155&lt;&gt;"",IFERROR(OFFSET(Roulement!$G$2,0,MOD(K155+5,42)),""),"")</f>
        <v>Repos</v>
      </c>
      <c r="L170" s="4" t="str">
        <f ca="1">IF(L155&lt;&gt;"",IFERROR(OFFSET(Roulement!$G$2,0,MOD(L155+5,42)),""),"")</f>
        <v>13h 19h</v>
      </c>
      <c r="M170" s="4" t="str">
        <f ca="1">IF(M155&lt;&gt;"",IFERROR(OFFSET(Roulement!$G$2,0,MOD(M155+5,42)),""),"")</f>
        <v>12h 19h</v>
      </c>
      <c r="N170" s="4" t="str">
        <f ca="1">IF(N155&lt;&gt;"",IFERROR(OFFSET(Roulement!$G$2,0,MOD(N155+5,42)),""),"")</f>
        <v>11h 18h</v>
      </c>
      <c r="O170" s="4" t="str">
        <f ca="1">IF(O155&lt;&gt;"",IFERROR(OFFSET(Roulement!$G$2,0,MOD(O155+5,42)),""),"")</f>
        <v>11h 19h</v>
      </c>
      <c r="P170" s="4" t="str">
        <f ca="1">IF(P155&lt;&gt;"",IFERROR(OFFSET(Roulement!$G$2,0,MOD(P155+5,42)),""),"")</f>
        <v>9:30 20h</v>
      </c>
      <c r="Q170" s="4" t="str">
        <f ca="1">IF(Q155&lt;&gt;"",IFERROR(OFFSET(Roulement!$G$2,0,MOD(Q155+5,42)),""),"")</f>
        <v>Repos</v>
      </c>
      <c r="R170" s="4" t="str">
        <f ca="1">IF(R155&lt;&gt;"",IFERROR(OFFSET(Roulement!$G$2,0,MOD(R155+5,42)),""),"")</f>
        <v>Repos</v>
      </c>
      <c r="S170" s="4" t="str">
        <f ca="1">IF(S155&lt;&gt;"",IFERROR(OFFSET(Roulement!$G$2,0,MOD(S155+5,42)),""),"")</f>
        <v>13h 19h</v>
      </c>
      <c r="T170" s="4" t="str">
        <f ca="1">IF(T155&lt;&gt;"",IFERROR(OFFSET(Roulement!$G$2,0,MOD(T155+5,42)),""),"")</f>
        <v>12h 19h</v>
      </c>
      <c r="U170" s="4" t="str">
        <f ca="1">IF(U155&lt;&gt;"",IFERROR(OFFSET(Roulement!$G$2,0,MOD(U155+5,42)),""),"")</f>
        <v>11h 18h</v>
      </c>
      <c r="V170" s="4" t="str">
        <f ca="1">IF(V155&lt;&gt;"",IFERROR(OFFSET(Roulement!$G$2,0,MOD(V155+5,42)),""),"")</f>
        <v>11h 19h</v>
      </c>
      <c r="W170" s="4" t="str">
        <f ca="1">IF(W155&lt;&gt;"",IFERROR(OFFSET(Roulement!$G$2,0,MOD(W155+5,42)),""),"")</f>
        <v>9:30 20h</v>
      </c>
      <c r="X170" s="4" t="str">
        <f ca="1">IF(X155&lt;&gt;"",IFERROR(OFFSET(Roulement!$G$2,0,MOD(X155+5,42)),""),"")</f>
        <v>Repos</v>
      </c>
      <c r="Y170" s="4" t="str">
        <f ca="1">IF(Y155&lt;&gt;"",IFERROR(OFFSET(Roulement!$G$2,0,MOD(Y155+5,42)),""),"")</f>
        <v>Repos</v>
      </c>
      <c r="Z170" s="4" t="str">
        <f ca="1">IF(Z155&lt;&gt;"",IFERROR(OFFSET(Roulement!$G$2,0,MOD(Z155+5,42)),""),"")</f>
        <v>13h 19h</v>
      </c>
      <c r="AA170" s="4" t="str">
        <f ca="1">IF(AA155&lt;&gt;"",IFERROR(OFFSET(Roulement!$G$2,0,MOD(AA155+5,42)),""),"")</f>
        <v>12h 19h</v>
      </c>
      <c r="AB170" s="4" t="str">
        <f ca="1">IF(AB155&lt;&gt;"",IFERROR(OFFSET(Roulement!$G$2,0,MOD(AB155+5,42)),""),"")</f>
        <v>11h 18h</v>
      </c>
      <c r="AC170" s="4" t="str">
        <f ca="1">IF(AC155&lt;&gt;"",IFERROR(OFFSET(Roulement!$G$2,0,MOD(AC155+5,42)),""),"")</f>
        <v>11h 19h</v>
      </c>
      <c r="AD170" s="4" t="str">
        <f ca="1">IF(AD155&lt;&gt;"",IFERROR(OFFSET(Roulement!$G$2,0,MOD(AD155+5,42)),""),"")</f>
        <v>9:30 20h</v>
      </c>
      <c r="AE170" s="4" t="str">
        <f ca="1">IF(AE155&lt;&gt;"",IFERROR(OFFSET(Roulement!$G$2,0,MOD(AE155+5,42)),""),"")</f>
        <v>Repos</v>
      </c>
      <c r="AF170" s="4" t="str">
        <f ca="1">IF(AF155&lt;&gt;"",IFERROR(OFFSET(Roulement!$G$2,0,MOD(AF155+5,42)),""),"")</f>
        <v/>
      </c>
    </row>
    <row r="172" spans="1:32" x14ac:dyDescent="0.25">
      <c r="A172" s="7">
        <f>DATE(A154,11,1)</f>
        <v>306</v>
      </c>
      <c r="B172" s="6">
        <f>A172</f>
        <v>306</v>
      </c>
      <c r="C172" s="6">
        <f>B172+1</f>
        <v>307</v>
      </c>
      <c r="D172" s="6">
        <f t="shared" ref="D172:AC172" si="10">C172+1</f>
        <v>308</v>
      </c>
      <c r="E172" s="6">
        <f t="shared" si="10"/>
        <v>309</v>
      </c>
      <c r="F172" s="6">
        <f t="shared" si="10"/>
        <v>310</v>
      </c>
      <c r="G172" s="6">
        <f t="shared" si="10"/>
        <v>311</v>
      </c>
      <c r="H172" s="6">
        <f t="shared" si="10"/>
        <v>312</v>
      </c>
      <c r="I172" s="6">
        <f t="shared" si="10"/>
        <v>313</v>
      </c>
      <c r="J172" s="6">
        <f t="shared" si="10"/>
        <v>314</v>
      </c>
      <c r="K172" s="6">
        <f t="shared" si="10"/>
        <v>315</v>
      </c>
      <c r="L172" s="6">
        <f t="shared" si="10"/>
        <v>316</v>
      </c>
      <c r="M172" s="6">
        <f t="shared" si="10"/>
        <v>317</v>
      </c>
      <c r="N172" s="6">
        <f t="shared" si="10"/>
        <v>318</v>
      </c>
      <c r="O172" s="6">
        <f t="shared" si="10"/>
        <v>319</v>
      </c>
      <c r="P172" s="6">
        <f t="shared" si="10"/>
        <v>320</v>
      </c>
      <c r="Q172" s="6">
        <f t="shared" si="10"/>
        <v>321</v>
      </c>
      <c r="R172" s="6">
        <f t="shared" si="10"/>
        <v>322</v>
      </c>
      <c r="S172" s="6">
        <f t="shared" si="10"/>
        <v>323</v>
      </c>
      <c r="T172" s="6">
        <f t="shared" si="10"/>
        <v>324</v>
      </c>
      <c r="U172" s="6">
        <f t="shared" si="10"/>
        <v>325</v>
      </c>
      <c r="V172" s="6">
        <f t="shared" si="10"/>
        <v>326</v>
      </c>
      <c r="W172" s="6">
        <f t="shared" si="10"/>
        <v>327</v>
      </c>
      <c r="X172" s="6">
        <f t="shared" si="10"/>
        <v>328</v>
      </c>
      <c r="Y172" s="6">
        <f t="shared" si="10"/>
        <v>329</v>
      </c>
      <c r="Z172" s="6">
        <f t="shared" si="10"/>
        <v>330</v>
      </c>
      <c r="AA172" s="6">
        <f t="shared" si="10"/>
        <v>331</v>
      </c>
      <c r="AB172" s="6">
        <f t="shared" si="10"/>
        <v>332</v>
      </c>
      <c r="AC172" s="6">
        <f t="shared" si="10"/>
        <v>333</v>
      </c>
      <c r="AD172" s="6">
        <f>IF(MONTH(AC172+1)=MONTH(A172),AC172+1,"")</f>
        <v>334</v>
      </c>
      <c r="AE172" s="6">
        <f>IF(MONTH(AC172+2)=MONTH(A172),AC172+2,"")</f>
        <v>335</v>
      </c>
    </row>
    <row r="173" spans="1:32" x14ac:dyDescent="0.25">
      <c r="B173" s="4" t="str">
        <f ca="1">IF(B172&lt;&gt;"",IFERROR(OFFSET(Roulement!$A$1,0,MOD(B172+5,42)),""),"")</f>
        <v>12h 19h</v>
      </c>
      <c r="C173" s="4" t="str">
        <f ca="1">IF(C172&lt;&gt;"",IFERROR(OFFSET(Roulement!$A$1,0,MOD(C172+5,42)),""),"")</f>
        <v>11h 18h</v>
      </c>
      <c r="D173" s="4" t="str">
        <f ca="1">IF(D172&lt;&gt;"",IFERROR(OFFSET(Roulement!$A$1,0,MOD(D172+5,42)),""),"")</f>
        <v>10h 19h</v>
      </c>
      <c r="E173" s="4" t="str">
        <f ca="1">IF(E172&lt;&gt;"",IFERROR(OFFSET(Roulement!$A$1,0,MOD(E172+5,42)),""),"")</f>
        <v>9:30 20h</v>
      </c>
      <c r="F173" s="4" t="str">
        <f ca="1">IF(F172&lt;&gt;"",IFERROR(OFFSET(Roulement!$A$1,0,MOD(F172+5,42)),""),"")</f>
        <v>Repos</v>
      </c>
      <c r="G173" s="4" t="str">
        <f ca="1">IF(G172&lt;&gt;"",IFERROR(OFFSET(Roulement!$A$1,0,MOD(G172+5,42)),""),"")</f>
        <v>Repos</v>
      </c>
      <c r="H173" s="4" t="str">
        <f ca="1">IF(H172&lt;&gt;"",IFERROR(OFFSET(Roulement!$A$1,0,MOD(H172+5,42)),""),"")</f>
        <v>13h 19h</v>
      </c>
      <c r="I173" s="4" t="str">
        <f ca="1">IF(I172&lt;&gt;"",IFERROR(OFFSET(Roulement!$A$1,0,MOD(I172+5,42)),""),"")</f>
        <v>12h 19h</v>
      </c>
      <c r="J173" s="4" t="str">
        <f ca="1">IF(J172&lt;&gt;"",IFERROR(OFFSET(Roulement!$A$1,0,MOD(J172+5,42)),""),"")</f>
        <v>11h 18h</v>
      </c>
      <c r="K173" s="4" t="str">
        <f ca="1">IF(K172&lt;&gt;"",IFERROR(OFFSET(Roulement!$A$1,0,MOD(K172+5,42)),""),"")</f>
        <v>10h 19h</v>
      </c>
      <c r="L173" s="4" t="str">
        <f ca="1">IF(L172&lt;&gt;"",IFERROR(OFFSET(Roulement!$A$1,0,MOD(L172+5,42)),""),"")</f>
        <v>9:30 20h</v>
      </c>
      <c r="M173" s="4" t="str">
        <f ca="1">IF(M172&lt;&gt;"",IFERROR(OFFSET(Roulement!$A$1,0,MOD(M172+5,42)),""),"")</f>
        <v>Repos</v>
      </c>
      <c r="N173" s="4" t="str">
        <f ca="1">IF(N172&lt;&gt;"",IFERROR(OFFSET(Roulement!$A$1,0,MOD(N172+5,42)),""),"")</f>
        <v>Repos</v>
      </c>
      <c r="O173" s="4" t="str">
        <f ca="1">IF(O172&lt;&gt;"",IFERROR(OFFSET(Roulement!$A$1,0,MOD(O172+5,42)),""),"")</f>
        <v>13h 19h</v>
      </c>
      <c r="P173" s="4" t="str">
        <f ca="1">IF(P172&lt;&gt;"",IFERROR(OFFSET(Roulement!$A$1,0,MOD(P172+5,42)),""),"")</f>
        <v>12h 19h</v>
      </c>
      <c r="Q173" s="4" t="str">
        <f ca="1">IF(Q172&lt;&gt;"",IFERROR(OFFSET(Roulement!$A$1,0,MOD(Q172+5,42)),""),"")</f>
        <v>11h 18h</v>
      </c>
      <c r="R173" s="4" t="str">
        <f ca="1">IF(R172&lt;&gt;"",IFERROR(OFFSET(Roulement!$A$1,0,MOD(R172+5,42)),""),"")</f>
        <v>10h 19h</v>
      </c>
      <c r="S173" s="4" t="str">
        <f ca="1">IF(S172&lt;&gt;"",IFERROR(OFFSET(Roulement!$A$1,0,MOD(S172+5,42)),""),"")</f>
        <v>9:30 20h</v>
      </c>
      <c r="T173" s="4" t="str">
        <f ca="1">IF(T172&lt;&gt;"",IFERROR(OFFSET(Roulement!$A$1,0,MOD(T172+5,42)),""),"")</f>
        <v>Repos</v>
      </c>
      <c r="U173" s="4" t="str">
        <f ca="1">IF(U172&lt;&gt;"",IFERROR(OFFSET(Roulement!$A$1,0,MOD(U172+5,42)),""),"")</f>
        <v>Repos</v>
      </c>
      <c r="V173" s="4" t="str">
        <f ca="1">IF(V172&lt;&gt;"",IFERROR(OFFSET(Roulement!$A$1,0,MOD(V172+5,42)),""),"")</f>
        <v>13h 19h</v>
      </c>
      <c r="W173" s="4" t="str">
        <f ca="1">IF(W172&lt;&gt;"",IFERROR(OFFSET(Roulement!$A$1,0,MOD(W172+5,42)),""),"")</f>
        <v>12h 19h</v>
      </c>
      <c r="X173" s="4" t="str">
        <f ca="1">IF(X172&lt;&gt;"",IFERROR(OFFSET(Roulement!$A$1,0,MOD(X172+5,42)),""),"")</f>
        <v>11h 18h</v>
      </c>
      <c r="Y173" s="4" t="str">
        <f ca="1">IF(Y172&lt;&gt;"",IFERROR(OFFSET(Roulement!$A$1,0,MOD(Y172+5,42)),""),"")</f>
        <v>10h 19h</v>
      </c>
      <c r="Z173" s="4" t="str">
        <f ca="1">IF(Z172&lt;&gt;"",IFERROR(OFFSET(Roulement!$A$1,0,MOD(Z172+5,42)),""),"")</f>
        <v>9:30 20h</v>
      </c>
      <c r="AA173" s="4" t="str">
        <f ca="1">IF(AA172&lt;&gt;"",IFERROR(OFFSET(Roulement!$A$1,0,MOD(AA172+5,42)),""),"")</f>
        <v>Repos</v>
      </c>
      <c r="AB173" s="4" t="str">
        <f ca="1">IF(AB172&lt;&gt;"",IFERROR(OFFSET(Roulement!$A$1,0,MOD(AB172+5,42)),""),"")</f>
        <v>Repos</v>
      </c>
      <c r="AC173" s="4" t="str">
        <f ca="1">IF(AC172&lt;&gt;"",IFERROR(OFFSET(Roulement!$A$1,0,MOD(AC172+5,42)),""),"")</f>
        <v>13h 19h</v>
      </c>
      <c r="AD173" s="4" t="str">
        <f ca="1">IF(AD172&lt;&gt;"",IFERROR(OFFSET(Roulement!$A$1,0,MOD(AD172+5,42)),""),"")</f>
        <v>12h 19h</v>
      </c>
      <c r="AE173" s="4" t="str">
        <f ca="1">IF(AE172&lt;&gt;"",IFERROR(OFFSET(Roulement!$A$1,0,MOD(AE172+5,42)),""),"")</f>
        <v>11h 18h</v>
      </c>
      <c r="AF173" s="4" t="str">
        <f ca="1">IF(AF172&lt;&gt;"",IFERROR(OFFSET(Roulement!$A$1,0,MOD(AF172+5,42)),""),"")</f>
        <v/>
      </c>
    </row>
    <row r="174" spans="1:32" x14ac:dyDescent="0.25">
      <c r="B174" s="4" t="str">
        <f ca="1">IF(B172&lt;&gt;"",IFERROR(OFFSET(Roulement!$B$1,0,MOD(B172+5,42)),""),"")</f>
        <v>11h 18h</v>
      </c>
      <c r="C174" s="4" t="str">
        <f ca="1">IF(C172&lt;&gt;"",IFERROR(OFFSET(Roulement!$B$1,0,MOD(C172+5,42)),""),"")</f>
        <v>10h 19h</v>
      </c>
      <c r="D174" s="4" t="str">
        <f ca="1">IF(D172&lt;&gt;"",IFERROR(OFFSET(Roulement!$B$1,0,MOD(D172+5,42)),""),"")</f>
        <v>9:30 20h</v>
      </c>
      <c r="E174" s="4" t="str">
        <f ca="1">IF(E172&lt;&gt;"",IFERROR(OFFSET(Roulement!$B$1,0,MOD(E172+5,42)),""),"")</f>
        <v>Repos</v>
      </c>
      <c r="F174" s="4" t="str">
        <f ca="1">IF(F172&lt;&gt;"",IFERROR(OFFSET(Roulement!$B$1,0,MOD(F172+5,42)),""),"")</f>
        <v>Repos</v>
      </c>
      <c r="G174" s="4" t="str">
        <f ca="1">IF(G172&lt;&gt;"",IFERROR(OFFSET(Roulement!$B$1,0,MOD(G172+5,42)),""),"")</f>
        <v>13h 19h</v>
      </c>
      <c r="H174" s="4" t="str">
        <f ca="1">IF(H172&lt;&gt;"",IFERROR(OFFSET(Roulement!$B$1,0,MOD(H172+5,42)),""),"")</f>
        <v>12h 19h</v>
      </c>
      <c r="I174" s="4" t="str">
        <f ca="1">IF(I172&lt;&gt;"",IFERROR(OFFSET(Roulement!$B$1,0,MOD(I172+5,42)),""),"")</f>
        <v>11h 18h</v>
      </c>
      <c r="J174" s="4" t="str">
        <f ca="1">IF(J172&lt;&gt;"",IFERROR(OFFSET(Roulement!$B$1,0,MOD(J172+5,42)),""),"")</f>
        <v>10h 19h</v>
      </c>
      <c r="K174" s="4" t="str">
        <f ca="1">IF(K172&lt;&gt;"",IFERROR(OFFSET(Roulement!$B$1,0,MOD(K172+5,42)),""),"")</f>
        <v>9:30 20h</v>
      </c>
      <c r="L174" s="4" t="str">
        <f ca="1">IF(L172&lt;&gt;"",IFERROR(OFFSET(Roulement!$B$1,0,MOD(L172+5,42)),""),"")</f>
        <v>Repos</v>
      </c>
      <c r="M174" s="4" t="str">
        <f ca="1">IF(M172&lt;&gt;"",IFERROR(OFFSET(Roulement!$B$1,0,MOD(M172+5,42)),""),"")</f>
        <v>Repos</v>
      </c>
      <c r="N174" s="4" t="str">
        <f ca="1">IF(N172&lt;&gt;"",IFERROR(OFFSET(Roulement!$B$1,0,MOD(N172+5,42)),""),"")</f>
        <v>13h 19h</v>
      </c>
      <c r="O174" s="4" t="str">
        <f ca="1">IF(O172&lt;&gt;"",IFERROR(OFFSET(Roulement!$B$1,0,MOD(O172+5,42)),""),"")</f>
        <v>12h 19h</v>
      </c>
      <c r="P174" s="4" t="str">
        <f ca="1">IF(P172&lt;&gt;"",IFERROR(OFFSET(Roulement!$B$1,0,MOD(P172+5,42)),""),"")</f>
        <v>11h 18h</v>
      </c>
      <c r="Q174" s="4" t="str">
        <f ca="1">IF(Q172&lt;&gt;"",IFERROR(OFFSET(Roulement!$B$1,0,MOD(Q172+5,42)),""),"")</f>
        <v>10h 19h</v>
      </c>
      <c r="R174" s="4" t="str">
        <f ca="1">IF(R172&lt;&gt;"",IFERROR(OFFSET(Roulement!$B$1,0,MOD(R172+5,42)),""),"")</f>
        <v>9:30 20h</v>
      </c>
      <c r="S174" s="4" t="str">
        <f ca="1">IF(S172&lt;&gt;"",IFERROR(OFFSET(Roulement!$B$1,0,MOD(S172+5,42)),""),"")</f>
        <v>Repos</v>
      </c>
      <c r="T174" s="4" t="str">
        <f ca="1">IF(T172&lt;&gt;"",IFERROR(OFFSET(Roulement!$B$1,0,MOD(T172+5,42)),""),"")</f>
        <v>Repos</v>
      </c>
      <c r="U174" s="4" t="str">
        <f ca="1">IF(U172&lt;&gt;"",IFERROR(OFFSET(Roulement!$B$1,0,MOD(U172+5,42)),""),"")</f>
        <v>13h 19h</v>
      </c>
      <c r="V174" s="4" t="str">
        <f ca="1">IF(V172&lt;&gt;"",IFERROR(OFFSET(Roulement!$B$1,0,MOD(V172+5,42)),""),"")</f>
        <v>12h 19h</v>
      </c>
      <c r="W174" s="4" t="str">
        <f ca="1">IF(W172&lt;&gt;"",IFERROR(OFFSET(Roulement!$B$1,0,MOD(W172+5,42)),""),"")</f>
        <v>11h 18h</v>
      </c>
      <c r="X174" s="4" t="str">
        <f ca="1">IF(X172&lt;&gt;"",IFERROR(OFFSET(Roulement!$B$1,0,MOD(X172+5,42)),""),"")</f>
        <v>10h 19h</v>
      </c>
      <c r="Y174" s="4" t="str">
        <f ca="1">IF(Y172&lt;&gt;"",IFERROR(OFFSET(Roulement!$B$1,0,MOD(Y172+5,42)),""),"")</f>
        <v>9:30 20h</v>
      </c>
      <c r="Z174" s="4" t="str">
        <f ca="1">IF(Z172&lt;&gt;"",IFERROR(OFFSET(Roulement!$B$1,0,MOD(Z172+5,42)),""),"")</f>
        <v>Repos</v>
      </c>
      <c r="AA174" s="4" t="str">
        <f ca="1">IF(AA172&lt;&gt;"",IFERROR(OFFSET(Roulement!$B$1,0,MOD(AA172+5,42)),""),"")</f>
        <v>Repos</v>
      </c>
      <c r="AB174" s="4" t="str">
        <f ca="1">IF(AB172&lt;&gt;"",IFERROR(OFFSET(Roulement!$B$1,0,MOD(AB172+5,42)),""),"")</f>
        <v>13h 19h</v>
      </c>
      <c r="AC174" s="4" t="str">
        <f ca="1">IF(AC172&lt;&gt;"",IFERROR(OFFSET(Roulement!$B$1,0,MOD(AC172+5,42)),""),"")</f>
        <v>12h 19h</v>
      </c>
      <c r="AD174" s="4" t="str">
        <f ca="1">IF(AD172&lt;&gt;"",IFERROR(OFFSET(Roulement!$B$1,0,MOD(AD172+5,42)),""),"")</f>
        <v>11h 18h</v>
      </c>
      <c r="AE174" s="4" t="str">
        <f ca="1">IF(AE172&lt;&gt;"",IFERROR(OFFSET(Roulement!$B$1,0,MOD(AE172+5,42)),""),"")</f>
        <v>10h 19h</v>
      </c>
      <c r="AF174" s="4" t="str">
        <f ca="1">IF(AF172&lt;&gt;"",IFERROR(OFFSET(Roulement!$B$1,0,MOD(AF172+5,42)),""),"")</f>
        <v/>
      </c>
    </row>
    <row r="175" spans="1:32" x14ac:dyDescent="0.25">
      <c r="B175" s="4" t="str">
        <f ca="1">IF(B172&lt;&gt;"",IFERROR(OFFSET(Roulement!$C$1,0,MOD(B172+5,42)),""),"")</f>
        <v>10h 19h</v>
      </c>
      <c r="C175" s="4" t="str">
        <f ca="1">IF(C172&lt;&gt;"",IFERROR(OFFSET(Roulement!$C$1,0,MOD(C172+5,42)),""),"")</f>
        <v>9:30 20h</v>
      </c>
      <c r="D175" s="4" t="str">
        <f ca="1">IF(D172&lt;&gt;"",IFERROR(OFFSET(Roulement!$C$1,0,MOD(D172+5,42)),""),"")</f>
        <v>Repos</v>
      </c>
      <c r="E175" s="4" t="str">
        <f ca="1">IF(E172&lt;&gt;"",IFERROR(OFFSET(Roulement!$C$1,0,MOD(E172+5,42)),""),"")</f>
        <v>Repos</v>
      </c>
      <c r="F175" s="4" t="str">
        <f ca="1">IF(F172&lt;&gt;"",IFERROR(OFFSET(Roulement!$C$1,0,MOD(F172+5,42)),""),"")</f>
        <v>13h 19h</v>
      </c>
      <c r="G175" s="4" t="str">
        <f ca="1">IF(G172&lt;&gt;"",IFERROR(OFFSET(Roulement!$C$1,0,MOD(G172+5,42)),""),"")</f>
        <v>12h 19h</v>
      </c>
      <c r="H175" s="4" t="str">
        <f ca="1">IF(H172&lt;&gt;"",IFERROR(OFFSET(Roulement!$C$1,0,MOD(H172+5,42)),""),"")</f>
        <v>11h 18h</v>
      </c>
      <c r="I175" s="4" t="str">
        <f ca="1">IF(I172&lt;&gt;"",IFERROR(OFFSET(Roulement!$C$1,0,MOD(I172+5,42)),""),"")</f>
        <v>10h 19h</v>
      </c>
      <c r="J175" s="4" t="str">
        <f ca="1">IF(J172&lt;&gt;"",IFERROR(OFFSET(Roulement!$C$1,0,MOD(J172+5,42)),""),"")</f>
        <v>9:30 20h</v>
      </c>
      <c r="K175" s="4" t="str">
        <f ca="1">IF(K172&lt;&gt;"",IFERROR(OFFSET(Roulement!$C$1,0,MOD(K172+5,42)),""),"")</f>
        <v>Repos</v>
      </c>
      <c r="L175" s="4" t="str">
        <f ca="1">IF(L172&lt;&gt;"",IFERROR(OFFSET(Roulement!$C$1,0,MOD(L172+5,42)),""),"")</f>
        <v>Repos</v>
      </c>
      <c r="M175" s="4" t="str">
        <f ca="1">IF(M172&lt;&gt;"",IFERROR(OFFSET(Roulement!$C$1,0,MOD(M172+5,42)),""),"")</f>
        <v>13h 19h</v>
      </c>
      <c r="N175" s="4" t="str">
        <f ca="1">IF(N172&lt;&gt;"",IFERROR(OFFSET(Roulement!$C$1,0,MOD(N172+5,42)),""),"")</f>
        <v>12h 19h</v>
      </c>
      <c r="O175" s="4" t="str">
        <f ca="1">IF(O172&lt;&gt;"",IFERROR(OFFSET(Roulement!$C$1,0,MOD(O172+5,42)),""),"")</f>
        <v>11h 18h</v>
      </c>
      <c r="P175" s="4" t="str">
        <f ca="1">IF(P172&lt;&gt;"",IFERROR(OFFSET(Roulement!$C$1,0,MOD(P172+5,42)),""),"")</f>
        <v>10h 19h</v>
      </c>
      <c r="Q175" s="4" t="str">
        <f ca="1">IF(Q172&lt;&gt;"",IFERROR(OFFSET(Roulement!$C$1,0,MOD(Q172+5,42)),""),"")</f>
        <v>9:30 20h</v>
      </c>
      <c r="R175" s="4" t="str">
        <f ca="1">IF(R172&lt;&gt;"",IFERROR(OFFSET(Roulement!$C$1,0,MOD(R172+5,42)),""),"")</f>
        <v>Repos</v>
      </c>
      <c r="S175" s="4" t="str">
        <f ca="1">IF(S172&lt;&gt;"",IFERROR(OFFSET(Roulement!$C$1,0,MOD(S172+5,42)),""),"")</f>
        <v>Repos</v>
      </c>
      <c r="T175" s="4" t="str">
        <f ca="1">IF(T172&lt;&gt;"",IFERROR(OFFSET(Roulement!$C$1,0,MOD(T172+5,42)),""),"")</f>
        <v>13h 19h</v>
      </c>
      <c r="U175" s="4" t="str">
        <f ca="1">IF(U172&lt;&gt;"",IFERROR(OFFSET(Roulement!$C$1,0,MOD(U172+5,42)),""),"")</f>
        <v>12h 19h</v>
      </c>
      <c r="V175" s="4" t="str">
        <f ca="1">IF(V172&lt;&gt;"",IFERROR(OFFSET(Roulement!$C$1,0,MOD(V172+5,42)),""),"")</f>
        <v>11h 18h</v>
      </c>
      <c r="W175" s="4" t="str">
        <f ca="1">IF(W172&lt;&gt;"",IFERROR(OFFSET(Roulement!$C$1,0,MOD(W172+5,42)),""),"")</f>
        <v>10h 19h</v>
      </c>
      <c r="X175" s="4" t="str">
        <f ca="1">IF(X172&lt;&gt;"",IFERROR(OFFSET(Roulement!$C$1,0,MOD(X172+5,42)),""),"")</f>
        <v>9:30 20h</v>
      </c>
      <c r="Y175" s="4" t="str">
        <f ca="1">IF(Y172&lt;&gt;"",IFERROR(OFFSET(Roulement!$C$1,0,MOD(Y172+5,42)),""),"")</f>
        <v>Repos</v>
      </c>
      <c r="Z175" s="4" t="str">
        <f ca="1">IF(Z172&lt;&gt;"",IFERROR(OFFSET(Roulement!$C$1,0,MOD(Z172+5,42)),""),"")</f>
        <v>Repos</v>
      </c>
      <c r="AA175" s="4" t="str">
        <f ca="1">IF(AA172&lt;&gt;"",IFERROR(OFFSET(Roulement!$C$1,0,MOD(AA172+5,42)),""),"")</f>
        <v>13h 19h</v>
      </c>
      <c r="AB175" s="4" t="str">
        <f ca="1">IF(AB172&lt;&gt;"",IFERROR(OFFSET(Roulement!$C$1,0,MOD(AB172+5,42)),""),"")</f>
        <v>12h 19h</v>
      </c>
      <c r="AC175" s="4" t="str">
        <f ca="1">IF(AC172&lt;&gt;"",IFERROR(OFFSET(Roulement!$C$1,0,MOD(AC172+5,42)),""),"")</f>
        <v>11h 18h</v>
      </c>
      <c r="AD175" s="4" t="str">
        <f ca="1">IF(AD172&lt;&gt;"",IFERROR(OFFSET(Roulement!$C$1,0,MOD(AD172+5,42)),""),"")</f>
        <v>10h 19h</v>
      </c>
      <c r="AE175" s="4" t="str">
        <f ca="1">IF(AE172&lt;&gt;"",IFERROR(OFFSET(Roulement!$C$1,0,MOD(AE172+5,42)),""),"")</f>
        <v>9:30 20h</v>
      </c>
      <c r="AF175" s="4" t="str">
        <f ca="1">IF(AF172&lt;&gt;"",IFERROR(OFFSET(Roulement!$C$1,0,MOD(AF172+5,42)),""),"")</f>
        <v/>
      </c>
    </row>
    <row r="176" spans="1:32" x14ac:dyDescent="0.25">
      <c r="B176" s="4" t="str">
        <f ca="1">IF(B172&lt;&gt;"",IFERROR(OFFSET(Roulement!$D$1,0,MOD(B172+5,42)),""),"")</f>
        <v>9:30 20h</v>
      </c>
      <c r="C176" s="4" t="str">
        <f ca="1">IF(C172&lt;&gt;"",IFERROR(OFFSET(Roulement!$D$1,0,MOD(C172+5,42)),""),"")</f>
        <v>Repos</v>
      </c>
      <c r="D176" s="4" t="str">
        <f ca="1">IF(D172&lt;&gt;"",IFERROR(OFFSET(Roulement!$D$1,0,MOD(D172+5,42)),""),"")</f>
        <v>Repos</v>
      </c>
      <c r="E176" s="4" t="str">
        <f ca="1">IF(E172&lt;&gt;"",IFERROR(OFFSET(Roulement!$D$1,0,MOD(E172+5,42)),""),"")</f>
        <v>13h 19h</v>
      </c>
      <c r="F176" s="4" t="str">
        <f ca="1">IF(F172&lt;&gt;"",IFERROR(OFFSET(Roulement!$D$1,0,MOD(F172+5,42)),""),"")</f>
        <v>12h 19h</v>
      </c>
      <c r="G176" s="4" t="str">
        <f ca="1">IF(G172&lt;&gt;"",IFERROR(OFFSET(Roulement!$D$1,0,MOD(G172+5,42)),""),"")</f>
        <v>11h 18h</v>
      </c>
      <c r="H176" s="4" t="str">
        <f ca="1">IF(H172&lt;&gt;"",IFERROR(OFFSET(Roulement!$D$1,0,MOD(H172+5,42)),""),"")</f>
        <v>10h 19h</v>
      </c>
      <c r="I176" s="4" t="str">
        <f ca="1">IF(I172&lt;&gt;"",IFERROR(OFFSET(Roulement!$D$1,0,MOD(I172+5,42)),""),"")</f>
        <v>9:30 20h</v>
      </c>
      <c r="J176" s="4" t="str">
        <f ca="1">IF(J172&lt;&gt;"",IFERROR(OFFSET(Roulement!$D$1,0,MOD(J172+5,42)),""),"")</f>
        <v>Repos</v>
      </c>
      <c r="K176" s="4" t="str">
        <f ca="1">IF(K172&lt;&gt;"",IFERROR(OFFSET(Roulement!$D$1,0,MOD(K172+5,42)),""),"")</f>
        <v>Repos</v>
      </c>
      <c r="L176" s="4" t="str">
        <f ca="1">IF(L172&lt;&gt;"",IFERROR(OFFSET(Roulement!$D$1,0,MOD(L172+5,42)),""),"")</f>
        <v>13h 19h</v>
      </c>
      <c r="M176" s="4" t="str">
        <f ca="1">IF(M172&lt;&gt;"",IFERROR(OFFSET(Roulement!$D$1,0,MOD(M172+5,42)),""),"")</f>
        <v>12h 19h</v>
      </c>
      <c r="N176" s="4" t="str">
        <f ca="1">IF(N172&lt;&gt;"",IFERROR(OFFSET(Roulement!$D$1,0,MOD(N172+5,42)),""),"")</f>
        <v>11h 18h</v>
      </c>
      <c r="O176" s="4" t="str">
        <f ca="1">IF(O172&lt;&gt;"",IFERROR(OFFSET(Roulement!$D$1,0,MOD(O172+5,42)),""),"")</f>
        <v>10h 19h</v>
      </c>
      <c r="P176" s="4" t="str">
        <f ca="1">IF(P172&lt;&gt;"",IFERROR(OFFSET(Roulement!$D$1,0,MOD(P172+5,42)),""),"")</f>
        <v>9:30 20h</v>
      </c>
      <c r="Q176" s="4" t="str">
        <f ca="1">IF(Q172&lt;&gt;"",IFERROR(OFFSET(Roulement!$D$1,0,MOD(Q172+5,42)),""),"")</f>
        <v>Repos</v>
      </c>
      <c r="R176" s="4" t="str">
        <f ca="1">IF(R172&lt;&gt;"",IFERROR(OFFSET(Roulement!$D$1,0,MOD(R172+5,42)),""),"")</f>
        <v>Repos</v>
      </c>
      <c r="S176" s="4" t="str">
        <f ca="1">IF(S172&lt;&gt;"",IFERROR(OFFSET(Roulement!$D$1,0,MOD(S172+5,42)),""),"")</f>
        <v>13h 19h</v>
      </c>
      <c r="T176" s="4" t="str">
        <f ca="1">IF(T172&lt;&gt;"",IFERROR(OFFSET(Roulement!$D$1,0,MOD(T172+5,42)),""),"")</f>
        <v>12h 19h</v>
      </c>
      <c r="U176" s="4" t="str">
        <f ca="1">IF(U172&lt;&gt;"",IFERROR(OFFSET(Roulement!$D$1,0,MOD(U172+5,42)),""),"")</f>
        <v>11h 18h</v>
      </c>
      <c r="V176" s="4" t="str">
        <f ca="1">IF(V172&lt;&gt;"",IFERROR(OFFSET(Roulement!$D$1,0,MOD(V172+5,42)),""),"")</f>
        <v>10h 19h</v>
      </c>
      <c r="W176" s="4" t="str">
        <f ca="1">IF(W172&lt;&gt;"",IFERROR(OFFSET(Roulement!$D$1,0,MOD(W172+5,42)),""),"")</f>
        <v>9:30 20h</v>
      </c>
      <c r="X176" s="4" t="str">
        <f ca="1">IF(X172&lt;&gt;"",IFERROR(OFFSET(Roulement!$D$1,0,MOD(X172+5,42)),""),"")</f>
        <v>Repos</v>
      </c>
      <c r="Y176" s="4" t="str">
        <f ca="1">IF(Y172&lt;&gt;"",IFERROR(OFFSET(Roulement!$D$1,0,MOD(Y172+5,42)),""),"")</f>
        <v>Repos</v>
      </c>
      <c r="Z176" s="4" t="str">
        <f ca="1">IF(Z172&lt;&gt;"",IFERROR(OFFSET(Roulement!$D$1,0,MOD(Z172+5,42)),""),"")</f>
        <v>13h 19h</v>
      </c>
      <c r="AA176" s="4" t="str">
        <f ca="1">IF(AA172&lt;&gt;"",IFERROR(OFFSET(Roulement!$D$1,0,MOD(AA172+5,42)),""),"")</f>
        <v>12h 19h</v>
      </c>
      <c r="AB176" s="4" t="str">
        <f ca="1">IF(AB172&lt;&gt;"",IFERROR(OFFSET(Roulement!$D$1,0,MOD(AB172+5,42)),""),"")</f>
        <v>11h 18h</v>
      </c>
      <c r="AC176" s="4" t="str">
        <f ca="1">IF(AC172&lt;&gt;"",IFERROR(OFFSET(Roulement!$D$1,0,MOD(AC172+5,42)),""),"")</f>
        <v>10h 19h</v>
      </c>
      <c r="AD176" s="4" t="str">
        <f ca="1">IF(AD172&lt;&gt;"",IFERROR(OFFSET(Roulement!$D$1,0,MOD(AD172+5,42)),""),"")</f>
        <v>9:30 20h</v>
      </c>
      <c r="AE176" s="4" t="str">
        <f ca="1">IF(AE172&lt;&gt;"",IFERROR(OFFSET(Roulement!$D$1,0,MOD(AE172+5,42)),""),"")</f>
        <v>Repos</v>
      </c>
      <c r="AF176" s="4" t="str">
        <f ca="1">IF(AF172&lt;&gt;"",IFERROR(OFFSET(Roulement!$D$1,0,MOD(AF172+5,42)),""),"")</f>
        <v/>
      </c>
    </row>
    <row r="177" spans="1:32" x14ac:dyDescent="0.25">
      <c r="B177" s="4" t="str">
        <f ca="1">IF(B172&lt;&gt;"",IFERROR(OFFSET(Roulement!$E$1,0,MOD(B172+5,42)),""),"")</f>
        <v>Repos</v>
      </c>
      <c r="C177" s="4" t="str">
        <f ca="1">IF(C172&lt;&gt;"",IFERROR(OFFSET(Roulement!$E$1,0,MOD(C172+5,42)),""),"")</f>
        <v>Repos</v>
      </c>
      <c r="D177" s="4" t="str">
        <f ca="1">IF(D172&lt;&gt;"",IFERROR(OFFSET(Roulement!$E$1,0,MOD(D172+5,42)),""),"")</f>
        <v>13h 19h</v>
      </c>
      <c r="E177" s="4" t="str">
        <f ca="1">IF(E172&lt;&gt;"",IFERROR(OFFSET(Roulement!$E$1,0,MOD(E172+5,42)),""),"")</f>
        <v>12h 19h</v>
      </c>
      <c r="F177" s="4" t="str">
        <f ca="1">IF(F172&lt;&gt;"",IFERROR(OFFSET(Roulement!$E$1,0,MOD(F172+5,42)),""),"")</f>
        <v>11h 18h</v>
      </c>
      <c r="G177" s="4" t="str">
        <f ca="1">IF(G172&lt;&gt;"",IFERROR(OFFSET(Roulement!$E$1,0,MOD(G172+5,42)),""),"")</f>
        <v>10h 19h</v>
      </c>
      <c r="H177" s="4" t="str">
        <f ca="1">IF(H172&lt;&gt;"",IFERROR(OFFSET(Roulement!$E$1,0,MOD(H172+5,42)),""),"")</f>
        <v>9:30 20h</v>
      </c>
      <c r="I177" s="4" t="str">
        <f ca="1">IF(I172&lt;&gt;"",IFERROR(OFFSET(Roulement!$E$1,0,MOD(I172+5,42)),""),"")</f>
        <v>Repos</v>
      </c>
      <c r="J177" s="4" t="str">
        <f ca="1">IF(J172&lt;&gt;"",IFERROR(OFFSET(Roulement!$E$1,0,MOD(J172+5,42)),""),"")</f>
        <v>Repos</v>
      </c>
      <c r="K177" s="4" t="str">
        <f ca="1">IF(K172&lt;&gt;"",IFERROR(OFFSET(Roulement!$E$1,0,MOD(K172+5,42)),""),"")</f>
        <v>13h 19h</v>
      </c>
      <c r="L177" s="4" t="str">
        <f ca="1">IF(L172&lt;&gt;"",IFERROR(OFFSET(Roulement!$E$1,0,MOD(L172+5,42)),""),"")</f>
        <v>12h 19h</v>
      </c>
      <c r="M177" s="4" t="str">
        <f ca="1">IF(M172&lt;&gt;"",IFERROR(OFFSET(Roulement!$E$1,0,MOD(M172+5,42)),""),"")</f>
        <v>11h 18h</v>
      </c>
      <c r="N177" s="4" t="str">
        <f ca="1">IF(N172&lt;&gt;"",IFERROR(OFFSET(Roulement!$E$1,0,MOD(N172+5,42)),""),"")</f>
        <v>10h 19h</v>
      </c>
      <c r="O177" s="4" t="str">
        <f ca="1">IF(O172&lt;&gt;"",IFERROR(OFFSET(Roulement!$E$1,0,MOD(O172+5,42)),""),"")</f>
        <v>9:30 20h</v>
      </c>
      <c r="P177" s="4" t="str">
        <f ca="1">IF(P172&lt;&gt;"",IFERROR(OFFSET(Roulement!$E$1,0,MOD(P172+5,42)),""),"")</f>
        <v>Repos</v>
      </c>
      <c r="Q177" s="4" t="str">
        <f ca="1">IF(Q172&lt;&gt;"",IFERROR(OFFSET(Roulement!$E$1,0,MOD(Q172+5,42)),""),"")</f>
        <v>Repos</v>
      </c>
      <c r="R177" s="4" t="str">
        <f ca="1">IF(R172&lt;&gt;"",IFERROR(OFFSET(Roulement!$E$1,0,MOD(R172+5,42)),""),"")</f>
        <v>13h 19h</v>
      </c>
      <c r="S177" s="4" t="str">
        <f ca="1">IF(S172&lt;&gt;"",IFERROR(OFFSET(Roulement!$E$1,0,MOD(S172+5,42)),""),"")</f>
        <v>12h 19h</v>
      </c>
      <c r="T177" s="4" t="str">
        <f ca="1">IF(T172&lt;&gt;"",IFERROR(OFFSET(Roulement!$E$1,0,MOD(T172+5,42)),""),"")</f>
        <v>11h 18h</v>
      </c>
      <c r="U177" s="4" t="str">
        <f ca="1">IF(U172&lt;&gt;"",IFERROR(OFFSET(Roulement!$E$1,0,MOD(U172+5,42)),""),"")</f>
        <v>10h 19h</v>
      </c>
      <c r="V177" s="4" t="str">
        <f ca="1">IF(V172&lt;&gt;"",IFERROR(OFFSET(Roulement!$E$1,0,MOD(V172+5,42)),""),"")</f>
        <v>9:30 20h</v>
      </c>
      <c r="W177" s="4" t="str">
        <f ca="1">IF(W172&lt;&gt;"",IFERROR(OFFSET(Roulement!$E$1,0,MOD(W172+5,42)),""),"")</f>
        <v>Repos</v>
      </c>
      <c r="X177" s="4" t="str">
        <f ca="1">IF(X172&lt;&gt;"",IFERROR(OFFSET(Roulement!$E$1,0,MOD(X172+5,42)),""),"")</f>
        <v>Repos</v>
      </c>
      <c r="Y177" s="4" t="str">
        <f ca="1">IF(Y172&lt;&gt;"",IFERROR(OFFSET(Roulement!$E$1,0,MOD(Y172+5,42)),""),"")</f>
        <v>13h 19h</v>
      </c>
      <c r="Z177" s="4" t="str">
        <f ca="1">IF(Z172&lt;&gt;"",IFERROR(OFFSET(Roulement!$E$1,0,MOD(Z172+5,42)),""),"")</f>
        <v>12h 19h</v>
      </c>
      <c r="AA177" s="4" t="str">
        <f ca="1">IF(AA172&lt;&gt;"",IFERROR(OFFSET(Roulement!$E$1,0,MOD(AA172+5,42)),""),"")</f>
        <v>11h 18h</v>
      </c>
      <c r="AB177" s="4" t="str">
        <f ca="1">IF(AB172&lt;&gt;"",IFERROR(OFFSET(Roulement!$E$1,0,MOD(AB172+5,42)),""),"")</f>
        <v>10h 19h</v>
      </c>
      <c r="AC177" s="4" t="str">
        <f ca="1">IF(AC172&lt;&gt;"",IFERROR(OFFSET(Roulement!$E$1,0,MOD(AC172+5,42)),""),"")</f>
        <v>9:30 20h</v>
      </c>
      <c r="AD177" s="4" t="str">
        <f ca="1">IF(AD172&lt;&gt;"",IFERROR(OFFSET(Roulement!$E$1,0,MOD(AD172+5,42)),""),"")</f>
        <v>Repos</v>
      </c>
      <c r="AE177" s="4" t="str">
        <f ca="1">IF(AE172&lt;&gt;"",IFERROR(OFFSET(Roulement!$E$1,0,MOD(AE172+5,42)),""),"")</f>
        <v>Repos</v>
      </c>
      <c r="AF177" s="4" t="str">
        <f ca="1">IF(AF172&lt;&gt;"",IFERROR(OFFSET(Roulement!$E$1,0,MOD(AF172+5,42)),""),"")</f>
        <v/>
      </c>
    </row>
    <row r="178" spans="1:32" x14ac:dyDescent="0.25">
      <c r="B178" s="4" t="str">
        <f ca="1">IF(B172&lt;&gt;"",IFERROR(OFFSET(Roulement!$F$1,0,MOD(B172+5,42)),""),"")</f>
        <v>Repos</v>
      </c>
      <c r="C178" s="4" t="str">
        <f ca="1">IF(C172&lt;&gt;"",IFERROR(OFFSET(Roulement!$F$1,0,MOD(C172+5,42)),""),"")</f>
        <v>13h 19h</v>
      </c>
      <c r="D178" s="4" t="str">
        <f ca="1">IF(D172&lt;&gt;"",IFERROR(OFFSET(Roulement!$F$1,0,MOD(D172+5,42)),""),"")</f>
        <v>12h 19h</v>
      </c>
      <c r="E178" s="4" t="str">
        <f ca="1">IF(E172&lt;&gt;"",IFERROR(OFFSET(Roulement!$F$1,0,MOD(E172+5,42)),""),"")</f>
        <v>11h 18h</v>
      </c>
      <c r="F178" s="4" t="str">
        <f ca="1">IF(F172&lt;&gt;"",IFERROR(OFFSET(Roulement!$F$1,0,MOD(F172+5,42)),""),"")</f>
        <v>10h 19h</v>
      </c>
      <c r="G178" s="4" t="str">
        <f ca="1">IF(G172&lt;&gt;"",IFERROR(OFFSET(Roulement!$F$1,0,MOD(G172+5,42)),""),"")</f>
        <v>9:30 20h</v>
      </c>
      <c r="H178" s="4" t="str">
        <f ca="1">IF(H172&lt;&gt;"",IFERROR(OFFSET(Roulement!$F$1,0,MOD(H172+5,42)),""),"")</f>
        <v>Repos</v>
      </c>
      <c r="I178" s="4" t="str">
        <f ca="1">IF(I172&lt;&gt;"",IFERROR(OFFSET(Roulement!$F$1,0,MOD(I172+5,42)),""),"")</f>
        <v>Repos</v>
      </c>
      <c r="J178" s="4" t="str">
        <f ca="1">IF(J172&lt;&gt;"",IFERROR(OFFSET(Roulement!$F$1,0,MOD(J172+5,42)),""),"")</f>
        <v>13h 19h</v>
      </c>
      <c r="K178" s="4" t="str">
        <f ca="1">IF(K172&lt;&gt;"",IFERROR(OFFSET(Roulement!$F$1,0,MOD(K172+5,42)),""),"")</f>
        <v>12h 19h</v>
      </c>
      <c r="L178" s="4" t="str">
        <f ca="1">IF(L172&lt;&gt;"",IFERROR(OFFSET(Roulement!$F$1,0,MOD(L172+5,42)),""),"")</f>
        <v>11h 18h</v>
      </c>
      <c r="M178" s="4" t="str">
        <f ca="1">IF(M172&lt;&gt;"",IFERROR(OFFSET(Roulement!$F$1,0,MOD(M172+5,42)),""),"")</f>
        <v>10h 19h</v>
      </c>
      <c r="N178" s="4" t="str">
        <f ca="1">IF(N172&lt;&gt;"",IFERROR(OFFSET(Roulement!$F$1,0,MOD(N172+5,42)),""),"")</f>
        <v>9:30 20h</v>
      </c>
      <c r="O178" s="4" t="str">
        <f ca="1">IF(O172&lt;&gt;"",IFERROR(OFFSET(Roulement!$F$1,0,MOD(O172+5,42)),""),"")</f>
        <v>Repos</v>
      </c>
      <c r="P178" s="4" t="str">
        <f ca="1">IF(P172&lt;&gt;"",IFERROR(OFFSET(Roulement!$F$1,0,MOD(P172+5,42)),""),"")</f>
        <v>Repos</v>
      </c>
      <c r="Q178" s="4" t="str">
        <f ca="1">IF(Q172&lt;&gt;"",IFERROR(OFFSET(Roulement!$F$1,0,MOD(Q172+5,42)),""),"")</f>
        <v>13h 19h</v>
      </c>
      <c r="R178" s="4" t="str">
        <f ca="1">IF(R172&lt;&gt;"",IFERROR(OFFSET(Roulement!$F$1,0,MOD(R172+5,42)),""),"")</f>
        <v>12h 19h</v>
      </c>
      <c r="S178" s="4" t="str">
        <f ca="1">IF(S172&lt;&gt;"",IFERROR(OFFSET(Roulement!$F$1,0,MOD(S172+5,42)),""),"")</f>
        <v>11h 18h</v>
      </c>
      <c r="T178" s="4" t="str">
        <f ca="1">IF(T172&lt;&gt;"",IFERROR(OFFSET(Roulement!$F$1,0,MOD(T172+5,42)),""),"")</f>
        <v>10h 19h</v>
      </c>
      <c r="U178" s="4" t="str">
        <f ca="1">IF(U172&lt;&gt;"",IFERROR(OFFSET(Roulement!$F$1,0,MOD(U172+5,42)),""),"")</f>
        <v>9:30 20h</v>
      </c>
      <c r="V178" s="4" t="str">
        <f ca="1">IF(V172&lt;&gt;"",IFERROR(OFFSET(Roulement!$F$1,0,MOD(V172+5,42)),""),"")</f>
        <v>Repos</v>
      </c>
      <c r="W178" s="4" t="str">
        <f ca="1">IF(W172&lt;&gt;"",IFERROR(OFFSET(Roulement!$F$1,0,MOD(W172+5,42)),""),"")</f>
        <v>Repos</v>
      </c>
      <c r="X178" s="4" t="str">
        <f ca="1">IF(X172&lt;&gt;"",IFERROR(OFFSET(Roulement!$F$1,0,MOD(X172+5,42)),""),"")</f>
        <v>13h 19h</v>
      </c>
      <c r="Y178" s="4" t="str">
        <f ca="1">IF(Y172&lt;&gt;"",IFERROR(OFFSET(Roulement!$F$1,0,MOD(Y172+5,42)),""),"")</f>
        <v>12h 19h</v>
      </c>
      <c r="Z178" s="4" t="str">
        <f ca="1">IF(Z172&lt;&gt;"",IFERROR(OFFSET(Roulement!$F$1,0,MOD(Z172+5,42)),""),"")</f>
        <v>11h 18h</v>
      </c>
      <c r="AA178" s="4" t="str">
        <f ca="1">IF(AA172&lt;&gt;"",IFERROR(OFFSET(Roulement!$F$1,0,MOD(AA172+5,42)),""),"")</f>
        <v>10h 19h</v>
      </c>
      <c r="AB178" s="4" t="str">
        <f ca="1">IF(AB172&lt;&gt;"",IFERROR(OFFSET(Roulement!$F$1,0,MOD(AB172+5,42)),""),"")</f>
        <v>9:30 20h</v>
      </c>
      <c r="AC178" s="4" t="str">
        <f ca="1">IF(AC172&lt;&gt;"",IFERROR(OFFSET(Roulement!$F$1,0,MOD(AC172+5,42)),""),"")</f>
        <v>Repos</v>
      </c>
      <c r="AD178" s="4" t="str">
        <f ca="1">IF(AD172&lt;&gt;"",IFERROR(OFFSET(Roulement!$F$1,0,MOD(AD172+5,42)),""),"")</f>
        <v>Repos</v>
      </c>
      <c r="AE178" s="4" t="str">
        <f ca="1">IF(AE172&lt;&gt;"",IFERROR(OFFSET(Roulement!$F$1,0,MOD(AE172+5,42)),""),"")</f>
        <v>13h 19h</v>
      </c>
      <c r="AF178" s="4" t="str">
        <f ca="1">IF(AF172&lt;&gt;"",IFERROR(OFFSET(Roulement!$F$1,0,MOD(AF172+5,42)),""),"")</f>
        <v/>
      </c>
    </row>
    <row r="179" spans="1:32" x14ac:dyDescent="0.25">
      <c r="B179" s="4" t="str">
        <f ca="1">IF(B172&lt;&gt;"",IFERROR(OFFSET(Roulement!$G$1,0,MOD(B172+5,42)),""),"")</f>
        <v>13h 19h</v>
      </c>
      <c r="C179" s="4" t="str">
        <f ca="1">IF(C172&lt;&gt;"",IFERROR(OFFSET(Roulement!$G$1,0,MOD(C172+5,42)),""),"")</f>
        <v>12h 19h</v>
      </c>
      <c r="D179" s="4" t="str">
        <f ca="1">IF(D172&lt;&gt;"",IFERROR(OFFSET(Roulement!$G$1,0,MOD(D172+5,42)),""),"")</f>
        <v>11h 18h</v>
      </c>
      <c r="E179" s="4" t="str">
        <f ca="1">IF(E172&lt;&gt;"",IFERROR(OFFSET(Roulement!$G$1,0,MOD(E172+5,42)),""),"")</f>
        <v>10h 19h</v>
      </c>
      <c r="F179" s="4" t="str">
        <f ca="1">IF(F172&lt;&gt;"",IFERROR(OFFSET(Roulement!$G$1,0,MOD(F172+5,42)),""),"")</f>
        <v>9:30 20h</v>
      </c>
      <c r="G179" s="4" t="str">
        <f ca="1">IF(G172&lt;&gt;"",IFERROR(OFFSET(Roulement!$G$1,0,MOD(G172+5,42)),""),"")</f>
        <v>Repos</v>
      </c>
      <c r="H179" s="4" t="str">
        <f ca="1">IF(H172&lt;&gt;"",IFERROR(OFFSET(Roulement!$G$1,0,MOD(H172+5,42)),""),"")</f>
        <v>Repos</v>
      </c>
      <c r="I179" s="4" t="str">
        <f ca="1">IF(I172&lt;&gt;"",IFERROR(OFFSET(Roulement!$G$1,0,MOD(I172+5,42)),""),"")</f>
        <v>13h 19h</v>
      </c>
      <c r="J179" s="4" t="str">
        <f ca="1">IF(J172&lt;&gt;"",IFERROR(OFFSET(Roulement!$G$1,0,MOD(J172+5,42)),""),"")</f>
        <v>12h 19h</v>
      </c>
      <c r="K179" s="4" t="str">
        <f ca="1">IF(K172&lt;&gt;"",IFERROR(OFFSET(Roulement!$G$1,0,MOD(K172+5,42)),""),"")</f>
        <v>11h 18h</v>
      </c>
      <c r="L179" s="4" t="str">
        <f ca="1">IF(L172&lt;&gt;"",IFERROR(OFFSET(Roulement!$G$1,0,MOD(L172+5,42)),""),"")</f>
        <v>10h 19h</v>
      </c>
      <c r="M179" s="4" t="str">
        <f ca="1">IF(M172&lt;&gt;"",IFERROR(OFFSET(Roulement!$G$1,0,MOD(M172+5,42)),""),"")</f>
        <v>9:30 20h</v>
      </c>
      <c r="N179" s="4" t="str">
        <f ca="1">IF(N172&lt;&gt;"",IFERROR(OFFSET(Roulement!$G$1,0,MOD(N172+5,42)),""),"")</f>
        <v>Repos</v>
      </c>
      <c r="O179" s="4" t="str">
        <f ca="1">IF(O172&lt;&gt;"",IFERROR(OFFSET(Roulement!$G$1,0,MOD(O172+5,42)),""),"")</f>
        <v>Repos</v>
      </c>
      <c r="P179" s="4" t="str">
        <f ca="1">IF(P172&lt;&gt;"",IFERROR(OFFSET(Roulement!$G$1,0,MOD(P172+5,42)),""),"")</f>
        <v>13h 19h</v>
      </c>
      <c r="Q179" s="4" t="str">
        <f ca="1">IF(Q172&lt;&gt;"",IFERROR(OFFSET(Roulement!$G$1,0,MOD(Q172+5,42)),""),"")</f>
        <v>12h 19h</v>
      </c>
      <c r="R179" s="4" t="str">
        <f ca="1">IF(R172&lt;&gt;"",IFERROR(OFFSET(Roulement!$G$1,0,MOD(R172+5,42)),""),"")</f>
        <v>11h 18h</v>
      </c>
      <c r="S179" s="4" t="str">
        <f ca="1">IF(S172&lt;&gt;"",IFERROR(OFFSET(Roulement!$G$1,0,MOD(S172+5,42)),""),"")</f>
        <v>10h 19h</v>
      </c>
      <c r="T179" s="4" t="str">
        <f ca="1">IF(T172&lt;&gt;"",IFERROR(OFFSET(Roulement!$G$1,0,MOD(T172+5,42)),""),"")</f>
        <v>9:30 20h</v>
      </c>
      <c r="U179" s="4" t="str">
        <f ca="1">IF(U172&lt;&gt;"",IFERROR(OFFSET(Roulement!$G$1,0,MOD(U172+5,42)),""),"")</f>
        <v>Repos</v>
      </c>
      <c r="V179" s="4" t="str">
        <f ca="1">IF(V172&lt;&gt;"",IFERROR(OFFSET(Roulement!$G$1,0,MOD(V172+5,42)),""),"")</f>
        <v>Repos</v>
      </c>
      <c r="W179" s="4" t="str">
        <f ca="1">IF(W172&lt;&gt;"",IFERROR(OFFSET(Roulement!$G$1,0,MOD(W172+5,42)),""),"")</f>
        <v>13h 19h</v>
      </c>
      <c r="X179" s="4" t="str">
        <f ca="1">IF(X172&lt;&gt;"",IFERROR(OFFSET(Roulement!$G$1,0,MOD(X172+5,42)),""),"")</f>
        <v>12h 19h</v>
      </c>
      <c r="Y179" s="4" t="str">
        <f ca="1">IF(Y172&lt;&gt;"",IFERROR(OFFSET(Roulement!$G$1,0,MOD(Y172+5,42)),""),"")</f>
        <v>11h 18h</v>
      </c>
      <c r="Z179" s="4" t="str">
        <f ca="1">IF(Z172&lt;&gt;"",IFERROR(OFFSET(Roulement!$G$1,0,MOD(Z172+5,42)),""),"")</f>
        <v>10h 19h</v>
      </c>
      <c r="AA179" s="4" t="str">
        <f ca="1">IF(AA172&lt;&gt;"",IFERROR(OFFSET(Roulement!$G$1,0,MOD(AA172+5,42)),""),"")</f>
        <v>9:30 20h</v>
      </c>
      <c r="AB179" s="4" t="str">
        <f ca="1">IF(AB172&lt;&gt;"",IFERROR(OFFSET(Roulement!$G$1,0,MOD(AB172+5,42)),""),"")</f>
        <v>Repos</v>
      </c>
      <c r="AC179" s="4" t="str">
        <f ca="1">IF(AC172&lt;&gt;"",IFERROR(OFFSET(Roulement!$G$1,0,MOD(AC172+5,42)),""),"")</f>
        <v>Repos</v>
      </c>
      <c r="AD179" s="4" t="str">
        <f ca="1">IF(AD172&lt;&gt;"",IFERROR(OFFSET(Roulement!$G$1,0,MOD(AD172+5,42)),""),"")</f>
        <v>13h 19h</v>
      </c>
      <c r="AE179" s="4" t="str">
        <f ca="1">IF(AE172&lt;&gt;"",IFERROR(OFFSET(Roulement!$G$1,0,MOD(AE172+5,42)),""),"")</f>
        <v>12h 19h</v>
      </c>
      <c r="AF179" s="4" t="str">
        <f ca="1">IF(AF172&lt;&gt;"",IFERROR(OFFSET(Roulement!$G$1,0,MOD(AF172+5,42)),""),"")</f>
        <v/>
      </c>
    </row>
    <row r="180" spans="1:32" ht="9" customHeight="1" x14ac:dyDescent="0.25"/>
    <row r="181" spans="1:32" x14ac:dyDescent="0.25">
      <c r="B181" s="4" t="str">
        <f ca="1">IF(B172&lt;&gt;"",IFERROR(OFFSET(Roulement!$A$2,0,MOD(B172+5,42)),""),"")</f>
        <v>12h 19h</v>
      </c>
      <c r="C181" s="4" t="str">
        <f ca="1">IF(C172&lt;&gt;"",IFERROR(OFFSET(Roulement!$A$2,0,MOD(C172+5,42)),""),"")</f>
        <v>11h 18h</v>
      </c>
      <c r="D181" s="4" t="str">
        <f ca="1">IF(D172&lt;&gt;"",IFERROR(OFFSET(Roulement!$A$2,0,MOD(D172+5,42)),""),"")</f>
        <v>11h 19h</v>
      </c>
      <c r="E181" s="4" t="str">
        <f ca="1">IF(E172&lt;&gt;"",IFERROR(OFFSET(Roulement!$A$2,0,MOD(E172+5,42)),""),"")</f>
        <v>9:30 20h</v>
      </c>
      <c r="F181" s="4" t="str">
        <f ca="1">IF(F172&lt;&gt;"",IFERROR(OFFSET(Roulement!$A$2,0,MOD(F172+5,42)),""),"")</f>
        <v>Repos</v>
      </c>
      <c r="G181" s="4" t="str">
        <f ca="1">IF(G172&lt;&gt;"",IFERROR(OFFSET(Roulement!$A$2,0,MOD(G172+5,42)),""),"")</f>
        <v>Repos</v>
      </c>
      <c r="H181" s="4" t="str">
        <f ca="1">IF(H172&lt;&gt;"",IFERROR(OFFSET(Roulement!$A$2,0,MOD(H172+5,42)),""),"")</f>
        <v>13h 19h</v>
      </c>
      <c r="I181" s="4" t="str">
        <f ca="1">IF(I172&lt;&gt;"",IFERROR(OFFSET(Roulement!$A$2,0,MOD(I172+5,42)),""),"")</f>
        <v>12h 19h</v>
      </c>
      <c r="J181" s="4" t="str">
        <f ca="1">IF(J172&lt;&gt;"",IFERROR(OFFSET(Roulement!$A$2,0,MOD(J172+5,42)),""),"")</f>
        <v>11h 18h</v>
      </c>
      <c r="K181" s="4" t="str">
        <f ca="1">IF(K172&lt;&gt;"",IFERROR(OFFSET(Roulement!$A$2,0,MOD(K172+5,42)),""),"")</f>
        <v>11h 19h</v>
      </c>
      <c r="L181" s="4" t="str">
        <f ca="1">IF(L172&lt;&gt;"",IFERROR(OFFSET(Roulement!$A$2,0,MOD(L172+5,42)),""),"")</f>
        <v>9:30 20h</v>
      </c>
      <c r="M181" s="4" t="str">
        <f ca="1">IF(M172&lt;&gt;"",IFERROR(OFFSET(Roulement!$A$2,0,MOD(M172+5,42)),""),"")</f>
        <v>Repos</v>
      </c>
      <c r="N181" s="4" t="str">
        <f ca="1">IF(N172&lt;&gt;"",IFERROR(OFFSET(Roulement!$A$2,0,MOD(N172+5,42)),""),"")</f>
        <v>Repos</v>
      </c>
      <c r="O181" s="4" t="str">
        <f ca="1">IF(O172&lt;&gt;"",IFERROR(OFFSET(Roulement!$A$2,0,MOD(O172+5,42)),""),"")</f>
        <v>13h 19h</v>
      </c>
      <c r="P181" s="4" t="str">
        <f ca="1">IF(P172&lt;&gt;"",IFERROR(OFFSET(Roulement!$A$2,0,MOD(P172+5,42)),""),"")</f>
        <v>12h 19h</v>
      </c>
      <c r="Q181" s="4" t="str">
        <f ca="1">IF(Q172&lt;&gt;"",IFERROR(OFFSET(Roulement!$A$2,0,MOD(Q172+5,42)),""),"")</f>
        <v>11h 18h</v>
      </c>
      <c r="R181" s="4" t="str">
        <f ca="1">IF(R172&lt;&gt;"",IFERROR(OFFSET(Roulement!$A$2,0,MOD(R172+5,42)),""),"")</f>
        <v>11h 19h</v>
      </c>
      <c r="S181" s="4" t="str">
        <f ca="1">IF(S172&lt;&gt;"",IFERROR(OFFSET(Roulement!$A$2,0,MOD(S172+5,42)),""),"")</f>
        <v>9:30 20h</v>
      </c>
      <c r="T181" s="4" t="str">
        <f ca="1">IF(T172&lt;&gt;"",IFERROR(OFFSET(Roulement!$A$2,0,MOD(T172+5,42)),""),"")</f>
        <v>Repos</v>
      </c>
      <c r="U181" s="4" t="str">
        <f ca="1">IF(U172&lt;&gt;"",IFERROR(OFFSET(Roulement!$A$2,0,MOD(U172+5,42)),""),"")</f>
        <v>Repos</v>
      </c>
      <c r="V181" s="4" t="str">
        <f ca="1">IF(V172&lt;&gt;"",IFERROR(OFFSET(Roulement!$A$2,0,MOD(V172+5,42)),""),"")</f>
        <v>13h 19h</v>
      </c>
      <c r="W181" s="4" t="str">
        <f ca="1">IF(W172&lt;&gt;"",IFERROR(OFFSET(Roulement!$A$2,0,MOD(W172+5,42)),""),"")</f>
        <v>12h 19h</v>
      </c>
      <c r="X181" s="4" t="str">
        <f ca="1">IF(X172&lt;&gt;"",IFERROR(OFFSET(Roulement!$A$2,0,MOD(X172+5,42)),""),"")</f>
        <v>11h 18h</v>
      </c>
      <c r="Y181" s="4" t="str">
        <f ca="1">IF(Y172&lt;&gt;"",IFERROR(OFFSET(Roulement!$A$2,0,MOD(Y172+5,42)),""),"")</f>
        <v>11h 19h</v>
      </c>
      <c r="Z181" s="4" t="str">
        <f ca="1">IF(Z172&lt;&gt;"",IFERROR(OFFSET(Roulement!$A$2,0,MOD(Z172+5,42)),""),"")</f>
        <v>9:30 20h</v>
      </c>
      <c r="AA181" s="4" t="str">
        <f ca="1">IF(AA172&lt;&gt;"",IFERROR(OFFSET(Roulement!$A$2,0,MOD(AA172+5,42)),""),"")</f>
        <v>Repos</v>
      </c>
      <c r="AB181" s="4" t="str">
        <f ca="1">IF(AB172&lt;&gt;"",IFERROR(OFFSET(Roulement!$A$2,0,MOD(AB172+5,42)),""),"")</f>
        <v>Repos</v>
      </c>
      <c r="AC181" s="4" t="str">
        <f ca="1">IF(AC172&lt;&gt;"",IFERROR(OFFSET(Roulement!$A$2,0,MOD(AC172+5,42)),""),"")</f>
        <v>13h 19h</v>
      </c>
      <c r="AD181" s="4" t="str">
        <f ca="1">IF(AD172&lt;&gt;"",IFERROR(OFFSET(Roulement!$A$2,0,MOD(AD172+5,42)),""),"")</f>
        <v>12h 19h</v>
      </c>
      <c r="AE181" s="4" t="str">
        <f ca="1">IF(AE172&lt;&gt;"",IFERROR(OFFSET(Roulement!$A$2,0,MOD(AE172+5,42)),""),"")</f>
        <v>11h 18h</v>
      </c>
      <c r="AF181" s="4" t="str">
        <f ca="1">IF(AF172&lt;&gt;"",IFERROR(OFFSET(Roulement!$A$2,0,MOD(AF172+5,42)),""),"")</f>
        <v/>
      </c>
    </row>
    <row r="182" spans="1:32" x14ac:dyDescent="0.25">
      <c r="B182" s="4" t="str">
        <f ca="1">IF(B172&lt;&gt;"",IFERROR(OFFSET(Roulement!$B$2,0,MOD(B172+5,42)),""),"")</f>
        <v>11h 18h</v>
      </c>
      <c r="C182" s="4" t="str">
        <f ca="1">IF(C172&lt;&gt;"",IFERROR(OFFSET(Roulement!$B$2,0,MOD(C172+5,42)),""),"")</f>
        <v>11h 19h</v>
      </c>
      <c r="D182" s="4" t="str">
        <f ca="1">IF(D172&lt;&gt;"",IFERROR(OFFSET(Roulement!$B$2,0,MOD(D172+5,42)),""),"")</f>
        <v>9:30 20h</v>
      </c>
      <c r="E182" s="4" t="str">
        <f ca="1">IF(E172&lt;&gt;"",IFERROR(OFFSET(Roulement!$B$2,0,MOD(E172+5,42)),""),"")</f>
        <v>Repos</v>
      </c>
      <c r="F182" s="4" t="str">
        <f ca="1">IF(F172&lt;&gt;"",IFERROR(OFFSET(Roulement!$B$2,0,MOD(F172+5,42)),""),"")</f>
        <v>Repos</v>
      </c>
      <c r="G182" s="4" t="str">
        <f ca="1">IF(G172&lt;&gt;"",IFERROR(OFFSET(Roulement!$B$2,0,MOD(G172+5,42)),""),"")</f>
        <v>13h 19h</v>
      </c>
      <c r="H182" s="4" t="str">
        <f ca="1">IF(H172&lt;&gt;"",IFERROR(OFFSET(Roulement!$B$2,0,MOD(H172+5,42)),""),"")</f>
        <v>12h 19h</v>
      </c>
      <c r="I182" s="4" t="str">
        <f ca="1">IF(I172&lt;&gt;"",IFERROR(OFFSET(Roulement!$B$2,0,MOD(I172+5,42)),""),"")</f>
        <v>11h 18h</v>
      </c>
      <c r="J182" s="4" t="str">
        <f ca="1">IF(J172&lt;&gt;"",IFERROR(OFFSET(Roulement!$B$2,0,MOD(J172+5,42)),""),"")</f>
        <v>11h 19h</v>
      </c>
      <c r="K182" s="4" t="str">
        <f ca="1">IF(K172&lt;&gt;"",IFERROR(OFFSET(Roulement!$B$2,0,MOD(K172+5,42)),""),"")</f>
        <v>9:30 20h</v>
      </c>
      <c r="L182" s="4" t="str">
        <f ca="1">IF(L172&lt;&gt;"",IFERROR(OFFSET(Roulement!$B$2,0,MOD(L172+5,42)),""),"")</f>
        <v>Repos</v>
      </c>
      <c r="M182" s="4" t="str">
        <f ca="1">IF(M172&lt;&gt;"",IFERROR(OFFSET(Roulement!$B$2,0,MOD(M172+5,42)),""),"")</f>
        <v>Repos</v>
      </c>
      <c r="N182" s="4" t="str">
        <f ca="1">IF(N172&lt;&gt;"",IFERROR(OFFSET(Roulement!$B$2,0,MOD(N172+5,42)),""),"")</f>
        <v>13h 19h</v>
      </c>
      <c r="O182" s="4" t="str">
        <f ca="1">IF(O172&lt;&gt;"",IFERROR(OFFSET(Roulement!$B$2,0,MOD(O172+5,42)),""),"")</f>
        <v>12h 19h</v>
      </c>
      <c r="P182" s="4" t="str">
        <f ca="1">IF(P172&lt;&gt;"",IFERROR(OFFSET(Roulement!$B$2,0,MOD(P172+5,42)),""),"")</f>
        <v>11h 18h</v>
      </c>
      <c r="Q182" s="4" t="str">
        <f ca="1">IF(Q172&lt;&gt;"",IFERROR(OFFSET(Roulement!$B$2,0,MOD(Q172+5,42)),""),"")</f>
        <v>11h 19h</v>
      </c>
      <c r="R182" s="4" t="str">
        <f ca="1">IF(R172&lt;&gt;"",IFERROR(OFFSET(Roulement!$B$2,0,MOD(R172+5,42)),""),"")</f>
        <v>9:30 20h</v>
      </c>
      <c r="S182" s="4" t="str">
        <f ca="1">IF(S172&lt;&gt;"",IFERROR(OFFSET(Roulement!$B$2,0,MOD(S172+5,42)),""),"")</f>
        <v>Repos</v>
      </c>
      <c r="T182" s="4" t="str">
        <f ca="1">IF(T172&lt;&gt;"",IFERROR(OFFSET(Roulement!$B$2,0,MOD(T172+5,42)),""),"")</f>
        <v>Repos</v>
      </c>
      <c r="U182" s="4" t="str">
        <f ca="1">IF(U172&lt;&gt;"",IFERROR(OFFSET(Roulement!$B$2,0,MOD(U172+5,42)),""),"")</f>
        <v>13h 19h</v>
      </c>
      <c r="V182" s="4" t="str">
        <f ca="1">IF(V172&lt;&gt;"",IFERROR(OFFSET(Roulement!$B$2,0,MOD(V172+5,42)),""),"")</f>
        <v>12h 19h</v>
      </c>
      <c r="W182" s="4" t="str">
        <f ca="1">IF(W172&lt;&gt;"",IFERROR(OFFSET(Roulement!$B$2,0,MOD(W172+5,42)),""),"")</f>
        <v>11h 18h</v>
      </c>
      <c r="X182" s="4" t="str">
        <f ca="1">IF(X172&lt;&gt;"",IFERROR(OFFSET(Roulement!$B$2,0,MOD(X172+5,42)),""),"")</f>
        <v>11h 19h</v>
      </c>
      <c r="Y182" s="4" t="str">
        <f ca="1">IF(Y172&lt;&gt;"",IFERROR(OFFSET(Roulement!$B$2,0,MOD(Y172+5,42)),""),"")</f>
        <v>9:30 20h</v>
      </c>
      <c r="Z182" s="4" t="str">
        <f ca="1">IF(Z172&lt;&gt;"",IFERROR(OFFSET(Roulement!$B$2,0,MOD(Z172+5,42)),""),"")</f>
        <v>Repos</v>
      </c>
      <c r="AA182" s="4" t="str">
        <f ca="1">IF(AA172&lt;&gt;"",IFERROR(OFFSET(Roulement!$B$2,0,MOD(AA172+5,42)),""),"")</f>
        <v>Repos</v>
      </c>
      <c r="AB182" s="4" t="str">
        <f ca="1">IF(AB172&lt;&gt;"",IFERROR(OFFSET(Roulement!$B$2,0,MOD(AB172+5,42)),""),"")</f>
        <v>13h 19h</v>
      </c>
      <c r="AC182" s="4" t="str">
        <f ca="1">IF(AC172&lt;&gt;"",IFERROR(OFFSET(Roulement!$B$2,0,MOD(AC172+5,42)),""),"")</f>
        <v>12h 19h</v>
      </c>
      <c r="AD182" s="4" t="str">
        <f ca="1">IF(AD172&lt;&gt;"",IFERROR(OFFSET(Roulement!$B$2,0,MOD(AD172+5,42)),""),"")</f>
        <v>11h 18h</v>
      </c>
      <c r="AE182" s="4" t="str">
        <f ca="1">IF(AE172&lt;&gt;"",IFERROR(OFFSET(Roulement!$B$2,0,MOD(AE172+5,42)),""),"")</f>
        <v>11h 19h</v>
      </c>
      <c r="AF182" s="4" t="str">
        <f ca="1">IF(AF172&lt;&gt;"",IFERROR(OFFSET(Roulement!$B$2,0,MOD(AF172+5,42)),""),"")</f>
        <v/>
      </c>
    </row>
    <row r="183" spans="1:32" x14ac:dyDescent="0.25">
      <c r="B183" s="4" t="str">
        <f ca="1">IF(B172&lt;&gt;"",IFERROR(OFFSET(Roulement!$C$2,0,MOD(B172+5,42)),""),"")</f>
        <v>11h 19h</v>
      </c>
      <c r="C183" s="4" t="str">
        <f ca="1">IF(C172&lt;&gt;"",IFERROR(OFFSET(Roulement!$C$2,0,MOD(C172+5,42)),""),"")</f>
        <v>9:30 20h</v>
      </c>
      <c r="D183" s="4" t="str">
        <f ca="1">IF(D172&lt;&gt;"",IFERROR(OFFSET(Roulement!$C$2,0,MOD(D172+5,42)),""),"")</f>
        <v>Repos</v>
      </c>
      <c r="E183" s="4" t="str">
        <f ca="1">IF(E172&lt;&gt;"",IFERROR(OFFSET(Roulement!$C$2,0,MOD(E172+5,42)),""),"")</f>
        <v>Repos</v>
      </c>
      <c r="F183" s="4" t="str">
        <f ca="1">IF(F172&lt;&gt;"",IFERROR(OFFSET(Roulement!$C$2,0,MOD(F172+5,42)),""),"")</f>
        <v>13h 19h</v>
      </c>
      <c r="G183" s="4" t="str">
        <f ca="1">IF(G172&lt;&gt;"",IFERROR(OFFSET(Roulement!$C$2,0,MOD(G172+5,42)),""),"")</f>
        <v>12h 19h</v>
      </c>
      <c r="H183" s="4" t="str">
        <f ca="1">IF(H172&lt;&gt;"",IFERROR(OFFSET(Roulement!$C$2,0,MOD(H172+5,42)),""),"")</f>
        <v>11h 18h</v>
      </c>
      <c r="I183" s="4" t="str">
        <f ca="1">IF(I172&lt;&gt;"",IFERROR(OFFSET(Roulement!$C$2,0,MOD(I172+5,42)),""),"")</f>
        <v>11h 19h</v>
      </c>
      <c r="J183" s="4" t="str">
        <f ca="1">IF(J172&lt;&gt;"",IFERROR(OFFSET(Roulement!$C$2,0,MOD(J172+5,42)),""),"")</f>
        <v>9:30 20h</v>
      </c>
      <c r="K183" s="4" t="str">
        <f ca="1">IF(K172&lt;&gt;"",IFERROR(OFFSET(Roulement!$C$2,0,MOD(K172+5,42)),""),"")</f>
        <v>Repos</v>
      </c>
      <c r="L183" s="4" t="str">
        <f ca="1">IF(L172&lt;&gt;"",IFERROR(OFFSET(Roulement!$C$2,0,MOD(L172+5,42)),""),"")</f>
        <v>Repos</v>
      </c>
      <c r="M183" s="4" t="str">
        <f ca="1">IF(M172&lt;&gt;"",IFERROR(OFFSET(Roulement!$C$2,0,MOD(M172+5,42)),""),"")</f>
        <v>13h 19h</v>
      </c>
      <c r="N183" s="4" t="str">
        <f ca="1">IF(N172&lt;&gt;"",IFERROR(OFFSET(Roulement!$C$2,0,MOD(N172+5,42)),""),"")</f>
        <v>12h 19h</v>
      </c>
      <c r="O183" s="4" t="str">
        <f ca="1">IF(O172&lt;&gt;"",IFERROR(OFFSET(Roulement!$C$2,0,MOD(O172+5,42)),""),"")</f>
        <v>11h 18h</v>
      </c>
      <c r="P183" s="4" t="str">
        <f ca="1">IF(P172&lt;&gt;"",IFERROR(OFFSET(Roulement!$C$2,0,MOD(P172+5,42)),""),"")</f>
        <v>11h 19h</v>
      </c>
      <c r="Q183" s="4" t="str">
        <f ca="1">IF(Q172&lt;&gt;"",IFERROR(OFFSET(Roulement!$C$2,0,MOD(Q172+5,42)),""),"")</f>
        <v>9:30 20h</v>
      </c>
      <c r="R183" s="4" t="str">
        <f ca="1">IF(R172&lt;&gt;"",IFERROR(OFFSET(Roulement!$C$2,0,MOD(R172+5,42)),""),"")</f>
        <v>Repos</v>
      </c>
      <c r="S183" s="4" t="str">
        <f ca="1">IF(S172&lt;&gt;"",IFERROR(OFFSET(Roulement!$C$2,0,MOD(S172+5,42)),""),"")</f>
        <v>Repos</v>
      </c>
      <c r="T183" s="4" t="str">
        <f ca="1">IF(T172&lt;&gt;"",IFERROR(OFFSET(Roulement!$C$2,0,MOD(T172+5,42)),""),"")</f>
        <v>13h 19h</v>
      </c>
      <c r="U183" s="4" t="str">
        <f ca="1">IF(U172&lt;&gt;"",IFERROR(OFFSET(Roulement!$C$2,0,MOD(U172+5,42)),""),"")</f>
        <v>12h 19h</v>
      </c>
      <c r="V183" s="4" t="str">
        <f ca="1">IF(V172&lt;&gt;"",IFERROR(OFFSET(Roulement!$C$2,0,MOD(V172+5,42)),""),"")</f>
        <v>11h 18h</v>
      </c>
      <c r="W183" s="4" t="str">
        <f ca="1">IF(W172&lt;&gt;"",IFERROR(OFFSET(Roulement!$C$2,0,MOD(W172+5,42)),""),"")</f>
        <v>11h 19h</v>
      </c>
      <c r="X183" s="4" t="str">
        <f ca="1">IF(X172&lt;&gt;"",IFERROR(OFFSET(Roulement!$C$2,0,MOD(X172+5,42)),""),"")</f>
        <v>9:30 20h</v>
      </c>
      <c r="Y183" s="4" t="str">
        <f ca="1">IF(Y172&lt;&gt;"",IFERROR(OFFSET(Roulement!$C$2,0,MOD(Y172+5,42)),""),"")</f>
        <v>Repos</v>
      </c>
      <c r="Z183" s="4" t="str">
        <f ca="1">IF(Z172&lt;&gt;"",IFERROR(OFFSET(Roulement!$C$2,0,MOD(Z172+5,42)),""),"")</f>
        <v>Repos</v>
      </c>
      <c r="AA183" s="4" t="str">
        <f ca="1">IF(AA172&lt;&gt;"",IFERROR(OFFSET(Roulement!$C$2,0,MOD(AA172+5,42)),""),"")</f>
        <v>13h 19h</v>
      </c>
      <c r="AB183" s="4" t="str">
        <f ca="1">IF(AB172&lt;&gt;"",IFERROR(OFFSET(Roulement!$C$2,0,MOD(AB172+5,42)),""),"")</f>
        <v>12h 19h</v>
      </c>
      <c r="AC183" s="4" t="str">
        <f ca="1">IF(AC172&lt;&gt;"",IFERROR(OFFSET(Roulement!$C$2,0,MOD(AC172+5,42)),""),"")</f>
        <v>11h 18h</v>
      </c>
      <c r="AD183" s="4" t="str">
        <f ca="1">IF(AD172&lt;&gt;"",IFERROR(OFFSET(Roulement!$C$2,0,MOD(AD172+5,42)),""),"")</f>
        <v>11h 19h</v>
      </c>
      <c r="AE183" s="4" t="str">
        <f ca="1">IF(AE172&lt;&gt;"",IFERROR(OFFSET(Roulement!$C$2,0,MOD(AE172+5,42)),""),"")</f>
        <v>9:30 20h</v>
      </c>
      <c r="AF183" s="4" t="str">
        <f ca="1">IF(AF172&lt;&gt;"",IFERROR(OFFSET(Roulement!$C$2,0,MOD(AF172+5,42)),""),"")</f>
        <v/>
      </c>
    </row>
    <row r="184" spans="1:32" x14ac:dyDescent="0.25">
      <c r="B184" s="4" t="str">
        <f ca="1">IF(B172&lt;&gt;"",IFERROR(OFFSET(Roulement!$D$2,0,MOD(B172+5,42)),""),"")</f>
        <v>9:30 20h</v>
      </c>
      <c r="C184" s="4" t="str">
        <f ca="1">IF(C172&lt;&gt;"",IFERROR(OFFSET(Roulement!$D$2,0,MOD(C172+5,42)),""),"")</f>
        <v>Repos</v>
      </c>
      <c r="D184" s="4" t="str">
        <f ca="1">IF(D172&lt;&gt;"",IFERROR(OFFSET(Roulement!$D$2,0,MOD(D172+5,42)),""),"")</f>
        <v>Repos</v>
      </c>
      <c r="E184" s="4" t="str">
        <f ca="1">IF(E172&lt;&gt;"",IFERROR(OFFSET(Roulement!$D$2,0,MOD(E172+5,42)),""),"")</f>
        <v>13h 19h</v>
      </c>
      <c r="F184" s="4" t="str">
        <f ca="1">IF(F172&lt;&gt;"",IFERROR(OFFSET(Roulement!$D$2,0,MOD(F172+5,42)),""),"")</f>
        <v>12h 19h</v>
      </c>
      <c r="G184" s="4" t="str">
        <f ca="1">IF(G172&lt;&gt;"",IFERROR(OFFSET(Roulement!$D$2,0,MOD(G172+5,42)),""),"")</f>
        <v>11h 18h</v>
      </c>
      <c r="H184" s="4" t="str">
        <f ca="1">IF(H172&lt;&gt;"",IFERROR(OFFSET(Roulement!$D$2,0,MOD(H172+5,42)),""),"")</f>
        <v>11h 19h</v>
      </c>
      <c r="I184" s="4" t="str">
        <f ca="1">IF(I172&lt;&gt;"",IFERROR(OFFSET(Roulement!$D$2,0,MOD(I172+5,42)),""),"")</f>
        <v>9:30 20h</v>
      </c>
      <c r="J184" s="4" t="str">
        <f ca="1">IF(J172&lt;&gt;"",IFERROR(OFFSET(Roulement!$D$2,0,MOD(J172+5,42)),""),"")</f>
        <v>Repos</v>
      </c>
      <c r="K184" s="4" t="str">
        <f ca="1">IF(K172&lt;&gt;"",IFERROR(OFFSET(Roulement!$D$2,0,MOD(K172+5,42)),""),"")</f>
        <v>Repos</v>
      </c>
      <c r="L184" s="4" t="str">
        <f ca="1">IF(L172&lt;&gt;"",IFERROR(OFFSET(Roulement!$D$2,0,MOD(L172+5,42)),""),"")</f>
        <v>13h 19h</v>
      </c>
      <c r="M184" s="4" t="str">
        <f ca="1">IF(M172&lt;&gt;"",IFERROR(OFFSET(Roulement!$D$2,0,MOD(M172+5,42)),""),"")</f>
        <v>12h 19h</v>
      </c>
      <c r="N184" s="4" t="str">
        <f ca="1">IF(N172&lt;&gt;"",IFERROR(OFFSET(Roulement!$D$2,0,MOD(N172+5,42)),""),"")</f>
        <v>11h 18h</v>
      </c>
      <c r="O184" s="4" t="str">
        <f ca="1">IF(O172&lt;&gt;"",IFERROR(OFFSET(Roulement!$D$2,0,MOD(O172+5,42)),""),"")</f>
        <v>11h 19h</v>
      </c>
      <c r="P184" s="4" t="str">
        <f ca="1">IF(P172&lt;&gt;"",IFERROR(OFFSET(Roulement!$D$2,0,MOD(P172+5,42)),""),"")</f>
        <v>9:30 20h</v>
      </c>
      <c r="Q184" s="4" t="str">
        <f ca="1">IF(Q172&lt;&gt;"",IFERROR(OFFSET(Roulement!$D$2,0,MOD(Q172+5,42)),""),"")</f>
        <v>Repos</v>
      </c>
      <c r="R184" s="4" t="str">
        <f ca="1">IF(R172&lt;&gt;"",IFERROR(OFFSET(Roulement!$D$2,0,MOD(R172+5,42)),""),"")</f>
        <v>Repos</v>
      </c>
      <c r="S184" s="4" t="str">
        <f ca="1">IF(S172&lt;&gt;"",IFERROR(OFFSET(Roulement!$D$2,0,MOD(S172+5,42)),""),"")</f>
        <v>13h 19h</v>
      </c>
      <c r="T184" s="4" t="str">
        <f ca="1">IF(T172&lt;&gt;"",IFERROR(OFFSET(Roulement!$D$2,0,MOD(T172+5,42)),""),"")</f>
        <v>12h 19h</v>
      </c>
      <c r="U184" s="4" t="str">
        <f ca="1">IF(U172&lt;&gt;"",IFERROR(OFFSET(Roulement!$D$2,0,MOD(U172+5,42)),""),"")</f>
        <v>11h 18h</v>
      </c>
      <c r="V184" s="4" t="str">
        <f ca="1">IF(V172&lt;&gt;"",IFERROR(OFFSET(Roulement!$D$2,0,MOD(V172+5,42)),""),"")</f>
        <v>11h 19h</v>
      </c>
      <c r="W184" s="4" t="str">
        <f ca="1">IF(W172&lt;&gt;"",IFERROR(OFFSET(Roulement!$D$2,0,MOD(W172+5,42)),""),"")</f>
        <v>9:30 20h</v>
      </c>
      <c r="X184" s="4" t="str">
        <f ca="1">IF(X172&lt;&gt;"",IFERROR(OFFSET(Roulement!$D$2,0,MOD(X172+5,42)),""),"")</f>
        <v>Repos</v>
      </c>
      <c r="Y184" s="4" t="str">
        <f ca="1">IF(Y172&lt;&gt;"",IFERROR(OFFSET(Roulement!$D$2,0,MOD(Y172+5,42)),""),"")</f>
        <v>Repos</v>
      </c>
      <c r="Z184" s="4" t="str">
        <f ca="1">IF(Z172&lt;&gt;"",IFERROR(OFFSET(Roulement!$D$2,0,MOD(Z172+5,42)),""),"")</f>
        <v>13h 19h</v>
      </c>
      <c r="AA184" s="4" t="str">
        <f ca="1">IF(AA172&lt;&gt;"",IFERROR(OFFSET(Roulement!$D$2,0,MOD(AA172+5,42)),""),"")</f>
        <v>12h 19h</v>
      </c>
      <c r="AB184" s="4" t="str">
        <f ca="1">IF(AB172&lt;&gt;"",IFERROR(OFFSET(Roulement!$D$2,0,MOD(AB172+5,42)),""),"")</f>
        <v>11h 18h</v>
      </c>
      <c r="AC184" s="4" t="str">
        <f ca="1">IF(AC172&lt;&gt;"",IFERROR(OFFSET(Roulement!$D$2,0,MOD(AC172+5,42)),""),"")</f>
        <v>11h 19h</v>
      </c>
      <c r="AD184" s="4" t="str">
        <f ca="1">IF(AD172&lt;&gt;"",IFERROR(OFFSET(Roulement!$D$2,0,MOD(AD172+5,42)),""),"")</f>
        <v>9:30 20h</v>
      </c>
      <c r="AE184" s="4" t="str">
        <f ca="1">IF(AE172&lt;&gt;"",IFERROR(OFFSET(Roulement!$D$2,0,MOD(AE172+5,42)),""),"")</f>
        <v>Repos</v>
      </c>
      <c r="AF184" s="4" t="str">
        <f ca="1">IF(AF172&lt;&gt;"",IFERROR(OFFSET(Roulement!$D$2,0,MOD(AF172+5,42)),""),"")</f>
        <v/>
      </c>
    </row>
    <row r="185" spans="1:32" x14ac:dyDescent="0.25">
      <c r="B185" s="4" t="str">
        <f ca="1">IF(B172&lt;&gt;"",IFERROR(OFFSET(Roulement!$E$2,0,MOD(B172+5,42)),""),"")</f>
        <v>Repos</v>
      </c>
      <c r="C185" s="4" t="str">
        <f ca="1">IF(C172&lt;&gt;"",IFERROR(OFFSET(Roulement!$E$2,0,MOD(C172+5,42)),""),"")</f>
        <v>Repos</v>
      </c>
      <c r="D185" s="4" t="str">
        <f ca="1">IF(D172&lt;&gt;"",IFERROR(OFFSET(Roulement!$E$2,0,MOD(D172+5,42)),""),"")</f>
        <v>13h 19h</v>
      </c>
      <c r="E185" s="4" t="str">
        <f ca="1">IF(E172&lt;&gt;"",IFERROR(OFFSET(Roulement!$E$2,0,MOD(E172+5,42)),""),"")</f>
        <v>12h 19h</v>
      </c>
      <c r="F185" s="4" t="str">
        <f ca="1">IF(F172&lt;&gt;"",IFERROR(OFFSET(Roulement!$E$2,0,MOD(F172+5,42)),""),"")</f>
        <v>11h 18h</v>
      </c>
      <c r="G185" s="4" t="str">
        <f ca="1">IF(G172&lt;&gt;"",IFERROR(OFFSET(Roulement!$E$2,0,MOD(G172+5,42)),""),"")</f>
        <v>11h 19h</v>
      </c>
      <c r="H185" s="4" t="str">
        <f ca="1">IF(H172&lt;&gt;"",IFERROR(OFFSET(Roulement!$E$2,0,MOD(H172+5,42)),""),"")</f>
        <v>9:30 20h</v>
      </c>
      <c r="I185" s="4" t="str">
        <f ca="1">IF(I172&lt;&gt;"",IFERROR(OFFSET(Roulement!$E$2,0,MOD(I172+5,42)),""),"")</f>
        <v>Repos</v>
      </c>
      <c r="J185" s="4" t="str">
        <f ca="1">IF(J172&lt;&gt;"",IFERROR(OFFSET(Roulement!$E$2,0,MOD(J172+5,42)),""),"")</f>
        <v>Repos</v>
      </c>
      <c r="K185" s="4" t="str">
        <f ca="1">IF(K172&lt;&gt;"",IFERROR(OFFSET(Roulement!$E$2,0,MOD(K172+5,42)),""),"")</f>
        <v>13h 19h</v>
      </c>
      <c r="L185" s="4" t="str">
        <f ca="1">IF(L172&lt;&gt;"",IFERROR(OFFSET(Roulement!$E$2,0,MOD(L172+5,42)),""),"")</f>
        <v>12h 19h</v>
      </c>
      <c r="M185" s="4" t="str">
        <f ca="1">IF(M172&lt;&gt;"",IFERROR(OFFSET(Roulement!$E$2,0,MOD(M172+5,42)),""),"")</f>
        <v>11h 18h</v>
      </c>
      <c r="N185" s="4" t="str">
        <f ca="1">IF(N172&lt;&gt;"",IFERROR(OFFSET(Roulement!$E$2,0,MOD(N172+5,42)),""),"")</f>
        <v>11h 19h</v>
      </c>
      <c r="O185" s="4" t="str">
        <f ca="1">IF(O172&lt;&gt;"",IFERROR(OFFSET(Roulement!$E$2,0,MOD(O172+5,42)),""),"")</f>
        <v>9:30 20h</v>
      </c>
      <c r="P185" s="4" t="str">
        <f ca="1">IF(P172&lt;&gt;"",IFERROR(OFFSET(Roulement!$E$2,0,MOD(P172+5,42)),""),"")</f>
        <v>Repos</v>
      </c>
      <c r="Q185" s="4" t="str">
        <f ca="1">IF(Q172&lt;&gt;"",IFERROR(OFFSET(Roulement!$E$2,0,MOD(Q172+5,42)),""),"")</f>
        <v>Repos</v>
      </c>
      <c r="R185" s="4" t="str">
        <f ca="1">IF(R172&lt;&gt;"",IFERROR(OFFSET(Roulement!$E$2,0,MOD(R172+5,42)),""),"")</f>
        <v>13h 19h</v>
      </c>
      <c r="S185" s="4" t="str">
        <f ca="1">IF(S172&lt;&gt;"",IFERROR(OFFSET(Roulement!$E$2,0,MOD(S172+5,42)),""),"")</f>
        <v>12h 19h</v>
      </c>
      <c r="T185" s="4" t="str">
        <f ca="1">IF(T172&lt;&gt;"",IFERROR(OFFSET(Roulement!$E$2,0,MOD(T172+5,42)),""),"")</f>
        <v>11h 18h</v>
      </c>
      <c r="U185" s="4" t="str">
        <f ca="1">IF(U172&lt;&gt;"",IFERROR(OFFSET(Roulement!$E$2,0,MOD(U172+5,42)),""),"")</f>
        <v>11h 19h</v>
      </c>
      <c r="V185" s="4" t="str">
        <f ca="1">IF(V172&lt;&gt;"",IFERROR(OFFSET(Roulement!$E$2,0,MOD(V172+5,42)),""),"")</f>
        <v>9:30 20h</v>
      </c>
      <c r="W185" s="4" t="str">
        <f ca="1">IF(W172&lt;&gt;"",IFERROR(OFFSET(Roulement!$E$2,0,MOD(W172+5,42)),""),"")</f>
        <v>Repos</v>
      </c>
      <c r="X185" s="4" t="str">
        <f ca="1">IF(X172&lt;&gt;"",IFERROR(OFFSET(Roulement!$E$2,0,MOD(X172+5,42)),""),"")</f>
        <v>Repos</v>
      </c>
      <c r="Y185" s="4" t="str">
        <f ca="1">IF(Y172&lt;&gt;"",IFERROR(OFFSET(Roulement!$E$2,0,MOD(Y172+5,42)),""),"")</f>
        <v>13h 19h</v>
      </c>
      <c r="Z185" s="4" t="str">
        <f ca="1">IF(Z172&lt;&gt;"",IFERROR(OFFSET(Roulement!$E$2,0,MOD(Z172+5,42)),""),"")</f>
        <v>12h 19h</v>
      </c>
      <c r="AA185" s="4" t="str">
        <f ca="1">IF(AA172&lt;&gt;"",IFERROR(OFFSET(Roulement!$E$2,0,MOD(AA172+5,42)),""),"")</f>
        <v>11h 18h</v>
      </c>
      <c r="AB185" s="4" t="str">
        <f ca="1">IF(AB172&lt;&gt;"",IFERROR(OFFSET(Roulement!$E$2,0,MOD(AB172+5,42)),""),"")</f>
        <v>11h 19h</v>
      </c>
      <c r="AC185" s="4" t="str">
        <f ca="1">IF(AC172&lt;&gt;"",IFERROR(OFFSET(Roulement!$E$2,0,MOD(AC172+5,42)),""),"")</f>
        <v>9:30 20h</v>
      </c>
      <c r="AD185" s="4" t="str">
        <f ca="1">IF(AD172&lt;&gt;"",IFERROR(OFFSET(Roulement!$E$2,0,MOD(AD172+5,42)),""),"")</f>
        <v>Repos</v>
      </c>
      <c r="AE185" s="4" t="str">
        <f ca="1">IF(AE172&lt;&gt;"",IFERROR(OFFSET(Roulement!$E$2,0,MOD(AE172+5,42)),""),"")</f>
        <v>Repos</v>
      </c>
      <c r="AF185" s="4" t="str">
        <f ca="1">IF(AF172&lt;&gt;"",IFERROR(OFFSET(Roulement!$E$2,0,MOD(AF172+5,42)),""),"")</f>
        <v/>
      </c>
    </row>
    <row r="186" spans="1:32" x14ac:dyDescent="0.25">
      <c r="B186" s="4" t="str">
        <f ca="1">IF(B172&lt;&gt;"",IFERROR(OFFSET(Roulement!$F$2,0,MOD(B172+5,42)),""),"")</f>
        <v>Repos</v>
      </c>
      <c r="C186" s="4" t="str">
        <f ca="1">IF(C172&lt;&gt;"",IFERROR(OFFSET(Roulement!$F$2,0,MOD(C172+5,42)),""),"")</f>
        <v>13h 19h</v>
      </c>
      <c r="D186" s="4" t="str">
        <f ca="1">IF(D172&lt;&gt;"",IFERROR(OFFSET(Roulement!$F$2,0,MOD(D172+5,42)),""),"")</f>
        <v>12h 19h</v>
      </c>
      <c r="E186" s="4" t="str">
        <f ca="1">IF(E172&lt;&gt;"",IFERROR(OFFSET(Roulement!$F$2,0,MOD(E172+5,42)),""),"")</f>
        <v>11h 18h</v>
      </c>
      <c r="F186" s="4" t="str">
        <f ca="1">IF(F172&lt;&gt;"",IFERROR(OFFSET(Roulement!$F$2,0,MOD(F172+5,42)),""),"")</f>
        <v>11h 19h</v>
      </c>
      <c r="G186" s="4" t="str">
        <f ca="1">IF(G172&lt;&gt;"",IFERROR(OFFSET(Roulement!$F$2,0,MOD(G172+5,42)),""),"")</f>
        <v>9:30 20h</v>
      </c>
      <c r="H186" s="4" t="str">
        <f ca="1">IF(H172&lt;&gt;"",IFERROR(OFFSET(Roulement!$F$2,0,MOD(H172+5,42)),""),"")</f>
        <v>Repos</v>
      </c>
      <c r="I186" s="4" t="str">
        <f ca="1">IF(I172&lt;&gt;"",IFERROR(OFFSET(Roulement!$F$2,0,MOD(I172+5,42)),""),"")</f>
        <v>Repos</v>
      </c>
      <c r="J186" s="4" t="str">
        <f ca="1">IF(J172&lt;&gt;"",IFERROR(OFFSET(Roulement!$F$2,0,MOD(J172+5,42)),""),"")</f>
        <v>13h 19h</v>
      </c>
      <c r="K186" s="4" t="str">
        <f ca="1">IF(K172&lt;&gt;"",IFERROR(OFFSET(Roulement!$F$2,0,MOD(K172+5,42)),""),"")</f>
        <v>12h 19h</v>
      </c>
      <c r="L186" s="4" t="str">
        <f ca="1">IF(L172&lt;&gt;"",IFERROR(OFFSET(Roulement!$F$2,0,MOD(L172+5,42)),""),"")</f>
        <v>11h 18h</v>
      </c>
      <c r="M186" s="4" t="str">
        <f ca="1">IF(M172&lt;&gt;"",IFERROR(OFFSET(Roulement!$F$2,0,MOD(M172+5,42)),""),"")</f>
        <v>11h 19h</v>
      </c>
      <c r="N186" s="4" t="str">
        <f ca="1">IF(N172&lt;&gt;"",IFERROR(OFFSET(Roulement!$F$2,0,MOD(N172+5,42)),""),"")</f>
        <v>9:30 20h</v>
      </c>
      <c r="O186" s="4" t="str">
        <f ca="1">IF(O172&lt;&gt;"",IFERROR(OFFSET(Roulement!$F$2,0,MOD(O172+5,42)),""),"")</f>
        <v>Repos</v>
      </c>
      <c r="P186" s="4" t="str">
        <f ca="1">IF(P172&lt;&gt;"",IFERROR(OFFSET(Roulement!$F$2,0,MOD(P172+5,42)),""),"")</f>
        <v>Repos</v>
      </c>
      <c r="Q186" s="4" t="str">
        <f ca="1">IF(Q172&lt;&gt;"",IFERROR(OFFSET(Roulement!$F$2,0,MOD(Q172+5,42)),""),"")</f>
        <v>13h 19h</v>
      </c>
      <c r="R186" s="4" t="str">
        <f ca="1">IF(R172&lt;&gt;"",IFERROR(OFFSET(Roulement!$F$2,0,MOD(R172+5,42)),""),"")</f>
        <v>12h 19h</v>
      </c>
      <c r="S186" s="4" t="str">
        <f ca="1">IF(S172&lt;&gt;"",IFERROR(OFFSET(Roulement!$F$2,0,MOD(S172+5,42)),""),"")</f>
        <v>11h 18h</v>
      </c>
      <c r="T186" s="4" t="str">
        <f ca="1">IF(T172&lt;&gt;"",IFERROR(OFFSET(Roulement!$F$2,0,MOD(T172+5,42)),""),"")</f>
        <v>11h 19h</v>
      </c>
      <c r="U186" s="4" t="str">
        <f ca="1">IF(U172&lt;&gt;"",IFERROR(OFFSET(Roulement!$F$2,0,MOD(U172+5,42)),""),"")</f>
        <v>9:30 20h</v>
      </c>
      <c r="V186" s="4" t="str">
        <f ca="1">IF(V172&lt;&gt;"",IFERROR(OFFSET(Roulement!$F$2,0,MOD(V172+5,42)),""),"")</f>
        <v>Repos</v>
      </c>
      <c r="W186" s="4" t="str">
        <f ca="1">IF(W172&lt;&gt;"",IFERROR(OFFSET(Roulement!$F$2,0,MOD(W172+5,42)),""),"")</f>
        <v>Repos</v>
      </c>
      <c r="X186" s="4" t="str">
        <f ca="1">IF(X172&lt;&gt;"",IFERROR(OFFSET(Roulement!$F$2,0,MOD(X172+5,42)),""),"")</f>
        <v>13h 19h</v>
      </c>
      <c r="Y186" s="4" t="str">
        <f ca="1">IF(Y172&lt;&gt;"",IFERROR(OFFSET(Roulement!$F$2,0,MOD(Y172+5,42)),""),"")</f>
        <v>12h 19h</v>
      </c>
      <c r="Z186" s="4" t="str">
        <f ca="1">IF(Z172&lt;&gt;"",IFERROR(OFFSET(Roulement!$F$2,0,MOD(Z172+5,42)),""),"")</f>
        <v>11h 18h</v>
      </c>
      <c r="AA186" s="4" t="str">
        <f ca="1">IF(AA172&lt;&gt;"",IFERROR(OFFSET(Roulement!$F$2,0,MOD(AA172+5,42)),""),"")</f>
        <v>11h 19h</v>
      </c>
      <c r="AB186" s="4" t="str">
        <f ca="1">IF(AB172&lt;&gt;"",IFERROR(OFFSET(Roulement!$F$2,0,MOD(AB172+5,42)),""),"")</f>
        <v>9:30 20h</v>
      </c>
      <c r="AC186" s="4" t="str">
        <f ca="1">IF(AC172&lt;&gt;"",IFERROR(OFFSET(Roulement!$F$2,0,MOD(AC172+5,42)),""),"")</f>
        <v>Repos</v>
      </c>
      <c r="AD186" s="4" t="str">
        <f ca="1">IF(AD172&lt;&gt;"",IFERROR(OFFSET(Roulement!$F$2,0,MOD(AD172+5,42)),""),"")</f>
        <v>Repos</v>
      </c>
      <c r="AE186" s="4" t="str">
        <f ca="1">IF(AE172&lt;&gt;"",IFERROR(OFFSET(Roulement!$F$2,0,MOD(AE172+5,42)),""),"")</f>
        <v>13h 19h</v>
      </c>
      <c r="AF186" s="4" t="str">
        <f ca="1">IF(AF172&lt;&gt;"",IFERROR(OFFSET(Roulement!$F$2,0,MOD(AF172+5,42)),""),"")</f>
        <v/>
      </c>
    </row>
    <row r="187" spans="1:32" x14ac:dyDescent="0.25">
      <c r="B187" s="4" t="str">
        <f ca="1">IF(B172&lt;&gt;"",IFERROR(OFFSET(Roulement!$G$2,0,MOD(B172+5,42)),""),"")</f>
        <v>13h 19h</v>
      </c>
      <c r="C187" s="4" t="str">
        <f ca="1">IF(C172&lt;&gt;"",IFERROR(OFFSET(Roulement!$G$2,0,MOD(C172+5,42)),""),"")</f>
        <v>12h 19h</v>
      </c>
      <c r="D187" s="4" t="str">
        <f ca="1">IF(D172&lt;&gt;"",IFERROR(OFFSET(Roulement!$G$2,0,MOD(D172+5,42)),""),"")</f>
        <v>11h 18h</v>
      </c>
      <c r="E187" s="4" t="str">
        <f ca="1">IF(E172&lt;&gt;"",IFERROR(OFFSET(Roulement!$G$2,0,MOD(E172+5,42)),""),"")</f>
        <v>11h 19h</v>
      </c>
      <c r="F187" s="4" t="str">
        <f ca="1">IF(F172&lt;&gt;"",IFERROR(OFFSET(Roulement!$G$2,0,MOD(F172+5,42)),""),"")</f>
        <v>9:30 20h</v>
      </c>
      <c r="G187" s="4" t="str">
        <f ca="1">IF(G172&lt;&gt;"",IFERROR(OFFSET(Roulement!$G$2,0,MOD(G172+5,42)),""),"")</f>
        <v>Repos</v>
      </c>
      <c r="H187" s="4" t="str">
        <f ca="1">IF(H172&lt;&gt;"",IFERROR(OFFSET(Roulement!$G$2,0,MOD(H172+5,42)),""),"")</f>
        <v>Repos</v>
      </c>
      <c r="I187" s="4" t="str">
        <f ca="1">IF(I172&lt;&gt;"",IFERROR(OFFSET(Roulement!$G$2,0,MOD(I172+5,42)),""),"")</f>
        <v>13h 19h</v>
      </c>
      <c r="J187" s="4" t="str">
        <f ca="1">IF(J172&lt;&gt;"",IFERROR(OFFSET(Roulement!$G$2,0,MOD(J172+5,42)),""),"")</f>
        <v>12h 19h</v>
      </c>
      <c r="K187" s="4" t="str">
        <f ca="1">IF(K172&lt;&gt;"",IFERROR(OFFSET(Roulement!$G$2,0,MOD(K172+5,42)),""),"")</f>
        <v>11h 18h</v>
      </c>
      <c r="L187" s="4" t="str">
        <f ca="1">IF(L172&lt;&gt;"",IFERROR(OFFSET(Roulement!$G$2,0,MOD(L172+5,42)),""),"")</f>
        <v>11h 19h</v>
      </c>
      <c r="M187" s="4" t="str">
        <f ca="1">IF(M172&lt;&gt;"",IFERROR(OFFSET(Roulement!$G$2,0,MOD(M172+5,42)),""),"")</f>
        <v>9:30 20h</v>
      </c>
      <c r="N187" s="4" t="str">
        <f ca="1">IF(N172&lt;&gt;"",IFERROR(OFFSET(Roulement!$G$2,0,MOD(N172+5,42)),""),"")</f>
        <v>Repos</v>
      </c>
      <c r="O187" s="4" t="str">
        <f ca="1">IF(O172&lt;&gt;"",IFERROR(OFFSET(Roulement!$G$2,0,MOD(O172+5,42)),""),"")</f>
        <v>Repos</v>
      </c>
      <c r="P187" s="4" t="str">
        <f ca="1">IF(P172&lt;&gt;"",IFERROR(OFFSET(Roulement!$G$2,0,MOD(P172+5,42)),""),"")</f>
        <v>13h 19h</v>
      </c>
      <c r="Q187" s="4" t="str">
        <f ca="1">IF(Q172&lt;&gt;"",IFERROR(OFFSET(Roulement!$G$2,0,MOD(Q172+5,42)),""),"")</f>
        <v>12h 19h</v>
      </c>
      <c r="R187" s="4" t="str">
        <f ca="1">IF(R172&lt;&gt;"",IFERROR(OFFSET(Roulement!$G$2,0,MOD(R172+5,42)),""),"")</f>
        <v>11h 18h</v>
      </c>
      <c r="S187" s="4" t="str">
        <f ca="1">IF(S172&lt;&gt;"",IFERROR(OFFSET(Roulement!$G$2,0,MOD(S172+5,42)),""),"")</f>
        <v>11h 19h</v>
      </c>
      <c r="T187" s="4" t="str">
        <f ca="1">IF(T172&lt;&gt;"",IFERROR(OFFSET(Roulement!$G$2,0,MOD(T172+5,42)),""),"")</f>
        <v>9:30 20h</v>
      </c>
      <c r="U187" s="4" t="str">
        <f ca="1">IF(U172&lt;&gt;"",IFERROR(OFFSET(Roulement!$G$2,0,MOD(U172+5,42)),""),"")</f>
        <v>Repos</v>
      </c>
      <c r="V187" s="4" t="str">
        <f ca="1">IF(V172&lt;&gt;"",IFERROR(OFFSET(Roulement!$G$2,0,MOD(V172+5,42)),""),"")</f>
        <v>Repos</v>
      </c>
      <c r="W187" s="4" t="str">
        <f ca="1">IF(W172&lt;&gt;"",IFERROR(OFFSET(Roulement!$G$2,0,MOD(W172+5,42)),""),"")</f>
        <v>13h 19h</v>
      </c>
      <c r="X187" s="4" t="str">
        <f ca="1">IF(X172&lt;&gt;"",IFERROR(OFFSET(Roulement!$G$2,0,MOD(X172+5,42)),""),"")</f>
        <v>12h 19h</v>
      </c>
      <c r="Y187" s="4" t="str">
        <f ca="1">IF(Y172&lt;&gt;"",IFERROR(OFFSET(Roulement!$G$2,0,MOD(Y172+5,42)),""),"")</f>
        <v>11h 18h</v>
      </c>
      <c r="Z187" s="4" t="str">
        <f ca="1">IF(Z172&lt;&gt;"",IFERROR(OFFSET(Roulement!$G$2,0,MOD(Z172+5,42)),""),"")</f>
        <v>11h 19h</v>
      </c>
      <c r="AA187" s="4" t="str">
        <f ca="1">IF(AA172&lt;&gt;"",IFERROR(OFFSET(Roulement!$G$2,0,MOD(AA172+5,42)),""),"")</f>
        <v>9:30 20h</v>
      </c>
      <c r="AB187" s="4" t="str">
        <f ca="1">IF(AB172&lt;&gt;"",IFERROR(OFFSET(Roulement!$G$2,0,MOD(AB172+5,42)),""),"")</f>
        <v>Repos</v>
      </c>
      <c r="AC187" s="4" t="str">
        <f ca="1">IF(AC172&lt;&gt;"",IFERROR(OFFSET(Roulement!$G$2,0,MOD(AC172+5,42)),""),"")</f>
        <v>Repos</v>
      </c>
      <c r="AD187" s="4" t="str">
        <f ca="1">IF(AD172&lt;&gt;"",IFERROR(OFFSET(Roulement!$G$2,0,MOD(AD172+5,42)),""),"")</f>
        <v>13h 19h</v>
      </c>
      <c r="AE187" s="4" t="str">
        <f ca="1">IF(AE172&lt;&gt;"",IFERROR(OFFSET(Roulement!$G$2,0,MOD(AE172+5,42)),""),"")</f>
        <v>12h 19h</v>
      </c>
      <c r="AF187" s="4" t="str">
        <f ca="1">IF(AF172&lt;&gt;"",IFERROR(OFFSET(Roulement!$G$2,0,MOD(AF172+5,42)),""),"")</f>
        <v/>
      </c>
    </row>
    <row r="189" spans="1:32" x14ac:dyDescent="0.25">
      <c r="A189" s="7">
        <f>DATE(A171,12,1)</f>
        <v>336</v>
      </c>
      <c r="B189" s="6">
        <f>A189</f>
        <v>336</v>
      </c>
      <c r="C189" s="6">
        <f>B189+1</f>
        <v>337</v>
      </c>
      <c r="D189" s="6">
        <f t="shared" ref="D189:AC189" si="11">C189+1</f>
        <v>338</v>
      </c>
      <c r="E189" s="6">
        <f t="shared" si="11"/>
        <v>339</v>
      </c>
      <c r="F189" s="6">
        <f t="shared" si="11"/>
        <v>340</v>
      </c>
      <c r="G189" s="6">
        <f t="shared" si="11"/>
        <v>341</v>
      </c>
      <c r="H189" s="6">
        <f t="shared" si="11"/>
        <v>342</v>
      </c>
      <c r="I189" s="6">
        <f t="shared" si="11"/>
        <v>343</v>
      </c>
      <c r="J189" s="6">
        <f t="shared" si="11"/>
        <v>344</v>
      </c>
      <c r="K189" s="6">
        <f t="shared" si="11"/>
        <v>345</v>
      </c>
      <c r="L189" s="6">
        <f t="shared" si="11"/>
        <v>346</v>
      </c>
      <c r="M189" s="6">
        <f t="shared" si="11"/>
        <v>347</v>
      </c>
      <c r="N189" s="6">
        <f t="shared" si="11"/>
        <v>348</v>
      </c>
      <c r="O189" s="6">
        <f t="shared" si="11"/>
        <v>349</v>
      </c>
      <c r="P189" s="6">
        <f t="shared" si="11"/>
        <v>350</v>
      </c>
      <c r="Q189" s="6">
        <f t="shared" si="11"/>
        <v>351</v>
      </c>
      <c r="R189" s="6">
        <f t="shared" si="11"/>
        <v>352</v>
      </c>
      <c r="S189" s="6">
        <f t="shared" si="11"/>
        <v>353</v>
      </c>
      <c r="T189" s="6">
        <f t="shared" si="11"/>
        <v>354</v>
      </c>
      <c r="U189" s="6">
        <f t="shared" si="11"/>
        <v>355</v>
      </c>
      <c r="V189" s="6">
        <f t="shared" si="11"/>
        <v>356</v>
      </c>
      <c r="W189" s="6">
        <f t="shared" si="11"/>
        <v>357</v>
      </c>
      <c r="X189" s="6">
        <f t="shared" si="11"/>
        <v>358</v>
      </c>
      <c r="Y189" s="6">
        <f t="shared" si="11"/>
        <v>359</v>
      </c>
      <c r="Z189" s="6">
        <f t="shared" si="11"/>
        <v>360</v>
      </c>
      <c r="AA189" s="6">
        <f t="shared" si="11"/>
        <v>361</v>
      </c>
      <c r="AB189" s="6">
        <f t="shared" si="11"/>
        <v>362</v>
      </c>
      <c r="AC189" s="6">
        <f t="shared" si="11"/>
        <v>363</v>
      </c>
      <c r="AD189" s="6">
        <f>IF(MONTH(AC189+1)=MONTH(A189),AC189+1,"")</f>
        <v>364</v>
      </c>
      <c r="AE189" s="6">
        <f>IF(MONTH(AC189+2)=MONTH(A189),AC189+2,"")</f>
        <v>365</v>
      </c>
    </row>
    <row r="190" spans="1:32" x14ac:dyDescent="0.25">
      <c r="B190" s="4" t="str">
        <f ca="1">IF(B189&lt;&gt;"",IFERROR(OFFSET(Roulement!$A$1,0,MOD(B189+5,42)),""),"")</f>
        <v>10h 19h</v>
      </c>
      <c r="C190" s="4" t="str">
        <f ca="1">IF(C189&lt;&gt;"",IFERROR(OFFSET(Roulement!$A$1,0,MOD(C189+5,42)),""),"")</f>
        <v>9:30 20h</v>
      </c>
      <c r="D190" s="4" t="str">
        <f ca="1">IF(D189&lt;&gt;"",IFERROR(OFFSET(Roulement!$A$1,0,MOD(D189+5,42)),""),"")</f>
        <v>Repos</v>
      </c>
      <c r="E190" s="4" t="str">
        <f ca="1">IF(E189&lt;&gt;"",IFERROR(OFFSET(Roulement!$A$1,0,MOD(E189+5,42)),""),"")</f>
        <v>Repos</v>
      </c>
      <c r="F190" s="4" t="str">
        <f ca="1">IF(F189&lt;&gt;"",IFERROR(OFFSET(Roulement!$A$1,0,MOD(F189+5,42)),""),"")</f>
        <v>13h 19h</v>
      </c>
      <c r="G190" s="4" t="str">
        <f ca="1">IF(G189&lt;&gt;"",IFERROR(OFFSET(Roulement!$A$1,0,MOD(G189+5,42)),""),"")</f>
        <v>12h 19h</v>
      </c>
      <c r="H190" s="4" t="str">
        <f ca="1">IF(H189&lt;&gt;"",IFERROR(OFFSET(Roulement!$A$1,0,MOD(H189+5,42)),""),"")</f>
        <v>11h 18h</v>
      </c>
      <c r="I190" s="4" t="str">
        <f ca="1">IF(I189&lt;&gt;"",IFERROR(OFFSET(Roulement!$A$1,0,MOD(I189+5,42)),""),"")</f>
        <v>10h 19h</v>
      </c>
      <c r="J190" s="4" t="str">
        <f ca="1">IF(J189&lt;&gt;"",IFERROR(OFFSET(Roulement!$A$1,0,MOD(J189+5,42)),""),"")</f>
        <v>9:30 20h</v>
      </c>
      <c r="K190" s="4" t="str">
        <f ca="1">IF(K189&lt;&gt;"",IFERROR(OFFSET(Roulement!$A$1,0,MOD(K189+5,42)),""),"")</f>
        <v>Repos</v>
      </c>
      <c r="L190" s="4" t="str">
        <f ca="1">IF(L189&lt;&gt;"",IFERROR(OFFSET(Roulement!$A$1,0,MOD(L189+5,42)),""),"")</f>
        <v>Repos</v>
      </c>
      <c r="M190" s="4" t="str">
        <f ca="1">IF(M189&lt;&gt;"",IFERROR(OFFSET(Roulement!$A$1,0,MOD(M189+5,42)),""),"")</f>
        <v>13h 19h</v>
      </c>
      <c r="N190" s="4" t="str">
        <f ca="1">IF(N189&lt;&gt;"",IFERROR(OFFSET(Roulement!$A$1,0,MOD(N189+5,42)),""),"")</f>
        <v>12h 19h</v>
      </c>
      <c r="O190" s="4" t="str">
        <f ca="1">IF(O189&lt;&gt;"",IFERROR(OFFSET(Roulement!$A$1,0,MOD(O189+5,42)),""),"")</f>
        <v>11h 18h</v>
      </c>
      <c r="P190" s="4" t="str">
        <f ca="1">IF(P189&lt;&gt;"",IFERROR(OFFSET(Roulement!$A$1,0,MOD(P189+5,42)),""),"")</f>
        <v>10h 19h</v>
      </c>
      <c r="Q190" s="4" t="str">
        <f ca="1">IF(Q189&lt;&gt;"",IFERROR(OFFSET(Roulement!$A$1,0,MOD(Q189+5,42)),""),"")</f>
        <v>9:30 20h</v>
      </c>
      <c r="R190" s="4" t="str">
        <f ca="1">IF(R189&lt;&gt;"",IFERROR(OFFSET(Roulement!$A$1,0,MOD(R189+5,42)),""),"")</f>
        <v>Repos</v>
      </c>
      <c r="S190" s="4" t="str">
        <f ca="1">IF(S189&lt;&gt;"",IFERROR(OFFSET(Roulement!$A$1,0,MOD(S189+5,42)),""),"")</f>
        <v>Repos</v>
      </c>
      <c r="T190" s="4" t="str">
        <f ca="1">IF(T189&lt;&gt;"",IFERROR(OFFSET(Roulement!$A$1,0,MOD(T189+5,42)),""),"")</f>
        <v>13h 19h</v>
      </c>
      <c r="U190" s="4" t="str">
        <f ca="1">IF(U189&lt;&gt;"",IFERROR(OFFSET(Roulement!$A$1,0,MOD(U189+5,42)),""),"")</f>
        <v>12h 19h</v>
      </c>
      <c r="V190" s="4" t="str">
        <f ca="1">IF(V189&lt;&gt;"",IFERROR(OFFSET(Roulement!$A$1,0,MOD(V189+5,42)),""),"")</f>
        <v>11h 18h</v>
      </c>
      <c r="W190" s="4" t="str">
        <f ca="1">IF(W189&lt;&gt;"",IFERROR(OFFSET(Roulement!$A$1,0,MOD(W189+5,42)),""),"")</f>
        <v>10h 19h</v>
      </c>
      <c r="X190" s="4" t="str">
        <f ca="1">IF(X189&lt;&gt;"",IFERROR(OFFSET(Roulement!$A$1,0,MOD(X189+5,42)),""),"")</f>
        <v>9:30 20h</v>
      </c>
      <c r="Y190" s="4" t="str">
        <f ca="1">IF(Y189&lt;&gt;"",IFERROR(OFFSET(Roulement!$A$1,0,MOD(Y189+5,42)),""),"")</f>
        <v>Repos</v>
      </c>
      <c r="Z190" s="4" t="str">
        <f ca="1">IF(Z189&lt;&gt;"",IFERROR(OFFSET(Roulement!$A$1,0,MOD(Z189+5,42)),""),"")</f>
        <v>Repos</v>
      </c>
      <c r="AA190" s="4" t="str">
        <f ca="1">IF(AA189&lt;&gt;"",IFERROR(OFFSET(Roulement!$A$1,0,MOD(AA189+5,42)),""),"")</f>
        <v>13h 19h</v>
      </c>
      <c r="AB190" s="4" t="str">
        <f ca="1">IF(AB189&lt;&gt;"",IFERROR(OFFSET(Roulement!$A$1,0,MOD(AB189+5,42)),""),"")</f>
        <v>12h 19h</v>
      </c>
      <c r="AC190" s="4" t="str">
        <f ca="1">IF(AC189&lt;&gt;"",IFERROR(OFFSET(Roulement!$A$1,0,MOD(AC189+5,42)),""),"")</f>
        <v>11h 18h</v>
      </c>
      <c r="AD190" s="4" t="str">
        <f ca="1">IF(AD189&lt;&gt;"",IFERROR(OFFSET(Roulement!$A$1,0,MOD(AD189+5,42)),""),"")</f>
        <v>10h 19h</v>
      </c>
      <c r="AE190" s="4" t="str">
        <f ca="1">IF(AE189&lt;&gt;"",IFERROR(OFFSET(Roulement!$A$1,0,MOD(AE189+5,42)),""),"")</f>
        <v>9:30 20h</v>
      </c>
      <c r="AF190" s="4" t="str">
        <f ca="1">IF(AF189&lt;&gt;"",IFERROR(OFFSET(Roulement!$A$1,0,MOD(AF189+5,42)),""),"")</f>
        <v/>
      </c>
    </row>
    <row r="191" spans="1:32" x14ac:dyDescent="0.25">
      <c r="B191" s="4" t="str">
        <f ca="1">IF(B189&lt;&gt;"",IFERROR(OFFSET(Roulement!$B$1,0,MOD(B189+5,42)),""),"")</f>
        <v>9:30 20h</v>
      </c>
      <c r="C191" s="4" t="str">
        <f ca="1">IF(C189&lt;&gt;"",IFERROR(OFFSET(Roulement!$B$1,0,MOD(C189+5,42)),""),"")</f>
        <v>Repos</v>
      </c>
      <c r="D191" s="4" t="str">
        <f ca="1">IF(D189&lt;&gt;"",IFERROR(OFFSET(Roulement!$B$1,0,MOD(D189+5,42)),""),"")</f>
        <v>Repos</v>
      </c>
      <c r="E191" s="4" t="str">
        <f ca="1">IF(E189&lt;&gt;"",IFERROR(OFFSET(Roulement!$B$1,0,MOD(E189+5,42)),""),"")</f>
        <v>13h 19h</v>
      </c>
      <c r="F191" s="4" t="str">
        <f ca="1">IF(F189&lt;&gt;"",IFERROR(OFFSET(Roulement!$B$1,0,MOD(F189+5,42)),""),"")</f>
        <v>12h 19h</v>
      </c>
      <c r="G191" s="4" t="str">
        <f ca="1">IF(G189&lt;&gt;"",IFERROR(OFFSET(Roulement!$B$1,0,MOD(G189+5,42)),""),"")</f>
        <v>11h 18h</v>
      </c>
      <c r="H191" s="4" t="str">
        <f ca="1">IF(H189&lt;&gt;"",IFERROR(OFFSET(Roulement!$B$1,0,MOD(H189+5,42)),""),"")</f>
        <v>10h 19h</v>
      </c>
      <c r="I191" s="4" t="str">
        <f ca="1">IF(I189&lt;&gt;"",IFERROR(OFFSET(Roulement!$B$1,0,MOD(I189+5,42)),""),"")</f>
        <v>9:30 20h</v>
      </c>
      <c r="J191" s="4" t="str">
        <f ca="1">IF(J189&lt;&gt;"",IFERROR(OFFSET(Roulement!$B$1,0,MOD(J189+5,42)),""),"")</f>
        <v>Repos</v>
      </c>
      <c r="K191" s="4" t="str">
        <f ca="1">IF(K189&lt;&gt;"",IFERROR(OFFSET(Roulement!$B$1,0,MOD(K189+5,42)),""),"")</f>
        <v>Repos</v>
      </c>
      <c r="L191" s="4" t="str">
        <f ca="1">IF(L189&lt;&gt;"",IFERROR(OFFSET(Roulement!$B$1,0,MOD(L189+5,42)),""),"")</f>
        <v>13h 19h</v>
      </c>
      <c r="M191" s="4" t="str">
        <f ca="1">IF(M189&lt;&gt;"",IFERROR(OFFSET(Roulement!$B$1,0,MOD(M189+5,42)),""),"")</f>
        <v>12h 19h</v>
      </c>
      <c r="N191" s="4" t="str">
        <f ca="1">IF(N189&lt;&gt;"",IFERROR(OFFSET(Roulement!$B$1,0,MOD(N189+5,42)),""),"")</f>
        <v>11h 18h</v>
      </c>
      <c r="O191" s="4" t="str">
        <f ca="1">IF(O189&lt;&gt;"",IFERROR(OFFSET(Roulement!$B$1,0,MOD(O189+5,42)),""),"")</f>
        <v>10h 19h</v>
      </c>
      <c r="P191" s="4" t="str">
        <f ca="1">IF(P189&lt;&gt;"",IFERROR(OFFSET(Roulement!$B$1,0,MOD(P189+5,42)),""),"")</f>
        <v>9:30 20h</v>
      </c>
      <c r="Q191" s="4" t="str">
        <f ca="1">IF(Q189&lt;&gt;"",IFERROR(OFFSET(Roulement!$B$1,0,MOD(Q189+5,42)),""),"")</f>
        <v>Repos</v>
      </c>
      <c r="R191" s="4" t="str">
        <f ca="1">IF(R189&lt;&gt;"",IFERROR(OFFSET(Roulement!$B$1,0,MOD(R189+5,42)),""),"")</f>
        <v>Repos</v>
      </c>
      <c r="S191" s="4" t="str">
        <f ca="1">IF(S189&lt;&gt;"",IFERROR(OFFSET(Roulement!$B$1,0,MOD(S189+5,42)),""),"")</f>
        <v>13h 19h</v>
      </c>
      <c r="T191" s="4" t="str">
        <f ca="1">IF(T189&lt;&gt;"",IFERROR(OFFSET(Roulement!$B$1,0,MOD(T189+5,42)),""),"")</f>
        <v>12h 19h</v>
      </c>
      <c r="U191" s="4" t="str">
        <f ca="1">IF(U189&lt;&gt;"",IFERROR(OFFSET(Roulement!$B$1,0,MOD(U189+5,42)),""),"")</f>
        <v>11h 18h</v>
      </c>
      <c r="V191" s="4" t="str">
        <f ca="1">IF(V189&lt;&gt;"",IFERROR(OFFSET(Roulement!$B$1,0,MOD(V189+5,42)),""),"")</f>
        <v>10h 19h</v>
      </c>
      <c r="W191" s="4" t="str">
        <f ca="1">IF(W189&lt;&gt;"",IFERROR(OFFSET(Roulement!$B$1,0,MOD(W189+5,42)),""),"")</f>
        <v>9:30 20h</v>
      </c>
      <c r="X191" s="4" t="str">
        <f ca="1">IF(X189&lt;&gt;"",IFERROR(OFFSET(Roulement!$B$1,0,MOD(X189+5,42)),""),"")</f>
        <v>Repos</v>
      </c>
      <c r="Y191" s="4" t="str">
        <f ca="1">IF(Y189&lt;&gt;"",IFERROR(OFFSET(Roulement!$B$1,0,MOD(Y189+5,42)),""),"")</f>
        <v>Repos</v>
      </c>
      <c r="Z191" s="4" t="str">
        <f ca="1">IF(Z189&lt;&gt;"",IFERROR(OFFSET(Roulement!$B$1,0,MOD(Z189+5,42)),""),"")</f>
        <v>13h 19h</v>
      </c>
      <c r="AA191" s="4" t="str">
        <f ca="1">IF(AA189&lt;&gt;"",IFERROR(OFFSET(Roulement!$B$1,0,MOD(AA189+5,42)),""),"")</f>
        <v>12h 19h</v>
      </c>
      <c r="AB191" s="4" t="str">
        <f ca="1">IF(AB189&lt;&gt;"",IFERROR(OFFSET(Roulement!$B$1,0,MOD(AB189+5,42)),""),"")</f>
        <v>11h 18h</v>
      </c>
      <c r="AC191" s="4" t="str">
        <f ca="1">IF(AC189&lt;&gt;"",IFERROR(OFFSET(Roulement!$B$1,0,MOD(AC189+5,42)),""),"")</f>
        <v>10h 19h</v>
      </c>
      <c r="AD191" s="4" t="str">
        <f ca="1">IF(AD189&lt;&gt;"",IFERROR(OFFSET(Roulement!$B$1,0,MOD(AD189+5,42)),""),"")</f>
        <v>9:30 20h</v>
      </c>
      <c r="AE191" s="4" t="str">
        <f ca="1">IF(AE189&lt;&gt;"",IFERROR(OFFSET(Roulement!$B$1,0,MOD(AE189+5,42)),""),"")</f>
        <v>Repos</v>
      </c>
      <c r="AF191" s="4" t="str">
        <f ca="1">IF(AF189&lt;&gt;"",IFERROR(OFFSET(Roulement!$B$1,0,MOD(AF189+5,42)),""),"")</f>
        <v/>
      </c>
    </row>
    <row r="192" spans="1:32" x14ac:dyDescent="0.25">
      <c r="B192" s="4" t="str">
        <f ca="1">IF(B189&lt;&gt;"",IFERROR(OFFSET(Roulement!$C$1,0,MOD(B189+5,42)),""),"")</f>
        <v>Repos</v>
      </c>
      <c r="C192" s="4" t="str">
        <f ca="1">IF(C189&lt;&gt;"",IFERROR(OFFSET(Roulement!$C$1,0,MOD(C189+5,42)),""),"")</f>
        <v>Repos</v>
      </c>
      <c r="D192" s="4" t="str">
        <f ca="1">IF(D189&lt;&gt;"",IFERROR(OFFSET(Roulement!$C$1,0,MOD(D189+5,42)),""),"")</f>
        <v>13h 19h</v>
      </c>
      <c r="E192" s="4" t="str">
        <f ca="1">IF(E189&lt;&gt;"",IFERROR(OFFSET(Roulement!$C$1,0,MOD(E189+5,42)),""),"")</f>
        <v>12h 19h</v>
      </c>
      <c r="F192" s="4" t="str">
        <f ca="1">IF(F189&lt;&gt;"",IFERROR(OFFSET(Roulement!$C$1,0,MOD(F189+5,42)),""),"")</f>
        <v>11h 18h</v>
      </c>
      <c r="G192" s="4" t="str">
        <f ca="1">IF(G189&lt;&gt;"",IFERROR(OFFSET(Roulement!$C$1,0,MOD(G189+5,42)),""),"")</f>
        <v>10h 19h</v>
      </c>
      <c r="H192" s="4" t="str">
        <f ca="1">IF(H189&lt;&gt;"",IFERROR(OFFSET(Roulement!$C$1,0,MOD(H189+5,42)),""),"")</f>
        <v>9:30 20h</v>
      </c>
      <c r="I192" s="4" t="str">
        <f ca="1">IF(I189&lt;&gt;"",IFERROR(OFFSET(Roulement!$C$1,0,MOD(I189+5,42)),""),"")</f>
        <v>Repos</v>
      </c>
      <c r="J192" s="4" t="str">
        <f ca="1">IF(J189&lt;&gt;"",IFERROR(OFFSET(Roulement!$C$1,0,MOD(J189+5,42)),""),"")</f>
        <v>Repos</v>
      </c>
      <c r="K192" s="4" t="str">
        <f ca="1">IF(K189&lt;&gt;"",IFERROR(OFFSET(Roulement!$C$1,0,MOD(K189+5,42)),""),"")</f>
        <v>13h 19h</v>
      </c>
      <c r="L192" s="4" t="str">
        <f ca="1">IF(L189&lt;&gt;"",IFERROR(OFFSET(Roulement!$C$1,0,MOD(L189+5,42)),""),"")</f>
        <v>12h 19h</v>
      </c>
      <c r="M192" s="4" t="str">
        <f ca="1">IF(M189&lt;&gt;"",IFERROR(OFFSET(Roulement!$C$1,0,MOD(M189+5,42)),""),"")</f>
        <v>11h 18h</v>
      </c>
      <c r="N192" s="4" t="str">
        <f ca="1">IF(N189&lt;&gt;"",IFERROR(OFFSET(Roulement!$C$1,0,MOD(N189+5,42)),""),"")</f>
        <v>10h 19h</v>
      </c>
      <c r="O192" s="4" t="str">
        <f ca="1">IF(O189&lt;&gt;"",IFERROR(OFFSET(Roulement!$C$1,0,MOD(O189+5,42)),""),"")</f>
        <v>9:30 20h</v>
      </c>
      <c r="P192" s="4" t="str">
        <f ca="1">IF(P189&lt;&gt;"",IFERROR(OFFSET(Roulement!$C$1,0,MOD(P189+5,42)),""),"")</f>
        <v>Repos</v>
      </c>
      <c r="Q192" s="4" t="str">
        <f ca="1">IF(Q189&lt;&gt;"",IFERROR(OFFSET(Roulement!$C$1,0,MOD(Q189+5,42)),""),"")</f>
        <v>Repos</v>
      </c>
      <c r="R192" s="4" t="str">
        <f ca="1">IF(R189&lt;&gt;"",IFERROR(OFFSET(Roulement!$C$1,0,MOD(R189+5,42)),""),"")</f>
        <v>13h 19h</v>
      </c>
      <c r="S192" s="4" t="str">
        <f ca="1">IF(S189&lt;&gt;"",IFERROR(OFFSET(Roulement!$C$1,0,MOD(S189+5,42)),""),"")</f>
        <v>12h 19h</v>
      </c>
      <c r="T192" s="4" t="str">
        <f ca="1">IF(T189&lt;&gt;"",IFERROR(OFFSET(Roulement!$C$1,0,MOD(T189+5,42)),""),"")</f>
        <v>11h 18h</v>
      </c>
      <c r="U192" s="4" t="str">
        <f ca="1">IF(U189&lt;&gt;"",IFERROR(OFFSET(Roulement!$C$1,0,MOD(U189+5,42)),""),"")</f>
        <v>10h 19h</v>
      </c>
      <c r="V192" s="4" t="str">
        <f ca="1">IF(V189&lt;&gt;"",IFERROR(OFFSET(Roulement!$C$1,0,MOD(V189+5,42)),""),"")</f>
        <v>9:30 20h</v>
      </c>
      <c r="W192" s="4" t="str">
        <f ca="1">IF(W189&lt;&gt;"",IFERROR(OFFSET(Roulement!$C$1,0,MOD(W189+5,42)),""),"")</f>
        <v>Repos</v>
      </c>
      <c r="X192" s="4" t="str">
        <f ca="1">IF(X189&lt;&gt;"",IFERROR(OFFSET(Roulement!$C$1,0,MOD(X189+5,42)),""),"")</f>
        <v>Repos</v>
      </c>
      <c r="Y192" s="4" t="str">
        <f ca="1">IF(Y189&lt;&gt;"",IFERROR(OFFSET(Roulement!$C$1,0,MOD(Y189+5,42)),""),"")</f>
        <v>13h 19h</v>
      </c>
      <c r="Z192" s="4" t="str">
        <f ca="1">IF(Z189&lt;&gt;"",IFERROR(OFFSET(Roulement!$C$1,0,MOD(Z189+5,42)),""),"")</f>
        <v>12h 19h</v>
      </c>
      <c r="AA192" s="4" t="str">
        <f ca="1">IF(AA189&lt;&gt;"",IFERROR(OFFSET(Roulement!$C$1,0,MOD(AA189+5,42)),""),"")</f>
        <v>11h 18h</v>
      </c>
      <c r="AB192" s="4" t="str">
        <f ca="1">IF(AB189&lt;&gt;"",IFERROR(OFFSET(Roulement!$C$1,0,MOD(AB189+5,42)),""),"")</f>
        <v>10h 19h</v>
      </c>
      <c r="AC192" s="4" t="str">
        <f ca="1">IF(AC189&lt;&gt;"",IFERROR(OFFSET(Roulement!$C$1,0,MOD(AC189+5,42)),""),"")</f>
        <v>9:30 20h</v>
      </c>
      <c r="AD192" s="4" t="str">
        <f ca="1">IF(AD189&lt;&gt;"",IFERROR(OFFSET(Roulement!$C$1,0,MOD(AD189+5,42)),""),"")</f>
        <v>Repos</v>
      </c>
      <c r="AE192" s="4" t="str">
        <f ca="1">IF(AE189&lt;&gt;"",IFERROR(OFFSET(Roulement!$C$1,0,MOD(AE189+5,42)),""),"")</f>
        <v>Repos</v>
      </c>
      <c r="AF192" s="4" t="str">
        <f ca="1">IF(AF189&lt;&gt;"",IFERROR(OFFSET(Roulement!$C$1,0,MOD(AF189+5,42)),""),"")</f>
        <v/>
      </c>
    </row>
    <row r="193" spans="1:32" x14ac:dyDescent="0.25">
      <c r="B193" s="4" t="str">
        <f ca="1">IF(B189&lt;&gt;"",IFERROR(OFFSET(Roulement!$D$1,0,MOD(B189+5,42)),""),"")</f>
        <v>Repos</v>
      </c>
      <c r="C193" s="4" t="str">
        <f ca="1">IF(C189&lt;&gt;"",IFERROR(OFFSET(Roulement!$D$1,0,MOD(C189+5,42)),""),"")</f>
        <v>13h 19h</v>
      </c>
      <c r="D193" s="4" t="str">
        <f ca="1">IF(D189&lt;&gt;"",IFERROR(OFFSET(Roulement!$D$1,0,MOD(D189+5,42)),""),"")</f>
        <v>12h 19h</v>
      </c>
      <c r="E193" s="4" t="str">
        <f ca="1">IF(E189&lt;&gt;"",IFERROR(OFFSET(Roulement!$D$1,0,MOD(E189+5,42)),""),"")</f>
        <v>11h 18h</v>
      </c>
      <c r="F193" s="4" t="str">
        <f ca="1">IF(F189&lt;&gt;"",IFERROR(OFFSET(Roulement!$D$1,0,MOD(F189+5,42)),""),"")</f>
        <v>10h 19h</v>
      </c>
      <c r="G193" s="4" t="str">
        <f ca="1">IF(G189&lt;&gt;"",IFERROR(OFFSET(Roulement!$D$1,0,MOD(G189+5,42)),""),"")</f>
        <v>9:30 20h</v>
      </c>
      <c r="H193" s="4" t="str">
        <f ca="1">IF(H189&lt;&gt;"",IFERROR(OFFSET(Roulement!$D$1,0,MOD(H189+5,42)),""),"")</f>
        <v>Repos</v>
      </c>
      <c r="I193" s="4" t="str">
        <f ca="1">IF(I189&lt;&gt;"",IFERROR(OFFSET(Roulement!$D$1,0,MOD(I189+5,42)),""),"")</f>
        <v>Repos</v>
      </c>
      <c r="J193" s="4" t="str">
        <f ca="1">IF(J189&lt;&gt;"",IFERROR(OFFSET(Roulement!$D$1,0,MOD(J189+5,42)),""),"")</f>
        <v>13h 19h</v>
      </c>
      <c r="K193" s="4" t="str">
        <f ca="1">IF(K189&lt;&gt;"",IFERROR(OFFSET(Roulement!$D$1,0,MOD(K189+5,42)),""),"")</f>
        <v>12h 19h</v>
      </c>
      <c r="L193" s="4" t="str">
        <f ca="1">IF(L189&lt;&gt;"",IFERROR(OFFSET(Roulement!$D$1,0,MOD(L189+5,42)),""),"")</f>
        <v>11h 18h</v>
      </c>
      <c r="M193" s="4" t="str">
        <f ca="1">IF(M189&lt;&gt;"",IFERROR(OFFSET(Roulement!$D$1,0,MOD(M189+5,42)),""),"")</f>
        <v>10h 19h</v>
      </c>
      <c r="N193" s="4" t="str">
        <f ca="1">IF(N189&lt;&gt;"",IFERROR(OFFSET(Roulement!$D$1,0,MOD(N189+5,42)),""),"")</f>
        <v>9:30 20h</v>
      </c>
      <c r="O193" s="4" t="str">
        <f ca="1">IF(O189&lt;&gt;"",IFERROR(OFFSET(Roulement!$D$1,0,MOD(O189+5,42)),""),"")</f>
        <v>Repos</v>
      </c>
      <c r="P193" s="4" t="str">
        <f ca="1">IF(P189&lt;&gt;"",IFERROR(OFFSET(Roulement!$D$1,0,MOD(P189+5,42)),""),"")</f>
        <v>Repos</v>
      </c>
      <c r="Q193" s="4" t="str">
        <f ca="1">IF(Q189&lt;&gt;"",IFERROR(OFFSET(Roulement!$D$1,0,MOD(Q189+5,42)),""),"")</f>
        <v>13h 19h</v>
      </c>
      <c r="R193" s="4" t="str">
        <f ca="1">IF(R189&lt;&gt;"",IFERROR(OFFSET(Roulement!$D$1,0,MOD(R189+5,42)),""),"")</f>
        <v>12h 19h</v>
      </c>
      <c r="S193" s="4" t="str">
        <f ca="1">IF(S189&lt;&gt;"",IFERROR(OFFSET(Roulement!$D$1,0,MOD(S189+5,42)),""),"")</f>
        <v>11h 18h</v>
      </c>
      <c r="T193" s="4" t="str">
        <f ca="1">IF(T189&lt;&gt;"",IFERROR(OFFSET(Roulement!$D$1,0,MOD(T189+5,42)),""),"")</f>
        <v>10h 19h</v>
      </c>
      <c r="U193" s="4" t="str">
        <f ca="1">IF(U189&lt;&gt;"",IFERROR(OFFSET(Roulement!$D$1,0,MOD(U189+5,42)),""),"")</f>
        <v>9:30 20h</v>
      </c>
      <c r="V193" s="4" t="str">
        <f ca="1">IF(V189&lt;&gt;"",IFERROR(OFFSET(Roulement!$D$1,0,MOD(V189+5,42)),""),"")</f>
        <v>Repos</v>
      </c>
      <c r="W193" s="4" t="str">
        <f ca="1">IF(W189&lt;&gt;"",IFERROR(OFFSET(Roulement!$D$1,0,MOD(W189+5,42)),""),"")</f>
        <v>Repos</v>
      </c>
      <c r="X193" s="4" t="str">
        <f ca="1">IF(X189&lt;&gt;"",IFERROR(OFFSET(Roulement!$D$1,0,MOD(X189+5,42)),""),"")</f>
        <v>13h 19h</v>
      </c>
      <c r="Y193" s="4" t="str">
        <f ca="1">IF(Y189&lt;&gt;"",IFERROR(OFFSET(Roulement!$D$1,0,MOD(Y189+5,42)),""),"")</f>
        <v>12h 19h</v>
      </c>
      <c r="Z193" s="4" t="str">
        <f ca="1">IF(Z189&lt;&gt;"",IFERROR(OFFSET(Roulement!$D$1,0,MOD(Z189+5,42)),""),"")</f>
        <v>11h 18h</v>
      </c>
      <c r="AA193" s="4" t="str">
        <f ca="1">IF(AA189&lt;&gt;"",IFERROR(OFFSET(Roulement!$D$1,0,MOD(AA189+5,42)),""),"")</f>
        <v>10h 19h</v>
      </c>
      <c r="AB193" s="4" t="str">
        <f ca="1">IF(AB189&lt;&gt;"",IFERROR(OFFSET(Roulement!$D$1,0,MOD(AB189+5,42)),""),"")</f>
        <v>9:30 20h</v>
      </c>
      <c r="AC193" s="4" t="str">
        <f ca="1">IF(AC189&lt;&gt;"",IFERROR(OFFSET(Roulement!$D$1,0,MOD(AC189+5,42)),""),"")</f>
        <v>Repos</v>
      </c>
      <c r="AD193" s="4" t="str">
        <f ca="1">IF(AD189&lt;&gt;"",IFERROR(OFFSET(Roulement!$D$1,0,MOD(AD189+5,42)),""),"")</f>
        <v>Repos</v>
      </c>
      <c r="AE193" s="4" t="str">
        <f ca="1">IF(AE189&lt;&gt;"",IFERROR(OFFSET(Roulement!$D$1,0,MOD(AE189+5,42)),""),"")</f>
        <v>13h 19h</v>
      </c>
      <c r="AF193" s="4" t="str">
        <f ca="1">IF(AF189&lt;&gt;"",IFERROR(OFFSET(Roulement!$D$1,0,MOD(AF189+5,42)),""),"")</f>
        <v/>
      </c>
    </row>
    <row r="194" spans="1:32" x14ac:dyDescent="0.25">
      <c r="B194" s="4" t="str">
        <f ca="1">IF(B189&lt;&gt;"",IFERROR(OFFSET(Roulement!$E$1,0,MOD(B189+5,42)),""),"")</f>
        <v>13h 19h</v>
      </c>
      <c r="C194" s="4" t="str">
        <f ca="1">IF(C189&lt;&gt;"",IFERROR(OFFSET(Roulement!$E$1,0,MOD(C189+5,42)),""),"")</f>
        <v>12h 19h</v>
      </c>
      <c r="D194" s="4" t="str">
        <f ca="1">IF(D189&lt;&gt;"",IFERROR(OFFSET(Roulement!$E$1,0,MOD(D189+5,42)),""),"")</f>
        <v>11h 18h</v>
      </c>
      <c r="E194" s="4" t="str">
        <f ca="1">IF(E189&lt;&gt;"",IFERROR(OFFSET(Roulement!$E$1,0,MOD(E189+5,42)),""),"")</f>
        <v>10h 19h</v>
      </c>
      <c r="F194" s="4" t="str">
        <f ca="1">IF(F189&lt;&gt;"",IFERROR(OFFSET(Roulement!$E$1,0,MOD(F189+5,42)),""),"")</f>
        <v>9:30 20h</v>
      </c>
      <c r="G194" s="4" t="str">
        <f ca="1">IF(G189&lt;&gt;"",IFERROR(OFFSET(Roulement!$E$1,0,MOD(G189+5,42)),""),"")</f>
        <v>Repos</v>
      </c>
      <c r="H194" s="4" t="str">
        <f ca="1">IF(H189&lt;&gt;"",IFERROR(OFFSET(Roulement!$E$1,0,MOD(H189+5,42)),""),"")</f>
        <v>Repos</v>
      </c>
      <c r="I194" s="4" t="str">
        <f ca="1">IF(I189&lt;&gt;"",IFERROR(OFFSET(Roulement!$E$1,0,MOD(I189+5,42)),""),"")</f>
        <v>13h 19h</v>
      </c>
      <c r="J194" s="4" t="str">
        <f ca="1">IF(J189&lt;&gt;"",IFERROR(OFFSET(Roulement!$E$1,0,MOD(J189+5,42)),""),"")</f>
        <v>12h 19h</v>
      </c>
      <c r="K194" s="4" t="str">
        <f ca="1">IF(K189&lt;&gt;"",IFERROR(OFFSET(Roulement!$E$1,0,MOD(K189+5,42)),""),"")</f>
        <v>11h 18h</v>
      </c>
      <c r="L194" s="4" t="str">
        <f ca="1">IF(L189&lt;&gt;"",IFERROR(OFFSET(Roulement!$E$1,0,MOD(L189+5,42)),""),"")</f>
        <v>10h 19h</v>
      </c>
      <c r="M194" s="4" t="str">
        <f ca="1">IF(M189&lt;&gt;"",IFERROR(OFFSET(Roulement!$E$1,0,MOD(M189+5,42)),""),"")</f>
        <v>9:30 20h</v>
      </c>
      <c r="N194" s="4" t="str">
        <f ca="1">IF(N189&lt;&gt;"",IFERROR(OFFSET(Roulement!$E$1,0,MOD(N189+5,42)),""),"")</f>
        <v>Repos</v>
      </c>
      <c r="O194" s="4" t="str">
        <f ca="1">IF(O189&lt;&gt;"",IFERROR(OFFSET(Roulement!$E$1,0,MOD(O189+5,42)),""),"")</f>
        <v>Repos</v>
      </c>
      <c r="P194" s="4" t="str">
        <f ca="1">IF(P189&lt;&gt;"",IFERROR(OFFSET(Roulement!$E$1,0,MOD(P189+5,42)),""),"")</f>
        <v>13h 19h</v>
      </c>
      <c r="Q194" s="4" t="str">
        <f ca="1">IF(Q189&lt;&gt;"",IFERROR(OFFSET(Roulement!$E$1,0,MOD(Q189+5,42)),""),"")</f>
        <v>12h 19h</v>
      </c>
      <c r="R194" s="4" t="str">
        <f ca="1">IF(R189&lt;&gt;"",IFERROR(OFFSET(Roulement!$E$1,0,MOD(R189+5,42)),""),"")</f>
        <v>11h 18h</v>
      </c>
      <c r="S194" s="4" t="str">
        <f ca="1">IF(S189&lt;&gt;"",IFERROR(OFFSET(Roulement!$E$1,0,MOD(S189+5,42)),""),"")</f>
        <v>10h 19h</v>
      </c>
      <c r="T194" s="4" t="str">
        <f ca="1">IF(T189&lt;&gt;"",IFERROR(OFFSET(Roulement!$E$1,0,MOD(T189+5,42)),""),"")</f>
        <v>9:30 20h</v>
      </c>
      <c r="U194" s="4" t="str">
        <f ca="1">IF(U189&lt;&gt;"",IFERROR(OFFSET(Roulement!$E$1,0,MOD(U189+5,42)),""),"")</f>
        <v>Repos</v>
      </c>
      <c r="V194" s="4" t="str">
        <f ca="1">IF(V189&lt;&gt;"",IFERROR(OFFSET(Roulement!$E$1,0,MOD(V189+5,42)),""),"")</f>
        <v>Repos</v>
      </c>
      <c r="W194" s="4" t="str">
        <f ca="1">IF(W189&lt;&gt;"",IFERROR(OFFSET(Roulement!$E$1,0,MOD(W189+5,42)),""),"")</f>
        <v>13h 19h</v>
      </c>
      <c r="X194" s="4" t="str">
        <f ca="1">IF(X189&lt;&gt;"",IFERROR(OFFSET(Roulement!$E$1,0,MOD(X189+5,42)),""),"")</f>
        <v>12h 19h</v>
      </c>
      <c r="Y194" s="4" t="str">
        <f ca="1">IF(Y189&lt;&gt;"",IFERROR(OFFSET(Roulement!$E$1,0,MOD(Y189+5,42)),""),"")</f>
        <v>11h 18h</v>
      </c>
      <c r="Z194" s="4" t="str">
        <f ca="1">IF(Z189&lt;&gt;"",IFERROR(OFFSET(Roulement!$E$1,0,MOD(Z189+5,42)),""),"")</f>
        <v>10h 19h</v>
      </c>
      <c r="AA194" s="4" t="str">
        <f ca="1">IF(AA189&lt;&gt;"",IFERROR(OFFSET(Roulement!$E$1,0,MOD(AA189+5,42)),""),"")</f>
        <v>9:30 20h</v>
      </c>
      <c r="AB194" s="4" t="str">
        <f ca="1">IF(AB189&lt;&gt;"",IFERROR(OFFSET(Roulement!$E$1,0,MOD(AB189+5,42)),""),"")</f>
        <v>Repos</v>
      </c>
      <c r="AC194" s="4" t="str">
        <f ca="1">IF(AC189&lt;&gt;"",IFERROR(OFFSET(Roulement!$E$1,0,MOD(AC189+5,42)),""),"")</f>
        <v>Repos</v>
      </c>
      <c r="AD194" s="4" t="str">
        <f ca="1">IF(AD189&lt;&gt;"",IFERROR(OFFSET(Roulement!$E$1,0,MOD(AD189+5,42)),""),"")</f>
        <v>13h 19h</v>
      </c>
      <c r="AE194" s="4" t="str">
        <f ca="1">IF(AE189&lt;&gt;"",IFERROR(OFFSET(Roulement!$E$1,0,MOD(AE189+5,42)),""),"")</f>
        <v>12h 19h</v>
      </c>
      <c r="AF194" s="4" t="str">
        <f ca="1">IF(AF189&lt;&gt;"",IFERROR(OFFSET(Roulement!$E$1,0,MOD(AF189+5,42)),""),"")</f>
        <v/>
      </c>
    </row>
    <row r="195" spans="1:32" x14ac:dyDescent="0.25">
      <c r="B195" s="4" t="str">
        <f ca="1">IF(B189&lt;&gt;"",IFERROR(OFFSET(Roulement!$F$1,0,MOD(B189+5,42)),""),"")</f>
        <v>12h 19h</v>
      </c>
      <c r="C195" s="4" t="str">
        <f ca="1">IF(C189&lt;&gt;"",IFERROR(OFFSET(Roulement!$F$1,0,MOD(C189+5,42)),""),"")</f>
        <v>11h 18h</v>
      </c>
      <c r="D195" s="4" t="str">
        <f ca="1">IF(D189&lt;&gt;"",IFERROR(OFFSET(Roulement!$F$1,0,MOD(D189+5,42)),""),"")</f>
        <v>10h 19h</v>
      </c>
      <c r="E195" s="4" t="str">
        <f ca="1">IF(E189&lt;&gt;"",IFERROR(OFFSET(Roulement!$F$1,0,MOD(E189+5,42)),""),"")</f>
        <v>9:30 20h</v>
      </c>
      <c r="F195" s="4" t="str">
        <f ca="1">IF(F189&lt;&gt;"",IFERROR(OFFSET(Roulement!$F$1,0,MOD(F189+5,42)),""),"")</f>
        <v>Repos</v>
      </c>
      <c r="G195" s="4" t="str">
        <f ca="1">IF(G189&lt;&gt;"",IFERROR(OFFSET(Roulement!$F$1,0,MOD(G189+5,42)),""),"")</f>
        <v>Repos</v>
      </c>
      <c r="H195" s="4" t="str">
        <f ca="1">IF(H189&lt;&gt;"",IFERROR(OFFSET(Roulement!$F$1,0,MOD(H189+5,42)),""),"")</f>
        <v>13h 19h</v>
      </c>
      <c r="I195" s="4" t="str">
        <f ca="1">IF(I189&lt;&gt;"",IFERROR(OFFSET(Roulement!$F$1,0,MOD(I189+5,42)),""),"")</f>
        <v>12h 19h</v>
      </c>
      <c r="J195" s="4" t="str">
        <f ca="1">IF(J189&lt;&gt;"",IFERROR(OFFSET(Roulement!$F$1,0,MOD(J189+5,42)),""),"")</f>
        <v>11h 18h</v>
      </c>
      <c r="K195" s="4" t="str">
        <f ca="1">IF(K189&lt;&gt;"",IFERROR(OFFSET(Roulement!$F$1,0,MOD(K189+5,42)),""),"")</f>
        <v>10h 19h</v>
      </c>
      <c r="L195" s="4" t="str">
        <f ca="1">IF(L189&lt;&gt;"",IFERROR(OFFSET(Roulement!$F$1,0,MOD(L189+5,42)),""),"")</f>
        <v>9:30 20h</v>
      </c>
      <c r="M195" s="4" t="str">
        <f ca="1">IF(M189&lt;&gt;"",IFERROR(OFFSET(Roulement!$F$1,0,MOD(M189+5,42)),""),"")</f>
        <v>Repos</v>
      </c>
      <c r="N195" s="4" t="str">
        <f ca="1">IF(N189&lt;&gt;"",IFERROR(OFFSET(Roulement!$F$1,0,MOD(N189+5,42)),""),"")</f>
        <v>Repos</v>
      </c>
      <c r="O195" s="4" t="str">
        <f ca="1">IF(O189&lt;&gt;"",IFERROR(OFFSET(Roulement!$F$1,0,MOD(O189+5,42)),""),"")</f>
        <v>13h 19h</v>
      </c>
      <c r="P195" s="4" t="str">
        <f ca="1">IF(P189&lt;&gt;"",IFERROR(OFFSET(Roulement!$F$1,0,MOD(P189+5,42)),""),"")</f>
        <v>12h 19h</v>
      </c>
      <c r="Q195" s="4" t="str">
        <f ca="1">IF(Q189&lt;&gt;"",IFERROR(OFFSET(Roulement!$F$1,0,MOD(Q189+5,42)),""),"")</f>
        <v>11h 18h</v>
      </c>
      <c r="R195" s="4" t="str">
        <f ca="1">IF(R189&lt;&gt;"",IFERROR(OFFSET(Roulement!$F$1,0,MOD(R189+5,42)),""),"")</f>
        <v>10h 19h</v>
      </c>
      <c r="S195" s="4" t="str">
        <f ca="1">IF(S189&lt;&gt;"",IFERROR(OFFSET(Roulement!$F$1,0,MOD(S189+5,42)),""),"")</f>
        <v>9:30 20h</v>
      </c>
      <c r="T195" s="4" t="str">
        <f ca="1">IF(T189&lt;&gt;"",IFERROR(OFFSET(Roulement!$F$1,0,MOD(T189+5,42)),""),"")</f>
        <v>Repos</v>
      </c>
      <c r="U195" s="4" t="str">
        <f ca="1">IF(U189&lt;&gt;"",IFERROR(OFFSET(Roulement!$F$1,0,MOD(U189+5,42)),""),"")</f>
        <v>Repos</v>
      </c>
      <c r="V195" s="4" t="str">
        <f ca="1">IF(V189&lt;&gt;"",IFERROR(OFFSET(Roulement!$F$1,0,MOD(V189+5,42)),""),"")</f>
        <v>13h 19h</v>
      </c>
      <c r="W195" s="4" t="str">
        <f ca="1">IF(W189&lt;&gt;"",IFERROR(OFFSET(Roulement!$F$1,0,MOD(W189+5,42)),""),"")</f>
        <v>12h 19h</v>
      </c>
      <c r="X195" s="4" t="str">
        <f ca="1">IF(X189&lt;&gt;"",IFERROR(OFFSET(Roulement!$F$1,0,MOD(X189+5,42)),""),"")</f>
        <v>11h 18h</v>
      </c>
      <c r="Y195" s="4" t="str">
        <f ca="1">IF(Y189&lt;&gt;"",IFERROR(OFFSET(Roulement!$F$1,0,MOD(Y189+5,42)),""),"")</f>
        <v>10h 19h</v>
      </c>
      <c r="Z195" s="4" t="str">
        <f ca="1">IF(Z189&lt;&gt;"",IFERROR(OFFSET(Roulement!$F$1,0,MOD(Z189+5,42)),""),"")</f>
        <v>9:30 20h</v>
      </c>
      <c r="AA195" s="4" t="str">
        <f ca="1">IF(AA189&lt;&gt;"",IFERROR(OFFSET(Roulement!$F$1,0,MOD(AA189+5,42)),""),"")</f>
        <v>Repos</v>
      </c>
      <c r="AB195" s="4" t="str">
        <f ca="1">IF(AB189&lt;&gt;"",IFERROR(OFFSET(Roulement!$F$1,0,MOD(AB189+5,42)),""),"")</f>
        <v>Repos</v>
      </c>
      <c r="AC195" s="4" t="str">
        <f ca="1">IF(AC189&lt;&gt;"",IFERROR(OFFSET(Roulement!$F$1,0,MOD(AC189+5,42)),""),"")</f>
        <v>13h 19h</v>
      </c>
      <c r="AD195" s="4" t="str">
        <f ca="1">IF(AD189&lt;&gt;"",IFERROR(OFFSET(Roulement!$F$1,0,MOD(AD189+5,42)),""),"")</f>
        <v>12h 19h</v>
      </c>
      <c r="AE195" s="4" t="str">
        <f ca="1">IF(AE189&lt;&gt;"",IFERROR(OFFSET(Roulement!$F$1,0,MOD(AE189+5,42)),""),"")</f>
        <v>11h 18h</v>
      </c>
      <c r="AF195" s="4" t="str">
        <f ca="1">IF(AF189&lt;&gt;"",IFERROR(OFFSET(Roulement!$F$1,0,MOD(AF189+5,42)),""),"")</f>
        <v/>
      </c>
    </row>
    <row r="196" spans="1:32" x14ac:dyDescent="0.25">
      <c r="B196" s="4" t="str">
        <f ca="1">IF(B189&lt;&gt;"",IFERROR(OFFSET(Roulement!$G$1,0,MOD(B189+5,42)),""),"")</f>
        <v>11h 18h</v>
      </c>
      <c r="C196" s="4" t="str">
        <f ca="1">IF(C189&lt;&gt;"",IFERROR(OFFSET(Roulement!$G$1,0,MOD(C189+5,42)),""),"")</f>
        <v>10h 19h</v>
      </c>
      <c r="D196" s="4" t="str">
        <f ca="1">IF(D189&lt;&gt;"",IFERROR(OFFSET(Roulement!$G$1,0,MOD(D189+5,42)),""),"")</f>
        <v>9:30 20h</v>
      </c>
      <c r="E196" s="4" t="str">
        <f ca="1">IF(E189&lt;&gt;"",IFERROR(OFFSET(Roulement!$G$1,0,MOD(E189+5,42)),""),"")</f>
        <v>Repos</v>
      </c>
      <c r="F196" s="4" t="str">
        <f ca="1">IF(F189&lt;&gt;"",IFERROR(OFFSET(Roulement!$G$1,0,MOD(F189+5,42)),""),"")</f>
        <v>Repos</v>
      </c>
      <c r="G196" s="4" t="str">
        <f ca="1">IF(G189&lt;&gt;"",IFERROR(OFFSET(Roulement!$G$1,0,MOD(G189+5,42)),""),"")</f>
        <v>13h 19h</v>
      </c>
      <c r="H196" s="4" t="str">
        <f ca="1">IF(H189&lt;&gt;"",IFERROR(OFFSET(Roulement!$G$1,0,MOD(H189+5,42)),""),"")</f>
        <v>12h 19h</v>
      </c>
      <c r="I196" s="4" t="str">
        <f ca="1">IF(I189&lt;&gt;"",IFERROR(OFFSET(Roulement!$G$1,0,MOD(I189+5,42)),""),"")</f>
        <v>11h 18h</v>
      </c>
      <c r="J196" s="4" t="str">
        <f ca="1">IF(J189&lt;&gt;"",IFERROR(OFFSET(Roulement!$G$1,0,MOD(J189+5,42)),""),"")</f>
        <v>10h 19h</v>
      </c>
      <c r="K196" s="4" t="str">
        <f ca="1">IF(K189&lt;&gt;"",IFERROR(OFFSET(Roulement!$G$1,0,MOD(K189+5,42)),""),"")</f>
        <v>9:30 20h</v>
      </c>
      <c r="L196" s="4" t="str">
        <f ca="1">IF(L189&lt;&gt;"",IFERROR(OFFSET(Roulement!$G$1,0,MOD(L189+5,42)),""),"")</f>
        <v>Repos</v>
      </c>
      <c r="M196" s="4" t="str">
        <f ca="1">IF(M189&lt;&gt;"",IFERROR(OFFSET(Roulement!$G$1,0,MOD(M189+5,42)),""),"")</f>
        <v>Repos</v>
      </c>
      <c r="N196" s="4" t="str">
        <f ca="1">IF(N189&lt;&gt;"",IFERROR(OFFSET(Roulement!$G$1,0,MOD(N189+5,42)),""),"")</f>
        <v>13h 19h</v>
      </c>
      <c r="O196" s="4" t="str">
        <f ca="1">IF(O189&lt;&gt;"",IFERROR(OFFSET(Roulement!$G$1,0,MOD(O189+5,42)),""),"")</f>
        <v>12h 19h</v>
      </c>
      <c r="P196" s="4" t="str">
        <f ca="1">IF(P189&lt;&gt;"",IFERROR(OFFSET(Roulement!$G$1,0,MOD(P189+5,42)),""),"")</f>
        <v>11h 18h</v>
      </c>
      <c r="Q196" s="4" t="str">
        <f ca="1">IF(Q189&lt;&gt;"",IFERROR(OFFSET(Roulement!$G$1,0,MOD(Q189+5,42)),""),"")</f>
        <v>10h 19h</v>
      </c>
      <c r="R196" s="4" t="str">
        <f ca="1">IF(R189&lt;&gt;"",IFERROR(OFFSET(Roulement!$G$1,0,MOD(R189+5,42)),""),"")</f>
        <v>9:30 20h</v>
      </c>
      <c r="S196" s="4" t="str">
        <f ca="1">IF(S189&lt;&gt;"",IFERROR(OFFSET(Roulement!$G$1,0,MOD(S189+5,42)),""),"")</f>
        <v>Repos</v>
      </c>
      <c r="T196" s="4" t="str">
        <f ca="1">IF(T189&lt;&gt;"",IFERROR(OFFSET(Roulement!$G$1,0,MOD(T189+5,42)),""),"")</f>
        <v>Repos</v>
      </c>
      <c r="U196" s="4" t="str">
        <f ca="1">IF(U189&lt;&gt;"",IFERROR(OFFSET(Roulement!$G$1,0,MOD(U189+5,42)),""),"")</f>
        <v>13h 19h</v>
      </c>
      <c r="V196" s="4" t="str">
        <f ca="1">IF(V189&lt;&gt;"",IFERROR(OFFSET(Roulement!$G$1,0,MOD(V189+5,42)),""),"")</f>
        <v>12h 19h</v>
      </c>
      <c r="W196" s="4" t="str">
        <f ca="1">IF(W189&lt;&gt;"",IFERROR(OFFSET(Roulement!$G$1,0,MOD(W189+5,42)),""),"")</f>
        <v>11h 18h</v>
      </c>
      <c r="X196" s="4" t="str">
        <f ca="1">IF(X189&lt;&gt;"",IFERROR(OFFSET(Roulement!$G$1,0,MOD(X189+5,42)),""),"")</f>
        <v>10h 19h</v>
      </c>
      <c r="Y196" s="4" t="str">
        <f ca="1">IF(Y189&lt;&gt;"",IFERROR(OFFSET(Roulement!$G$1,0,MOD(Y189+5,42)),""),"")</f>
        <v>9:30 20h</v>
      </c>
      <c r="Z196" s="4" t="str">
        <f ca="1">IF(Z189&lt;&gt;"",IFERROR(OFFSET(Roulement!$G$1,0,MOD(Z189+5,42)),""),"")</f>
        <v>Repos</v>
      </c>
      <c r="AA196" s="4" t="str">
        <f ca="1">IF(AA189&lt;&gt;"",IFERROR(OFFSET(Roulement!$G$1,0,MOD(AA189+5,42)),""),"")</f>
        <v>Repos</v>
      </c>
      <c r="AB196" s="4" t="str">
        <f ca="1">IF(AB189&lt;&gt;"",IFERROR(OFFSET(Roulement!$G$1,0,MOD(AB189+5,42)),""),"")</f>
        <v>13h 19h</v>
      </c>
      <c r="AC196" s="4" t="str">
        <f ca="1">IF(AC189&lt;&gt;"",IFERROR(OFFSET(Roulement!$G$1,0,MOD(AC189+5,42)),""),"")</f>
        <v>12h 19h</v>
      </c>
      <c r="AD196" s="4" t="str">
        <f ca="1">IF(AD189&lt;&gt;"",IFERROR(OFFSET(Roulement!$G$1,0,MOD(AD189+5,42)),""),"")</f>
        <v>11h 18h</v>
      </c>
      <c r="AE196" s="4" t="str">
        <f ca="1">IF(AE189&lt;&gt;"",IFERROR(OFFSET(Roulement!$G$1,0,MOD(AE189+5,42)),""),"")</f>
        <v>10h 19h</v>
      </c>
      <c r="AF196" s="4" t="str">
        <f ca="1">IF(AF189&lt;&gt;"",IFERROR(OFFSET(Roulement!$G$1,0,MOD(AF189+5,42)),""),"")</f>
        <v/>
      </c>
    </row>
    <row r="197" spans="1:32" ht="9" customHeight="1" x14ac:dyDescent="0.25"/>
    <row r="198" spans="1:32" x14ac:dyDescent="0.25">
      <c r="B198" s="4" t="str">
        <f ca="1">IF(B189&lt;&gt;"",IFERROR(OFFSET(Roulement!$A$2,0,MOD(B189+5,42)),""),"")</f>
        <v>11h 19h</v>
      </c>
      <c r="C198" s="4" t="str">
        <f ca="1">IF(C189&lt;&gt;"",IFERROR(OFFSET(Roulement!$A$2,0,MOD(C189+5,42)),""),"")</f>
        <v>9:30 20h</v>
      </c>
      <c r="D198" s="4" t="str">
        <f ca="1">IF(D189&lt;&gt;"",IFERROR(OFFSET(Roulement!$A$2,0,MOD(D189+5,42)),""),"")</f>
        <v>Repos</v>
      </c>
      <c r="E198" s="4" t="str">
        <f ca="1">IF(E189&lt;&gt;"",IFERROR(OFFSET(Roulement!$A$2,0,MOD(E189+5,42)),""),"")</f>
        <v>Repos</v>
      </c>
      <c r="F198" s="4" t="str">
        <f ca="1">IF(F189&lt;&gt;"",IFERROR(OFFSET(Roulement!$A$2,0,MOD(F189+5,42)),""),"")</f>
        <v>13h 19h</v>
      </c>
      <c r="G198" s="4" t="str">
        <f ca="1">IF(G189&lt;&gt;"",IFERROR(OFFSET(Roulement!$A$2,0,MOD(G189+5,42)),""),"")</f>
        <v>12h 19h</v>
      </c>
      <c r="H198" s="4" t="str">
        <f ca="1">IF(H189&lt;&gt;"",IFERROR(OFFSET(Roulement!$A$2,0,MOD(H189+5,42)),""),"")</f>
        <v>11h 18h</v>
      </c>
      <c r="I198" s="4" t="str">
        <f ca="1">IF(I189&lt;&gt;"",IFERROR(OFFSET(Roulement!$A$2,0,MOD(I189+5,42)),""),"")</f>
        <v>11h 19h</v>
      </c>
      <c r="J198" s="4" t="str">
        <f ca="1">IF(J189&lt;&gt;"",IFERROR(OFFSET(Roulement!$A$2,0,MOD(J189+5,42)),""),"")</f>
        <v>9:30 20h</v>
      </c>
      <c r="K198" s="4" t="str">
        <f ca="1">IF(K189&lt;&gt;"",IFERROR(OFFSET(Roulement!$A$2,0,MOD(K189+5,42)),""),"")</f>
        <v>Repos</v>
      </c>
      <c r="L198" s="4" t="str">
        <f ca="1">IF(L189&lt;&gt;"",IFERROR(OFFSET(Roulement!$A$2,0,MOD(L189+5,42)),""),"")</f>
        <v>Repos</v>
      </c>
      <c r="M198" s="4" t="str">
        <f ca="1">IF(M189&lt;&gt;"",IFERROR(OFFSET(Roulement!$A$2,0,MOD(M189+5,42)),""),"")</f>
        <v>13h 19h</v>
      </c>
      <c r="N198" s="4" t="str">
        <f ca="1">IF(N189&lt;&gt;"",IFERROR(OFFSET(Roulement!$A$2,0,MOD(N189+5,42)),""),"")</f>
        <v>12h 19h</v>
      </c>
      <c r="O198" s="4" t="str">
        <f ca="1">IF(O189&lt;&gt;"",IFERROR(OFFSET(Roulement!$A$2,0,MOD(O189+5,42)),""),"")</f>
        <v>11h 18h</v>
      </c>
      <c r="P198" s="4" t="str">
        <f ca="1">IF(P189&lt;&gt;"",IFERROR(OFFSET(Roulement!$A$2,0,MOD(P189+5,42)),""),"")</f>
        <v>11h 19h</v>
      </c>
      <c r="Q198" s="4" t="str">
        <f ca="1">IF(Q189&lt;&gt;"",IFERROR(OFFSET(Roulement!$A$2,0,MOD(Q189+5,42)),""),"")</f>
        <v>9:30 20h</v>
      </c>
      <c r="R198" s="4" t="str">
        <f ca="1">IF(R189&lt;&gt;"",IFERROR(OFFSET(Roulement!$A$2,0,MOD(R189+5,42)),""),"")</f>
        <v>Repos</v>
      </c>
      <c r="S198" s="4" t="str">
        <f ca="1">IF(S189&lt;&gt;"",IFERROR(OFFSET(Roulement!$A$2,0,MOD(S189+5,42)),""),"")</f>
        <v>Repos</v>
      </c>
      <c r="T198" s="4" t="str">
        <f ca="1">IF(T189&lt;&gt;"",IFERROR(OFFSET(Roulement!$A$2,0,MOD(T189+5,42)),""),"")</f>
        <v>13h 19h</v>
      </c>
      <c r="U198" s="4" t="str">
        <f ca="1">IF(U189&lt;&gt;"",IFERROR(OFFSET(Roulement!$A$2,0,MOD(U189+5,42)),""),"")</f>
        <v>12h 19h</v>
      </c>
      <c r="V198" s="4" t="str">
        <f ca="1">IF(V189&lt;&gt;"",IFERROR(OFFSET(Roulement!$A$2,0,MOD(V189+5,42)),""),"")</f>
        <v>11h 18h</v>
      </c>
      <c r="W198" s="4" t="str">
        <f ca="1">IF(W189&lt;&gt;"",IFERROR(OFFSET(Roulement!$A$2,0,MOD(W189+5,42)),""),"")</f>
        <v>11h 19h</v>
      </c>
      <c r="X198" s="4" t="str">
        <f ca="1">IF(X189&lt;&gt;"",IFERROR(OFFSET(Roulement!$A$2,0,MOD(X189+5,42)),""),"")</f>
        <v>9:30 20h</v>
      </c>
      <c r="Y198" s="4" t="str">
        <f ca="1">IF(Y189&lt;&gt;"",IFERROR(OFFSET(Roulement!$A$2,0,MOD(Y189+5,42)),""),"")</f>
        <v>Repos</v>
      </c>
      <c r="Z198" s="4" t="str">
        <f ca="1">IF(Z189&lt;&gt;"",IFERROR(OFFSET(Roulement!$A$2,0,MOD(Z189+5,42)),""),"")</f>
        <v>Repos</v>
      </c>
      <c r="AA198" s="4" t="str">
        <f ca="1">IF(AA189&lt;&gt;"",IFERROR(OFFSET(Roulement!$A$2,0,MOD(AA189+5,42)),""),"")</f>
        <v>13h 19h</v>
      </c>
      <c r="AB198" s="4" t="str">
        <f ca="1">IF(AB189&lt;&gt;"",IFERROR(OFFSET(Roulement!$A$2,0,MOD(AB189+5,42)),""),"")</f>
        <v>12h 19h</v>
      </c>
      <c r="AC198" s="4" t="str">
        <f ca="1">IF(AC189&lt;&gt;"",IFERROR(OFFSET(Roulement!$A$2,0,MOD(AC189+5,42)),""),"")</f>
        <v>11h 18h</v>
      </c>
      <c r="AD198" s="4" t="str">
        <f ca="1">IF(AD189&lt;&gt;"",IFERROR(OFFSET(Roulement!$A$2,0,MOD(AD189+5,42)),""),"")</f>
        <v>11h 19h</v>
      </c>
      <c r="AE198" s="4" t="str">
        <f ca="1">IF(AE189&lt;&gt;"",IFERROR(OFFSET(Roulement!$A$2,0,MOD(AE189+5,42)),""),"")</f>
        <v>9:30 20h</v>
      </c>
      <c r="AF198" s="4" t="str">
        <f ca="1">IF(AF189&lt;&gt;"",IFERROR(OFFSET(Roulement!$A$2,0,MOD(AF189+5,42)),""),"")</f>
        <v/>
      </c>
    </row>
    <row r="199" spans="1:32" x14ac:dyDescent="0.25">
      <c r="B199" s="4" t="str">
        <f ca="1">IF(B189&lt;&gt;"",IFERROR(OFFSET(Roulement!$B$2,0,MOD(B189+5,42)),""),"")</f>
        <v>9:30 20h</v>
      </c>
      <c r="C199" s="4" t="str">
        <f ca="1">IF(C189&lt;&gt;"",IFERROR(OFFSET(Roulement!$B$2,0,MOD(C189+5,42)),""),"")</f>
        <v>Repos</v>
      </c>
      <c r="D199" s="4" t="str">
        <f ca="1">IF(D189&lt;&gt;"",IFERROR(OFFSET(Roulement!$B$2,0,MOD(D189+5,42)),""),"")</f>
        <v>Repos</v>
      </c>
      <c r="E199" s="4" t="str">
        <f ca="1">IF(E189&lt;&gt;"",IFERROR(OFFSET(Roulement!$B$2,0,MOD(E189+5,42)),""),"")</f>
        <v>13h 19h</v>
      </c>
      <c r="F199" s="4" t="str">
        <f ca="1">IF(F189&lt;&gt;"",IFERROR(OFFSET(Roulement!$B$2,0,MOD(F189+5,42)),""),"")</f>
        <v>12h 19h</v>
      </c>
      <c r="G199" s="4" t="str">
        <f ca="1">IF(G189&lt;&gt;"",IFERROR(OFFSET(Roulement!$B$2,0,MOD(G189+5,42)),""),"")</f>
        <v>11h 18h</v>
      </c>
      <c r="H199" s="4" t="str">
        <f ca="1">IF(H189&lt;&gt;"",IFERROR(OFFSET(Roulement!$B$2,0,MOD(H189+5,42)),""),"")</f>
        <v>11h 19h</v>
      </c>
      <c r="I199" s="4" t="str">
        <f ca="1">IF(I189&lt;&gt;"",IFERROR(OFFSET(Roulement!$B$2,0,MOD(I189+5,42)),""),"")</f>
        <v>9:30 20h</v>
      </c>
      <c r="J199" s="4" t="str">
        <f ca="1">IF(J189&lt;&gt;"",IFERROR(OFFSET(Roulement!$B$2,0,MOD(J189+5,42)),""),"")</f>
        <v>Repos</v>
      </c>
      <c r="K199" s="4" t="str">
        <f ca="1">IF(K189&lt;&gt;"",IFERROR(OFFSET(Roulement!$B$2,0,MOD(K189+5,42)),""),"")</f>
        <v>Repos</v>
      </c>
      <c r="L199" s="4" t="str">
        <f ca="1">IF(L189&lt;&gt;"",IFERROR(OFFSET(Roulement!$B$2,0,MOD(L189+5,42)),""),"")</f>
        <v>13h 19h</v>
      </c>
      <c r="M199" s="4" t="str">
        <f ca="1">IF(M189&lt;&gt;"",IFERROR(OFFSET(Roulement!$B$2,0,MOD(M189+5,42)),""),"")</f>
        <v>12h 19h</v>
      </c>
      <c r="N199" s="4" t="str">
        <f ca="1">IF(N189&lt;&gt;"",IFERROR(OFFSET(Roulement!$B$2,0,MOD(N189+5,42)),""),"")</f>
        <v>11h 18h</v>
      </c>
      <c r="O199" s="4" t="str">
        <f ca="1">IF(O189&lt;&gt;"",IFERROR(OFFSET(Roulement!$B$2,0,MOD(O189+5,42)),""),"")</f>
        <v>11h 19h</v>
      </c>
      <c r="P199" s="4" t="str">
        <f ca="1">IF(P189&lt;&gt;"",IFERROR(OFFSET(Roulement!$B$2,0,MOD(P189+5,42)),""),"")</f>
        <v>9:30 20h</v>
      </c>
      <c r="Q199" s="4" t="str">
        <f ca="1">IF(Q189&lt;&gt;"",IFERROR(OFFSET(Roulement!$B$2,0,MOD(Q189+5,42)),""),"")</f>
        <v>Repos</v>
      </c>
      <c r="R199" s="4" t="str">
        <f ca="1">IF(R189&lt;&gt;"",IFERROR(OFFSET(Roulement!$B$2,0,MOD(R189+5,42)),""),"")</f>
        <v>Repos</v>
      </c>
      <c r="S199" s="4" t="str">
        <f ca="1">IF(S189&lt;&gt;"",IFERROR(OFFSET(Roulement!$B$2,0,MOD(S189+5,42)),""),"")</f>
        <v>13h 19h</v>
      </c>
      <c r="T199" s="4" t="str">
        <f ca="1">IF(T189&lt;&gt;"",IFERROR(OFFSET(Roulement!$B$2,0,MOD(T189+5,42)),""),"")</f>
        <v>12h 19h</v>
      </c>
      <c r="U199" s="4" t="str">
        <f ca="1">IF(U189&lt;&gt;"",IFERROR(OFFSET(Roulement!$B$2,0,MOD(U189+5,42)),""),"")</f>
        <v>11h 18h</v>
      </c>
      <c r="V199" s="4" t="str">
        <f ca="1">IF(V189&lt;&gt;"",IFERROR(OFFSET(Roulement!$B$2,0,MOD(V189+5,42)),""),"")</f>
        <v>11h 19h</v>
      </c>
      <c r="W199" s="4" t="str">
        <f ca="1">IF(W189&lt;&gt;"",IFERROR(OFFSET(Roulement!$B$2,0,MOD(W189+5,42)),""),"")</f>
        <v>9:30 20h</v>
      </c>
      <c r="X199" s="4" t="str">
        <f ca="1">IF(X189&lt;&gt;"",IFERROR(OFFSET(Roulement!$B$2,0,MOD(X189+5,42)),""),"")</f>
        <v>Repos</v>
      </c>
      <c r="Y199" s="4" t="str">
        <f ca="1">IF(Y189&lt;&gt;"",IFERROR(OFFSET(Roulement!$B$2,0,MOD(Y189+5,42)),""),"")</f>
        <v>Repos</v>
      </c>
      <c r="Z199" s="4" t="str">
        <f ca="1">IF(Z189&lt;&gt;"",IFERROR(OFFSET(Roulement!$B$2,0,MOD(Z189+5,42)),""),"")</f>
        <v>13h 19h</v>
      </c>
      <c r="AA199" s="4" t="str">
        <f ca="1">IF(AA189&lt;&gt;"",IFERROR(OFFSET(Roulement!$B$2,0,MOD(AA189+5,42)),""),"")</f>
        <v>12h 19h</v>
      </c>
      <c r="AB199" s="4" t="str">
        <f ca="1">IF(AB189&lt;&gt;"",IFERROR(OFFSET(Roulement!$B$2,0,MOD(AB189+5,42)),""),"")</f>
        <v>11h 18h</v>
      </c>
      <c r="AC199" s="4" t="str">
        <f ca="1">IF(AC189&lt;&gt;"",IFERROR(OFFSET(Roulement!$B$2,0,MOD(AC189+5,42)),""),"")</f>
        <v>11h 19h</v>
      </c>
      <c r="AD199" s="4" t="str">
        <f ca="1">IF(AD189&lt;&gt;"",IFERROR(OFFSET(Roulement!$B$2,0,MOD(AD189+5,42)),""),"")</f>
        <v>9:30 20h</v>
      </c>
      <c r="AE199" s="4" t="str">
        <f ca="1">IF(AE189&lt;&gt;"",IFERROR(OFFSET(Roulement!$B$2,0,MOD(AE189+5,42)),""),"")</f>
        <v>Repos</v>
      </c>
      <c r="AF199" s="4" t="str">
        <f ca="1">IF(AF189&lt;&gt;"",IFERROR(OFFSET(Roulement!$B$2,0,MOD(AF189+5,42)),""),"")</f>
        <v/>
      </c>
    </row>
    <row r="200" spans="1:32" x14ac:dyDescent="0.25">
      <c r="B200" s="4" t="str">
        <f ca="1">IF(B189&lt;&gt;"",IFERROR(OFFSET(Roulement!$C$2,0,MOD(B189+5,42)),""),"")</f>
        <v>Repos</v>
      </c>
      <c r="C200" s="4" t="str">
        <f ca="1">IF(C189&lt;&gt;"",IFERROR(OFFSET(Roulement!$C$2,0,MOD(C189+5,42)),""),"")</f>
        <v>Repos</v>
      </c>
      <c r="D200" s="4" t="str">
        <f ca="1">IF(D189&lt;&gt;"",IFERROR(OFFSET(Roulement!$C$2,0,MOD(D189+5,42)),""),"")</f>
        <v>13h 19h</v>
      </c>
      <c r="E200" s="4" t="str">
        <f ca="1">IF(E189&lt;&gt;"",IFERROR(OFFSET(Roulement!$C$2,0,MOD(E189+5,42)),""),"")</f>
        <v>12h 19h</v>
      </c>
      <c r="F200" s="4" t="str">
        <f ca="1">IF(F189&lt;&gt;"",IFERROR(OFFSET(Roulement!$C$2,0,MOD(F189+5,42)),""),"")</f>
        <v>11h 18h</v>
      </c>
      <c r="G200" s="4" t="str">
        <f ca="1">IF(G189&lt;&gt;"",IFERROR(OFFSET(Roulement!$C$2,0,MOD(G189+5,42)),""),"")</f>
        <v>11h 19h</v>
      </c>
      <c r="H200" s="4" t="str">
        <f ca="1">IF(H189&lt;&gt;"",IFERROR(OFFSET(Roulement!$C$2,0,MOD(H189+5,42)),""),"")</f>
        <v>9:30 20h</v>
      </c>
      <c r="I200" s="4" t="str">
        <f ca="1">IF(I189&lt;&gt;"",IFERROR(OFFSET(Roulement!$C$2,0,MOD(I189+5,42)),""),"")</f>
        <v>Repos</v>
      </c>
      <c r="J200" s="4" t="str">
        <f ca="1">IF(J189&lt;&gt;"",IFERROR(OFFSET(Roulement!$C$2,0,MOD(J189+5,42)),""),"")</f>
        <v>Repos</v>
      </c>
      <c r="K200" s="4" t="str">
        <f ca="1">IF(K189&lt;&gt;"",IFERROR(OFFSET(Roulement!$C$2,0,MOD(K189+5,42)),""),"")</f>
        <v>13h 19h</v>
      </c>
      <c r="L200" s="4" t="str">
        <f ca="1">IF(L189&lt;&gt;"",IFERROR(OFFSET(Roulement!$C$2,0,MOD(L189+5,42)),""),"")</f>
        <v>12h 19h</v>
      </c>
      <c r="M200" s="4" t="str">
        <f ca="1">IF(M189&lt;&gt;"",IFERROR(OFFSET(Roulement!$C$2,0,MOD(M189+5,42)),""),"")</f>
        <v>11h 18h</v>
      </c>
      <c r="N200" s="4" t="str">
        <f ca="1">IF(N189&lt;&gt;"",IFERROR(OFFSET(Roulement!$C$2,0,MOD(N189+5,42)),""),"")</f>
        <v>11h 19h</v>
      </c>
      <c r="O200" s="4" t="str">
        <f ca="1">IF(O189&lt;&gt;"",IFERROR(OFFSET(Roulement!$C$2,0,MOD(O189+5,42)),""),"")</f>
        <v>9:30 20h</v>
      </c>
      <c r="P200" s="4" t="str">
        <f ca="1">IF(P189&lt;&gt;"",IFERROR(OFFSET(Roulement!$C$2,0,MOD(P189+5,42)),""),"")</f>
        <v>Repos</v>
      </c>
      <c r="Q200" s="4" t="str">
        <f ca="1">IF(Q189&lt;&gt;"",IFERROR(OFFSET(Roulement!$C$2,0,MOD(Q189+5,42)),""),"")</f>
        <v>Repos</v>
      </c>
      <c r="R200" s="4" t="str">
        <f ca="1">IF(R189&lt;&gt;"",IFERROR(OFFSET(Roulement!$C$2,0,MOD(R189+5,42)),""),"")</f>
        <v>13h 19h</v>
      </c>
      <c r="S200" s="4" t="str">
        <f ca="1">IF(S189&lt;&gt;"",IFERROR(OFFSET(Roulement!$C$2,0,MOD(S189+5,42)),""),"")</f>
        <v>12h 19h</v>
      </c>
      <c r="T200" s="4" t="str">
        <f ca="1">IF(T189&lt;&gt;"",IFERROR(OFFSET(Roulement!$C$2,0,MOD(T189+5,42)),""),"")</f>
        <v>11h 18h</v>
      </c>
      <c r="U200" s="4" t="str">
        <f ca="1">IF(U189&lt;&gt;"",IFERROR(OFFSET(Roulement!$C$2,0,MOD(U189+5,42)),""),"")</f>
        <v>11h 19h</v>
      </c>
      <c r="V200" s="4" t="str">
        <f ca="1">IF(V189&lt;&gt;"",IFERROR(OFFSET(Roulement!$C$2,0,MOD(V189+5,42)),""),"")</f>
        <v>9:30 20h</v>
      </c>
      <c r="W200" s="4" t="str">
        <f ca="1">IF(W189&lt;&gt;"",IFERROR(OFFSET(Roulement!$C$2,0,MOD(W189+5,42)),""),"")</f>
        <v>Repos</v>
      </c>
      <c r="X200" s="4" t="str">
        <f ca="1">IF(X189&lt;&gt;"",IFERROR(OFFSET(Roulement!$C$2,0,MOD(X189+5,42)),""),"")</f>
        <v>Repos</v>
      </c>
      <c r="Y200" s="4" t="str">
        <f ca="1">IF(Y189&lt;&gt;"",IFERROR(OFFSET(Roulement!$C$2,0,MOD(Y189+5,42)),""),"")</f>
        <v>13h 19h</v>
      </c>
      <c r="Z200" s="4" t="str">
        <f ca="1">IF(Z189&lt;&gt;"",IFERROR(OFFSET(Roulement!$C$2,0,MOD(Z189+5,42)),""),"")</f>
        <v>12h 19h</v>
      </c>
      <c r="AA200" s="4" t="str">
        <f ca="1">IF(AA189&lt;&gt;"",IFERROR(OFFSET(Roulement!$C$2,0,MOD(AA189+5,42)),""),"")</f>
        <v>11h 18h</v>
      </c>
      <c r="AB200" s="4" t="str">
        <f ca="1">IF(AB189&lt;&gt;"",IFERROR(OFFSET(Roulement!$C$2,0,MOD(AB189+5,42)),""),"")</f>
        <v>11h 19h</v>
      </c>
      <c r="AC200" s="4" t="str">
        <f ca="1">IF(AC189&lt;&gt;"",IFERROR(OFFSET(Roulement!$C$2,0,MOD(AC189+5,42)),""),"")</f>
        <v>9:30 20h</v>
      </c>
      <c r="AD200" s="4" t="str">
        <f ca="1">IF(AD189&lt;&gt;"",IFERROR(OFFSET(Roulement!$C$2,0,MOD(AD189+5,42)),""),"")</f>
        <v>Repos</v>
      </c>
      <c r="AE200" s="4" t="str">
        <f ca="1">IF(AE189&lt;&gt;"",IFERROR(OFFSET(Roulement!$C$2,0,MOD(AE189+5,42)),""),"")</f>
        <v>Repos</v>
      </c>
      <c r="AF200" s="4" t="str">
        <f ca="1">IF(AF189&lt;&gt;"",IFERROR(OFFSET(Roulement!$C$2,0,MOD(AF189+5,42)),""),"")</f>
        <v/>
      </c>
    </row>
    <row r="201" spans="1:32" x14ac:dyDescent="0.25">
      <c r="B201" s="4" t="str">
        <f ca="1">IF(B189&lt;&gt;"",IFERROR(OFFSET(Roulement!$D$2,0,MOD(B189+5,42)),""),"")</f>
        <v>Repos</v>
      </c>
      <c r="C201" s="4" t="str">
        <f ca="1">IF(C189&lt;&gt;"",IFERROR(OFFSET(Roulement!$D$2,0,MOD(C189+5,42)),""),"")</f>
        <v>13h 19h</v>
      </c>
      <c r="D201" s="4" t="str">
        <f ca="1">IF(D189&lt;&gt;"",IFERROR(OFFSET(Roulement!$D$2,0,MOD(D189+5,42)),""),"")</f>
        <v>12h 19h</v>
      </c>
      <c r="E201" s="4" t="str">
        <f ca="1">IF(E189&lt;&gt;"",IFERROR(OFFSET(Roulement!$D$2,0,MOD(E189+5,42)),""),"")</f>
        <v>11h 18h</v>
      </c>
      <c r="F201" s="4" t="str">
        <f ca="1">IF(F189&lt;&gt;"",IFERROR(OFFSET(Roulement!$D$2,0,MOD(F189+5,42)),""),"")</f>
        <v>11h 19h</v>
      </c>
      <c r="G201" s="4" t="str">
        <f ca="1">IF(G189&lt;&gt;"",IFERROR(OFFSET(Roulement!$D$2,0,MOD(G189+5,42)),""),"")</f>
        <v>9:30 20h</v>
      </c>
      <c r="H201" s="4" t="str">
        <f ca="1">IF(H189&lt;&gt;"",IFERROR(OFFSET(Roulement!$D$2,0,MOD(H189+5,42)),""),"")</f>
        <v>Repos</v>
      </c>
      <c r="I201" s="4" t="str">
        <f ca="1">IF(I189&lt;&gt;"",IFERROR(OFFSET(Roulement!$D$2,0,MOD(I189+5,42)),""),"")</f>
        <v>Repos</v>
      </c>
      <c r="J201" s="4" t="str">
        <f ca="1">IF(J189&lt;&gt;"",IFERROR(OFFSET(Roulement!$D$2,0,MOD(J189+5,42)),""),"")</f>
        <v>13h 19h</v>
      </c>
      <c r="K201" s="4" t="str">
        <f ca="1">IF(K189&lt;&gt;"",IFERROR(OFFSET(Roulement!$D$2,0,MOD(K189+5,42)),""),"")</f>
        <v>12h 19h</v>
      </c>
      <c r="L201" s="4" t="str">
        <f ca="1">IF(L189&lt;&gt;"",IFERROR(OFFSET(Roulement!$D$2,0,MOD(L189+5,42)),""),"")</f>
        <v>11h 18h</v>
      </c>
      <c r="M201" s="4" t="str">
        <f ca="1">IF(M189&lt;&gt;"",IFERROR(OFFSET(Roulement!$D$2,0,MOD(M189+5,42)),""),"")</f>
        <v>11h 19h</v>
      </c>
      <c r="N201" s="4" t="str">
        <f ca="1">IF(N189&lt;&gt;"",IFERROR(OFFSET(Roulement!$D$2,0,MOD(N189+5,42)),""),"")</f>
        <v>9:30 20h</v>
      </c>
      <c r="O201" s="4" t="str">
        <f ca="1">IF(O189&lt;&gt;"",IFERROR(OFFSET(Roulement!$D$2,0,MOD(O189+5,42)),""),"")</f>
        <v>Repos</v>
      </c>
      <c r="P201" s="4" t="str">
        <f ca="1">IF(P189&lt;&gt;"",IFERROR(OFFSET(Roulement!$D$2,0,MOD(P189+5,42)),""),"")</f>
        <v>Repos</v>
      </c>
      <c r="Q201" s="4" t="str">
        <f ca="1">IF(Q189&lt;&gt;"",IFERROR(OFFSET(Roulement!$D$2,0,MOD(Q189+5,42)),""),"")</f>
        <v>13h 19h</v>
      </c>
      <c r="R201" s="4" t="str">
        <f ca="1">IF(R189&lt;&gt;"",IFERROR(OFFSET(Roulement!$D$2,0,MOD(R189+5,42)),""),"")</f>
        <v>12h 19h</v>
      </c>
      <c r="S201" s="4" t="str">
        <f ca="1">IF(S189&lt;&gt;"",IFERROR(OFFSET(Roulement!$D$2,0,MOD(S189+5,42)),""),"")</f>
        <v>11h 18h</v>
      </c>
      <c r="T201" s="4" t="str">
        <f ca="1">IF(T189&lt;&gt;"",IFERROR(OFFSET(Roulement!$D$2,0,MOD(T189+5,42)),""),"")</f>
        <v>11h 19h</v>
      </c>
      <c r="U201" s="4" t="str">
        <f ca="1">IF(U189&lt;&gt;"",IFERROR(OFFSET(Roulement!$D$2,0,MOD(U189+5,42)),""),"")</f>
        <v>9:30 20h</v>
      </c>
      <c r="V201" s="4" t="str">
        <f ca="1">IF(V189&lt;&gt;"",IFERROR(OFFSET(Roulement!$D$2,0,MOD(V189+5,42)),""),"")</f>
        <v>Repos</v>
      </c>
      <c r="W201" s="4" t="str">
        <f ca="1">IF(W189&lt;&gt;"",IFERROR(OFFSET(Roulement!$D$2,0,MOD(W189+5,42)),""),"")</f>
        <v>Repos</v>
      </c>
      <c r="X201" s="4" t="str">
        <f ca="1">IF(X189&lt;&gt;"",IFERROR(OFFSET(Roulement!$D$2,0,MOD(X189+5,42)),""),"")</f>
        <v>13h 19h</v>
      </c>
      <c r="Y201" s="4" t="str">
        <f ca="1">IF(Y189&lt;&gt;"",IFERROR(OFFSET(Roulement!$D$2,0,MOD(Y189+5,42)),""),"")</f>
        <v>12h 19h</v>
      </c>
      <c r="Z201" s="4" t="str">
        <f ca="1">IF(Z189&lt;&gt;"",IFERROR(OFFSET(Roulement!$D$2,0,MOD(Z189+5,42)),""),"")</f>
        <v>11h 18h</v>
      </c>
      <c r="AA201" s="4" t="str">
        <f ca="1">IF(AA189&lt;&gt;"",IFERROR(OFFSET(Roulement!$D$2,0,MOD(AA189+5,42)),""),"")</f>
        <v>11h 19h</v>
      </c>
      <c r="AB201" s="4" t="str">
        <f ca="1">IF(AB189&lt;&gt;"",IFERROR(OFFSET(Roulement!$D$2,0,MOD(AB189+5,42)),""),"")</f>
        <v>9:30 20h</v>
      </c>
      <c r="AC201" s="4" t="str">
        <f ca="1">IF(AC189&lt;&gt;"",IFERROR(OFFSET(Roulement!$D$2,0,MOD(AC189+5,42)),""),"")</f>
        <v>Repos</v>
      </c>
      <c r="AD201" s="4" t="str">
        <f ca="1">IF(AD189&lt;&gt;"",IFERROR(OFFSET(Roulement!$D$2,0,MOD(AD189+5,42)),""),"")</f>
        <v>Repos</v>
      </c>
      <c r="AE201" s="4" t="str">
        <f ca="1">IF(AE189&lt;&gt;"",IFERROR(OFFSET(Roulement!$D$2,0,MOD(AE189+5,42)),""),"")</f>
        <v>13h 19h</v>
      </c>
      <c r="AF201" s="4" t="str">
        <f ca="1">IF(AF189&lt;&gt;"",IFERROR(OFFSET(Roulement!$D$2,0,MOD(AF189+5,42)),""),"")</f>
        <v/>
      </c>
    </row>
    <row r="202" spans="1:32" x14ac:dyDescent="0.25">
      <c r="B202" s="4" t="str">
        <f ca="1">IF(B189&lt;&gt;"",IFERROR(OFFSET(Roulement!$E$2,0,MOD(B189+5,42)),""),"")</f>
        <v>13h 19h</v>
      </c>
      <c r="C202" s="4" t="str">
        <f ca="1">IF(C189&lt;&gt;"",IFERROR(OFFSET(Roulement!$E$2,0,MOD(C189+5,42)),""),"")</f>
        <v>12h 19h</v>
      </c>
      <c r="D202" s="4" t="str">
        <f ca="1">IF(D189&lt;&gt;"",IFERROR(OFFSET(Roulement!$E$2,0,MOD(D189+5,42)),""),"")</f>
        <v>11h 18h</v>
      </c>
      <c r="E202" s="4" t="str">
        <f ca="1">IF(E189&lt;&gt;"",IFERROR(OFFSET(Roulement!$E$2,0,MOD(E189+5,42)),""),"")</f>
        <v>11h 19h</v>
      </c>
      <c r="F202" s="4" t="str">
        <f ca="1">IF(F189&lt;&gt;"",IFERROR(OFFSET(Roulement!$E$2,0,MOD(F189+5,42)),""),"")</f>
        <v>9:30 20h</v>
      </c>
      <c r="G202" s="4" t="str">
        <f ca="1">IF(G189&lt;&gt;"",IFERROR(OFFSET(Roulement!$E$2,0,MOD(G189+5,42)),""),"")</f>
        <v>Repos</v>
      </c>
      <c r="H202" s="4" t="str">
        <f ca="1">IF(H189&lt;&gt;"",IFERROR(OFFSET(Roulement!$E$2,0,MOD(H189+5,42)),""),"")</f>
        <v>Repos</v>
      </c>
      <c r="I202" s="4" t="str">
        <f ca="1">IF(I189&lt;&gt;"",IFERROR(OFFSET(Roulement!$E$2,0,MOD(I189+5,42)),""),"")</f>
        <v>13h 19h</v>
      </c>
      <c r="J202" s="4" t="str">
        <f ca="1">IF(J189&lt;&gt;"",IFERROR(OFFSET(Roulement!$E$2,0,MOD(J189+5,42)),""),"")</f>
        <v>12h 19h</v>
      </c>
      <c r="K202" s="4" t="str">
        <f ca="1">IF(K189&lt;&gt;"",IFERROR(OFFSET(Roulement!$E$2,0,MOD(K189+5,42)),""),"")</f>
        <v>11h 18h</v>
      </c>
      <c r="L202" s="4" t="str">
        <f ca="1">IF(L189&lt;&gt;"",IFERROR(OFFSET(Roulement!$E$2,0,MOD(L189+5,42)),""),"")</f>
        <v>11h 19h</v>
      </c>
      <c r="M202" s="4" t="str">
        <f ca="1">IF(M189&lt;&gt;"",IFERROR(OFFSET(Roulement!$E$2,0,MOD(M189+5,42)),""),"")</f>
        <v>9:30 20h</v>
      </c>
      <c r="N202" s="4" t="str">
        <f ca="1">IF(N189&lt;&gt;"",IFERROR(OFFSET(Roulement!$E$2,0,MOD(N189+5,42)),""),"")</f>
        <v>Repos</v>
      </c>
      <c r="O202" s="4" t="str">
        <f ca="1">IF(O189&lt;&gt;"",IFERROR(OFFSET(Roulement!$E$2,0,MOD(O189+5,42)),""),"")</f>
        <v>Repos</v>
      </c>
      <c r="P202" s="4" t="str">
        <f ca="1">IF(P189&lt;&gt;"",IFERROR(OFFSET(Roulement!$E$2,0,MOD(P189+5,42)),""),"")</f>
        <v>13h 19h</v>
      </c>
      <c r="Q202" s="4" t="str">
        <f ca="1">IF(Q189&lt;&gt;"",IFERROR(OFFSET(Roulement!$E$2,0,MOD(Q189+5,42)),""),"")</f>
        <v>12h 19h</v>
      </c>
      <c r="R202" s="4" t="str">
        <f ca="1">IF(R189&lt;&gt;"",IFERROR(OFFSET(Roulement!$E$2,0,MOD(R189+5,42)),""),"")</f>
        <v>11h 18h</v>
      </c>
      <c r="S202" s="4" t="str">
        <f ca="1">IF(S189&lt;&gt;"",IFERROR(OFFSET(Roulement!$E$2,0,MOD(S189+5,42)),""),"")</f>
        <v>11h 19h</v>
      </c>
      <c r="T202" s="4" t="str">
        <f ca="1">IF(T189&lt;&gt;"",IFERROR(OFFSET(Roulement!$E$2,0,MOD(T189+5,42)),""),"")</f>
        <v>9:30 20h</v>
      </c>
      <c r="U202" s="4" t="str">
        <f ca="1">IF(U189&lt;&gt;"",IFERROR(OFFSET(Roulement!$E$2,0,MOD(U189+5,42)),""),"")</f>
        <v>Repos</v>
      </c>
      <c r="V202" s="4" t="str">
        <f ca="1">IF(V189&lt;&gt;"",IFERROR(OFFSET(Roulement!$E$2,0,MOD(V189+5,42)),""),"")</f>
        <v>Repos</v>
      </c>
      <c r="W202" s="4" t="str">
        <f ca="1">IF(W189&lt;&gt;"",IFERROR(OFFSET(Roulement!$E$2,0,MOD(W189+5,42)),""),"")</f>
        <v>13h 19h</v>
      </c>
      <c r="X202" s="4" t="str">
        <f ca="1">IF(X189&lt;&gt;"",IFERROR(OFFSET(Roulement!$E$2,0,MOD(X189+5,42)),""),"")</f>
        <v>12h 19h</v>
      </c>
      <c r="Y202" s="4" t="str">
        <f ca="1">IF(Y189&lt;&gt;"",IFERROR(OFFSET(Roulement!$E$2,0,MOD(Y189+5,42)),""),"")</f>
        <v>11h 18h</v>
      </c>
      <c r="Z202" s="4" t="str">
        <f ca="1">IF(Z189&lt;&gt;"",IFERROR(OFFSET(Roulement!$E$2,0,MOD(Z189+5,42)),""),"")</f>
        <v>11h 19h</v>
      </c>
      <c r="AA202" s="4" t="str">
        <f ca="1">IF(AA189&lt;&gt;"",IFERROR(OFFSET(Roulement!$E$2,0,MOD(AA189+5,42)),""),"")</f>
        <v>9:30 20h</v>
      </c>
      <c r="AB202" s="4" t="str">
        <f ca="1">IF(AB189&lt;&gt;"",IFERROR(OFFSET(Roulement!$E$2,0,MOD(AB189+5,42)),""),"")</f>
        <v>Repos</v>
      </c>
      <c r="AC202" s="4" t="str">
        <f ca="1">IF(AC189&lt;&gt;"",IFERROR(OFFSET(Roulement!$E$2,0,MOD(AC189+5,42)),""),"")</f>
        <v>Repos</v>
      </c>
      <c r="AD202" s="4" t="str">
        <f ca="1">IF(AD189&lt;&gt;"",IFERROR(OFFSET(Roulement!$E$2,0,MOD(AD189+5,42)),""),"")</f>
        <v>13h 19h</v>
      </c>
      <c r="AE202" s="4" t="str">
        <f ca="1">IF(AE189&lt;&gt;"",IFERROR(OFFSET(Roulement!$E$2,0,MOD(AE189+5,42)),""),"")</f>
        <v>12h 19h</v>
      </c>
      <c r="AF202" s="4" t="str">
        <f ca="1">IF(AF189&lt;&gt;"",IFERROR(OFFSET(Roulement!$E$2,0,MOD(AF189+5,42)),""),"")</f>
        <v/>
      </c>
    </row>
    <row r="203" spans="1:32" x14ac:dyDescent="0.25">
      <c r="B203" s="4" t="str">
        <f ca="1">IF(B189&lt;&gt;"",IFERROR(OFFSET(Roulement!$F$2,0,MOD(B189+5,42)),""),"")</f>
        <v>12h 19h</v>
      </c>
      <c r="C203" s="4" t="str">
        <f ca="1">IF(C189&lt;&gt;"",IFERROR(OFFSET(Roulement!$F$2,0,MOD(C189+5,42)),""),"")</f>
        <v>11h 18h</v>
      </c>
      <c r="D203" s="4" t="str">
        <f ca="1">IF(D189&lt;&gt;"",IFERROR(OFFSET(Roulement!$F$2,0,MOD(D189+5,42)),""),"")</f>
        <v>11h 19h</v>
      </c>
      <c r="E203" s="4" t="str">
        <f ca="1">IF(E189&lt;&gt;"",IFERROR(OFFSET(Roulement!$F$2,0,MOD(E189+5,42)),""),"")</f>
        <v>9:30 20h</v>
      </c>
      <c r="F203" s="4" t="str">
        <f ca="1">IF(F189&lt;&gt;"",IFERROR(OFFSET(Roulement!$F$2,0,MOD(F189+5,42)),""),"")</f>
        <v>Repos</v>
      </c>
      <c r="G203" s="4" t="str">
        <f ca="1">IF(G189&lt;&gt;"",IFERROR(OFFSET(Roulement!$F$2,0,MOD(G189+5,42)),""),"")</f>
        <v>Repos</v>
      </c>
      <c r="H203" s="4" t="str">
        <f ca="1">IF(H189&lt;&gt;"",IFERROR(OFFSET(Roulement!$F$2,0,MOD(H189+5,42)),""),"")</f>
        <v>13h 19h</v>
      </c>
      <c r="I203" s="4" t="str">
        <f ca="1">IF(I189&lt;&gt;"",IFERROR(OFFSET(Roulement!$F$2,0,MOD(I189+5,42)),""),"")</f>
        <v>12h 19h</v>
      </c>
      <c r="J203" s="4" t="str">
        <f ca="1">IF(J189&lt;&gt;"",IFERROR(OFFSET(Roulement!$F$2,0,MOD(J189+5,42)),""),"")</f>
        <v>11h 18h</v>
      </c>
      <c r="K203" s="4" t="str">
        <f ca="1">IF(K189&lt;&gt;"",IFERROR(OFFSET(Roulement!$F$2,0,MOD(K189+5,42)),""),"")</f>
        <v>11h 19h</v>
      </c>
      <c r="L203" s="4" t="str">
        <f ca="1">IF(L189&lt;&gt;"",IFERROR(OFFSET(Roulement!$F$2,0,MOD(L189+5,42)),""),"")</f>
        <v>9:30 20h</v>
      </c>
      <c r="M203" s="4" t="str">
        <f ca="1">IF(M189&lt;&gt;"",IFERROR(OFFSET(Roulement!$F$2,0,MOD(M189+5,42)),""),"")</f>
        <v>Repos</v>
      </c>
      <c r="N203" s="4" t="str">
        <f ca="1">IF(N189&lt;&gt;"",IFERROR(OFFSET(Roulement!$F$2,0,MOD(N189+5,42)),""),"")</f>
        <v>Repos</v>
      </c>
      <c r="O203" s="4" t="str">
        <f ca="1">IF(O189&lt;&gt;"",IFERROR(OFFSET(Roulement!$F$2,0,MOD(O189+5,42)),""),"")</f>
        <v>13h 19h</v>
      </c>
      <c r="P203" s="4" t="str">
        <f ca="1">IF(P189&lt;&gt;"",IFERROR(OFFSET(Roulement!$F$2,0,MOD(P189+5,42)),""),"")</f>
        <v>12h 19h</v>
      </c>
      <c r="Q203" s="4" t="str">
        <f ca="1">IF(Q189&lt;&gt;"",IFERROR(OFFSET(Roulement!$F$2,0,MOD(Q189+5,42)),""),"")</f>
        <v>11h 18h</v>
      </c>
      <c r="R203" s="4" t="str">
        <f ca="1">IF(R189&lt;&gt;"",IFERROR(OFFSET(Roulement!$F$2,0,MOD(R189+5,42)),""),"")</f>
        <v>11h 19h</v>
      </c>
      <c r="S203" s="4" t="str">
        <f ca="1">IF(S189&lt;&gt;"",IFERROR(OFFSET(Roulement!$F$2,0,MOD(S189+5,42)),""),"")</f>
        <v>9:30 20h</v>
      </c>
      <c r="T203" s="4" t="str">
        <f ca="1">IF(T189&lt;&gt;"",IFERROR(OFFSET(Roulement!$F$2,0,MOD(T189+5,42)),""),"")</f>
        <v>Repos</v>
      </c>
      <c r="U203" s="4" t="str">
        <f ca="1">IF(U189&lt;&gt;"",IFERROR(OFFSET(Roulement!$F$2,0,MOD(U189+5,42)),""),"")</f>
        <v>Repos</v>
      </c>
      <c r="V203" s="4" t="str">
        <f ca="1">IF(V189&lt;&gt;"",IFERROR(OFFSET(Roulement!$F$2,0,MOD(V189+5,42)),""),"")</f>
        <v>13h 19h</v>
      </c>
      <c r="W203" s="4" t="str">
        <f ca="1">IF(W189&lt;&gt;"",IFERROR(OFFSET(Roulement!$F$2,0,MOD(W189+5,42)),""),"")</f>
        <v>12h 19h</v>
      </c>
      <c r="X203" s="4" t="str">
        <f ca="1">IF(X189&lt;&gt;"",IFERROR(OFFSET(Roulement!$F$2,0,MOD(X189+5,42)),""),"")</f>
        <v>11h 18h</v>
      </c>
      <c r="Y203" s="4" t="str">
        <f ca="1">IF(Y189&lt;&gt;"",IFERROR(OFFSET(Roulement!$F$2,0,MOD(Y189+5,42)),""),"")</f>
        <v>11h 19h</v>
      </c>
      <c r="Z203" s="4" t="str">
        <f ca="1">IF(Z189&lt;&gt;"",IFERROR(OFFSET(Roulement!$F$2,0,MOD(Z189+5,42)),""),"")</f>
        <v>9:30 20h</v>
      </c>
      <c r="AA203" s="4" t="str">
        <f ca="1">IF(AA189&lt;&gt;"",IFERROR(OFFSET(Roulement!$F$2,0,MOD(AA189+5,42)),""),"")</f>
        <v>Repos</v>
      </c>
      <c r="AB203" s="4" t="str">
        <f ca="1">IF(AB189&lt;&gt;"",IFERROR(OFFSET(Roulement!$F$2,0,MOD(AB189+5,42)),""),"")</f>
        <v>Repos</v>
      </c>
      <c r="AC203" s="4" t="str">
        <f ca="1">IF(AC189&lt;&gt;"",IFERROR(OFFSET(Roulement!$F$2,0,MOD(AC189+5,42)),""),"")</f>
        <v>13h 19h</v>
      </c>
      <c r="AD203" s="4" t="str">
        <f ca="1">IF(AD189&lt;&gt;"",IFERROR(OFFSET(Roulement!$F$2,0,MOD(AD189+5,42)),""),"")</f>
        <v>12h 19h</v>
      </c>
      <c r="AE203" s="4" t="str">
        <f ca="1">IF(AE189&lt;&gt;"",IFERROR(OFFSET(Roulement!$F$2,0,MOD(AE189+5,42)),""),"")</f>
        <v>11h 18h</v>
      </c>
      <c r="AF203" s="4" t="str">
        <f ca="1">IF(AF189&lt;&gt;"",IFERROR(OFFSET(Roulement!$F$2,0,MOD(AF189+5,42)),""),"")</f>
        <v/>
      </c>
    </row>
    <row r="204" spans="1:32" x14ac:dyDescent="0.25">
      <c r="B204" s="4" t="str">
        <f ca="1">IF(B189&lt;&gt;"",IFERROR(OFFSET(Roulement!$G$2,0,MOD(B189+5,42)),""),"")</f>
        <v>11h 18h</v>
      </c>
      <c r="C204" s="4" t="str">
        <f ca="1">IF(C189&lt;&gt;"",IFERROR(OFFSET(Roulement!$G$2,0,MOD(C189+5,42)),""),"")</f>
        <v>11h 19h</v>
      </c>
      <c r="D204" s="4" t="str">
        <f ca="1">IF(D189&lt;&gt;"",IFERROR(OFFSET(Roulement!$G$2,0,MOD(D189+5,42)),""),"")</f>
        <v>9:30 20h</v>
      </c>
      <c r="E204" s="4" t="str">
        <f ca="1">IF(E189&lt;&gt;"",IFERROR(OFFSET(Roulement!$G$2,0,MOD(E189+5,42)),""),"")</f>
        <v>Repos</v>
      </c>
      <c r="F204" s="4" t="str">
        <f ca="1">IF(F189&lt;&gt;"",IFERROR(OFFSET(Roulement!$G$2,0,MOD(F189+5,42)),""),"")</f>
        <v>Repos</v>
      </c>
      <c r="G204" s="4" t="str">
        <f ca="1">IF(G189&lt;&gt;"",IFERROR(OFFSET(Roulement!$G$2,0,MOD(G189+5,42)),""),"")</f>
        <v>13h 19h</v>
      </c>
      <c r="H204" s="4" t="str">
        <f ca="1">IF(H189&lt;&gt;"",IFERROR(OFFSET(Roulement!$G$2,0,MOD(H189+5,42)),""),"")</f>
        <v>12h 19h</v>
      </c>
      <c r="I204" s="4" t="str">
        <f ca="1">IF(I189&lt;&gt;"",IFERROR(OFFSET(Roulement!$G$2,0,MOD(I189+5,42)),""),"")</f>
        <v>11h 18h</v>
      </c>
      <c r="J204" s="4" t="str">
        <f ca="1">IF(J189&lt;&gt;"",IFERROR(OFFSET(Roulement!$G$2,0,MOD(J189+5,42)),""),"")</f>
        <v>11h 19h</v>
      </c>
      <c r="K204" s="4" t="str">
        <f ca="1">IF(K189&lt;&gt;"",IFERROR(OFFSET(Roulement!$G$2,0,MOD(K189+5,42)),""),"")</f>
        <v>9:30 20h</v>
      </c>
      <c r="L204" s="4" t="str">
        <f ca="1">IF(L189&lt;&gt;"",IFERROR(OFFSET(Roulement!$G$2,0,MOD(L189+5,42)),""),"")</f>
        <v>Repos</v>
      </c>
      <c r="M204" s="4" t="str">
        <f ca="1">IF(M189&lt;&gt;"",IFERROR(OFFSET(Roulement!$G$2,0,MOD(M189+5,42)),""),"")</f>
        <v>Repos</v>
      </c>
      <c r="N204" s="4" t="str">
        <f ca="1">IF(N189&lt;&gt;"",IFERROR(OFFSET(Roulement!$G$2,0,MOD(N189+5,42)),""),"")</f>
        <v>13h 19h</v>
      </c>
      <c r="O204" s="4" t="str">
        <f ca="1">IF(O189&lt;&gt;"",IFERROR(OFFSET(Roulement!$G$2,0,MOD(O189+5,42)),""),"")</f>
        <v>12h 19h</v>
      </c>
      <c r="P204" s="4" t="str">
        <f ca="1">IF(P189&lt;&gt;"",IFERROR(OFFSET(Roulement!$G$2,0,MOD(P189+5,42)),""),"")</f>
        <v>11h 18h</v>
      </c>
      <c r="Q204" s="4" t="str">
        <f ca="1">IF(Q189&lt;&gt;"",IFERROR(OFFSET(Roulement!$G$2,0,MOD(Q189+5,42)),""),"")</f>
        <v>11h 19h</v>
      </c>
      <c r="R204" s="4" t="str">
        <f ca="1">IF(R189&lt;&gt;"",IFERROR(OFFSET(Roulement!$G$2,0,MOD(R189+5,42)),""),"")</f>
        <v>9:30 20h</v>
      </c>
      <c r="S204" s="4" t="str">
        <f ca="1">IF(S189&lt;&gt;"",IFERROR(OFFSET(Roulement!$G$2,0,MOD(S189+5,42)),""),"")</f>
        <v>Repos</v>
      </c>
      <c r="T204" s="4" t="str">
        <f ca="1">IF(T189&lt;&gt;"",IFERROR(OFFSET(Roulement!$G$2,0,MOD(T189+5,42)),""),"")</f>
        <v>Repos</v>
      </c>
      <c r="U204" s="4" t="str">
        <f ca="1">IF(U189&lt;&gt;"",IFERROR(OFFSET(Roulement!$G$2,0,MOD(U189+5,42)),""),"")</f>
        <v>13h 19h</v>
      </c>
      <c r="V204" s="4" t="str">
        <f ca="1">IF(V189&lt;&gt;"",IFERROR(OFFSET(Roulement!$G$2,0,MOD(V189+5,42)),""),"")</f>
        <v>12h 19h</v>
      </c>
      <c r="W204" s="4" t="str">
        <f ca="1">IF(W189&lt;&gt;"",IFERROR(OFFSET(Roulement!$G$2,0,MOD(W189+5,42)),""),"")</f>
        <v>11h 18h</v>
      </c>
      <c r="X204" s="4" t="str">
        <f ca="1">IF(X189&lt;&gt;"",IFERROR(OFFSET(Roulement!$G$2,0,MOD(X189+5,42)),""),"")</f>
        <v>11h 19h</v>
      </c>
      <c r="Y204" s="4" t="str">
        <f ca="1">IF(Y189&lt;&gt;"",IFERROR(OFFSET(Roulement!$G$2,0,MOD(Y189+5,42)),""),"")</f>
        <v>9:30 20h</v>
      </c>
      <c r="Z204" s="4" t="str">
        <f ca="1">IF(Z189&lt;&gt;"",IFERROR(OFFSET(Roulement!$G$2,0,MOD(Z189+5,42)),""),"")</f>
        <v>Repos</v>
      </c>
      <c r="AA204" s="4" t="str">
        <f ca="1">IF(AA189&lt;&gt;"",IFERROR(OFFSET(Roulement!$G$2,0,MOD(AA189+5,42)),""),"")</f>
        <v>Repos</v>
      </c>
      <c r="AB204" s="4" t="str">
        <f ca="1">IF(AB189&lt;&gt;"",IFERROR(OFFSET(Roulement!$G$2,0,MOD(AB189+5,42)),""),"")</f>
        <v>13h 19h</v>
      </c>
      <c r="AC204" s="4" t="str">
        <f ca="1">IF(AC189&lt;&gt;"",IFERROR(OFFSET(Roulement!$G$2,0,MOD(AC189+5,42)),""),"")</f>
        <v>12h 19h</v>
      </c>
      <c r="AD204" s="4" t="str">
        <f ca="1">IF(AD189&lt;&gt;"",IFERROR(OFFSET(Roulement!$G$2,0,MOD(AD189+5,42)),""),"")</f>
        <v>11h 18h</v>
      </c>
      <c r="AE204" s="4" t="str">
        <f ca="1">IF(AE189&lt;&gt;"",IFERROR(OFFSET(Roulement!$G$2,0,MOD(AE189+5,42)),""),"")</f>
        <v>11h 19h</v>
      </c>
      <c r="AF204" s="4" t="str">
        <f ca="1">IF(AF189&lt;&gt;"",IFERROR(OFFSET(Roulement!$G$2,0,MOD(AF189+5,42)),""),"")</f>
        <v/>
      </c>
    </row>
    <row r="206" spans="1:32" x14ac:dyDescent="0.25">
      <c r="A206" s="1" t="s">
        <v>0</v>
      </c>
      <c r="B206" s="8">
        <f ca="1">COUNTIF(B$190:B$204,$A206)</f>
        <v>4</v>
      </c>
      <c r="C206" s="8">
        <f t="shared" ref="C206:AE211" ca="1" si="12">COUNTIF(C$190:C$204,$A206)</f>
        <v>4</v>
      </c>
      <c r="D206" s="8">
        <f t="shared" ca="1" si="12"/>
        <v>4</v>
      </c>
      <c r="E206" s="8">
        <f t="shared" ca="1" si="12"/>
        <v>4</v>
      </c>
      <c r="F206" s="8">
        <f t="shared" ca="1" si="12"/>
        <v>4</v>
      </c>
      <c r="G206" s="8">
        <f t="shared" ca="1" si="12"/>
        <v>4</v>
      </c>
      <c r="H206" s="8">
        <f t="shared" ca="1" si="12"/>
        <v>4</v>
      </c>
      <c r="I206" s="8">
        <f t="shared" ca="1" si="12"/>
        <v>4</v>
      </c>
      <c r="J206" s="8">
        <f t="shared" ca="1" si="12"/>
        <v>4</v>
      </c>
      <c r="K206" s="8">
        <f t="shared" ca="1" si="12"/>
        <v>4</v>
      </c>
      <c r="L206" s="8">
        <f t="shared" ca="1" si="12"/>
        <v>4</v>
      </c>
      <c r="M206" s="8">
        <f t="shared" ca="1" si="12"/>
        <v>4</v>
      </c>
      <c r="N206" s="8">
        <f t="shared" ca="1" si="12"/>
        <v>4</v>
      </c>
      <c r="O206" s="8">
        <f t="shared" ca="1" si="12"/>
        <v>4</v>
      </c>
      <c r="P206" s="8">
        <f t="shared" ca="1" si="12"/>
        <v>4</v>
      </c>
      <c r="Q206" s="8">
        <f t="shared" ca="1" si="12"/>
        <v>4</v>
      </c>
      <c r="R206" s="8">
        <f t="shared" ca="1" si="12"/>
        <v>4</v>
      </c>
      <c r="S206" s="8">
        <f t="shared" ca="1" si="12"/>
        <v>4</v>
      </c>
      <c r="T206" s="8">
        <f t="shared" ca="1" si="12"/>
        <v>4</v>
      </c>
      <c r="U206" s="8">
        <f t="shared" ca="1" si="12"/>
        <v>4</v>
      </c>
      <c r="V206" s="8">
        <f t="shared" ca="1" si="12"/>
        <v>4</v>
      </c>
      <c r="W206" s="8">
        <f t="shared" ca="1" si="12"/>
        <v>4</v>
      </c>
      <c r="X206" s="8">
        <f t="shared" ca="1" si="12"/>
        <v>4</v>
      </c>
      <c r="Y206" s="8">
        <f t="shared" ca="1" si="12"/>
        <v>4</v>
      </c>
      <c r="Z206" s="8">
        <f t="shared" ca="1" si="12"/>
        <v>4</v>
      </c>
      <c r="AA206" s="8">
        <f t="shared" ca="1" si="12"/>
        <v>4</v>
      </c>
      <c r="AB206" s="8">
        <f t="shared" ca="1" si="12"/>
        <v>4</v>
      </c>
      <c r="AC206" s="8">
        <f t="shared" ca="1" si="12"/>
        <v>4</v>
      </c>
      <c r="AD206" s="8">
        <f t="shared" ca="1" si="12"/>
        <v>4</v>
      </c>
      <c r="AE206" s="8">
        <f t="shared" ca="1" si="12"/>
        <v>4</v>
      </c>
      <c r="AF206" s="8"/>
    </row>
    <row r="207" spans="1:32" x14ac:dyDescent="0.25">
      <c r="A207" s="2" t="s">
        <v>1</v>
      </c>
      <c r="B207" s="8">
        <f ca="1">COUNTIF(B$190:B$204,$A207)</f>
        <v>2</v>
      </c>
      <c r="C207" s="8">
        <f t="shared" ca="1" si="12"/>
        <v>2</v>
      </c>
      <c r="D207" s="8">
        <f t="shared" ca="1" si="12"/>
        <v>2</v>
      </c>
      <c r="E207" s="8">
        <f t="shared" ca="1" si="12"/>
        <v>2</v>
      </c>
      <c r="F207" s="8">
        <f t="shared" ca="1" si="12"/>
        <v>2</v>
      </c>
      <c r="G207" s="8">
        <f t="shared" ca="1" si="12"/>
        <v>2</v>
      </c>
      <c r="H207" s="8">
        <f t="shared" ca="1" si="12"/>
        <v>2</v>
      </c>
      <c r="I207" s="8">
        <f t="shared" ca="1" si="12"/>
        <v>2</v>
      </c>
      <c r="J207" s="8">
        <f t="shared" ca="1" si="12"/>
        <v>2</v>
      </c>
      <c r="K207" s="8">
        <f t="shared" ca="1" si="12"/>
        <v>2</v>
      </c>
      <c r="L207" s="8">
        <f t="shared" ca="1" si="12"/>
        <v>2</v>
      </c>
      <c r="M207" s="8">
        <f t="shared" ca="1" si="12"/>
        <v>2</v>
      </c>
      <c r="N207" s="8">
        <f t="shared" ca="1" si="12"/>
        <v>2</v>
      </c>
      <c r="O207" s="8">
        <f t="shared" ca="1" si="12"/>
        <v>2</v>
      </c>
      <c r="P207" s="8">
        <f t="shared" ca="1" si="12"/>
        <v>2</v>
      </c>
      <c r="Q207" s="8">
        <f t="shared" ca="1" si="12"/>
        <v>2</v>
      </c>
      <c r="R207" s="8">
        <f t="shared" ca="1" si="12"/>
        <v>2</v>
      </c>
      <c r="S207" s="8">
        <f t="shared" ca="1" si="12"/>
        <v>2</v>
      </c>
      <c r="T207" s="8">
        <f t="shared" ca="1" si="12"/>
        <v>2</v>
      </c>
      <c r="U207" s="8">
        <f t="shared" ca="1" si="12"/>
        <v>2</v>
      </c>
      <c r="V207" s="8">
        <f t="shared" ca="1" si="12"/>
        <v>2</v>
      </c>
      <c r="W207" s="8">
        <f t="shared" ca="1" si="12"/>
        <v>2</v>
      </c>
      <c r="X207" s="8">
        <f t="shared" ca="1" si="12"/>
        <v>2</v>
      </c>
      <c r="Y207" s="8">
        <f t="shared" ca="1" si="12"/>
        <v>2</v>
      </c>
      <c r="Z207" s="8">
        <f t="shared" ca="1" si="12"/>
        <v>2</v>
      </c>
      <c r="AA207" s="8">
        <f t="shared" ca="1" si="12"/>
        <v>2</v>
      </c>
      <c r="AB207" s="8">
        <f t="shared" ca="1" si="12"/>
        <v>2</v>
      </c>
      <c r="AC207" s="8">
        <f t="shared" ca="1" si="12"/>
        <v>2</v>
      </c>
      <c r="AD207" s="8">
        <f t="shared" ca="1" si="12"/>
        <v>2</v>
      </c>
      <c r="AE207" s="8">
        <f t="shared" ca="1" si="12"/>
        <v>2</v>
      </c>
      <c r="AF207" s="8"/>
    </row>
    <row r="208" spans="1:32" x14ac:dyDescent="0.25">
      <c r="A208" s="3" t="s">
        <v>2</v>
      </c>
      <c r="B208" s="8">
        <f ca="1">COUNTIF(B$190:B$204,$A208)</f>
        <v>2</v>
      </c>
      <c r="C208" s="8">
        <f t="shared" ca="1" si="12"/>
        <v>2</v>
      </c>
      <c r="D208" s="8">
        <f t="shared" ca="1" si="12"/>
        <v>2</v>
      </c>
      <c r="E208" s="8">
        <f t="shared" ca="1" si="12"/>
        <v>2</v>
      </c>
      <c r="F208" s="8">
        <f t="shared" ca="1" si="12"/>
        <v>2</v>
      </c>
      <c r="G208" s="8">
        <f t="shared" ca="1" si="12"/>
        <v>2</v>
      </c>
      <c r="H208" s="8">
        <f t="shared" ca="1" si="12"/>
        <v>2</v>
      </c>
      <c r="I208" s="8">
        <f t="shared" ca="1" si="12"/>
        <v>2</v>
      </c>
      <c r="J208" s="8">
        <f t="shared" ca="1" si="12"/>
        <v>2</v>
      </c>
      <c r="K208" s="8">
        <f t="shared" ca="1" si="12"/>
        <v>2</v>
      </c>
      <c r="L208" s="8">
        <f t="shared" ca="1" si="12"/>
        <v>2</v>
      </c>
      <c r="M208" s="8">
        <f t="shared" ca="1" si="12"/>
        <v>2</v>
      </c>
      <c r="N208" s="8">
        <f t="shared" ca="1" si="12"/>
        <v>2</v>
      </c>
      <c r="O208" s="8">
        <f t="shared" ca="1" si="12"/>
        <v>2</v>
      </c>
      <c r="P208" s="8">
        <f t="shared" ca="1" si="12"/>
        <v>2</v>
      </c>
      <c r="Q208" s="8">
        <f t="shared" ca="1" si="12"/>
        <v>2</v>
      </c>
      <c r="R208" s="8">
        <f t="shared" ca="1" si="12"/>
        <v>2</v>
      </c>
      <c r="S208" s="8">
        <f t="shared" ca="1" si="12"/>
        <v>2</v>
      </c>
      <c r="T208" s="8">
        <f t="shared" ca="1" si="12"/>
        <v>2</v>
      </c>
      <c r="U208" s="8">
        <f t="shared" ca="1" si="12"/>
        <v>2</v>
      </c>
      <c r="V208" s="8">
        <f t="shared" ca="1" si="12"/>
        <v>2</v>
      </c>
      <c r="W208" s="8">
        <f t="shared" ca="1" si="12"/>
        <v>2</v>
      </c>
      <c r="X208" s="8">
        <f t="shared" ca="1" si="12"/>
        <v>2</v>
      </c>
      <c r="Y208" s="8">
        <f t="shared" ca="1" si="12"/>
        <v>2</v>
      </c>
      <c r="Z208" s="8">
        <f t="shared" ca="1" si="12"/>
        <v>2</v>
      </c>
      <c r="AA208" s="8">
        <f t="shared" ca="1" si="12"/>
        <v>2</v>
      </c>
      <c r="AB208" s="8">
        <f t="shared" ca="1" si="12"/>
        <v>2</v>
      </c>
      <c r="AC208" s="8">
        <f t="shared" ca="1" si="12"/>
        <v>2</v>
      </c>
      <c r="AD208" s="8">
        <f t="shared" ca="1" si="12"/>
        <v>2</v>
      </c>
      <c r="AE208" s="8">
        <f t="shared" ca="1" si="12"/>
        <v>2</v>
      </c>
      <c r="AF208" s="8"/>
    </row>
    <row r="209" spans="1:32" x14ac:dyDescent="0.25">
      <c r="A209" s="2" t="s">
        <v>3</v>
      </c>
      <c r="B209" s="8">
        <f ca="1">COUNTIF(B$190:B$204,$A209)</f>
        <v>2</v>
      </c>
      <c r="C209" s="8">
        <f t="shared" ca="1" si="12"/>
        <v>2</v>
      </c>
      <c r="D209" s="8">
        <f t="shared" ca="1" si="12"/>
        <v>2</v>
      </c>
      <c r="E209" s="8">
        <f t="shared" ca="1" si="12"/>
        <v>2</v>
      </c>
      <c r="F209" s="8">
        <f t="shared" ca="1" si="12"/>
        <v>2</v>
      </c>
      <c r="G209" s="8">
        <f t="shared" ca="1" si="12"/>
        <v>2</v>
      </c>
      <c r="H209" s="8">
        <f t="shared" ca="1" si="12"/>
        <v>2</v>
      </c>
      <c r="I209" s="8">
        <f t="shared" ca="1" si="12"/>
        <v>2</v>
      </c>
      <c r="J209" s="8">
        <f t="shared" ca="1" si="12"/>
        <v>2</v>
      </c>
      <c r="K209" s="8">
        <f t="shared" ca="1" si="12"/>
        <v>2</v>
      </c>
      <c r="L209" s="8">
        <f t="shared" ca="1" si="12"/>
        <v>2</v>
      </c>
      <c r="M209" s="8">
        <f t="shared" ca="1" si="12"/>
        <v>2</v>
      </c>
      <c r="N209" s="8">
        <f t="shared" ca="1" si="12"/>
        <v>2</v>
      </c>
      <c r="O209" s="8">
        <f t="shared" ca="1" si="12"/>
        <v>2</v>
      </c>
      <c r="P209" s="8">
        <f t="shared" ca="1" si="12"/>
        <v>2</v>
      </c>
      <c r="Q209" s="8">
        <f t="shared" ca="1" si="12"/>
        <v>2</v>
      </c>
      <c r="R209" s="8">
        <f t="shared" ca="1" si="12"/>
        <v>2</v>
      </c>
      <c r="S209" s="8">
        <f t="shared" ca="1" si="12"/>
        <v>2</v>
      </c>
      <c r="T209" s="8">
        <f t="shared" ca="1" si="12"/>
        <v>2</v>
      </c>
      <c r="U209" s="8">
        <f t="shared" ca="1" si="12"/>
        <v>2</v>
      </c>
      <c r="V209" s="8">
        <f t="shared" ca="1" si="12"/>
        <v>2</v>
      </c>
      <c r="W209" s="8">
        <f t="shared" ca="1" si="12"/>
        <v>2</v>
      </c>
      <c r="X209" s="8">
        <f t="shared" ca="1" si="12"/>
        <v>2</v>
      </c>
      <c r="Y209" s="8">
        <f t="shared" ca="1" si="12"/>
        <v>2</v>
      </c>
      <c r="Z209" s="8">
        <f t="shared" ca="1" si="12"/>
        <v>2</v>
      </c>
      <c r="AA209" s="8">
        <f t="shared" ca="1" si="12"/>
        <v>2</v>
      </c>
      <c r="AB209" s="8">
        <f t="shared" ca="1" si="12"/>
        <v>2</v>
      </c>
      <c r="AC209" s="8">
        <f t="shared" ca="1" si="12"/>
        <v>2</v>
      </c>
      <c r="AD209" s="8">
        <f t="shared" ca="1" si="12"/>
        <v>2</v>
      </c>
      <c r="AE209" s="8">
        <f t="shared" ca="1" si="12"/>
        <v>2</v>
      </c>
      <c r="AF209" s="8"/>
    </row>
    <row r="210" spans="1:32" x14ac:dyDescent="0.25">
      <c r="A210" s="2" t="s">
        <v>6</v>
      </c>
      <c r="B210" s="8">
        <f ca="1">COUNTIF(B$190:B$204,$A210)</f>
        <v>1</v>
      </c>
      <c r="C210" s="8">
        <f t="shared" ca="1" si="12"/>
        <v>1</v>
      </c>
      <c r="D210" s="8">
        <f t="shared" ca="1" si="12"/>
        <v>1</v>
      </c>
      <c r="E210" s="8">
        <f t="shared" ca="1" si="12"/>
        <v>1</v>
      </c>
      <c r="F210" s="8">
        <f t="shared" ca="1" si="12"/>
        <v>1</v>
      </c>
      <c r="G210" s="8">
        <f t="shared" ca="1" si="12"/>
        <v>1</v>
      </c>
      <c r="H210" s="8">
        <f t="shared" ca="1" si="12"/>
        <v>1</v>
      </c>
      <c r="I210" s="8">
        <f t="shared" ca="1" si="12"/>
        <v>1</v>
      </c>
      <c r="J210" s="8">
        <f t="shared" ca="1" si="12"/>
        <v>1</v>
      </c>
      <c r="K210" s="8">
        <f t="shared" ca="1" si="12"/>
        <v>1</v>
      </c>
      <c r="L210" s="8">
        <f t="shared" ca="1" si="12"/>
        <v>1</v>
      </c>
      <c r="M210" s="8">
        <f t="shared" ca="1" si="12"/>
        <v>1</v>
      </c>
      <c r="N210" s="8">
        <f t="shared" ca="1" si="12"/>
        <v>1</v>
      </c>
      <c r="O210" s="8">
        <f t="shared" ca="1" si="12"/>
        <v>1</v>
      </c>
      <c r="P210" s="8">
        <f t="shared" ca="1" si="12"/>
        <v>1</v>
      </c>
      <c r="Q210" s="8">
        <f t="shared" ca="1" si="12"/>
        <v>1</v>
      </c>
      <c r="R210" s="8">
        <f t="shared" ca="1" si="12"/>
        <v>1</v>
      </c>
      <c r="S210" s="8">
        <f t="shared" ca="1" si="12"/>
        <v>1</v>
      </c>
      <c r="T210" s="8">
        <f t="shared" ca="1" si="12"/>
        <v>1</v>
      </c>
      <c r="U210" s="8">
        <f t="shared" ca="1" si="12"/>
        <v>1</v>
      </c>
      <c r="V210" s="8">
        <f t="shared" ca="1" si="12"/>
        <v>1</v>
      </c>
      <c r="W210" s="8">
        <f t="shared" ca="1" si="12"/>
        <v>1</v>
      </c>
      <c r="X210" s="8">
        <f t="shared" ca="1" si="12"/>
        <v>1</v>
      </c>
      <c r="Y210" s="8">
        <f t="shared" ca="1" si="12"/>
        <v>1</v>
      </c>
      <c r="Z210" s="8">
        <f t="shared" ca="1" si="12"/>
        <v>1</v>
      </c>
      <c r="AA210" s="8">
        <f t="shared" ca="1" si="12"/>
        <v>1</v>
      </c>
      <c r="AB210" s="8">
        <f t="shared" ca="1" si="12"/>
        <v>1</v>
      </c>
      <c r="AC210" s="8">
        <f t="shared" ca="1" si="12"/>
        <v>1</v>
      </c>
      <c r="AD210" s="8">
        <f t="shared" ca="1" si="12"/>
        <v>1</v>
      </c>
      <c r="AE210" s="8">
        <f t="shared" ca="1" si="12"/>
        <v>1</v>
      </c>
      <c r="AF210" s="8"/>
    </row>
    <row r="211" spans="1:32" x14ac:dyDescent="0.25">
      <c r="A211" s="2" t="s">
        <v>5</v>
      </c>
      <c r="B211" s="8">
        <f ca="1">COUNTIF(B$190:B$204,$A211)</f>
        <v>2</v>
      </c>
      <c r="C211" s="8">
        <f t="shared" ca="1" si="12"/>
        <v>2</v>
      </c>
      <c r="D211" s="8">
        <f t="shared" ca="1" si="12"/>
        <v>2</v>
      </c>
      <c r="E211" s="8">
        <f t="shared" ca="1" si="12"/>
        <v>2</v>
      </c>
      <c r="F211" s="8">
        <f t="shared" ca="1" si="12"/>
        <v>2</v>
      </c>
      <c r="G211" s="8">
        <f t="shared" ca="1" si="12"/>
        <v>2</v>
      </c>
      <c r="H211" s="8">
        <f t="shared" ca="1" si="12"/>
        <v>2</v>
      </c>
      <c r="I211" s="8">
        <f t="shared" ca="1" si="12"/>
        <v>2</v>
      </c>
      <c r="J211" s="8">
        <f t="shared" ca="1" si="12"/>
        <v>2</v>
      </c>
      <c r="K211" s="8">
        <f t="shared" ca="1" si="12"/>
        <v>2</v>
      </c>
      <c r="L211" s="8">
        <f t="shared" ca="1" si="12"/>
        <v>2</v>
      </c>
      <c r="M211" s="8">
        <f t="shared" ca="1" si="12"/>
        <v>2</v>
      </c>
      <c r="N211" s="8">
        <f t="shared" ca="1" si="12"/>
        <v>2</v>
      </c>
      <c r="O211" s="8">
        <f t="shared" ca="1" si="12"/>
        <v>2</v>
      </c>
      <c r="P211" s="8">
        <f t="shared" ca="1" si="12"/>
        <v>2</v>
      </c>
      <c r="Q211" s="8">
        <f t="shared" ca="1" si="12"/>
        <v>2</v>
      </c>
      <c r="R211" s="8">
        <f t="shared" ca="1" si="12"/>
        <v>2</v>
      </c>
      <c r="S211" s="8">
        <f t="shared" ca="1" si="12"/>
        <v>2</v>
      </c>
      <c r="T211" s="8">
        <f t="shared" ca="1" si="12"/>
        <v>2</v>
      </c>
      <c r="U211" s="8">
        <f t="shared" ca="1" si="12"/>
        <v>2</v>
      </c>
      <c r="V211" s="8">
        <f t="shared" ca="1" si="12"/>
        <v>2</v>
      </c>
      <c r="W211" s="8">
        <f t="shared" ca="1" si="12"/>
        <v>2</v>
      </c>
      <c r="X211" s="8">
        <f t="shared" ca="1" si="12"/>
        <v>2</v>
      </c>
      <c r="Y211" s="8">
        <f t="shared" ca="1" si="12"/>
        <v>2</v>
      </c>
      <c r="Z211" s="8">
        <f t="shared" ca="1" si="12"/>
        <v>2</v>
      </c>
      <c r="AA211" s="8">
        <f t="shared" ca="1" si="12"/>
        <v>2</v>
      </c>
      <c r="AB211" s="8">
        <f t="shared" ca="1" si="12"/>
        <v>2</v>
      </c>
      <c r="AC211" s="8">
        <f t="shared" ca="1" si="12"/>
        <v>2</v>
      </c>
      <c r="AD211" s="8">
        <f t="shared" ca="1" si="12"/>
        <v>2</v>
      </c>
      <c r="AE211" s="8">
        <f t="shared" ca="1" si="12"/>
        <v>2</v>
      </c>
      <c r="AF211" s="8"/>
    </row>
    <row r="212" spans="1:32" x14ac:dyDescent="0.25">
      <c r="A212" s="2" t="s">
        <v>4</v>
      </c>
      <c r="B212" s="8">
        <f ca="1">COUNTIF(B$190:B$204,$A$212)</f>
        <v>1</v>
      </c>
      <c r="C212" s="8">
        <f t="shared" ref="C212:AE212" ca="1" si="13">COUNTIF(C$190:C$204,$A$212)</f>
        <v>1</v>
      </c>
      <c r="D212" s="8">
        <f t="shared" ca="1" si="13"/>
        <v>1</v>
      </c>
      <c r="E212" s="8">
        <f t="shared" ca="1" si="13"/>
        <v>1</v>
      </c>
      <c r="F212" s="8">
        <f t="shared" ca="1" si="13"/>
        <v>1</v>
      </c>
      <c r="G212" s="8">
        <f t="shared" ca="1" si="13"/>
        <v>1</v>
      </c>
      <c r="H212" s="8">
        <f t="shared" ca="1" si="13"/>
        <v>1</v>
      </c>
      <c r="I212" s="8">
        <f t="shared" ca="1" si="13"/>
        <v>1</v>
      </c>
      <c r="J212" s="8">
        <f t="shared" ca="1" si="13"/>
        <v>1</v>
      </c>
      <c r="K212" s="8">
        <f t="shared" ca="1" si="13"/>
        <v>1</v>
      </c>
      <c r="L212" s="8">
        <f t="shared" ca="1" si="13"/>
        <v>1</v>
      </c>
      <c r="M212" s="8">
        <f t="shared" ca="1" si="13"/>
        <v>1</v>
      </c>
      <c r="N212" s="8">
        <f t="shared" ca="1" si="13"/>
        <v>1</v>
      </c>
      <c r="O212" s="8">
        <f t="shared" ca="1" si="13"/>
        <v>1</v>
      </c>
      <c r="P212" s="8">
        <f t="shared" ca="1" si="13"/>
        <v>1</v>
      </c>
      <c r="Q212" s="8">
        <f t="shared" ca="1" si="13"/>
        <v>1</v>
      </c>
      <c r="R212" s="8">
        <f t="shared" ca="1" si="13"/>
        <v>1</v>
      </c>
      <c r="S212" s="8">
        <f t="shared" ca="1" si="13"/>
        <v>1</v>
      </c>
      <c r="T212" s="8">
        <f t="shared" ca="1" si="13"/>
        <v>1</v>
      </c>
      <c r="U212" s="8">
        <f t="shared" ca="1" si="13"/>
        <v>1</v>
      </c>
      <c r="V212" s="8">
        <f t="shared" ca="1" si="13"/>
        <v>1</v>
      </c>
      <c r="W212" s="8">
        <f t="shared" ca="1" si="13"/>
        <v>1</v>
      </c>
      <c r="X212" s="8">
        <f t="shared" ca="1" si="13"/>
        <v>1</v>
      </c>
      <c r="Y212" s="8">
        <f t="shared" ca="1" si="13"/>
        <v>1</v>
      </c>
      <c r="Z212" s="8">
        <f t="shared" ca="1" si="13"/>
        <v>1</v>
      </c>
      <c r="AA212" s="8">
        <f t="shared" ca="1" si="13"/>
        <v>1</v>
      </c>
      <c r="AB212" s="8">
        <f t="shared" ca="1" si="13"/>
        <v>1</v>
      </c>
      <c r="AC212" s="8">
        <f t="shared" ca="1" si="13"/>
        <v>1</v>
      </c>
      <c r="AD212" s="8">
        <f t="shared" ca="1" si="13"/>
        <v>1</v>
      </c>
      <c r="AE212" s="8">
        <f t="shared" ca="1" si="13"/>
        <v>1</v>
      </c>
      <c r="AF212" s="8"/>
    </row>
  </sheetData>
  <conditionalFormatting sqref="B3:AF17">
    <cfRule type="cellIs" dxfId="235" priority="230" operator="equal">
      <formula>"Repos"</formula>
    </cfRule>
    <cfRule type="cellIs" dxfId="234" priority="231" operator="equal">
      <formula>"10h 19h"</formula>
    </cfRule>
    <cfRule type="cellIs" dxfId="233" priority="232" operator="equal">
      <formula>"9:30 20h"</formula>
    </cfRule>
    <cfRule type="cellIs" dxfId="232" priority="233" operator="equal">
      <formula>"13h 19h"</formula>
    </cfRule>
    <cfRule type="cellIs" dxfId="231" priority="234" operator="equal">
      <formula>"12h 19h"</formula>
    </cfRule>
    <cfRule type="cellIs" dxfId="230" priority="235" operator="equal">
      <formula>"11h 19h"</formula>
    </cfRule>
    <cfRule type="cellIs" dxfId="229" priority="236" operator="equal">
      <formula>"11h 18h"</formula>
    </cfRule>
  </conditionalFormatting>
  <conditionalFormatting sqref="B2:AF2">
    <cfRule type="expression" dxfId="228" priority="229">
      <formula>WEEKDAY(B2,2)&gt;5</formula>
    </cfRule>
  </conditionalFormatting>
  <conditionalFormatting sqref="B19:AF19">
    <cfRule type="expression" dxfId="220" priority="221">
      <formula>WEEKDAY(B19,2)&gt;5</formula>
    </cfRule>
  </conditionalFormatting>
  <conditionalFormatting sqref="B69:AF69">
    <cfRule type="cellIs" dxfId="219" priority="144" operator="equal">
      <formula>"Repos"</formula>
    </cfRule>
    <cfRule type="cellIs" dxfId="218" priority="145" operator="equal">
      <formula>"10h 19h"</formula>
    </cfRule>
    <cfRule type="cellIs" dxfId="217" priority="146" operator="equal">
      <formula>"9:30 20h"</formula>
    </cfRule>
    <cfRule type="cellIs" dxfId="216" priority="147" operator="equal">
      <formula>"13h 19h"</formula>
    </cfRule>
    <cfRule type="cellIs" dxfId="215" priority="148" operator="equal">
      <formula>"12h 19h"</formula>
    </cfRule>
    <cfRule type="cellIs" dxfId="214" priority="149" operator="equal">
      <formula>"11h 19h"</formula>
    </cfRule>
    <cfRule type="cellIs" dxfId="213" priority="150" operator="equal">
      <formula>"11h 18h"</formula>
    </cfRule>
  </conditionalFormatting>
  <conditionalFormatting sqref="B36:AF36">
    <cfRule type="expression" dxfId="212" priority="213">
      <formula>WEEKDAY(B36,2)&gt;5</formula>
    </cfRule>
  </conditionalFormatting>
  <conditionalFormatting sqref="B53:AF53">
    <cfRule type="expression" dxfId="204" priority="205">
      <formula>WEEKDAY(B53,2)&gt;5</formula>
    </cfRule>
  </conditionalFormatting>
  <conditionalFormatting sqref="B70:AF70">
    <cfRule type="expression" dxfId="196" priority="197">
      <formula>WEEKDAY(B70,2)&gt;5</formula>
    </cfRule>
  </conditionalFormatting>
  <conditionalFormatting sqref="B87:AF87">
    <cfRule type="expression" dxfId="188" priority="189">
      <formula>WEEKDAY(B87,2)&gt;5</formula>
    </cfRule>
  </conditionalFormatting>
  <conditionalFormatting sqref="B104:AF104">
    <cfRule type="expression" dxfId="180" priority="181">
      <formula>WEEKDAY(B104,2)&gt;5</formula>
    </cfRule>
  </conditionalFormatting>
  <conditionalFormatting sqref="B121:AF121">
    <cfRule type="expression" dxfId="172" priority="173">
      <formula>WEEKDAY(B121,2)&gt;5</formula>
    </cfRule>
  </conditionalFormatting>
  <conditionalFormatting sqref="B138:AF138">
    <cfRule type="expression" dxfId="164" priority="165">
      <formula>WEEKDAY(B138,2)&gt;5</formula>
    </cfRule>
  </conditionalFormatting>
  <conditionalFormatting sqref="B103:AF103">
    <cfRule type="cellIs" dxfId="142" priority="137" operator="equal">
      <formula>"Repos"</formula>
    </cfRule>
    <cfRule type="cellIs" dxfId="141" priority="138" operator="equal">
      <formula>"10h 19h"</formula>
    </cfRule>
    <cfRule type="cellIs" dxfId="140" priority="139" operator="equal">
      <formula>"9:30 20h"</formula>
    </cfRule>
    <cfRule type="cellIs" dxfId="139" priority="140" operator="equal">
      <formula>"13h 19h"</formula>
    </cfRule>
    <cfRule type="cellIs" dxfId="138" priority="141" operator="equal">
      <formula>"12h 19h"</formula>
    </cfRule>
    <cfRule type="cellIs" dxfId="137" priority="142" operator="equal">
      <formula>"11h 19h"</formula>
    </cfRule>
    <cfRule type="cellIs" dxfId="136" priority="143" operator="equal">
      <formula>"11h 18h"</formula>
    </cfRule>
  </conditionalFormatting>
  <conditionalFormatting sqref="B155:AE155">
    <cfRule type="expression" dxfId="114" priority="115">
      <formula>WEEKDAY(B155,2)&gt;5</formula>
    </cfRule>
  </conditionalFormatting>
  <conditionalFormatting sqref="B172:AE172">
    <cfRule type="expression" dxfId="99" priority="100">
      <formula>WEEKDAY(B172,2)&gt;5</formula>
    </cfRule>
  </conditionalFormatting>
  <conditionalFormatting sqref="B189:AE189">
    <cfRule type="expression" dxfId="84" priority="85">
      <formula>WEEKDAY(B189,2)&gt;5</formula>
    </cfRule>
  </conditionalFormatting>
  <conditionalFormatting sqref="B20:AF34">
    <cfRule type="cellIs" dxfId="83" priority="71" operator="equal">
      <formula>"Repos"</formula>
    </cfRule>
    <cfRule type="cellIs" dxfId="82" priority="72" operator="equal">
      <formula>"10h 19h"</formula>
    </cfRule>
    <cfRule type="cellIs" dxfId="81" priority="73" operator="equal">
      <formula>"9:30 20h"</formula>
    </cfRule>
    <cfRule type="cellIs" dxfId="80" priority="74" operator="equal">
      <formula>"13h 19h"</formula>
    </cfRule>
    <cfRule type="cellIs" dxfId="79" priority="75" operator="equal">
      <formula>"12h 19h"</formula>
    </cfRule>
    <cfRule type="cellIs" dxfId="78" priority="76" operator="equal">
      <formula>"11h 19h"</formula>
    </cfRule>
    <cfRule type="cellIs" dxfId="77" priority="77" operator="equal">
      <formula>"11h 18h"</formula>
    </cfRule>
  </conditionalFormatting>
  <conditionalFormatting sqref="B37:AF51">
    <cfRule type="cellIs" dxfId="69" priority="64" operator="equal">
      <formula>"Repos"</formula>
    </cfRule>
    <cfRule type="cellIs" dxfId="68" priority="65" operator="equal">
      <formula>"10h 19h"</formula>
    </cfRule>
    <cfRule type="cellIs" dxfId="67" priority="66" operator="equal">
      <formula>"9:30 20h"</formula>
    </cfRule>
    <cfRule type="cellIs" dxfId="66" priority="67" operator="equal">
      <formula>"13h 19h"</formula>
    </cfRule>
    <cfRule type="cellIs" dxfId="65" priority="68" operator="equal">
      <formula>"12h 19h"</formula>
    </cfRule>
    <cfRule type="cellIs" dxfId="64" priority="69" operator="equal">
      <formula>"11h 19h"</formula>
    </cfRule>
    <cfRule type="cellIs" dxfId="63" priority="70" operator="equal">
      <formula>"11h 18h"</formula>
    </cfRule>
  </conditionalFormatting>
  <conditionalFormatting sqref="B54:AF68">
    <cfRule type="cellIs" dxfId="62" priority="57" operator="equal">
      <formula>"Repos"</formula>
    </cfRule>
    <cfRule type="cellIs" dxfId="61" priority="58" operator="equal">
      <formula>"10h 19h"</formula>
    </cfRule>
    <cfRule type="cellIs" dxfId="60" priority="59" operator="equal">
      <formula>"9:30 20h"</formula>
    </cfRule>
    <cfRule type="cellIs" dxfId="59" priority="60" operator="equal">
      <formula>"13h 19h"</formula>
    </cfRule>
    <cfRule type="cellIs" dxfId="58" priority="61" operator="equal">
      <formula>"12h 19h"</formula>
    </cfRule>
    <cfRule type="cellIs" dxfId="57" priority="62" operator="equal">
      <formula>"11h 19h"</formula>
    </cfRule>
    <cfRule type="cellIs" dxfId="56" priority="63" operator="equal">
      <formula>"11h 18h"</formula>
    </cfRule>
  </conditionalFormatting>
  <conditionalFormatting sqref="B71:AF85">
    <cfRule type="cellIs" dxfId="55" priority="50" operator="equal">
      <formula>"Repos"</formula>
    </cfRule>
    <cfRule type="cellIs" dxfId="54" priority="51" operator="equal">
      <formula>"10h 19h"</formula>
    </cfRule>
    <cfRule type="cellIs" dxfId="53" priority="52" operator="equal">
      <formula>"9:30 20h"</formula>
    </cfRule>
    <cfRule type="cellIs" dxfId="52" priority="53" operator="equal">
      <formula>"13h 19h"</formula>
    </cfRule>
    <cfRule type="cellIs" dxfId="51" priority="54" operator="equal">
      <formula>"12h 19h"</formula>
    </cfRule>
    <cfRule type="cellIs" dxfId="50" priority="55" operator="equal">
      <formula>"11h 19h"</formula>
    </cfRule>
    <cfRule type="cellIs" dxfId="49" priority="56" operator="equal">
      <formula>"11h 18h"</formula>
    </cfRule>
  </conditionalFormatting>
  <conditionalFormatting sqref="B88:AF102">
    <cfRule type="cellIs" dxfId="48" priority="43" operator="equal">
      <formula>"Repos"</formula>
    </cfRule>
    <cfRule type="cellIs" dxfId="47" priority="44" operator="equal">
      <formula>"10h 19h"</formula>
    </cfRule>
    <cfRule type="cellIs" dxfId="46" priority="45" operator="equal">
      <formula>"9:30 20h"</formula>
    </cfRule>
    <cfRule type="cellIs" dxfId="45" priority="46" operator="equal">
      <formula>"13h 19h"</formula>
    </cfRule>
    <cfRule type="cellIs" dxfId="44" priority="47" operator="equal">
      <formula>"12h 19h"</formula>
    </cfRule>
    <cfRule type="cellIs" dxfId="43" priority="48" operator="equal">
      <formula>"11h 19h"</formula>
    </cfRule>
    <cfRule type="cellIs" dxfId="42" priority="49" operator="equal">
      <formula>"11h 18h"</formula>
    </cfRule>
  </conditionalFormatting>
  <conditionalFormatting sqref="B105:AF119">
    <cfRule type="cellIs" dxfId="41" priority="36" operator="equal">
      <formula>"Repos"</formula>
    </cfRule>
    <cfRule type="cellIs" dxfId="40" priority="37" operator="equal">
      <formula>"10h 19h"</formula>
    </cfRule>
    <cfRule type="cellIs" dxfId="39" priority="38" operator="equal">
      <formula>"9:30 20h"</formula>
    </cfRule>
    <cfRule type="cellIs" dxfId="38" priority="39" operator="equal">
      <formula>"13h 19h"</formula>
    </cfRule>
    <cfRule type="cellIs" dxfId="37" priority="40" operator="equal">
      <formula>"12h 19h"</formula>
    </cfRule>
    <cfRule type="cellIs" dxfId="36" priority="41" operator="equal">
      <formula>"11h 19h"</formula>
    </cfRule>
    <cfRule type="cellIs" dxfId="35" priority="42" operator="equal">
      <formula>"11h 18h"</formula>
    </cfRule>
  </conditionalFormatting>
  <conditionalFormatting sqref="B122:AF136">
    <cfRule type="cellIs" dxfId="34" priority="29" operator="equal">
      <formula>"Repos"</formula>
    </cfRule>
    <cfRule type="cellIs" dxfId="33" priority="30" operator="equal">
      <formula>"10h 19h"</formula>
    </cfRule>
    <cfRule type="cellIs" dxfId="32" priority="31" operator="equal">
      <formula>"9:30 20h"</formula>
    </cfRule>
    <cfRule type="cellIs" dxfId="31" priority="32" operator="equal">
      <formula>"13h 19h"</formula>
    </cfRule>
    <cfRule type="cellIs" dxfId="30" priority="33" operator="equal">
      <formula>"12h 19h"</formula>
    </cfRule>
    <cfRule type="cellIs" dxfId="29" priority="34" operator="equal">
      <formula>"11h 19h"</formula>
    </cfRule>
    <cfRule type="cellIs" dxfId="28" priority="35" operator="equal">
      <formula>"11h 18h"</formula>
    </cfRule>
  </conditionalFormatting>
  <conditionalFormatting sqref="B139:AF153">
    <cfRule type="cellIs" dxfId="27" priority="22" operator="equal">
      <formula>"Repos"</formula>
    </cfRule>
    <cfRule type="cellIs" dxfId="26" priority="23" operator="equal">
      <formula>"10h 19h"</formula>
    </cfRule>
    <cfRule type="cellIs" dxfId="25" priority="24" operator="equal">
      <formula>"9:30 20h"</formula>
    </cfRule>
    <cfRule type="cellIs" dxfId="24" priority="25" operator="equal">
      <formula>"13h 19h"</formula>
    </cfRule>
    <cfRule type="cellIs" dxfId="23" priority="26" operator="equal">
      <formula>"12h 19h"</formula>
    </cfRule>
    <cfRule type="cellIs" dxfId="22" priority="27" operator="equal">
      <formula>"11h 19h"</formula>
    </cfRule>
    <cfRule type="cellIs" dxfId="21" priority="28" operator="equal">
      <formula>"11h 18h"</formula>
    </cfRule>
  </conditionalFormatting>
  <conditionalFormatting sqref="B156:AF170">
    <cfRule type="cellIs" dxfId="20" priority="15" operator="equal">
      <formula>"Repos"</formula>
    </cfRule>
    <cfRule type="cellIs" dxfId="19" priority="16" operator="equal">
      <formula>"10h 19h"</formula>
    </cfRule>
    <cfRule type="cellIs" dxfId="18" priority="17" operator="equal">
      <formula>"9:30 20h"</formula>
    </cfRule>
    <cfRule type="cellIs" dxfId="17" priority="18" operator="equal">
      <formula>"13h 19h"</formula>
    </cfRule>
    <cfRule type="cellIs" dxfId="16" priority="19" operator="equal">
      <formula>"12h 19h"</formula>
    </cfRule>
    <cfRule type="cellIs" dxfId="15" priority="20" operator="equal">
      <formula>"11h 19h"</formula>
    </cfRule>
    <cfRule type="cellIs" dxfId="14" priority="21" operator="equal">
      <formula>"11h 18h"</formula>
    </cfRule>
  </conditionalFormatting>
  <conditionalFormatting sqref="B173:AF187">
    <cfRule type="cellIs" dxfId="13" priority="8" operator="equal">
      <formula>"Repos"</formula>
    </cfRule>
    <cfRule type="cellIs" dxfId="12" priority="9" operator="equal">
      <formula>"10h 19h"</formula>
    </cfRule>
    <cfRule type="cellIs" dxfId="11" priority="10" operator="equal">
      <formula>"9:30 20h"</formula>
    </cfRule>
    <cfRule type="cellIs" dxfId="10" priority="11" operator="equal">
      <formula>"13h 19h"</formula>
    </cfRule>
    <cfRule type="cellIs" dxfId="9" priority="12" operator="equal">
      <formula>"12h 19h"</formula>
    </cfRule>
    <cfRule type="cellIs" dxfId="8" priority="13" operator="equal">
      <formula>"11h 19h"</formula>
    </cfRule>
    <cfRule type="cellIs" dxfId="7" priority="14" operator="equal">
      <formula>"11h 18h"</formula>
    </cfRule>
  </conditionalFormatting>
  <conditionalFormatting sqref="B190:AF204">
    <cfRule type="cellIs" dxfId="6" priority="1" operator="equal">
      <formula>"Repos"</formula>
    </cfRule>
    <cfRule type="cellIs" dxfId="5" priority="2" operator="equal">
      <formula>"10h 19h"</formula>
    </cfRule>
    <cfRule type="cellIs" dxfId="4" priority="3" operator="equal">
      <formula>"9:30 20h"</formula>
    </cfRule>
    <cfRule type="cellIs" dxfId="3" priority="4" operator="equal">
      <formula>"13h 19h"</formula>
    </cfRule>
    <cfRule type="cellIs" dxfId="2" priority="5" operator="equal">
      <formula>"12h 19h"</formula>
    </cfRule>
    <cfRule type="cellIs" dxfId="1" priority="6" operator="equal">
      <formula>"11h 19h"</formula>
    </cfRule>
    <cfRule type="cellIs" dxfId="0" priority="7" operator="equal">
      <formula>"11h 18h"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Roulement</vt:lpstr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François ROUZE</cp:lastModifiedBy>
  <dcterms:created xsi:type="dcterms:W3CDTF">2021-06-06T11:48:03Z</dcterms:created>
  <dcterms:modified xsi:type="dcterms:W3CDTF">2021-06-06T13:54:48Z</dcterms:modified>
</cp:coreProperties>
</file>