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80" windowHeight="11895" activeTab="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iet" sheetId="7" r:id="rId7"/>
    <sheet name="aout" sheetId="8" r:id="rId8"/>
    <sheet name="septembre" sheetId="9" r:id="rId9"/>
    <sheet name="octobre" sheetId="10" r:id="rId10"/>
    <sheet name="novembre" sheetId="11" r:id="rId11"/>
    <sheet name="descembre" sheetId="12" r:id="rId12"/>
    <sheet name="vierge" sheetId="13" r:id="rId13"/>
  </sheets>
  <calcPr calcId="125725"/>
</workbook>
</file>

<file path=xl/calcChain.xml><?xml version="1.0" encoding="utf-8"?>
<calcChain xmlns="http://schemas.openxmlformats.org/spreadsheetml/2006/main">
  <c r="O36" i="3"/>
  <c r="O3"/>
  <c r="O36" i="2"/>
  <c r="O3"/>
  <c r="O36" i="13"/>
  <c r="E35"/>
  <c r="D35"/>
  <c r="D36" s="1"/>
  <c r="C35"/>
  <c r="B35"/>
  <c r="B36" s="1"/>
  <c r="L34"/>
  <c r="J34"/>
  <c r="H34"/>
  <c r="F34"/>
  <c r="D34"/>
  <c r="C38" s="1"/>
  <c r="B34"/>
  <c r="C37" s="1"/>
  <c r="O36" i="12"/>
  <c r="E35"/>
  <c r="D35"/>
  <c r="D36" s="1"/>
  <c r="C35"/>
  <c r="L34"/>
  <c r="J34"/>
  <c r="H34"/>
  <c r="F34"/>
  <c r="D34"/>
  <c r="B34"/>
  <c r="O36" i="11"/>
  <c r="E35"/>
  <c r="D35"/>
  <c r="D36" s="1"/>
  <c r="C35"/>
  <c r="L34"/>
  <c r="J34"/>
  <c r="H34"/>
  <c r="F34"/>
  <c r="D34"/>
  <c r="B34"/>
  <c r="O36" i="10"/>
  <c r="E35"/>
  <c r="D35"/>
  <c r="D36" s="1"/>
  <c r="C35"/>
  <c r="L34"/>
  <c r="J34"/>
  <c r="H34"/>
  <c r="F34"/>
  <c r="D34"/>
  <c r="B34"/>
  <c r="O36" i="9"/>
  <c r="E35"/>
  <c r="D35"/>
  <c r="D36" s="1"/>
  <c r="C35"/>
  <c r="L34"/>
  <c r="J34"/>
  <c r="H34"/>
  <c r="F34"/>
  <c r="D34"/>
  <c r="B34"/>
  <c r="O36" i="8"/>
  <c r="E35"/>
  <c r="D35"/>
  <c r="D36" s="1"/>
  <c r="C35"/>
  <c r="L34"/>
  <c r="J34"/>
  <c r="H34"/>
  <c r="F34"/>
  <c r="D34"/>
  <c r="B34"/>
  <c r="O36" i="7"/>
  <c r="E35"/>
  <c r="D35"/>
  <c r="D36" s="1"/>
  <c r="C35"/>
  <c r="L34"/>
  <c r="J34"/>
  <c r="H34"/>
  <c r="F34"/>
  <c r="D34"/>
  <c r="B34"/>
  <c r="O36" i="6"/>
  <c r="E35"/>
  <c r="D35"/>
  <c r="D36" s="1"/>
  <c r="C35"/>
  <c r="L34"/>
  <c r="J34"/>
  <c r="H34"/>
  <c r="F34"/>
  <c r="D34"/>
  <c r="B34"/>
  <c r="O36" i="5"/>
  <c r="E35"/>
  <c r="D36" s="1"/>
  <c r="D35"/>
  <c r="C35"/>
  <c r="L34"/>
  <c r="J34"/>
  <c r="H34"/>
  <c r="F34"/>
  <c r="D34"/>
  <c r="B34"/>
  <c r="O36" i="4"/>
  <c r="E35"/>
  <c r="D36" s="1"/>
  <c r="D35"/>
  <c r="C35"/>
  <c r="L34"/>
  <c r="J34"/>
  <c r="H34"/>
  <c r="F34"/>
  <c r="D34"/>
  <c r="B34"/>
  <c r="E35" i="3"/>
  <c r="D35"/>
  <c r="D36" s="1"/>
  <c r="C35"/>
  <c r="L34"/>
  <c r="J34"/>
  <c r="H34"/>
  <c r="F34"/>
  <c r="D34"/>
  <c r="B34"/>
  <c r="E35" i="2"/>
  <c r="D36" s="1"/>
  <c r="D35"/>
  <c r="C35"/>
  <c r="L34"/>
  <c r="J34"/>
  <c r="H34"/>
  <c r="F34"/>
  <c r="D34"/>
  <c r="B34"/>
  <c r="G25" i="1"/>
  <c r="O33" i="2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4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5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6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7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8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9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10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11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12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3" i="1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G4" i="8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M16" i="1"/>
  <c r="O16" s="1"/>
  <c r="K16"/>
  <c r="I16"/>
  <c r="G16"/>
  <c r="O33"/>
  <c r="O32"/>
  <c r="O31"/>
  <c r="O30"/>
  <c r="O29"/>
  <c r="O28"/>
  <c r="O27"/>
  <c r="O26"/>
  <c r="O25"/>
  <c r="O24"/>
  <c r="O23"/>
  <c r="O22"/>
  <c r="O21"/>
  <c r="O20"/>
  <c r="O19"/>
  <c r="O18"/>
  <c r="O15"/>
  <c r="O14"/>
  <c r="O13"/>
  <c r="O12"/>
  <c r="O11"/>
  <c r="O10"/>
  <c r="O9"/>
  <c r="O8"/>
  <c r="O7"/>
  <c r="O6"/>
  <c r="O5"/>
  <c r="O4"/>
  <c r="I33" i="1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12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11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10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9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0"/>
  <c r="G11"/>
  <c r="G9"/>
  <c r="G8"/>
  <c r="G7"/>
  <c r="G6"/>
  <c r="G5"/>
  <c r="G4"/>
  <c r="I33" i="8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3" i="7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6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5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4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I33" i="2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G11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0"/>
  <c r="G9"/>
  <c r="G8"/>
  <c r="G7"/>
  <c r="G6"/>
  <c r="G5"/>
  <c r="G4"/>
  <c r="I33" i="1"/>
  <c r="I32"/>
  <c r="I31"/>
  <c r="I30"/>
  <c r="I29"/>
  <c r="I28"/>
  <c r="I27"/>
  <c r="I26"/>
  <c r="I25"/>
  <c r="I24"/>
  <c r="I23"/>
  <c r="I22"/>
  <c r="I21"/>
  <c r="I20"/>
  <c r="I19"/>
  <c r="I18"/>
  <c r="I17"/>
  <c r="I15"/>
  <c r="I14"/>
  <c r="I13"/>
  <c r="I12"/>
  <c r="I11"/>
  <c r="I10"/>
  <c r="I9"/>
  <c r="I8"/>
  <c r="I7"/>
  <c r="I6"/>
  <c r="I5"/>
  <c r="I4"/>
  <c r="G33"/>
  <c r="G32"/>
  <c r="G31"/>
  <c r="G30"/>
  <c r="G29"/>
  <c r="G28"/>
  <c r="G27"/>
  <c r="G26"/>
  <c r="G24"/>
  <c r="G23"/>
  <c r="G22"/>
  <c r="G21"/>
  <c r="G20"/>
  <c r="G19"/>
  <c r="G18"/>
  <c r="G17"/>
  <c r="G15"/>
  <c r="G14"/>
  <c r="G13"/>
  <c r="G12"/>
  <c r="G11"/>
  <c r="G10"/>
  <c r="G9"/>
  <c r="G8"/>
  <c r="G7"/>
  <c r="G6"/>
  <c r="G5"/>
  <c r="G4"/>
  <c r="D34"/>
  <c r="B34"/>
  <c r="M33" i="13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11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10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9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8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7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6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5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4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3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M33" i="2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E35" i="1"/>
  <c r="D35"/>
  <c r="C35"/>
  <c r="B35"/>
  <c r="M33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5"/>
  <c r="K15"/>
  <c r="M14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L34" s="1"/>
  <c r="K4"/>
  <c r="J34" s="1"/>
  <c r="M23" i="12"/>
  <c r="M33"/>
  <c r="M32"/>
  <c r="M31"/>
  <c r="M30"/>
  <c r="M29"/>
  <c r="M28"/>
  <c r="M27"/>
  <c r="M26"/>
  <c r="M25"/>
  <c r="M24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6"/>
  <c r="K7"/>
  <c r="K5"/>
  <c r="K4"/>
  <c r="O17" i="1" l="1"/>
  <c r="O36" s="1"/>
  <c r="F34"/>
  <c r="H34"/>
  <c r="C38" s="1"/>
  <c r="C38" i="2" s="1"/>
  <c r="C38" i="3" s="1"/>
  <c r="C38" i="4" s="1"/>
  <c r="C38" i="5" s="1"/>
  <c r="C38" i="6" s="1"/>
  <c r="C38" i="7" s="1"/>
  <c r="C38" i="8" s="1"/>
  <c r="C38" i="9" s="1"/>
  <c r="C38" i="10" s="1"/>
  <c r="C38" i="11" s="1"/>
  <c r="C38" i="12" s="1"/>
  <c r="C37" i="1"/>
  <c r="C37" i="2" s="1"/>
  <c r="C37" i="3" s="1"/>
  <c r="C37" i="4" s="1"/>
  <c r="C37" i="5" s="1"/>
  <c r="C37" i="6" s="1"/>
  <c r="C37" i="7" s="1"/>
  <c r="C37" i="8" s="1"/>
  <c r="C37" i="9" s="1"/>
  <c r="C37" i="10" s="1"/>
  <c r="C37" i="11" s="1"/>
  <c r="C37" i="12" s="1"/>
  <c r="D36" i="1"/>
  <c r="D3" i="2" s="1"/>
  <c r="D3" i="3" s="1"/>
  <c r="D3" i="4" s="1"/>
  <c r="D3" i="5" s="1"/>
  <c r="D3" i="6" s="1"/>
  <c r="D3" i="7" s="1"/>
  <c r="D3" i="8" s="1"/>
  <c r="D3" i="9" s="1"/>
  <c r="D3" i="10" s="1"/>
  <c r="D3" i="11" s="1"/>
  <c r="D3" i="12" s="1"/>
  <c r="B36" i="1"/>
  <c r="B3" i="2" s="1"/>
  <c r="B35" l="1"/>
  <c r="B36" s="1"/>
  <c r="B3" i="3" s="1"/>
  <c r="B35" l="1"/>
  <c r="B36" s="1"/>
  <c r="B3" i="4" s="1"/>
  <c r="B35" l="1"/>
  <c r="B36" s="1"/>
  <c r="B3" i="5" s="1"/>
  <c r="B35" l="1"/>
  <c r="B36" s="1"/>
  <c r="B3" i="6" s="1"/>
  <c r="B35" l="1"/>
  <c r="B36" s="1"/>
  <c r="B3" i="7" s="1"/>
  <c r="B35" l="1"/>
  <c r="B36" s="1"/>
  <c r="B3" i="8" s="1"/>
  <c r="B35" l="1"/>
  <c r="B36" s="1"/>
  <c r="B3" i="9" s="1"/>
  <c r="B35" l="1"/>
  <c r="B36" s="1"/>
  <c r="B3" i="10" s="1"/>
  <c r="B35" l="1"/>
  <c r="B36" s="1"/>
  <c r="B3" i="11" s="1"/>
  <c r="B35" l="1"/>
  <c r="B36" s="1"/>
  <c r="B3" i="12" s="1"/>
  <c r="B35" s="1"/>
  <c r="B36" s="1"/>
</calcChain>
</file>

<file path=xl/sharedStrings.xml><?xml version="1.0" encoding="utf-8"?>
<sst xmlns="http://schemas.openxmlformats.org/spreadsheetml/2006/main" count="311" uniqueCount="30">
  <si>
    <t>0/20 stock</t>
  </si>
  <si>
    <t>0/20sarp</t>
  </si>
  <si>
    <t xml:space="preserve">0/60 stock </t>
  </si>
  <si>
    <t>0/60 sarp</t>
  </si>
  <si>
    <t>total mois</t>
  </si>
  <si>
    <t>stock restant</t>
  </si>
  <si>
    <t>tours</t>
  </si>
  <si>
    <t>stock instalation</t>
  </si>
  <si>
    <t>0/20</t>
  </si>
  <si>
    <t>0/60</t>
  </si>
  <si>
    <t>descente a 29T</t>
  </si>
  <si>
    <t>fevrier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</si>
  <si>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</si>
  <si>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</si>
  <si>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</si>
  <si>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</si>
  <si>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</si>
  <si>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</si>
  <si>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</si>
  <si>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</si>
  <si>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</si>
  <si>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</si>
  <si>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descembre</t>
  </si>
  <si>
    <t>0/20 annuel</t>
  </si>
  <si>
    <t>0/60 annuel</t>
  </si>
  <si>
    <t>descente a 26T</t>
  </si>
  <si>
    <t xml:space="preserve">total stock </t>
  </si>
  <si>
    <t>descente a 26 T</t>
  </si>
  <si>
    <t>total/j</t>
  </si>
  <si>
    <t>restant tremi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</si>
</sst>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wrapText="1"/>
    </xf>
    <xf numFmtId="0" fontId="1" fillId="9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J19" sqref="J19"/>
    </sheetView>
  </sheetViews>
  <sheetFormatPr baseColWidth="10" defaultRowHeight="15" outlineLevelRow="1"/>
  <cols>
    <col min="1" max="1" width="15.7109375" customWidth="1"/>
    <col min="2" max="2" width="14.85546875" customWidth="1"/>
    <col min="3" max="3" width="13.85546875" customWidth="1"/>
    <col min="4" max="4" width="15.28515625" customWidth="1"/>
    <col min="5" max="5" width="14.28515625" customWidth="1"/>
    <col min="15" max="15" width="17" customWidth="1"/>
  </cols>
  <sheetData>
    <row r="1" spans="1:15" ht="18.75">
      <c r="A1" s="39" t="s">
        <v>12</v>
      </c>
      <c r="B1" s="40" t="s">
        <v>7</v>
      </c>
      <c r="C1" s="41"/>
      <c r="D1" s="41"/>
      <c r="E1" s="42"/>
      <c r="F1" s="40" t="s">
        <v>25</v>
      </c>
      <c r="G1" s="41"/>
      <c r="H1" s="41"/>
      <c r="I1" s="42"/>
      <c r="J1" s="40" t="s">
        <v>10</v>
      </c>
      <c r="K1" s="41"/>
      <c r="L1" s="41"/>
      <c r="M1" s="42"/>
      <c r="N1" s="43" t="s">
        <v>28</v>
      </c>
      <c r="O1" s="43" t="s">
        <v>29</v>
      </c>
    </row>
    <row r="2" spans="1:15" ht="18.75" outlineLevel="1">
      <c r="A2" s="44"/>
      <c r="B2" s="45" t="s">
        <v>0</v>
      </c>
      <c r="C2" s="45" t="s">
        <v>1</v>
      </c>
      <c r="D2" s="45" t="s">
        <v>2</v>
      </c>
      <c r="E2" s="45" t="s">
        <v>3</v>
      </c>
      <c r="F2" s="45" t="s">
        <v>6</v>
      </c>
      <c r="G2" s="45" t="s">
        <v>8</v>
      </c>
      <c r="H2" s="45" t="s">
        <v>6</v>
      </c>
      <c r="I2" s="45" t="s">
        <v>9</v>
      </c>
      <c r="J2" s="46" t="s">
        <v>6</v>
      </c>
      <c r="K2" s="46" t="s">
        <v>8</v>
      </c>
      <c r="L2" s="46" t="s">
        <v>6</v>
      </c>
      <c r="M2" s="46" t="s">
        <v>9</v>
      </c>
      <c r="N2" s="47"/>
      <c r="O2" s="47"/>
    </row>
    <row r="3" spans="1:15" ht="18.75" outlineLevel="1">
      <c r="A3" s="19" t="s">
        <v>5</v>
      </c>
      <c r="B3" s="19">
        <v>6140</v>
      </c>
      <c r="C3" s="19"/>
      <c r="D3" s="19">
        <v>4300</v>
      </c>
      <c r="E3" s="19"/>
      <c r="F3" s="19"/>
      <c r="G3" s="19"/>
      <c r="H3" s="19"/>
      <c r="I3" s="19"/>
      <c r="J3" s="49"/>
      <c r="K3" s="49"/>
      <c r="L3" s="49"/>
      <c r="M3" s="49"/>
      <c r="N3" s="19"/>
      <c r="O3" s="19"/>
    </row>
    <row r="4" spans="1:15" ht="18.75" outlineLevel="1">
      <c r="A4" s="50">
        <v>1</v>
      </c>
      <c r="B4" s="50"/>
      <c r="C4" s="50"/>
      <c r="D4" s="50"/>
      <c r="E4" s="50"/>
      <c r="F4" s="50"/>
      <c r="G4" s="50">
        <f t="shared" ref="G4:G24" si="0">F4*26</f>
        <v>0</v>
      </c>
      <c r="H4" s="50"/>
      <c r="I4" s="50">
        <f t="shared" ref="I4:I33" si="1">H4*26</f>
        <v>0</v>
      </c>
      <c r="J4" s="51"/>
      <c r="K4" s="51">
        <f t="shared" ref="K4:K33" si="2">J4*29</f>
        <v>0</v>
      </c>
      <c r="L4" s="51"/>
      <c r="M4" s="51">
        <f t="shared" ref="M4:M33" si="3">L4*29</f>
        <v>0</v>
      </c>
      <c r="N4" s="50"/>
      <c r="O4" s="50">
        <f t="shared" ref="O4:O33" si="4">M4+K4+I4+G4+D4+B4-N4</f>
        <v>0</v>
      </c>
    </row>
    <row r="5" spans="1:15" ht="18.75" outlineLevel="1">
      <c r="A5" s="50">
        <v>2</v>
      </c>
      <c r="B5" s="50"/>
      <c r="C5" s="50"/>
      <c r="D5" s="50"/>
      <c r="E5" s="50"/>
      <c r="F5" s="50"/>
      <c r="G5" s="50">
        <f t="shared" si="0"/>
        <v>0</v>
      </c>
      <c r="H5" s="50"/>
      <c r="I5" s="50">
        <f t="shared" si="1"/>
        <v>0</v>
      </c>
      <c r="J5" s="51"/>
      <c r="K5" s="51">
        <f t="shared" si="2"/>
        <v>0</v>
      </c>
      <c r="L5" s="51"/>
      <c r="M5" s="51">
        <f t="shared" si="3"/>
        <v>0</v>
      </c>
      <c r="N5" s="50"/>
      <c r="O5" s="50">
        <f t="shared" si="4"/>
        <v>0</v>
      </c>
    </row>
    <row r="6" spans="1:15" ht="18.75" outlineLevel="1">
      <c r="A6" s="50">
        <v>3</v>
      </c>
      <c r="B6" s="50"/>
      <c r="C6" s="50"/>
      <c r="D6" s="50"/>
      <c r="E6" s="50"/>
      <c r="F6" s="50"/>
      <c r="G6" s="52">
        <f t="shared" si="0"/>
        <v>0</v>
      </c>
      <c r="H6" s="50"/>
      <c r="I6" s="50">
        <f t="shared" si="1"/>
        <v>0</v>
      </c>
      <c r="J6" s="51"/>
      <c r="K6" s="51">
        <f t="shared" si="2"/>
        <v>0</v>
      </c>
      <c r="L6" s="51"/>
      <c r="M6" s="51">
        <f t="shared" si="3"/>
        <v>0</v>
      </c>
      <c r="N6" s="50"/>
      <c r="O6" s="50">
        <f t="shared" si="4"/>
        <v>0</v>
      </c>
    </row>
    <row r="7" spans="1:15" ht="18.75" outlineLevel="1">
      <c r="A7" s="50">
        <v>4</v>
      </c>
      <c r="B7" s="50"/>
      <c r="C7" s="50"/>
      <c r="D7" s="50"/>
      <c r="E7" s="50"/>
      <c r="F7" s="50"/>
      <c r="G7" s="50">
        <f t="shared" si="0"/>
        <v>0</v>
      </c>
      <c r="H7" s="50"/>
      <c r="I7" s="50">
        <f t="shared" si="1"/>
        <v>0</v>
      </c>
      <c r="J7" s="51"/>
      <c r="K7" s="51">
        <f t="shared" si="2"/>
        <v>0</v>
      </c>
      <c r="L7" s="51"/>
      <c r="M7" s="51">
        <f t="shared" si="3"/>
        <v>0</v>
      </c>
      <c r="N7" s="50"/>
      <c r="O7" s="50">
        <f t="shared" si="4"/>
        <v>0</v>
      </c>
    </row>
    <row r="8" spans="1:15" ht="18.75" outlineLevel="1">
      <c r="A8" s="50">
        <v>5</v>
      </c>
      <c r="B8" s="50"/>
      <c r="C8" s="50"/>
      <c r="D8" s="50"/>
      <c r="E8" s="50"/>
      <c r="F8" s="50"/>
      <c r="G8" s="50">
        <f t="shared" si="0"/>
        <v>0</v>
      </c>
      <c r="H8" s="50"/>
      <c r="I8" s="50">
        <f t="shared" si="1"/>
        <v>0</v>
      </c>
      <c r="J8" s="51"/>
      <c r="K8" s="51">
        <f t="shared" si="2"/>
        <v>0</v>
      </c>
      <c r="L8" s="51"/>
      <c r="M8" s="51">
        <f t="shared" si="3"/>
        <v>0</v>
      </c>
      <c r="N8" s="50"/>
      <c r="O8" s="50">
        <f t="shared" si="4"/>
        <v>0</v>
      </c>
    </row>
    <row r="9" spans="1:15" ht="18.75" outlineLevel="1">
      <c r="A9" s="50">
        <v>6</v>
      </c>
      <c r="B9" s="50"/>
      <c r="C9" s="50"/>
      <c r="D9" s="50"/>
      <c r="E9" s="50"/>
      <c r="F9" s="50"/>
      <c r="G9" s="50">
        <f t="shared" si="0"/>
        <v>0</v>
      </c>
      <c r="H9" s="50"/>
      <c r="I9" s="50">
        <f t="shared" si="1"/>
        <v>0</v>
      </c>
      <c r="J9" s="51"/>
      <c r="K9" s="51">
        <f t="shared" si="2"/>
        <v>0</v>
      </c>
      <c r="L9" s="51"/>
      <c r="M9" s="51">
        <f t="shared" si="3"/>
        <v>0</v>
      </c>
      <c r="N9" s="50"/>
      <c r="O9" s="50">
        <f t="shared" si="4"/>
        <v>0</v>
      </c>
    </row>
    <row r="10" spans="1:15" ht="18.75" outlineLevel="1">
      <c r="A10" s="50">
        <v>7</v>
      </c>
      <c r="B10" s="50"/>
      <c r="C10" s="50">
        <v>102.65</v>
      </c>
      <c r="D10" s="50"/>
      <c r="E10" s="50">
        <v>83.63</v>
      </c>
      <c r="F10" s="50"/>
      <c r="G10" s="50">
        <f t="shared" si="0"/>
        <v>0</v>
      </c>
      <c r="H10" s="50"/>
      <c r="I10" s="50">
        <f t="shared" si="1"/>
        <v>0</v>
      </c>
      <c r="J10" s="51"/>
      <c r="K10" s="51">
        <f t="shared" si="2"/>
        <v>0</v>
      </c>
      <c r="L10" s="51"/>
      <c r="M10" s="51">
        <f t="shared" si="3"/>
        <v>0</v>
      </c>
      <c r="N10" s="50"/>
      <c r="O10" s="50">
        <f t="shared" si="4"/>
        <v>0</v>
      </c>
    </row>
    <row r="11" spans="1:15" ht="18.75" outlineLevel="1">
      <c r="A11" s="50">
        <v>8</v>
      </c>
      <c r="B11" s="50"/>
      <c r="C11" s="50">
        <v>108.79</v>
      </c>
      <c r="D11" s="50"/>
      <c r="E11" s="50">
        <v>78.61</v>
      </c>
      <c r="F11" s="50"/>
      <c r="G11" s="50">
        <f t="shared" si="0"/>
        <v>0</v>
      </c>
      <c r="H11" s="50"/>
      <c r="I11" s="50">
        <f t="shared" si="1"/>
        <v>0</v>
      </c>
      <c r="J11" s="51"/>
      <c r="K11" s="51">
        <f t="shared" si="2"/>
        <v>0</v>
      </c>
      <c r="L11" s="51"/>
      <c r="M11" s="51">
        <f t="shared" si="3"/>
        <v>0</v>
      </c>
      <c r="N11" s="50"/>
      <c r="O11" s="50">
        <f t="shared" si="4"/>
        <v>0</v>
      </c>
    </row>
    <row r="12" spans="1:15" ht="18.75" outlineLevel="1">
      <c r="A12" s="50">
        <v>9</v>
      </c>
      <c r="B12" s="50"/>
      <c r="C12" s="50">
        <v>131.54</v>
      </c>
      <c r="D12" s="50"/>
      <c r="E12" s="50">
        <v>160.75</v>
      </c>
      <c r="F12" s="50"/>
      <c r="G12" s="50">
        <f t="shared" si="0"/>
        <v>0</v>
      </c>
      <c r="H12" s="50"/>
      <c r="I12" s="50">
        <f t="shared" si="1"/>
        <v>0</v>
      </c>
      <c r="J12" s="51"/>
      <c r="K12" s="51">
        <f t="shared" si="2"/>
        <v>0</v>
      </c>
      <c r="L12" s="51"/>
      <c r="M12" s="51">
        <f t="shared" si="3"/>
        <v>0</v>
      </c>
      <c r="N12" s="50"/>
      <c r="O12" s="50">
        <f t="shared" si="4"/>
        <v>0</v>
      </c>
    </row>
    <row r="13" spans="1:15" ht="18.75" outlineLevel="1">
      <c r="A13" s="50">
        <v>10</v>
      </c>
      <c r="B13" s="50"/>
      <c r="C13" s="50"/>
      <c r="D13" s="50"/>
      <c r="E13" s="50"/>
      <c r="F13" s="50"/>
      <c r="G13" s="50">
        <f t="shared" si="0"/>
        <v>0</v>
      </c>
      <c r="H13" s="50"/>
      <c r="I13" s="50">
        <f t="shared" si="1"/>
        <v>0</v>
      </c>
      <c r="J13" s="51"/>
      <c r="K13" s="51">
        <f t="shared" si="2"/>
        <v>0</v>
      </c>
      <c r="L13" s="51"/>
      <c r="M13" s="51">
        <f t="shared" si="3"/>
        <v>0</v>
      </c>
      <c r="N13" s="50"/>
      <c r="O13" s="50">
        <f t="shared" si="4"/>
        <v>0</v>
      </c>
    </row>
    <row r="14" spans="1:15" ht="18.75" outlineLevel="1">
      <c r="A14" s="50">
        <v>11</v>
      </c>
      <c r="B14" s="50"/>
      <c r="C14" s="50"/>
      <c r="D14" s="50"/>
      <c r="E14" s="50"/>
      <c r="F14" s="50"/>
      <c r="G14" s="50">
        <f t="shared" si="0"/>
        <v>0</v>
      </c>
      <c r="H14" s="50"/>
      <c r="I14" s="50">
        <f t="shared" si="1"/>
        <v>0</v>
      </c>
      <c r="J14" s="51"/>
      <c r="K14" s="51">
        <f t="shared" si="2"/>
        <v>0</v>
      </c>
      <c r="L14" s="51"/>
      <c r="M14" s="51">
        <f t="shared" si="3"/>
        <v>0</v>
      </c>
      <c r="N14" s="50"/>
      <c r="O14" s="50">
        <f t="shared" si="4"/>
        <v>0</v>
      </c>
    </row>
    <row r="15" spans="1:15" ht="18.75" outlineLevel="1">
      <c r="A15" s="50">
        <v>12</v>
      </c>
      <c r="B15" s="50">
        <v>65.040000000000006</v>
      </c>
      <c r="C15" s="50">
        <v>53.47</v>
      </c>
      <c r="D15" s="50">
        <v>25.07</v>
      </c>
      <c r="E15" s="50">
        <v>27.25</v>
      </c>
      <c r="F15" s="50">
        <v>6</v>
      </c>
      <c r="G15" s="50">
        <f t="shared" si="0"/>
        <v>156</v>
      </c>
      <c r="H15" s="50">
        <v>6</v>
      </c>
      <c r="I15" s="50">
        <f t="shared" si="1"/>
        <v>156</v>
      </c>
      <c r="J15" s="51"/>
      <c r="K15" s="51">
        <f t="shared" si="2"/>
        <v>0</v>
      </c>
      <c r="L15" s="51"/>
      <c r="M15" s="51">
        <f t="shared" si="3"/>
        <v>0</v>
      </c>
      <c r="N15" s="50">
        <v>616.9</v>
      </c>
      <c r="O15" s="50">
        <f t="shared" si="4"/>
        <v>-214.78999999999996</v>
      </c>
    </row>
    <row r="16" spans="1:15" ht="18.75" outlineLevel="1">
      <c r="A16" s="50">
        <v>13</v>
      </c>
      <c r="B16" s="50">
        <v>44.45</v>
      </c>
      <c r="C16" s="50"/>
      <c r="D16" s="50">
        <v>31.79</v>
      </c>
      <c r="E16" s="50"/>
      <c r="F16" s="50">
        <v>7</v>
      </c>
      <c r="G16" s="50">
        <f t="shared" si="0"/>
        <v>182</v>
      </c>
      <c r="H16" s="50">
        <v>8</v>
      </c>
      <c r="I16" s="50">
        <f t="shared" si="1"/>
        <v>208</v>
      </c>
      <c r="J16" s="51"/>
      <c r="K16" s="51">
        <f t="shared" si="2"/>
        <v>0</v>
      </c>
      <c r="L16" s="51"/>
      <c r="M16" s="51">
        <f t="shared" si="3"/>
        <v>0</v>
      </c>
      <c r="N16" s="50">
        <v>558.30999999999995</v>
      </c>
      <c r="O16" s="50">
        <f t="shared" si="4"/>
        <v>-92.069999999999936</v>
      </c>
    </row>
    <row r="17" spans="1:15" ht="18.75" outlineLevel="1">
      <c r="A17" s="50">
        <v>14</v>
      </c>
      <c r="B17" s="50"/>
      <c r="C17" s="50"/>
      <c r="D17" s="50"/>
      <c r="E17" s="50"/>
      <c r="F17" s="50"/>
      <c r="G17" s="50">
        <f t="shared" si="0"/>
        <v>0</v>
      </c>
      <c r="H17" s="50"/>
      <c r="I17" s="50">
        <f t="shared" si="1"/>
        <v>0</v>
      </c>
      <c r="J17" s="51"/>
      <c r="K17" s="51">
        <f t="shared" si="2"/>
        <v>0</v>
      </c>
      <c r="L17" s="51"/>
      <c r="M17" s="51">
        <f t="shared" si="3"/>
        <v>0</v>
      </c>
      <c r="N17" s="50"/>
      <c r="O17" s="50">
        <f t="shared" si="4"/>
        <v>0</v>
      </c>
    </row>
    <row r="18" spans="1:15" ht="18.75" outlineLevel="1">
      <c r="A18" s="50">
        <v>15</v>
      </c>
      <c r="B18" s="50"/>
      <c r="C18" s="50"/>
      <c r="D18" s="50"/>
      <c r="E18" s="50"/>
      <c r="F18" s="50"/>
      <c r="G18" s="50">
        <f t="shared" si="0"/>
        <v>0</v>
      </c>
      <c r="H18" s="50"/>
      <c r="I18" s="50">
        <f t="shared" si="1"/>
        <v>0</v>
      </c>
      <c r="J18" s="51"/>
      <c r="K18" s="51">
        <f t="shared" si="2"/>
        <v>0</v>
      </c>
      <c r="L18" s="51"/>
      <c r="M18" s="51">
        <f t="shared" si="3"/>
        <v>0</v>
      </c>
      <c r="N18" s="50"/>
      <c r="O18" s="50">
        <f t="shared" si="4"/>
        <v>0</v>
      </c>
    </row>
    <row r="19" spans="1:15" ht="18.75" outlineLevel="1">
      <c r="A19" s="50">
        <v>16</v>
      </c>
      <c r="B19" s="50"/>
      <c r="C19" s="50"/>
      <c r="D19" s="50"/>
      <c r="E19" s="50"/>
      <c r="F19" s="50"/>
      <c r="G19" s="50">
        <f t="shared" si="0"/>
        <v>0</v>
      </c>
      <c r="H19" s="50"/>
      <c r="I19" s="50">
        <f t="shared" si="1"/>
        <v>0</v>
      </c>
      <c r="J19" s="51"/>
      <c r="K19" s="51">
        <f t="shared" si="2"/>
        <v>0</v>
      </c>
      <c r="L19" s="51"/>
      <c r="M19" s="51">
        <f t="shared" si="3"/>
        <v>0</v>
      </c>
      <c r="N19" s="50"/>
      <c r="O19" s="50">
        <f t="shared" si="4"/>
        <v>0</v>
      </c>
    </row>
    <row r="20" spans="1:15" ht="18.75" outlineLevel="1">
      <c r="A20" s="50">
        <v>17</v>
      </c>
      <c r="B20" s="50"/>
      <c r="C20" s="50"/>
      <c r="D20" s="50"/>
      <c r="E20" s="50"/>
      <c r="F20" s="50"/>
      <c r="G20" s="50">
        <f t="shared" si="0"/>
        <v>0</v>
      </c>
      <c r="H20" s="50"/>
      <c r="I20" s="50">
        <f t="shared" si="1"/>
        <v>0</v>
      </c>
      <c r="J20" s="51"/>
      <c r="K20" s="51">
        <f t="shared" si="2"/>
        <v>0</v>
      </c>
      <c r="L20" s="51"/>
      <c r="M20" s="51">
        <f t="shared" si="3"/>
        <v>0</v>
      </c>
      <c r="N20" s="50"/>
      <c r="O20" s="50">
        <f t="shared" si="4"/>
        <v>0</v>
      </c>
    </row>
    <row r="21" spans="1:15" ht="18.75" outlineLevel="1">
      <c r="A21" s="50">
        <v>18</v>
      </c>
      <c r="B21" s="50"/>
      <c r="C21" s="50"/>
      <c r="D21" s="50"/>
      <c r="E21" s="50"/>
      <c r="F21" s="50"/>
      <c r="G21" s="50">
        <f t="shared" si="0"/>
        <v>0</v>
      </c>
      <c r="H21" s="50"/>
      <c r="I21" s="50">
        <f t="shared" si="1"/>
        <v>0</v>
      </c>
      <c r="J21" s="51"/>
      <c r="K21" s="51">
        <f t="shared" si="2"/>
        <v>0</v>
      </c>
      <c r="L21" s="51"/>
      <c r="M21" s="51">
        <f t="shared" si="3"/>
        <v>0</v>
      </c>
      <c r="N21" s="50"/>
      <c r="O21" s="50">
        <f t="shared" si="4"/>
        <v>0</v>
      </c>
    </row>
    <row r="22" spans="1:15" ht="18.75" outlineLevel="1">
      <c r="A22" s="50">
        <v>19</v>
      </c>
      <c r="B22" s="50"/>
      <c r="C22" s="50"/>
      <c r="D22" s="50"/>
      <c r="E22" s="50"/>
      <c r="F22" s="50"/>
      <c r="G22" s="50">
        <f t="shared" si="0"/>
        <v>0</v>
      </c>
      <c r="H22" s="50"/>
      <c r="I22" s="50">
        <f t="shared" si="1"/>
        <v>0</v>
      </c>
      <c r="J22" s="51"/>
      <c r="K22" s="51">
        <f t="shared" si="2"/>
        <v>0</v>
      </c>
      <c r="L22" s="51"/>
      <c r="M22" s="51">
        <f t="shared" si="3"/>
        <v>0</v>
      </c>
      <c r="N22" s="50"/>
      <c r="O22" s="50">
        <f t="shared" si="4"/>
        <v>0</v>
      </c>
    </row>
    <row r="23" spans="1:15" ht="18.75" outlineLevel="1">
      <c r="A23" s="50">
        <v>20</v>
      </c>
      <c r="B23" s="50"/>
      <c r="C23" s="50"/>
      <c r="D23" s="50"/>
      <c r="E23" s="50"/>
      <c r="F23" s="50"/>
      <c r="G23" s="50">
        <f t="shared" si="0"/>
        <v>0</v>
      </c>
      <c r="H23" s="50"/>
      <c r="I23" s="50">
        <f t="shared" si="1"/>
        <v>0</v>
      </c>
      <c r="J23" s="51"/>
      <c r="K23" s="51">
        <f t="shared" si="2"/>
        <v>0</v>
      </c>
      <c r="L23" s="51"/>
      <c r="M23" s="51">
        <f t="shared" si="3"/>
        <v>0</v>
      </c>
      <c r="N23" s="50"/>
      <c r="O23" s="50">
        <f t="shared" si="4"/>
        <v>0</v>
      </c>
    </row>
    <row r="24" spans="1:15" ht="18.75" outlineLevel="1">
      <c r="A24" s="50">
        <v>21</v>
      </c>
      <c r="B24" s="50"/>
      <c r="C24" s="50"/>
      <c r="D24" s="50"/>
      <c r="E24" s="50"/>
      <c r="F24" s="50"/>
      <c r="G24" s="50">
        <f t="shared" si="0"/>
        <v>0</v>
      </c>
      <c r="H24" s="50"/>
      <c r="I24" s="50">
        <f t="shared" si="1"/>
        <v>0</v>
      </c>
      <c r="J24" s="51"/>
      <c r="K24" s="51">
        <f t="shared" si="2"/>
        <v>0</v>
      </c>
      <c r="L24" s="51"/>
      <c r="M24" s="51">
        <f t="shared" si="3"/>
        <v>0</v>
      </c>
      <c r="N24" s="50"/>
      <c r="O24" s="50">
        <f t="shared" si="4"/>
        <v>0</v>
      </c>
    </row>
    <row r="25" spans="1:15" ht="18.75">
      <c r="A25" s="50">
        <v>22</v>
      </c>
      <c r="B25" s="50"/>
      <c r="C25" s="50"/>
      <c r="D25" s="50"/>
      <c r="E25" s="50"/>
      <c r="F25" s="50"/>
      <c r="G25" s="50">
        <f>F25*26</f>
        <v>0</v>
      </c>
      <c r="H25" s="50"/>
      <c r="I25" s="50">
        <f t="shared" si="1"/>
        <v>0</v>
      </c>
      <c r="J25" s="51"/>
      <c r="K25" s="51">
        <f t="shared" si="2"/>
        <v>0</v>
      </c>
      <c r="L25" s="51"/>
      <c r="M25" s="51">
        <f t="shared" si="3"/>
        <v>0</v>
      </c>
      <c r="N25" s="50"/>
      <c r="O25" s="50">
        <f t="shared" si="4"/>
        <v>0</v>
      </c>
    </row>
    <row r="26" spans="1:15" ht="18.75">
      <c r="A26" s="50">
        <v>23</v>
      </c>
      <c r="B26" s="50"/>
      <c r="C26" s="50"/>
      <c r="D26" s="50"/>
      <c r="E26" s="50"/>
      <c r="F26" s="50"/>
      <c r="G26" s="50">
        <f t="shared" ref="G26:G33" si="5">F26*26</f>
        <v>0</v>
      </c>
      <c r="H26" s="50"/>
      <c r="I26" s="50">
        <f t="shared" si="1"/>
        <v>0</v>
      </c>
      <c r="J26" s="51"/>
      <c r="K26" s="51">
        <f t="shared" si="2"/>
        <v>0</v>
      </c>
      <c r="L26" s="51"/>
      <c r="M26" s="51">
        <f t="shared" si="3"/>
        <v>0</v>
      </c>
      <c r="N26" s="50"/>
      <c r="O26" s="50">
        <f t="shared" si="4"/>
        <v>0</v>
      </c>
    </row>
    <row r="27" spans="1:15" ht="18.75">
      <c r="A27" s="50">
        <v>25</v>
      </c>
      <c r="B27" s="50"/>
      <c r="C27" s="50"/>
      <c r="D27" s="50"/>
      <c r="E27" s="50"/>
      <c r="F27" s="50"/>
      <c r="G27" s="50">
        <f t="shared" si="5"/>
        <v>0</v>
      </c>
      <c r="H27" s="50"/>
      <c r="I27" s="50">
        <f t="shared" si="1"/>
        <v>0</v>
      </c>
      <c r="J27" s="51"/>
      <c r="K27" s="51">
        <f t="shared" si="2"/>
        <v>0</v>
      </c>
      <c r="L27" s="51"/>
      <c r="M27" s="51">
        <f t="shared" si="3"/>
        <v>0</v>
      </c>
      <c r="N27" s="50"/>
      <c r="O27" s="50">
        <f t="shared" si="4"/>
        <v>0</v>
      </c>
    </row>
    <row r="28" spans="1:15" ht="18.75">
      <c r="A28" s="50">
        <v>26</v>
      </c>
      <c r="B28" s="50"/>
      <c r="C28" s="50"/>
      <c r="D28" s="50"/>
      <c r="E28" s="50"/>
      <c r="F28" s="50"/>
      <c r="G28" s="50">
        <f t="shared" si="5"/>
        <v>0</v>
      </c>
      <c r="H28" s="50"/>
      <c r="I28" s="50">
        <f t="shared" si="1"/>
        <v>0</v>
      </c>
      <c r="J28" s="51"/>
      <c r="K28" s="51">
        <f t="shared" si="2"/>
        <v>0</v>
      </c>
      <c r="L28" s="51"/>
      <c r="M28" s="51">
        <f t="shared" si="3"/>
        <v>0</v>
      </c>
      <c r="N28" s="50"/>
      <c r="O28" s="50">
        <f t="shared" si="4"/>
        <v>0</v>
      </c>
    </row>
    <row r="29" spans="1:15" ht="18.75">
      <c r="A29" s="50">
        <v>27</v>
      </c>
      <c r="B29" s="50"/>
      <c r="C29" s="50"/>
      <c r="D29" s="50"/>
      <c r="E29" s="50"/>
      <c r="F29" s="50"/>
      <c r="G29" s="50">
        <f t="shared" si="5"/>
        <v>0</v>
      </c>
      <c r="H29" s="50"/>
      <c r="I29" s="50">
        <f t="shared" si="1"/>
        <v>0</v>
      </c>
      <c r="J29" s="51"/>
      <c r="K29" s="51">
        <f t="shared" si="2"/>
        <v>0</v>
      </c>
      <c r="L29" s="51"/>
      <c r="M29" s="51">
        <f t="shared" si="3"/>
        <v>0</v>
      </c>
      <c r="N29" s="50"/>
      <c r="O29" s="50">
        <f t="shared" si="4"/>
        <v>0</v>
      </c>
    </row>
    <row r="30" spans="1:15" ht="18.75">
      <c r="A30" s="50">
        <v>28</v>
      </c>
      <c r="B30" s="50"/>
      <c r="C30" s="50"/>
      <c r="D30" s="50"/>
      <c r="E30" s="50"/>
      <c r="F30" s="50"/>
      <c r="G30" s="50">
        <f t="shared" si="5"/>
        <v>0</v>
      </c>
      <c r="H30" s="50"/>
      <c r="I30" s="50">
        <f t="shared" si="1"/>
        <v>0</v>
      </c>
      <c r="J30" s="51"/>
      <c r="K30" s="51">
        <f t="shared" si="2"/>
        <v>0</v>
      </c>
      <c r="L30" s="51"/>
      <c r="M30" s="51">
        <f t="shared" si="3"/>
        <v>0</v>
      </c>
      <c r="N30" s="50"/>
      <c r="O30" s="50">
        <f t="shared" si="4"/>
        <v>0</v>
      </c>
    </row>
    <row r="31" spans="1:15" ht="18.75">
      <c r="A31" s="50">
        <v>29</v>
      </c>
      <c r="B31" s="50"/>
      <c r="C31" s="50"/>
      <c r="D31" s="50"/>
      <c r="E31" s="50"/>
      <c r="F31" s="50"/>
      <c r="G31" s="50">
        <f t="shared" si="5"/>
        <v>0</v>
      </c>
      <c r="H31" s="50"/>
      <c r="I31" s="50">
        <f t="shared" si="1"/>
        <v>0</v>
      </c>
      <c r="J31" s="51"/>
      <c r="K31" s="51">
        <f t="shared" si="2"/>
        <v>0</v>
      </c>
      <c r="L31" s="51"/>
      <c r="M31" s="51">
        <f t="shared" si="3"/>
        <v>0</v>
      </c>
      <c r="N31" s="50"/>
      <c r="O31" s="50">
        <f t="shared" si="4"/>
        <v>0</v>
      </c>
    </row>
    <row r="32" spans="1:15" ht="18.75">
      <c r="A32" s="50">
        <v>30</v>
      </c>
      <c r="B32" s="50"/>
      <c r="C32" s="50"/>
      <c r="D32" s="50"/>
      <c r="E32" s="50"/>
      <c r="F32" s="50"/>
      <c r="G32" s="50">
        <f t="shared" si="5"/>
        <v>0</v>
      </c>
      <c r="H32" s="50"/>
      <c r="I32" s="50">
        <f t="shared" si="1"/>
        <v>0</v>
      </c>
      <c r="J32" s="51"/>
      <c r="K32" s="51">
        <f t="shared" si="2"/>
        <v>0</v>
      </c>
      <c r="L32" s="51"/>
      <c r="M32" s="51">
        <f t="shared" si="3"/>
        <v>0</v>
      </c>
      <c r="N32" s="50"/>
      <c r="O32" s="50">
        <f t="shared" si="4"/>
        <v>0</v>
      </c>
    </row>
    <row r="33" spans="1:15" ht="18.75">
      <c r="A33" s="50">
        <v>31</v>
      </c>
      <c r="B33" s="50"/>
      <c r="C33" s="50"/>
      <c r="D33" s="50"/>
      <c r="E33" s="50"/>
      <c r="F33" s="50"/>
      <c r="G33" s="50">
        <f t="shared" si="5"/>
        <v>0</v>
      </c>
      <c r="H33" s="50"/>
      <c r="I33" s="50">
        <f t="shared" si="1"/>
        <v>0</v>
      </c>
      <c r="J33" s="51"/>
      <c r="K33" s="51">
        <f t="shared" si="2"/>
        <v>0</v>
      </c>
      <c r="L33" s="51"/>
      <c r="M33" s="51">
        <f t="shared" si="3"/>
        <v>0</v>
      </c>
      <c r="N33" s="50"/>
      <c r="O33" s="50">
        <f t="shared" si="4"/>
        <v>0</v>
      </c>
    </row>
    <row r="34" spans="1:15" ht="18.75">
      <c r="A34" s="13" t="s">
        <v>4</v>
      </c>
      <c r="B34" s="14">
        <f>SUM(B4:B33)</f>
        <v>109.49000000000001</v>
      </c>
      <c r="C34" s="15"/>
      <c r="D34" s="14">
        <f>SUM(D4:D33)</f>
        <v>56.86</v>
      </c>
      <c r="E34" s="15"/>
      <c r="F34" s="14">
        <f>SUM(G4:G33)</f>
        <v>338</v>
      </c>
      <c r="G34" s="15"/>
      <c r="H34" s="14">
        <f>SUM(I4:I33)</f>
        <v>364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6249.49</v>
      </c>
      <c r="C35" s="20">
        <f>SUM(C4:C33)</f>
        <v>396.45000000000005</v>
      </c>
      <c r="D35" s="20">
        <f t="shared" ref="D35:E35" si="6">SUM(D3:D33)</f>
        <v>4356.8599999999997</v>
      </c>
      <c r="E35" s="20">
        <f t="shared" si="6"/>
        <v>350.24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-306.8599999999999</v>
      </c>
    </row>
    <row r="37" spans="1:15" ht="18.75">
      <c r="A37" s="31" t="s">
        <v>23</v>
      </c>
      <c r="B37" s="32"/>
      <c r="C37" s="31">
        <f>SUM(B34,F34,J34)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F34:G34"/>
    <mergeCell ref="H34:I34"/>
    <mergeCell ref="J34:K34"/>
    <mergeCell ref="L34:M34"/>
    <mergeCell ref="B36:C36"/>
    <mergeCell ref="D36:E36"/>
    <mergeCell ref="F36:G36"/>
    <mergeCell ref="H36:I36"/>
    <mergeCell ref="J36:K36"/>
    <mergeCell ref="L36:M36"/>
    <mergeCell ref="A1:A2"/>
    <mergeCell ref="J1:M1"/>
    <mergeCell ref="H35:I35"/>
    <mergeCell ref="J35:K35"/>
    <mergeCell ref="L35:M35"/>
    <mergeCell ref="F35:G35"/>
    <mergeCell ref="F1:I1"/>
    <mergeCell ref="B1:E1"/>
    <mergeCell ref="B34:C34"/>
    <mergeCell ref="D34:E34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O37" sqref="O37"/>
    </sheetView>
  </sheetViews>
  <sheetFormatPr baseColWidth="10" defaultRowHeight="15"/>
  <cols>
    <col min="1" max="1" width="16" customWidth="1"/>
    <col min="2" max="2" width="12.42578125" customWidth="1"/>
    <col min="4" max="4" width="12.42578125" customWidth="1"/>
  </cols>
  <sheetData>
    <row r="1" spans="1:15" ht="18.75">
      <c r="A1" s="39" t="s">
        <v>11</v>
      </c>
      <c r="B1" s="40" t="s">
        <v>7</v>
      </c>
      <c r="C1" s="41"/>
      <c r="D1" s="41"/>
      <c r="E1" s="42"/>
      <c r="F1" s="40" t="s">
        <v>25</v>
      </c>
      <c r="G1" s="41"/>
      <c r="H1" s="41"/>
      <c r="I1" s="42"/>
      <c r="J1" s="40" t="s">
        <v>10</v>
      </c>
      <c r="K1" s="41"/>
      <c r="L1" s="41"/>
      <c r="M1" s="42"/>
      <c r="N1" s="43" t="s">
        <v>28</v>
      </c>
      <c r="O1" s="43" t="s">
        <v>29</v>
      </c>
    </row>
    <row r="2" spans="1:15" ht="18.75">
      <c r="A2" s="53"/>
      <c r="B2" s="45" t="s">
        <v>0</v>
      </c>
      <c r="C2" s="45" t="s">
        <v>1</v>
      </c>
      <c r="D2" s="45" t="s">
        <v>2</v>
      </c>
      <c r="E2" s="45" t="s">
        <v>3</v>
      </c>
      <c r="F2" s="45" t="s">
        <v>6</v>
      </c>
      <c r="G2" s="45" t="s">
        <v>8</v>
      </c>
      <c r="H2" s="45" t="s">
        <v>6</v>
      </c>
      <c r="I2" s="45" t="s">
        <v>9</v>
      </c>
      <c r="J2" s="46" t="s">
        <v>6</v>
      </c>
      <c r="K2" s="46" t="s">
        <v>8</v>
      </c>
      <c r="L2" s="46" t="s">
        <v>6</v>
      </c>
      <c r="M2" s="46" t="s">
        <v>9</v>
      </c>
      <c r="N2" s="47"/>
      <c r="O2" s="47"/>
    </row>
    <row r="3" spans="1:15" ht="18.75">
      <c r="A3" s="54" t="s">
        <v>5</v>
      </c>
      <c r="B3" s="18">
        <f>janvier!B36</f>
        <v>5853.04</v>
      </c>
      <c r="C3" s="18"/>
      <c r="D3" s="18">
        <f>janvier!D36</f>
        <v>4006.62</v>
      </c>
      <c r="E3" s="18"/>
      <c r="F3" s="18"/>
      <c r="G3" s="18"/>
      <c r="H3" s="18"/>
      <c r="I3" s="18"/>
      <c r="J3" s="48"/>
      <c r="K3" s="48"/>
      <c r="L3" s="48"/>
      <c r="M3" s="48"/>
      <c r="N3" s="18"/>
      <c r="O3" s="18">
        <f>janvier!O36</f>
        <v>-306.8599999999999</v>
      </c>
    </row>
    <row r="4" spans="1:15" ht="18.75">
      <c r="A4" s="50">
        <v>1</v>
      </c>
      <c r="B4" s="50"/>
      <c r="C4" s="50"/>
      <c r="D4" s="50"/>
      <c r="E4" s="50"/>
      <c r="F4" s="50"/>
      <c r="G4" s="50">
        <f t="shared" ref="G4:G33" si="0">F4*26</f>
        <v>0</v>
      </c>
      <c r="H4" s="50"/>
      <c r="I4" s="50">
        <f t="shared" ref="I4:I33" si="1">H4*26</f>
        <v>0</v>
      </c>
      <c r="J4" s="51"/>
      <c r="K4" s="51">
        <f t="shared" ref="K4:K33" si="2">J4*29</f>
        <v>0</v>
      </c>
      <c r="L4" s="51"/>
      <c r="M4" s="51">
        <f t="shared" ref="M4:M33" si="3">L4*29</f>
        <v>0</v>
      </c>
      <c r="N4" s="50"/>
      <c r="O4" s="50">
        <f t="shared" ref="O4:O33" si="4">M4+K4+I4+G4+D4+B4-N4</f>
        <v>0</v>
      </c>
    </row>
    <row r="5" spans="1:15" ht="18.75">
      <c r="A5" s="50">
        <v>2</v>
      </c>
      <c r="B5" s="50"/>
      <c r="C5" s="50"/>
      <c r="D5" s="50"/>
      <c r="E5" s="50"/>
      <c r="F5" s="50"/>
      <c r="G5" s="50">
        <f t="shared" si="0"/>
        <v>0</v>
      </c>
      <c r="H5" s="50"/>
      <c r="I5" s="50">
        <f t="shared" si="1"/>
        <v>0</v>
      </c>
      <c r="J5" s="51"/>
      <c r="K5" s="51">
        <f t="shared" si="2"/>
        <v>0</v>
      </c>
      <c r="L5" s="51"/>
      <c r="M5" s="51">
        <f t="shared" si="3"/>
        <v>0</v>
      </c>
      <c r="N5" s="50"/>
      <c r="O5" s="50">
        <f t="shared" si="4"/>
        <v>0</v>
      </c>
    </row>
    <row r="6" spans="1:15" ht="18.75">
      <c r="A6" s="50">
        <v>3</v>
      </c>
      <c r="B6" s="50"/>
      <c r="C6" s="50"/>
      <c r="D6" s="50"/>
      <c r="E6" s="50"/>
      <c r="F6" s="50"/>
      <c r="G6" s="52">
        <f t="shared" si="0"/>
        <v>0</v>
      </c>
      <c r="H6" s="50"/>
      <c r="I6" s="50">
        <f t="shared" si="1"/>
        <v>0</v>
      </c>
      <c r="J6" s="51"/>
      <c r="K6" s="51">
        <f t="shared" si="2"/>
        <v>0</v>
      </c>
      <c r="L6" s="51"/>
      <c r="M6" s="51">
        <f t="shared" si="3"/>
        <v>0</v>
      </c>
      <c r="N6" s="50"/>
      <c r="O6" s="50">
        <f t="shared" si="4"/>
        <v>0</v>
      </c>
    </row>
    <row r="7" spans="1:15" ht="18.75">
      <c r="A7" s="50">
        <v>4</v>
      </c>
      <c r="B7" s="50"/>
      <c r="C7" s="50"/>
      <c r="D7" s="50"/>
      <c r="E7" s="50"/>
      <c r="F7" s="50"/>
      <c r="G7" s="50">
        <f t="shared" si="0"/>
        <v>0</v>
      </c>
      <c r="H7" s="50"/>
      <c r="I7" s="50">
        <f t="shared" si="1"/>
        <v>0</v>
      </c>
      <c r="J7" s="51"/>
      <c r="K7" s="51">
        <f t="shared" si="2"/>
        <v>0</v>
      </c>
      <c r="L7" s="51"/>
      <c r="M7" s="51">
        <f t="shared" si="3"/>
        <v>0</v>
      </c>
      <c r="N7" s="50"/>
      <c r="O7" s="50">
        <f t="shared" si="4"/>
        <v>0</v>
      </c>
    </row>
    <row r="8" spans="1:15" ht="18.75">
      <c r="A8" s="50">
        <v>5</v>
      </c>
      <c r="B8" s="50"/>
      <c r="C8" s="50"/>
      <c r="D8" s="50"/>
      <c r="E8" s="50"/>
      <c r="F8" s="50"/>
      <c r="G8" s="50">
        <f t="shared" si="0"/>
        <v>0</v>
      </c>
      <c r="H8" s="50"/>
      <c r="I8" s="50">
        <f t="shared" si="1"/>
        <v>0</v>
      </c>
      <c r="J8" s="51"/>
      <c r="K8" s="51">
        <f t="shared" si="2"/>
        <v>0</v>
      </c>
      <c r="L8" s="51"/>
      <c r="M8" s="51">
        <f t="shared" si="3"/>
        <v>0</v>
      </c>
      <c r="N8" s="50"/>
      <c r="O8" s="50">
        <f t="shared" si="4"/>
        <v>0</v>
      </c>
    </row>
    <row r="9" spans="1:15" ht="18.75">
      <c r="A9" s="50">
        <v>6</v>
      </c>
      <c r="B9" s="50"/>
      <c r="C9" s="50"/>
      <c r="D9" s="50"/>
      <c r="E9" s="50"/>
      <c r="F9" s="50"/>
      <c r="G9" s="50">
        <f t="shared" si="0"/>
        <v>0</v>
      </c>
      <c r="H9" s="50"/>
      <c r="I9" s="50">
        <f t="shared" si="1"/>
        <v>0</v>
      </c>
      <c r="J9" s="51"/>
      <c r="K9" s="51">
        <f t="shared" si="2"/>
        <v>0</v>
      </c>
      <c r="L9" s="51"/>
      <c r="M9" s="51">
        <f t="shared" si="3"/>
        <v>0</v>
      </c>
      <c r="N9" s="50"/>
      <c r="O9" s="50">
        <f t="shared" si="4"/>
        <v>0</v>
      </c>
    </row>
    <row r="10" spans="1:15" ht="18.75">
      <c r="A10" s="50">
        <v>7</v>
      </c>
      <c r="B10" s="50"/>
      <c r="C10" s="50"/>
      <c r="D10" s="50"/>
      <c r="E10" s="50"/>
      <c r="F10" s="50"/>
      <c r="G10" s="50">
        <f t="shared" si="0"/>
        <v>0</v>
      </c>
      <c r="H10" s="50"/>
      <c r="I10" s="50">
        <f t="shared" si="1"/>
        <v>0</v>
      </c>
      <c r="J10" s="51"/>
      <c r="K10" s="51">
        <f t="shared" si="2"/>
        <v>0</v>
      </c>
      <c r="L10" s="51"/>
      <c r="M10" s="51">
        <f t="shared" si="3"/>
        <v>0</v>
      </c>
      <c r="N10" s="50"/>
      <c r="O10" s="50">
        <f t="shared" si="4"/>
        <v>0</v>
      </c>
    </row>
    <row r="11" spans="1:15" ht="18.75">
      <c r="A11" s="50">
        <v>8</v>
      </c>
      <c r="B11" s="50"/>
      <c r="C11" s="50"/>
      <c r="D11" s="50"/>
      <c r="E11" s="50"/>
      <c r="F11" s="50"/>
      <c r="G11" s="50">
        <f t="shared" si="0"/>
        <v>0</v>
      </c>
      <c r="H11" s="50"/>
      <c r="I11" s="50">
        <f t="shared" si="1"/>
        <v>0</v>
      </c>
      <c r="J11" s="51"/>
      <c r="K11" s="51">
        <f t="shared" si="2"/>
        <v>0</v>
      </c>
      <c r="L11" s="51"/>
      <c r="M11" s="51">
        <f t="shared" si="3"/>
        <v>0</v>
      </c>
      <c r="N11" s="50"/>
      <c r="O11" s="50">
        <f t="shared" si="4"/>
        <v>0</v>
      </c>
    </row>
    <row r="12" spans="1:15" ht="18.75">
      <c r="A12" s="50">
        <v>9</v>
      </c>
      <c r="B12" s="50"/>
      <c r="C12" s="50"/>
      <c r="D12" s="50"/>
      <c r="E12" s="50"/>
      <c r="F12" s="50"/>
      <c r="G12" s="50">
        <f t="shared" si="0"/>
        <v>0</v>
      </c>
      <c r="H12" s="50"/>
      <c r="I12" s="50">
        <f t="shared" si="1"/>
        <v>0</v>
      </c>
      <c r="J12" s="51"/>
      <c r="K12" s="51">
        <f t="shared" si="2"/>
        <v>0</v>
      </c>
      <c r="L12" s="51"/>
      <c r="M12" s="51">
        <f t="shared" si="3"/>
        <v>0</v>
      </c>
      <c r="N12" s="50"/>
      <c r="O12" s="50">
        <f t="shared" si="4"/>
        <v>0</v>
      </c>
    </row>
    <row r="13" spans="1:15" ht="18.75">
      <c r="A13" s="50">
        <v>10</v>
      </c>
      <c r="B13" s="50"/>
      <c r="C13" s="50"/>
      <c r="D13" s="50"/>
      <c r="E13" s="50"/>
      <c r="F13" s="50"/>
      <c r="G13" s="50">
        <f t="shared" si="0"/>
        <v>0</v>
      </c>
      <c r="H13" s="50"/>
      <c r="I13" s="50">
        <f t="shared" si="1"/>
        <v>0</v>
      </c>
      <c r="J13" s="51"/>
      <c r="K13" s="51">
        <f t="shared" si="2"/>
        <v>0</v>
      </c>
      <c r="L13" s="51"/>
      <c r="M13" s="51">
        <f t="shared" si="3"/>
        <v>0</v>
      </c>
      <c r="N13" s="50"/>
      <c r="O13" s="50">
        <f t="shared" si="4"/>
        <v>0</v>
      </c>
    </row>
    <row r="14" spans="1:15" ht="18.75">
      <c r="A14" s="50">
        <v>11</v>
      </c>
      <c r="B14" s="50"/>
      <c r="C14" s="50"/>
      <c r="D14" s="50"/>
      <c r="E14" s="50"/>
      <c r="F14" s="50"/>
      <c r="G14" s="50">
        <f t="shared" si="0"/>
        <v>0</v>
      </c>
      <c r="H14" s="50"/>
      <c r="I14" s="50">
        <f t="shared" si="1"/>
        <v>0</v>
      </c>
      <c r="J14" s="51"/>
      <c r="K14" s="51">
        <f t="shared" si="2"/>
        <v>0</v>
      </c>
      <c r="L14" s="51"/>
      <c r="M14" s="51">
        <f t="shared" si="3"/>
        <v>0</v>
      </c>
      <c r="N14" s="50"/>
      <c r="O14" s="50">
        <f t="shared" si="4"/>
        <v>0</v>
      </c>
    </row>
    <row r="15" spans="1:15" ht="18.75">
      <c r="A15" s="50">
        <v>12</v>
      </c>
      <c r="B15" s="50"/>
      <c r="C15" s="50"/>
      <c r="D15" s="50"/>
      <c r="E15" s="50"/>
      <c r="F15" s="50"/>
      <c r="G15" s="50">
        <f t="shared" si="0"/>
        <v>0</v>
      </c>
      <c r="H15" s="50"/>
      <c r="I15" s="50">
        <f t="shared" si="1"/>
        <v>0</v>
      </c>
      <c r="J15" s="51"/>
      <c r="K15" s="51">
        <f t="shared" si="2"/>
        <v>0</v>
      </c>
      <c r="L15" s="51"/>
      <c r="M15" s="51">
        <f t="shared" si="3"/>
        <v>0</v>
      </c>
      <c r="N15" s="50"/>
      <c r="O15" s="50">
        <f t="shared" si="4"/>
        <v>0</v>
      </c>
    </row>
    <row r="16" spans="1:15" ht="18.75">
      <c r="A16" s="50">
        <v>13</v>
      </c>
      <c r="B16" s="50"/>
      <c r="C16" s="50"/>
      <c r="D16" s="50"/>
      <c r="E16" s="50"/>
      <c r="F16" s="50"/>
      <c r="G16" s="50">
        <f t="shared" si="0"/>
        <v>0</v>
      </c>
      <c r="H16" s="50"/>
      <c r="I16" s="50">
        <f t="shared" si="1"/>
        <v>0</v>
      </c>
      <c r="J16" s="51"/>
      <c r="K16" s="51">
        <f t="shared" si="2"/>
        <v>0</v>
      </c>
      <c r="L16" s="51"/>
      <c r="M16" s="51">
        <f t="shared" si="3"/>
        <v>0</v>
      </c>
      <c r="N16" s="50"/>
      <c r="O16" s="50">
        <f t="shared" si="4"/>
        <v>0</v>
      </c>
    </row>
    <row r="17" spans="1:15" ht="18.75">
      <c r="A17" s="50">
        <v>14</v>
      </c>
      <c r="B17" s="50"/>
      <c r="C17" s="50"/>
      <c r="D17" s="50"/>
      <c r="E17" s="50"/>
      <c r="F17" s="50"/>
      <c r="G17" s="50">
        <f t="shared" si="0"/>
        <v>0</v>
      </c>
      <c r="H17" s="50"/>
      <c r="I17" s="50">
        <f t="shared" si="1"/>
        <v>0</v>
      </c>
      <c r="J17" s="51"/>
      <c r="K17" s="51">
        <f t="shared" si="2"/>
        <v>0</v>
      </c>
      <c r="L17" s="51"/>
      <c r="M17" s="51">
        <f t="shared" si="3"/>
        <v>0</v>
      </c>
      <c r="N17" s="50"/>
      <c r="O17" s="50">
        <f t="shared" si="4"/>
        <v>0</v>
      </c>
    </row>
    <row r="18" spans="1:15" ht="18.75">
      <c r="A18" s="50">
        <v>15</v>
      </c>
      <c r="B18" s="50"/>
      <c r="C18" s="50"/>
      <c r="D18" s="50"/>
      <c r="E18" s="50"/>
      <c r="F18" s="50"/>
      <c r="G18" s="50">
        <f t="shared" si="0"/>
        <v>0</v>
      </c>
      <c r="H18" s="50"/>
      <c r="I18" s="50">
        <f t="shared" si="1"/>
        <v>0</v>
      </c>
      <c r="J18" s="51"/>
      <c r="K18" s="51">
        <f t="shared" si="2"/>
        <v>0</v>
      </c>
      <c r="L18" s="51"/>
      <c r="M18" s="51">
        <f t="shared" si="3"/>
        <v>0</v>
      </c>
      <c r="N18" s="50"/>
      <c r="O18" s="50">
        <f t="shared" si="4"/>
        <v>0</v>
      </c>
    </row>
    <row r="19" spans="1:15" ht="18.75">
      <c r="A19" s="50">
        <v>16</v>
      </c>
      <c r="B19" s="50"/>
      <c r="C19" s="50"/>
      <c r="D19" s="50"/>
      <c r="E19" s="50"/>
      <c r="F19" s="50"/>
      <c r="G19" s="50">
        <f t="shared" si="0"/>
        <v>0</v>
      </c>
      <c r="H19" s="50"/>
      <c r="I19" s="50">
        <f t="shared" si="1"/>
        <v>0</v>
      </c>
      <c r="J19" s="51"/>
      <c r="K19" s="51">
        <f t="shared" si="2"/>
        <v>0</v>
      </c>
      <c r="L19" s="51"/>
      <c r="M19" s="51">
        <f t="shared" si="3"/>
        <v>0</v>
      </c>
      <c r="N19" s="50"/>
      <c r="O19" s="50">
        <f t="shared" si="4"/>
        <v>0</v>
      </c>
    </row>
    <row r="20" spans="1:15" ht="18.75">
      <c r="A20" s="50">
        <v>17</v>
      </c>
      <c r="B20" s="50"/>
      <c r="C20" s="50"/>
      <c r="D20" s="50"/>
      <c r="E20" s="50"/>
      <c r="F20" s="50"/>
      <c r="G20" s="50">
        <f t="shared" si="0"/>
        <v>0</v>
      </c>
      <c r="H20" s="50"/>
      <c r="I20" s="50">
        <f t="shared" si="1"/>
        <v>0</v>
      </c>
      <c r="J20" s="51"/>
      <c r="K20" s="51">
        <f t="shared" si="2"/>
        <v>0</v>
      </c>
      <c r="L20" s="51"/>
      <c r="M20" s="51">
        <f t="shared" si="3"/>
        <v>0</v>
      </c>
      <c r="N20" s="50"/>
      <c r="O20" s="50">
        <f t="shared" si="4"/>
        <v>0</v>
      </c>
    </row>
    <row r="21" spans="1:15" ht="18.75">
      <c r="A21" s="50">
        <v>18</v>
      </c>
      <c r="B21" s="50"/>
      <c r="C21" s="50"/>
      <c r="D21" s="50"/>
      <c r="E21" s="50"/>
      <c r="F21" s="50"/>
      <c r="G21" s="50">
        <f t="shared" si="0"/>
        <v>0</v>
      </c>
      <c r="H21" s="50"/>
      <c r="I21" s="50">
        <f t="shared" si="1"/>
        <v>0</v>
      </c>
      <c r="J21" s="51"/>
      <c r="K21" s="51">
        <f t="shared" si="2"/>
        <v>0</v>
      </c>
      <c r="L21" s="51"/>
      <c r="M21" s="51">
        <f t="shared" si="3"/>
        <v>0</v>
      </c>
      <c r="N21" s="50"/>
      <c r="O21" s="50">
        <f t="shared" si="4"/>
        <v>0</v>
      </c>
    </row>
    <row r="22" spans="1:15" ht="18.75">
      <c r="A22" s="50">
        <v>19</v>
      </c>
      <c r="B22" s="50"/>
      <c r="C22" s="50"/>
      <c r="D22" s="50"/>
      <c r="E22" s="50"/>
      <c r="F22" s="50"/>
      <c r="G22" s="50">
        <f t="shared" si="0"/>
        <v>0</v>
      </c>
      <c r="H22" s="50"/>
      <c r="I22" s="50">
        <f t="shared" si="1"/>
        <v>0</v>
      </c>
      <c r="J22" s="51"/>
      <c r="K22" s="51">
        <f t="shared" si="2"/>
        <v>0</v>
      </c>
      <c r="L22" s="51"/>
      <c r="M22" s="51">
        <f t="shared" si="3"/>
        <v>0</v>
      </c>
      <c r="N22" s="50"/>
      <c r="O22" s="50">
        <f t="shared" si="4"/>
        <v>0</v>
      </c>
    </row>
    <row r="23" spans="1:15" ht="18.75">
      <c r="A23" s="50">
        <v>20</v>
      </c>
      <c r="B23" s="50"/>
      <c r="C23" s="50"/>
      <c r="D23" s="50"/>
      <c r="E23" s="50"/>
      <c r="F23" s="50"/>
      <c r="G23" s="50">
        <f t="shared" si="0"/>
        <v>0</v>
      </c>
      <c r="H23" s="50"/>
      <c r="I23" s="50">
        <f t="shared" si="1"/>
        <v>0</v>
      </c>
      <c r="J23" s="51"/>
      <c r="K23" s="51">
        <f t="shared" si="2"/>
        <v>0</v>
      </c>
      <c r="L23" s="51"/>
      <c r="M23" s="51">
        <f t="shared" si="3"/>
        <v>0</v>
      </c>
      <c r="N23" s="50"/>
      <c r="O23" s="50">
        <f t="shared" si="4"/>
        <v>0</v>
      </c>
    </row>
    <row r="24" spans="1:15" ht="18.75">
      <c r="A24" s="50">
        <v>21</v>
      </c>
      <c r="B24" s="50"/>
      <c r="C24" s="50"/>
      <c r="D24" s="50"/>
      <c r="E24" s="50"/>
      <c r="F24" s="50"/>
      <c r="G24" s="50">
        <f t="shared" si="0"/>
        <v>0</v>
      </c>
      <c r="H24" s="50"/>
      <c r="I24" s="50">
        <f t="shared" si="1"/>
        <v>0</v>
      </c>
      <c r="J24" s="51"/>
      <c r="K24" s="51">
        <f t="shared" si="2"/>
        <v>0</v>
      </c>
      <c r="L24" s="51"/>
      <c r="M24" s="51">
        <f t="shared" si="3"/>
        <v>0</v>
      </c>
      <c r="N24" s="50"/>
      <c r="O24" s="50">
        <f t="shared" si="4"/>
        <v>0</v>
      </c>
    </row>
    <row r="25" spans="1:15" ht="18.75">
      <c r="A25" s="50">
        <v>22</v>
      </c>
      <c r="B25" s="50"/>
      <c r="C25" s="50"/>
      <c r="D25" s="50"/>
      <c r="E25" s="50"/>
      <c r="F25" s="50"/>
      <c r="G25" s="50">
        <f t="shared" si="0"/>
        <v>0</v>
      </c>
      <c r="H25" s="50"/>
      <c r="I25" s="50">
        <f t="shared" si="1"/>
        <v>0</v>
      </c>
      <c r="J25" s="51"/>
      <c r="K25" s="51">
        <f t="shared" si="2"/>
        <v>0</v>
      </c>
      <c r="L25" s="51"/>
      <c r="M25" s="51">
        <f t="shared" si="3"/>
        <v>0</v>
      </c>
      <c r="N25" s="50"/>
      <c r="O25" s="50">
        <f t="shared" si="4"/>
        <v>0</v>
      </c>
    </row>
    <row r="26" spans="1:15" ht="18.75">
      <c r="A26" s="50">
        <v>23</v>
      </c>
      <c r="B26" s="50"/>
      <c r="C26" s="50"/>
      <c r="D26" s="50"/>
      <c r="E26" s="50"/>
      <c r="F26" s="50"/>
      <c r="G26" s="50">
        <f t="shared" si="0"/>
        <v>0</v>
      </c>
      <c r="H26" s="50"/>
      <c r="I26" s="50">
        <f t="shared" si="1"/>
        <v>0</v>
      </c>
      <c r="J26" s="51"/>
      <c r="K26" s="51">
        <f t="shared" si="2"/>
        <v>0</v>
      </c>
      <c r="L26" s="51"/>
      <c r="M26" s="51">
        <f t="shared" si="3"/>
        <v>0</v>
      </c>
      <c r="N26" s="50"/>
      <c r="O26" s="50">
        <f t="shared" si="4"/>
        <v>0</v>
      </c>
    </row>
    <row r="27" spans="1:15" ht="18.75">
      <c r="A27" s="50">
        <v>25</v>
      </c>
      <c r="B27" s="50"/>
      <c r="C27" s="50"/>
      <c r="D27" s="50"/>
      <c r="E27" s="50"/>
      <c r="F27" s="50"/>
      <c r="G27" s="50">
        <f t="shared" si="0"/>
        <v>0</v>
      </c>
      <c r="H27" s="50"/>
      <c r="I27" s="50">
        <f t="shared" si="1"/>
        <v>0</v>
      </c>
      <c r="J27" s="51"/>
      <c r="K27" s="51">
        <f t="shared" si="2"/>
        <v>0</v>
      </c>
      <c r="L27" s="51"/>
      <c r="M27" s="51">
        <f t="shared" si="3"/>
        <v>0</v>
      </c>
      <c r="N27" s="50"/>
      <c r="O27" s="50">
        <f t="shared" si="4"/>
        <v>0</v>
      </c>
    </row>
    <row r="28" spans="1:15" ht="18.75">
      <c r="A28" s="50">
        <v>26</v>
      </c>
      <c r="B28" s="50"/>
      <c r="C28" s="50"/>
      <c r="D28" s="50"/>
      <c r="E28" s="50"/>
      <c r="F28" s="50"/>
      <c r="G28" s="50">
        <f t="shared" si="0"/>
        <v>0</v>
      </c>
      <c r="H28" s="50"/>
      <c r="I28" s="50">
        <f t="shared" si="1"/>
        <v>0</v>
      </c>
      <c r="J28" s="51"/>
      <c r="K28" s="51">
        <f t="shared" si="2"/>
        <v>0</v>
      </c>
      <c r="L28" s="51"/>
      <c r="M28" s="51">
        <f t="shared" si="3"/>
        <v>0</v>
      </c>
      <c r="N28" s="50"/>
      <c r="O28" s="50">
        <f t="shared" si="4"/>
        <v>0</v>
      </c>
    </row>
    <row r="29" spans="1:15" ht="18.75">
      <c r="A29" s="50">
        <v>27</v>
      </c>
      <c r="B29" s="50"/>
      <c r="C29" s="50"/>
      <c r="D29" s="50"/>
      <c r="E29" s="50"/>
      <c r="F29" s="50"/>
      <c r="G29" s="50">
        <f t="shared" si="0"/>
        <v>0</v>
      </c>
      <c r="H29" s="50"/>
      <c r="I29" s="50">
        <f t="shared" si="1"/>
        <v>0</v>
      </c>
      <c r="J29" s="51"/>
      <c r="K29" s="51">
        <f t="shared" si="2"/>
        <v>0</v>
      </c>
      <c r="L29" s="51"/>
      <c r="M29" s="51">
        <f t="shared" si="3"/>
        <v>0</v>
      </c>
      <c r="N29" s="50"/>
      <c r="O29" s="50">
        <f t="shared" si="4"/>
        <v>0</v>
      </c>
    </row>
    <row r="30" spans="1:15" ht="18.75">
      <c r="A30" s="50">
        <v>28</v>
      </c>
      <c r="B30" s="50"/>
      <c r="C30" s="50"/>
      <c r="D30" s="50"/>
      <c r="E30" s="50"/>
      <c r="F30" s="50"/>
      <c r="G30" s="50">
        <f t="shared" si="0"/>
        <v>0</v>
      </c>
      <c r="H30" s="50"/>
      <c r="I30" s="50">
        <f t="shared" si="1"/>
        <v>0</v>
      </c>
      <c r="J30" s="51"/>
      <c r="K30" s="51">
        <f t="shared" si="2"/>
        <v>0</v>
      </c>
      <c r="L30" s="51"/>
      <c r="M30" s="51">
        <f t="shared" si="3"/>
        <v>0</v>
      </c>
      <c r="N30" s="50"/>
      <c r="O30" s="50">
        <f t="shared" si="4"/>
        <v>0</v>
      </c>
    </row>
    <row r="31" spans="1:15" ht="18.75">
      <c r="A31" s="50">
        <v>29</v>
      </c>
      <c r="B31" s="50"/>
      <c r="C31" s="50"/>
      <c r="D31" s="50"/>
      <c r="E31" s="50"/>
      <c r="F31" s="50"/>
      <c r="G31" s="50">
        <f t="shared" si="0"/>
        <v>0</v>
      </c>
      <c r="H31" s="50"/>
      <c r="I31" s="50">
        <f t="shared" si="1"/>
        <v>0</v>
      </c>
      <c r="J31" s="51"/>
      <c r="K31" s="51">
        <f t="shared" si="2"/>
        <v>0</v>
      </c>
      <c r="L31" s="51"/>
      <c r="M31" s="51">
        <f t="shared" si="3"/>
        <v>0</v>
      </c>
      <c r="N31" s="50"/>
      <c r="O31" s="50">
        <f t="shared" si="4"/>
        <v>0</v>
      </c>
    </row>
    <row r="32" spans="1:15" ht="18.75">
      <c r="A32" s="50">
        <v>30</v>
      </c>
      <c r="B32" s="50"/>
      <c r="C32" s="50"/>
      <c r="D32" s="50"/>
      <c r="E32" s="50"/>
      <c r="F32" s="50"/>
      <c r="G32" s="50">
        <f t="shared" si="0"/>
        <v>0</v>
      </c>
      <c r="H32" s="50"/>
      <c r="I32" s="50">
        <f t="shared" si="1"/>
        <v>0</v>
      </c>
      <c r="J32" s="51"/>
      <c r="K32" s="51">
        <f t="shared" si="2"/>
        <v>0</v>
      </c>
      <c r="L32" s="51"/>
      <c r="M32" s="51">
        <f t="shared" si="3"/>
        <v>0</v>
      </c>
      <c r="N32" s="50"/>
      <c r="O32" s="50">
        <f t="shared" si="4"/>
        <v>0</v>
      </c>
    </row>
    <row r="33" spans="1:15" ht="18.75">
      <c r="A33" s="50">
        <v>31</v>
      </c>
      <c r="B33" s="50"/>
      <c r="C33" s="50"/>
      <c r="D33" s="50"/>
      <c r="E33" s="50"/>
      <c r="F33" s="50"/>
      <c r="G33" s="50">
        <f t="shared" si="0"/>
        <v>0</v>
      </c>
      <c r="H33" s="50"/>
      <c r="I33" s="50">
        <f t="shared" si="1"/>
        <v>0</v>
      </c>
      <c r="J33" s="51"/>
      <c r="K33" s="51">
        <f t="shared" si="2"/>
        <v>0</v>
      </c>
      <c r="L33" s="51"/>
      <c r="M33" s="51">
        <f t="shared" si="3"/>
        <v>0</v>
      </c>
      <c r="N33" s="50"/>
      <c r="O33" s="50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SUM(O3:O33)</f>
        <v>-306.8599999999999</v>
      </c>
    </row>
    <row r="37" spans="1:15" ht="18.75">
      <c r="A37" s="31" t="s">
        <v>23</v>
      </c>
      <c r="B37" s="32"/>
      <c r="C37" s="31">
        <f>SUM(B34,F34,J34,janvier!C37)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SUM(D34,H34,L34,janvier!C38)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C37:M37"/>
    <mergeCell ref="C38:M38"/>
    <mergeCell ref="A37:B37"/>
    <mergeCell ref="A38:B38"/>
    <mergeCell ref="B34:C34"/>
    <mergeCell ref="D34:E34"/>
    <mergeCell ref="F34:G34"/>
    <mergeCell ref="H34:I34"/>
    <mergeCell ref="J34:K34"/>
    <mergeCell ref="L34:M34"/>
    <mergeCell ref="B36:C36"/>
    <mergeCell ref="D36:E36"/>
    <mergeCell ref="F36:G36"/>
    <mergeCell ref="H36:I36"/>
    <mergeCell ref="J36:K36"/>
    <mergeCell ref="L36:M36"/>
    <mergeCell ref="F35:G35"/>
    <mergeCell ref="F1:I1"/>
    <mergeCell ref="B1:E1"/>
    <mergeCell ref="A1:A2"/>
    <mergeCell ref="J1:M1"/>
    <mergeCell ref="H35:I35"/>
    <mergeCell ref="J35:K35"/>
    <mergeCell ref="L35:M3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O38"/>
  <sheetViews>
    <sheetView tabSelected="1" zoomScale="80" zoomScaleNormal="80" workbookViewId="0">
      <selection activeCell="O35" sqref="O35"/>
    </sheetView>
  </sheetViews>
  <sheetFormatPr baseColWidth="10" defaultRowHeight="15"/>
  <sheetData>
    <row r="1" spans="1:15" ht="18.75">
      <c r="A1" s="39" t="s">
        <v>13</v>
      </c>
      <c r="B1" s="40" t="s">
        <v>7</v>
      </c>
      <c r="C1" s="41"/>
      <c r="D1" s="41"/>
      <c r="E1" s="42"/>
      <c r="F1" s="40" t="s">
        <v>27</v>
      </c>
      <c r="G1" s="41"/>
      <c r="H1" s="41"/>
      <c r="I1" s="42"/>
      <c r="J1" s="40" t="s">
        <v>10</v>
      </c>
      <c r="K1" s="41"/>
      <c r="L1" s="41"/>
      <c r="M1" s="42"/>
      <c r="N1" s="43" t="s">
        <v>28</v>
      </c>
      <c r="O1" s="43" t="s">
        <v>29</v>
      </c>
    </row>
    <row r="2" spans="1:15" ht="18.75">
      <c r="A2" s="44"/>
      <c r="B2" s="45" t="s">
        <v>0</v>
      </c>
      <c r="C2" s="45" t="s">
        <v>1</v>
      </c>
      <c r="D2" s="45" t="s">
        <v>2</v>
      </c>
      <c r="E2" s="45" t="s">
        <v>3</v>
      </c>
      <c r="F2" s="45" t="s">
        <v>6</v>
      </c>
      <c r="G2" s="45" t="s">
        <v>8</v>
      </c>
      <c r="H2" s="45" t="s">
        <v>6</v>
      </c>
      <c r="I2" s="45" t="s">
        <v>9</v>
      </c>
      <c r="J2" s="46" t="s">
        <v>6</v>
      </c>
      <c r="K2" s="46" t="s">
        <v>8</v>
      </c>
      <c r="L2" s="46" t="s">
        <v>6</v>
      </c>
      <c r="M2" s="46" t="s">
        <v>9</v>
      </c>
      <c r="N2" s="47"/>
      <c r="O2" s="47"/>
    </row>
    <row r="3" spans="1:15" ht="18.75">
      <c r="A3" s="19" t="s">
        <v>5</v>
      </c>
      <c r="B3" s="19">
        <f>fevrier!B36</f>
        <v>5853.04</v>
      </c>
      <c r="C3" s="19"/>
      <c r="D3" s="19">
        <f>fevrier!D36</f>
        <v>4006.62</v>
      </c>
      <c r="E3" s="19"/>
      <c r="F3" s="19"/>
      <c r="G3" s="19"/>
      <c r="H3" s="19"/>
      <c r="I3" s="19"/>
      <c r="J3" s="49"/>
      <c r="K3" s="49"/>
      <c r="L3" s="49"/>
      <c r="M3" s="49"/>
      <c r="N3" s="19"/>
      <c r="O3" s="19">
        <f>fevrier!O36</f>
        <v>-306.8599999999999</v>
      </c>
    </row>
    <row r="4" spans="1:15" ht="18.75">
      <c r="A4" s="50">
        <v>1</v>
      </c>
      <c r="B4" s="50"/>
      <c r="C4" s="50"/>
      <c r="D4" s="50"/>
      <c r="E4" s="50"/>
      <c r="F4" s="50"/>
      <c r="G4" s="50">
        <f t="shared" ref="G4:G33" si="0">F4*26</f>
        <v>0</v>
      </c>
      <c r="H4" s="50"/>
      <c r="I4" s="50">
        <f t="shared" ref="I4:I29" si="1">H4*26</f>
        <v>0</v>
      </c>
      <c r="J4" s="51"/>
      <c r="K4" s="51">
        <f t="shared" ref="K4:K33" si="2">J4*29</f>
        <v>0</v>
      </c>
      <c r="L4" s="51"/>
      <c r="M4" s="51">
        <f t="shared" ref="M4:M33" si="3">L4*29</f>
        <v>0</v>
      </c>
      <c r="N4" s="50"/>
      <c r="O4" s="50">
        <f t="shared" ref="O4:O33" si="4">M4+K4+I4+G4+D4+B4-N4</f>
        <v>0</v>
      </c>
    </row>
    <row r="5" spans="1:15" ht="18.75">
      <c r="A5" s="50">
        <v>2</v>
      </c>
      <c r="B5" s="50"/>
      <c r="C5" s="50"/>
      <c r="D5" s="50"/>
      <c r="E5" s="50"/>
      <c r="F5" s="50"/>
      <c r="G5" s="50">
        <f t="shared" si="0"/>
        <v>0</v>
      </c>
      <c r="H5" s="50"/>
      <c r="I5" s="50">
        <f t="shared" si="1"/>
        <v>0</v>
      </c>
      <c r="J5" s="51"/>
      <c r="K5" s="51">
        <f t="shared" si="2"/>
        <v>0</v>
      </c>
      <c r="L5" s="51"/>
      <c r="M5" s="51">
        <f t="shared" si="3"/>
        <v>0</v>
      </c>
      <c r="N5" s="50"/>
      <c r="O5" s="50">
        <f t="shared" si="4"/>
        <v>0</v>
      </c>
    </row>
    <row r="6" spans="1:15" ht="18.75">
      <c r="A6" s="50">
        <v>3</v>
      </c>
      <c r="B6" s="50"/>
      <c r="C6" s="50"/>
      <c r="D6" s="50"/>
      <c r="E6" s="50"/>
      <c r="F6" s="50"/>
      <c r="G6" s="52">
        <f t="shared" si="0"/>
        <v>0</v>
      </c>
      <c r="H6" s="50"/>
      <c r="I6" s="50">
        <f t="shared" si="1"/>
        <v>0</v>
      </c>
      <c r="J6" s="51"/>
      <c r="K6" s="51">
        <f t="shared" si="2"/>
        <v>0</v>
      </c>
      <c r="L6" s="51"/>
      <c r="M6" s="51">
        <f t="shared" si="3"/>
        <v>0</v>
      </c>
      <c r="N6" s="50"/>
      <c r="O6" s="50">
        <f t="shared" si="4"/>
        <v>0</v>
      </c>
    </row>
    <row r="7" spans="1:15" ht="18.75">
      <c r="A7" s="50">
        <v>4</v>
      </c>
      <c r="B7" s="50"/>
      <c r="C7" s="50"/>
      <c r="D7" s="50"/>
      <c r="E7" s="50"/>
      <c r="F7" s="50"/>
      <c r="G7" s="50">
        <f t="shared" si="0"/>
        <v>0</v>
      </c>
      <c r="H7" s="50"/>
      <c r="I7" s="50">
        <f t="shared" si="1"/>
        <v>0</v>
      </c>
      <c r="J7" s="51"/>
      <c r="K7" s="51">
        <f t="shared" si="2"/>
        <v>0</v>
      </c>
      <c r="L7" s="51"/>
      <c r="M7" s="51">
        <f t="shared" si="3"/>
        <v>0</v>
      </c>
      <c r="N7" s="50"/>
      <c r="O7" s="50">
        <f t="shared" si="4"/>
        <v>0</v>
      </c>
    </row>
    <row r="8" spans="1:15" ht="18.75">
      <c r="A8" s="50">
        <v>5</v>
      </c>
      <c r="B8" s="50"/>
      <c r="C8" s="50"/>
      <c r="D8" s="50"/>
      <c r="E8" s="50"/>
      <c r="F8" s="50"/>
      <c r="G8" s="50">
        <f t="shared" si="0"/>
        <v>0</v>
      </c>
      <c r="H8" s="50"/>
      <c r="I8" s="50">
        <f t="shared" si="1"/>
        <v>0</v>
      </c>
      <c r="J8" s="51"/>
      <c r="K8" s="51">
        <f t="shared" si="2"/>
        <v>0</v>
      </c>
      <c r="L8" s="51"/>
      <c r="M8" s="51">
        <f t="shared" si="3"/>
        <v>0</v>
      </c>
      <c r="N8" s="50"/>
      <c r="O8" s="50">
        <f t="shared" si="4"/>
        <v>0</v>
      </c>
    </row>
    <row r="9" spans="1:15" ht="18.75">
      <c r="A9" s="50">
        <v>6</v>
      </c>
      <c r="B9" s="50"/>
      <c r="C9" s="50"/>
      <c r="D9" s="50"/>
      <c r="E9" s="50"/>
      <c r="F9" s="50"/>
      <c r="G9" s="50">
        <f t="shared" si="0"/>
        <v>0</v>
      </c>
      <c r="H9" s="50"/>
      <c r="I9" s="50">
        <f t="shared" si="1"/>
        <v>0</v>
      </c>
      <c r="J9" s="51"/>
      <c r="K9" s="51">
        <f t="shared" si="2"/>
        <v>0</v>
      </c>
      <c r="L9" s="51"/>
      <c r="M9" s="51">
        <f t="shared" si="3"/>
        <v>0</v>
      </c>
      <c r="N9" s="50"/>
      <c r="O9" s="50">
        <f t="shared" si="4"/>
        <v>0</v>
      </c>
    </row>
    <row r="10" spans="1:15" ht="18.75">
      <c r="A10" s="50">
        <v>7</v>
      </c>
      <c r="B10" s="50"/>
      <c r="C10" s="50"/>
      <c r="D10" s="50"/>
      <c r="E10" s="50"/>
      <c r="F10" s="50"/>
      <c r="G10" s="50">
        <f t="shared" si="0"/>
        <v>0</v>
      </c>
      <c r="H10" s="50"/>
      <c r="I10" s="50">
        <f t="shared" si="1"/>
        <v>0</v>
      </c>
      <c r="J10" s="51"/>
      <c r="K10" s="51">
        <f t="shared" si="2"/>
        <v>0</v>
      </c>
      <c r="L10" s="51"/>
      <c r="M10" s="51">
        <f t="shared" si="3"/>
        <v>0</v>
      </c>
      <c r="N10" s="50"/>
      <c r="O10" s="50">
        <f t="shared" si="4"/>
        <v>0</v>
      </c>
    </row>
    <row r="11" spans="1:15" ht="18.75">
      <c r="A11" s="50">
        <v>8</v>
      </c>
      <c r="B11" s="50"/>
      <c r="C11" s="50"/>
      <c r="D11" s="50"/>
      <c r="E11" s="50"/>
      <c r="F11" s="50"/>
      <c r="G11" s="50">
        <f t="shared" si="0"/>
        <v>0</v>
      </c>
      <c r="H11" s="50"/>
      <c r="I11" s="50">
        <f t="shared" si="1"/>
        <v>0</v>
      </c>
      <c r="J11" s="51"/>
      <c r="K11" s="51">
        <f t="shared" si="2"/>
        <v>0</v>
      </c>
      <c r="L11" s="51"/>
      <c r="M11" s="51">
        <f t="shared" si="3"/>
        <v>0</v>
      </c>
      <c r="N11" s="50"/>
      <c r="O11" s="50">
        <f t="shared" si="4"/>
        <v>0</v>
      </c>
    </row>
    <row r="12" spans="1:15" ht="18.75">
      <c r="A12" s="50">
        <v>9</v>
      </c>
      <c r="B12" s="50"/>
      <c r="C12" s="50"/>
      <c r="D12" s="50"/>
      <c r="E12" s="50"/>
      <c r="F12" s="50"/>
      <c r="G12" s="50">
        <f t="shared" si="0"/>
        <v>0</v>
      </c>
      <c r="H12" s="50"/>
      <c r="I12" s="50">
        <f t="shared" si="1"/>
        <v>0</v>
      </c>
      <c r="J12" s="51"/>
      <c r="K12" s="51">
        <f t="shared" si="2"/>
        <v>0</v>
      </c>
      <c r="L12" s="51"/>
      <c r="M12" s="51">
        <f t="shared" si="3"/>
        <v>0</v>
      </c>
      <c r="N12" s="50"/>
      <c r="O12" s="50">
        <f t="shared" si="4"/>
        <v>0</v>
      </c>
    </row>
    <row r="13" spans="1:15" ht="18.75">
      <c r="A13" s="50">
        <v>10</v>
      </c>
      <c r="B13" s="50"/>
      <c r="C13" s="50"/>
      <c r="D13" s="50"/>
      <c r="E13" s="50"/>
      <c r="F13" s="50"/>
      <c r="G13" s="50">
        <f t="shared" si="0"/>
        <v>0</v>
      </c>
      <c r="H13" s="50"/>
      <c r="I13" s="50">
        <f t="shared" si="1"/>
        <v>0</v>
      </c>
      <c r="J13" s="51"/>
      <c r="K13" s="51">
        <f t="shared" si="2"/>
        <v>0</v>
      </c>
      <c r="L13" s="51"/>
      <c r="M13" s="51">
        <f t="shared" si="3"/>
        <v>0</v>
      </c>
      <c r="N13" s="50"/>
      <c r="O13" s="50">
        <f t="shared" si="4"/>
        <v>0</v>
      </c>
    </row>
    <row r="14" spans="1:15" ht="18.75">
      <c r="A14" s="50">
        <v>11</v>
      </c>
      <c r="B14" s="50"/>
      <c r="C14" s="50"/>
      <c r="D14" s="50"/>
      <c r="E14" s="50"/>
      <c r="F14" s="50"/>
      <c r="G14" s="50">
        <f t="shared" si="0"/>
        <v>0</v>
      </c>
      <c r="H14" s="50"/>
      <c r="I14" s="50">
        <f t="shared" si="1"/>
        <v>0</v>
      </c>
      <c r="J14" s="51"/>
      <c r="K14" s="51">
        <f t="shared" si="2"/>
        <v>0</v>
      </c>
      <c r="L14" s="51"/>
      <c r="M14" s="51">
        <f t="shared" si="3"/>
        <v>0</v>
      </c>
      <c r="N14" s="50"/>
      <c r="O14" s="50">
        <f t="shared" si="4"/>
        <v>0</v>
      </c>
    </row>
    <row r="15" spans="1:15" ht="18.75">
      <c r="A15" s="50">
        <v>12</v>
      </c>
      <c r="B15" s="50"/>
      <c r="C15" s="50"/>
      <c r="D15" s="50"/>
      <c r="E15" s="50"/>
      <c r="F15" s="50"/>
      <c r="G15" s="50">
        <f t="shared" si="0"/>
        <v>0</v>
      </c>
      <c r="H15" s="50"/>
      <c r="I15" s="50">
        <f t="shared" si="1"/>
        <v>0</v>
      </c>
      <c r="J15" s="51"/>
      <c r="K15" s="51">
        <f t="shared" si="2"/>
        <v>0</v>
      </c>
      <c r="L15" s="51"/>
      <c r="M15" s="51">
        <f t="shared" si="3"/>
        <v>0</v>
      </c>
      <c r="N15" s="50"/>
      <c r="O15" s="50">
        <f t="shared" si="4"/>
        <v>0</v>
      </c>
    </row>
    <row r="16" spans="1:15" ht="18.75">
      <c r="A16" s="50">
        <v>13</v>
      </c>
      <c r="B16" s="50"/>
      <c r="C16" s="50"/>
      <c r="D16" s="50"/>
      <c r="E16" s="50"/>
      <c r="F16" s="50"/>
      <c r="G16" s="50">
        <f t="shared" si="0"/>
        <v>0</v>
      </c>
      <c r="H16" s="50"/>
      <c r="I16" s="50">
        <f t="shared" si="1"/>
        <v>0</v>
      </c>
      <c r="J16" s="51"/>
      <c r="K16" s="51">
        <f t="shared" si="2"/>
        <v>0</v>
      </c>
      <c r="L16" s="51"/>
      <c r="M16" s="51">
        <f t="shared" si="3"/>
        <v>0</v>
      </c>
      <c r="N16" s="50"/>
      <c r="O16" s="50">
        <f t="shared" si="4"/>
        <v>0</v>
      </c>
    </row>
    <row r="17" spans="1:15" ht="18.75">
      <c r="A17" s="50">
        <v>14</v>
      </c>
      <c r="B17" s="50"/>
      <c r="C17" s="50"/>
      <c r="D17" s="50"/>
      <c r="E17" s="50"/>
      <c r="F17" s="50"/>
      <c r="G17" s="50">
        <f t="shared" si="0"/>
        <v>0</v>
      </c>
      <c r="H17" s="50"/>
      <c r="I17" s="50">
        <f t="shared" si="1"/>
        <v>0</v>
      </c>
      <c r="J17" s="51"/>
      <c r="K17" s="51">
        <f t="shared" si="2"/>
        <v>0</v>
      </c>
      <c r="L17" s="51"/>
      <c r="M17" s="51">
        <f t="shared" si="3"/>
        <v>0</v>
      </c>
      <c r="N17" s="50"/>
      <c r="O17" s="50">
        <f t="shared" si="4"/>
        <v>0</v>
      </c>
    </row>
    <row r="18" spans="1:15" ht="18.75">
      <c r="A18" s="50">
        <v>15</v>
      </c>
      <c r="B18" s="50"/>
      <c r="C18" s="50"/>
      <c r="D18" s="50"/>
      <c r="E18" s="50"/>
      <c r="F18" s="50"/>
      <c r="G18" s="50">
        <f t="shared" si="0"/>
        <v>0</v>
      </c>
      <c r="H18" s="50"/>
      <c r="I18" s="50">
        <f t="shared" si="1"/>
        <v>0</v>
      </c>
      <c r="J18" s="51"/>
      <c r="K18" s="51">
        <f t="shared" si="2"/>
        <v>0</v>
      </c>
      <c r="L18" s="51"/>
      <c r="M18" s="51">
        <f t="shared" si="3"/>
        <v>0</v>
      </c>
      <c r="N18" s="50"/>
      <c r="O18" s="50">
        <f t="shared" si="4"/>
        <v>0</v>
      </c>
    </row>
    <row r="19" spans="1:15" ht="18.75">
      <c r="A19" s="50">
        <v>16</v>
      </c>
      <c r="B19" s="50"/>
      <c r="C19" s="50"/>
      <c r="D19" s="50"/>
      <c r="E19" s="50"/>
      <c r="F19" s="50"/>
      <c r="G19" s="50">
        <f t="shared" si="0"/>
        <v>0</v>
      </c>
      <c r="H19" s="50"/>
      <c r="I19" s="50">
        <f t="shared" si="1"/>
        <v>0</v>
      </c>
      <c r="J19" s="51"/>
      <c r="K19" s="51">
        <f t="shared" si="2"/>
        <v>0</v>
      </c>
      <c r="L19" s="51"/>
      <c r="M19" s="51">
        <f t="shared" si="3"/>
        <v>0</v>
      </c>
      <c r="N19" s="50"/>
      <c r="O19" s="50">
        <f t="shared" si="4"/>
        <v>0</v>
      </c>
    </row>
    <row r="20" spans="1:15" ht="18.75">
      <c r="A20" s="50">
        <v>17</v>
      </c>
      <c r="B20" s="50"/>
      <c r="C20" s="50"/>
      <c r="D20" s="50"/>
      <c r="E20" s="50"/>
      <c r="F20" s="50"/>
      <c r="G20" s="50">
        <f t="shared" si="0"/>
        <v>0</v>
      </c>
      <c r="H20" s="50"/>
      <c r="I20" s="50">
        <f t="shared" si="1"/>
        <v>0</v>
      </c>
      <c r="J20" s="51"/>
      <c r="K20" s="51">
        <f t="shared" si="2"/>
        <v>0</v>
      </c>
      <c r="L20" s="51"/>
      <c r="M20" s="51">
        <f t="shared" si="3"/>
        <v>0</v>
      </c>
      <c r="N20" s="50"/>
      <c r="O20" s="50">
        <f t="shared" si="4"/>
        <v>0</v>
      </c>
    </row>
    <row r="21" spans="1:15" ht="18.75">
      <c r="A21" s="50">
        <v>18</v>
      </c>
      <c r="B21" s="50"/>
      <c r="C21" s="50"/>
      <c r="D21" s="50"/>
      <c r="E21" s="50"/>
      <c r="F21" s="50"/>
      <c r="G21" s="50">
        <f t="shared" si="0"/>
        <v>0</v>
      </c>
      <c r="H21" s="50"/>
      <c r="I21" s="50">
        <f t="shared" si="1"/>
        <v>0</v>
      </c>
      <c r="J21" s="51"/>
      <c r="K21" s="51">
        <f t="shared" si="2"/>
        <v>0</v>
      </c>
      <c r="L21" s="51"/>
      <c r="M21" s="51">
        <f t="shared" si="3"/>
        <v>0</v>
      </c>
      <c r="N21" s="50"/>
      <c r="O21" s="50">
        <f t="shared" si="4"/>
        <v>0</v>
      </c>
    </row>
    <row r="22" spans="1:15" ht="18.75">
      <c r="A22" s="50">
        <v>19</v>
      </c>
      <c r="B22" s="50"/>
      <c r="C22" s="50"/>
      <c r="D22" s="50"/>
      <c r="E22" s="50"/>
      <c r="F22" s="50"/>
      <c r="G22" s="50">
        <f t="shared" si="0"/>
        <v>0</v>
      </c>
      <c r="H22" s="50"/>
      <c r="I22" s="50">
        <f t="shared" si="1"/>
        <v>0</v>
      </c>
      <c r="J22" s="51"/>
      <c r="K22" s="51">
        <f t="shared" si="2"/>
        <v>0</v>
      </c>
      <c r="L22" s="51"/>
      <c r="M22" s="51">
        <f t="shared" si="3"/>
        <v>0</v>
      </c>
      <c r="N22" s="50"/>
      <c r="O22" s="50">
        <f t="shared" si="4"/>
        <v>0</v>
      </c>
    </row>
    <row r="23" spans="1:15" ht="18.75">
      <c r="A23" s="50">
        <v>20</v>
      </c>
      <c r="B23" s="50"/>
      <c r="C23" s="50"/>
      <c r="D23" s="50"/>
      <c r="E23" s="50"/>
      <c r="F23" s="50"/>
      <c r="G23" s="50">
        <f t="shared" si="0"/>
        <v>0</v>
      </c>
      <c r="H23" s="50"/>
      <c r="I23" s="50">
        <f t="shared" si="1"/>
        <v>0</v>
      </c>
      <c r="J23" s="51"/>
      <c r="K23" s="51">
        <f t="shared" si="2"/>
        <v>0</v>
      </c>
      <c r="L23" s="51"/>
      <c r="M23" s="51">
        <f t="shared" si="3"/>
        <v>0</v>
      </c>
      <c r="N23" s="50"/>
      <c r="O23" s="50">
        <f t="shared" si="4"/>
        <v>0</v>
      </c>
    </row>
    <row r="24" spans="1:15" ht="18.75">
      <c r="A24" s="50">
        <v>21</v>
      </c>
      <c r="B24" s="50"/>
      <c r="C24" s="50"/>
      <c r="D24" s="50"/>
      <c r="E24" s="50"/>
      <c r="F24" s="50"/>
      <c r="G24" s="50">
        <f t="shared" si="0"/>
        <v>0</v>
      </c>
      <c r="H24" s="50"/>
      <c r="I24" s="50">
        <f t="shared" si="1"/>
        <v>0</v>
      </c>
      <c r="J24" s="51"/>
      <c r="K24" s="51">
        <f t="shared" si="2"/>
        <v>0</v>
      </c>
      <c r="L24" s="51"/>
      <c r="M24" s="51">
        <f t="shared" si="3"/>
        <v>0</v>
      </c>
      <c r="N24" s="50"/>
      <c r="O24" s="50">
        <f t="shared" si="4"/>
        <v>0</v>
      </c>
    </row>
    <row r="25" spans="1:15" ht="18.75">
      <c r="A25" s="50">
        <v>22</v>
      </c>
      <c r="B25" s="50"/>
      <c r="C25" s="50"/>
      <c r="D25" s="50"/>
      <c r="E25" s="50"/>
      <c r="F25" s="50"/>
      <c r="G25" s="50">
        <f t="shared" si="0"/>
        <v>0</v>
      </c>
      <c r="H25" s="50"/>
      <c r="I25" s="50">
        <f t="shared" si="1"/>
        <v>0</v>
      </c>
      <c r="J25" s="51"/>
      <c r="K25" s="51">
        <f t="shared" si="2"/>
        <v>0</v>
      </c>
      <c r="L25" s="51"/>
      <c r="M25" s="51">
        <f t="shared" si="3"/>
        <v>0</v>
      </c>
      <c r="N25" s="50"/>
      <c r="O25" s="50">
        <f t="shared" si="4"/>
        <v>0</v>
      </c>
    </row>
    <row r="26" spans="1:15" ht="18.75">
      <c r="A26" s="50">
        <v>23</v>
      </c>
      <c r="B26" s="50"/>
      <c r="C26" s="50"/>
      <c r="D26" s="50"/>
      <c r="E26" s="50"/>
      <c r="F26" s="50"/>
      <c r="G26" s="50">
        <f t="shared" si="0"/>
        <v>0</v>
      </c>
      <c r="H26" s="50"/>
      <c r="I26" s="50">
        <f t="shared" si="1"/>
        <v>0</v>
      </c>
      <c r="J26" s="51"/>
      <c r="K26" s="51">
        <f t="shared" si="2"/>
        <v>0</v>
      </c>
      <c r="L26" s="51"/>
      <c r="M26" s="51">
        <f t="shared" si="3"/>
        <v>0</v>
      </c>
      <c r="N26" s="50"/>
      <c r="O26" s="50">
        <f t="shared" si="4"/>
        <v>0</v>
      </c>
    </row>
    <row r="27" spans="1:15" ht="18.75">
      <c r="A27" s="50">
        <v>25</v>
      </c>
      <c r="B27" s="50"/>
      <c r="C27" s="50"/>
      <c r="D27" s="50"/>
      <c r="E27" s="50"/>
      <c r="F27" s="50"/>
      <c r="G27" s="50">
        <f t="shared" si="0"/>
        <v>0</v>
      </c>
      <c r="H27" s="50"/>
      <c r="I27" s="50">
        <f t="shared" si="1"/>
        <v>0</v>
      </c>
      <c r="J27" s="51"/>
      <c r="K27" s="51">
        <f t="shared" si="2"/>
        <v>0</v>
      </c>
      <c r="L27" s="51"/>
      <c r="M27" s="51">
        <f t="shared" si="3"/>
        <v>0</v>
      </c>
      <c r="N27" s="50"/>
      <c r="O27" s="50">
        <f t="shared" si="4"/>
        <v>0</v>
      </c>
    </row>
    <row r="28" spans="1:15" ht="18.75">
      <c r="A28" s="50">
        <v>26</v>
      </c>
      <c r="B28" s="50"/>
      <c r="C28" s="50"/>
      <c r="D28" s="50"/>
      <c r="E28" s="50"/>
      <c r="F28" s="50"/>
      <c r="G28" s="50">
        <f t="shared" si="0"/>
        <v>0</v>
      </c>
      <c r="H28" s="50"/>
      <c r="I28" s="50">
        <f t="shared" si="1"/>
        <v>0</v>
      </c>
      <c r="J28" s="51"/>
      <c r="K28" s="51">
        <f t="shared" si="2"/>
        <v>0</v>
      </c>
      <c r="L28" s="51"/>
      <c r="M28" s="51">
        <f t="shared" si="3"/>
        <v>0</v>
      </c>
      <c r="N28" s="50"/>
      <c r="O28" s="50">
        <f t="shared" si="4"/>
        <v>0</v>
      </c>
    </row>
    <row r="29" spans="1:15" ht="18.75">
      <c r="A29" s="50">
        <v>27</v>
      </c>
      <c r="B29" s="50"/>
      <c r="C29" s="50"/>
      <c r="D29" s="50"/>
      <c r="E29" s="50"/>
      <c r="F29" s="50"/>
      <c r="G29" s="50">
        <f t="shared" si="0"/>
        <v>0</v>
      </c>
      <c r="H29" s="50"/>
      <c r="I29" s="50">
        <f t="shared" si="1"/>
        <v>0</v>
      </c>
      <c r="J29" s="51"/>
      <c r="K29" s="51">
        <f t="shared" si="2"/>
        <v>0</v>
      </c>
      <c r="L29" s="51"/>
      <c r="M29" s="51">
        <f t="shared" si="3"/>
        <v>0</v>
      </c>
      <c r="N29" s="50"/>
      <c r="O29" s="50">
        <f t="shared" si="4"/>
        <v>0</v>
      </c>
    </row>
    <row r="30" spans="1:15" ht="18.75">
      <c r="A30" s="50">
        <v>28</v>
      </c>
      <c r="B30" s="50"/>
      <c r="C30" s="50"/>
      <c r="D30" s="50"/>
      <c r="E30" s="50"/>
      <c r="F30" s="50"/>
      <c r="G30" s="50">
        <f t="shared" si="0"/>
        <v>0</v>
      </c>
      <c r="H30" s="50"/>
      <c r="I30" s="50">
        <f>H30*2</f>
        <v>0</v>
      </c>
      <c r="J30" s="51"/>
      <c r="K30" s="51">
        <f t="shared" si="2"/>
        <v>0</v>
      </c>
      <c r="L30" s="51"/>
      <c r="M30" s="51">
        <f t="shared" si="3"/>
        <v>0</v>
      </c>
      <c r="N30" s="50"/>
      <c r="O30" s="50">
        <f t="shared" si="4"/>
        <v>0</v>
      </c>
    </row>
    <row r="31" spans="1:15" ht="18.75">
      <c r="A31" s="50">
        <v>29</v>
      </c>
      <c r="B31" s="50"/>
      <c r="C31" s="50"/>
      <c r="D31" s="50"/>
      <c r="E31" s="50"/>
      <c r="F31" s="50"/>
      <c r="G31" s="50">
        <f t="shared" si="0"/>
        <v>0</v>
      </c>
      <c r="H31" s="50"/>
      <c r="I31" s="50">
        <f>H31*26</f>
        <v>0</v>
      </c>
      <c r="J31" s="51"/>
      <c r="K31" s="51">
        <f t="shared" si="2"/>
        <v>0</v>
      </c>
      <c r="L31" s="51"/>
      <c r="M31" s="51">
        <f t="shared" si="3"/>
        <v>0</v>
      </c>
      <c r="N31" s="50"/>
      <c r="O31" s="50">
        <f t="shared" si="4"/>
        <v>0</v>
      </c>
    </row>
    <row r="32" spans="1:15" ht="18.75">
      <c r="A32" s="50">
        <v>30</v>
      </c>
      <c r="B32" s="50"/>
      <c r="C32" s="50"/>
      <c r="D32" s="50"/>
      <c r="E32" s="50"/>
      <c r="F32" s="50"/>
      <c r="G32" s="50">
        <f t="shared" si="0"/>
        <v>0</v>
      </c>
      <c r="H32" s="50"/>
      <c r="I32" s="50">
        <f>H32*26</f>
        <v>0</v>
      </c>
      <c r="J32" s="51"/>
      <c r="K32" s="51">
        <f t="shared" si="2"/>
        <v>0</v>
      </c>
      <c r="L32" s="51"/>
      <c r="M32" s="51">
        <f t="shared" si="3"/>
        <v>0</v>
      </c>
      <c r="N32" s="50"/>
      <c r="O32" s="50">
        <f t="shared" si="4"/>
        <v>0</v>
      </c>
    </row>
    <row r="33" spans="1:15" ht="18.75">
      <c r="A33" s="50">
        <v>31</v>
      </c>
      <c r="B33" s="50"/>
      <c r="C33" s="50"/>
      <c r="D33" s="50"/>
      <c r="E33" s="50"/>
      <c r="F33" s="50"/>
      <c r="G33" s="50">
        <f t="shared" si="0"/>
        <v>0</v>
      </c>
      <c r="H33" s="50"/>
      <c r="I33" s="50">
        <f>H33*26</f>
        <v>0</v>
      </c>
      <c r="J33" s="51"/>
      <c r="K33" s="51">
        <f t="shared" si="2"/>
        <v>0</v>
      </c>
      <c r="L33" s="51"/>
      <c r="M33" s="51">
        <f t="shared" si="3"/>
        <v>0</v>
      </c>
      <c r="N33" s="50"/>
      <c r="O33" s="50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SUM(O3:O33)</f>
        <v>-306.8599999999999</v>
      </c>
    </row>
    <row r="37" spans="1:15" ht="18.75">
      <c r="A37" s="31" t="s">
        <v>23</v>
      </c>
      <c r="B37" s="32"/>
      <c r="C37" s="31">
        <f>SUM(B34,F34,J34,fevrier!C37)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SUM(D34,H34,L34,fevrier!C38)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B34:C34"/>
    <mergeCell ref="D34:E34"/>
    <mergeCell ref="F34:G34"/>
    <mergeCell ref="H34:I34"/>
    <mergeCell ref="J34:K34"/>
    <mergeCell ref="L34:M34"/>
    <mergeCell ref="J36:K36"/>
    <mergeCell ref="J1:M1"/>
    <mergeCell ref="H35:I35"/>
    <mergeCell ref="J35:K35"/>
    <mergeCell ref="L35:M35"/>
    <mergeCell ref="L36:M36"/>
    <mergeCell ref="F1:I1"/>
    <mergeCell ref="A1:A2"/>
    <mergeCell ref="B36:C36"/>
    <mergeCell ref="D36:E36"/>
    <mergeCell ref="F36:G36"/>
    <mergeCell ref="H36:I36"/>
    <mergeCell ref="F35:G35"/>
    <mergeCell ref="B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14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mars!B36</f>
        <v>5853.04</v>
      </c>
      <c r="C3" s="2"/>
      <c r="D3" s="2">
        <f>mars!D36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SUM(B34,F34,J34,mars!C37)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SUM(D34,H34,L34,mars!C38)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B34:C34"/>
    <mergeCell ref="D34:E34"/>
    <mergeCell ref="F34:G34"/>
    <mergeCell ref="H34:I34"/>
    <mergeCell ref="J34:K34"/>
    <mergeCell ref="L34:M34"/>
    <mergeCell ref="B36:C36"/>
    <mergeCell ref="D36:E36"/>
    <mergeCell ref="F36:G36"/>
    <mergeCell ref="H36:I36"/>
    <mergeCell ref="J36:K36"/>
    <mergeCell ref="L36:M36"/>
    <mergeCell ref="F35:G35"/>
    <mergeCell ref="F1:I1"/>
    <mergeCell ref="B1:E1"/>
    <mergeCell ref="A1:A2"/>
    <mergeCell ref="J1:M1"/>
    <mergeCell ref="H35:I35"/>
    <mergeCell ref="J35:K35"/>
    <mergeCell ref="L35:M3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15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avril!B36</f>
        <v>5853.04</v>
      </c>
      <c r="C3" s="2"/>
      <c r="D3" s="2">
        <f>avril!D36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SUM(B34,F34,J34,avril!C37)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SUM(D34,H34,L34,avril!C38)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F34:G34"/>
    <mergeCell ref="H34:I34"/>
    <mergeCell ref="J34:K34"/>
    <mergeCell ref="L34:M34"/>
    <mergeCell ref="B36:C36"/>
    <mergeCell ref="D36:E36"/>
    <mergeCell ref="F36:G36"/>
    <mergeCell ref="H36:I36"/>
    <mergeCell ref="J36:K36"/>
    <mergeCell ref="L36:M36"/>
    <mergeCell ref="A1:A2"/>
    <mergeCell ref="J1:M1"/>
    <mergeCell ref="H35:I35"/>
    <mergeCell ref="J35:K35"/>
    <mergeCell ref="L35:M35"/>
    <mergeCell ref="F35:G35"/>
    <mergeCell ref="F1:I1"/>
    <mergeCell ref="B1:E1"/>
    <mergeCell ref="B34:C34"/>
    <mergeCell ref="D34:E3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16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mai!B36</f>
        <v>5853.04</v>
      </c>
      <c r="C3" s="2"/>
      <c r="D3" s="2">
        <f>mai!D36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SUM(B34,F34,J34,mai!C37)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SUM(D34,H34,L34,mai!C38)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J1:M1"/>
    <mergeCell ref="F36:G36"/>
    <mergeCell ref="H36:I36"/>
    <mergeCell ref="J36:K36"/>
    <mergeCell ref="L36:M36"/>
    <mergeCell ref="F35:G35"/>
    <mergeCell ref="H35:I35"/>
    <mergeCell ref="J35:K35"/>
    <mergeCell ref="L35:M35"/>
    <mergeCell ref="A38:B38"/>
    <mergeCell ref="C37:M37"/>
    <mergeCell ref="C38:M38"/>
    <mergeCell ref="A37:B37"/>
    <mergeCell ref="B1:E1"/>
    <mergeCell ref="A1:A2"/>
    <mergeCell ref="B36:C36"/>
    <mergeCell ref="D36:E36"/>
    <mergeCell ref="B34:C34"/>
    <mergeCell ref="D34:E34"/>
    <mergeCell ref="F34:G34"/>
    <mergeCell ref="H34:I34"/>
    <mergeCell ref="J34:K34"/>
    <mergeCell ref="L34:M34"/>
    <mergeCell ref="F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17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juin!B36</f>
        <v>5853.04</v>
      </c>
      <c r="C3" s="2"/>
      <c r="D3" s="2">
        <f>juin!D36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SUM(B34,F34,J34,juin!C37)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SUM(D34,H34,L34,juin!C38)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8:B38"/>
    <mergeCell ref="A37:B37"/>
    <mergeCell ref="C37:M37"/>
    <mergeCell ref="C38:M38"/>
    <mergeCell ref="B34:C34"/>
    <mergeCell ref="D34:E34"/>
    <mergeCell ref="F34:G34"/>
    <mergeCell ref="H34:I34"/>
    <mergeCell ref="J34:K34"/>
    <mergeCell ref="L34:M34"/>
    <mergeCell ref="J36:K36"/>
    <mergeCell ref="J1:M1"/>
    <mergeCell ref="H35:I35"/>
    <mergeCell ref="J35:K35"/>
    <mergeCell ref="L35:M35"/>
    <mergeCell ref="L36:M36"/>
    <mergeCell ref="F1:I1"/>
    <mergeCell ref="A1:A2"/>
    <mergeCell ref="B36:C36"/>
    <mergeCell ref="D36:E36"/>
    <mergeCell ref="F36:G36"/>
    <mergeCell ref="H36:I36"/>
    <mergeCell ref="F35:G35"/>
    <mergeCell ref="B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18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juilliet!B36</f>
        <v>5853.04</v>
      </c>
      <c r="C3" s="2"/>
      <c r="D3" s="2">
        <f>juilliet!D36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SUM(B34,F34,J34,juilliet!C37)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SUM(D34,H34,L34,juilliet!C38)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8:B38"/>
    <mergeCell ref="C37:M37"/>
    <mergeCell ref="C38:M38"/>
    <mergeCell ref="A37:B37"/>
    <mergeCell ref="B34:C34"/>
    <mergeCell ref="D34:E34"/>
    <mergeCell ref="F34:G34"/>
    <mergeCell ref="H34:I34"/>
    <mergeCell ref="J34:K34"/>
    <mergeCell ref="L34:M34"/>
    <mergeCell ref="J36:K36"/>
    <mergeCell ref="J1:M1"/>
    <mergeCell ref="H35:I35"/>
    <mergeCell ref="J35:K35"/>
    <mergeCell ref="L35:M35"/>
    <mergeCell ref="L36:M36"/>
    <mergeCell ref="F1:I1"/>
    <mergeCell ref="A1:A2"/>
    <mergeCell ref="B36:C36"/>
    <mergeCell ref="D36:E36"/>
    <mergeCell ref="F36:G36"/>
    <mergeCell ref="H36:I36"/>
    <mergeCell ref="F35:G35"/>
    <mergeCell ref="B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19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aout!B36</f>
        <v>5853.04</v>
      </c>
      <c r="C3" s="2"/>
      <c r="D3" s="2">
        <f>aout!D36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SUM(B34,F34,J34,aout!C37)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SUM(D34,H34,L34,aout!C38)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F34:G34"/>
    <mergeCell ref="H34:I34"/>
    <mergeCell ref="J34:K34"/>
    <mergeCell ref="L34:M34"/>
    <mergeCell ref="B36:C36"/>
    <mergeCell ref="D36:E36"/>
    <mergeCell ref="F36:G36"/>
    <mergeCell ref="H36:I36"/>
    <mergeCell ref="J36:K36"/>
    <mergeCell ref="L36:M36"/>
    <mergeCell ref="A1:A2"/>
    <mergeCell ref="J1:M1"/>
    <mergeCell ref="H35:I35"/>
    <mergeCell ref="J35:K35"/>
    <mergeCell ref="L35:M35"/>
    <mergeCell ref="F35:G35"/>
    <mergeCell ref="F1:I1"/>
    <mergeCell ref="B1:E1"/>
    <mergeCell ref="B34:C34"/>
    <mergeCell ref="D34:E3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20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septembre!B36</f>
        <v>5853.04</v>
      </c>
      <c r="C3" s="2"/>
      <c r="D3" s="2">
        <f>septembre!D36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SUM(B34,F34,J34,septembre!C37)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SUM(D34,H34,L34,septembre!C38)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C37:M37"/>
    <mergeCell ref="C38:M38"/>
    <mergeCell ref="A37:B37"/>
    <mergeCell ref="A38:B38"/>
    <mergeCell ref="F34:G34"/>
    <mergeCell ref="H34:I34"/>
    <mergeCell ref="J34:K34"/>
    <mergeCell ref="L34:M34"/>
    <mergeCell ref="B36:C36"/>
    <mergeCell ref="D36:E36"/>
    <mergeCell ref="F36:G36"/>
    <mergeCell ref="H36:I36"/>
    <mergeCell ref="J36:K36"/>
    <mergeCell ref="L36:M36"/>
    <mergeCell ref="A1:A2"/>
    <mergeCell ref="J1:M1"/>
    <mergeCell ref="H35:I35"/>
    <mergeCell ref="J35:K35"/>
    <mergeCell ref="L35:M35"/>
    <mergeCell ref="F35:G35"/>
    <mergeCell ref="F1:I1"/>
    <mergeCell ref="B1:E1"/>
    <mergeCell ref="B34:C34"/>
    <mergeCell ref="D34:E3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C39" sqref="C39"/>
    </sheetView>
  </sheetViews>
  <sheetFormatPr baseColWidth="10" defaultRowHeight="15"/>
  <sheetData>
    <row r="1" spans="1:15" ht="18.75">
      <c r="A1" s="6" t="s">
        <v>21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>
        <f>octobre!B36</f>
        <v>5853.04</v>
      </c>
      <c r="C3" s="2"/>
      <c r="D3" s="2">
        <f>octobre!D36</f>
        <v>4006.62</v>
      </c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SUM(B34,F34,J34,octobre!C37)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SUM(D34,H34,L34,octobre!C38)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C37:M37"/>
    <mergeCell ref="C38:M38"/>
    <mergeCell ref="A37:B37"/>
    <mergeCell ref="A38:B38"/>
    <mergeCell ref="F34:G34"/>
    <mergeCell ref="H34:I34"/>
    <mergeCell ref="J34:K34"/>
    <mergeCell ref="L34:M34"/>
    <mergeCell ref="L36:M36"/>
    <mergeCell ref="J36:K36"/>
    <mergeCell ref="A1:A2"/>
    <mergeCell ref="B36:C36"/>
    <mergeCell ref="D36:E36"/>
    <mergeCell ref="F36:G36"/>
    <mergeCell ref="H36:I36"/>
    <mergeCell ref="J1:M1"/>
    <mergeCell ref="H35:I35"/>
    <mergeCell ref="J35:K35"/>
    <mergeCell ref="L35:M35"/>
    <mergeCell ref="B1:E1"/>
    <mergeCell ref="F35:G35"/>
    <mergeCell ref="F1:I1"/>
    <mergeCell ref="B34:C34"/>
    <mergeCell ref="D34:E3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O38"/>
  <sheetViews>
    <sheetView topLeftCell="A4" zoomScale="80" zoomScaleNormal="80" workbookViewId="0">
      <selection activeCell="C39" sqref="C39"/>
    </sheetView>
  </sheetViews>
  <sheetFormatPr baseColWidth="10" defaultRowHeight="15"/>
  <cols>
    <col min="2" max="2" width="12.7109375" customWidth="1"/>
    <col min="3" max="3" width="12.140625" customWidth="1"/>
    <col min="4" max="4" width="12.42578125" customWidth="1"/>
    <col min="8" max="8" width="9.85546875" customWidth="1"/>
    <col min="9" max="9" width="9.42578125" customWidth="1"/>
  </cols>
  <sheetData>
    <row r="1" spans="1:15" ht="18.75">
      <c r="A1" s="6" t="s">
        <v>22</v>
      </c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1" t="s">
        <v>0</v>
      </c>
      <c r="C2" s="1" t="s">
        <v>1</v>
      </c>
      <c r="D2" s="1" t="s">
        <v>2</v>
      </c>
      <c r="E2" s="1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1">
        <f>novembre!B36</f>
        <v>5853.04</v>
      </c>
      <c r="C3" s="1"/>
      <c r="D3" s="1">
        <f>novembre!D36</f>
        <v>4006.62</v>
      </c>
      <c r="E3" s="1"/>
      <c r="F3" s="1"/>
      <c r="G3" s="1"/>
      <c r="H3" s="1"/>
      <c r="I3" s="1"/>
      <c r="J3" s="4"/>
      <c r="K3" s="4"/>
      <c r="L3" s="4"/>
      <c r="M3" s="4"/>
      <c r="N3" s="5"/>
      <c r="O3" s="5"/>
    </row>
    <row r="4" spans="1:15" ht="18.75">
      <c r="A4" s="1">
        <v>1</v>
      </c>
      <c r="B4" s="1"/>
      <c r="C4" s="1"/>
      <c r="D4" s="1"/>
      <c r="E4" s="1"/>
      <c r="F4" s="1"/>
      <c r="G4" s="2">
        <f t="shared" ref="G4:G33" si="0">F4*26</f>
        <v>0</v>
      </c>
      <c r="H4" s="1"/>
      <c r="I4" s="1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1">
        <v>2</v>
      </c>
      <c r="B5" s="1"/>
      <c r="C5" s="1"/>
      <c r="D5" s="1"/>
      <c r="E5" s="1"/>
      <c r="F5" s="1"/>
      <c r="G5" s="2">
        <f t="shared" si="0"/>
        <v>0</v>
      </c>
      <c r="H5" s="1"/>
      <c r="I5" s="1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1">
        <v>3</v>
      </c>
      <c r="B6" s="1"/>
      <c r="C6" s="1"/>
      <c r="D6" s="1"/>
      <c r="E6" s="1"/>
      <c r="F6" s="1"/>
      <c r="G6" s="3">
        <f t="shared" si="0"/>
        <v>0</v>
      </c>
      <c r="H6" s="1"/>
      <c r="I6" s="1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1">
        <v>4</v>
      </c>
      <c r="B7" s="1"/>
      <c r="C7" s="1"/>
      <c r="D7" s="1"/>
      <c r="E7" s="1"/>
      <c r="F7" s="1"/>
      <c r="G7" s="2">
        <f t="shared" si="0"/>
        <v>0</v>
      </c>
      <c r="H7" s="1"/>
      <c r="I7" s="1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1">
        <v>5</v>
      </c>
      <c r="B8" s="1"/>
      <c r="C8" s="1"/>
      <c r="D8" s="1"/>
      <c r="E8" s="1"/>
      <c r="F8" s="1"/>
      <c r="G8" s="2">
        <f t="shared" si="0"/>
        <v>0</v>
      </c>
      <c r="H8" s="1"/>
      <c r="I8" s="1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1">
        <v>6</v>
      </c>
      <c r="B9" s="1"/>
      <c r="C9" s="1"/>
      <c r="D9" s="1"/>
      <c r="E9" s="1"/>
      <c r="F9" s="1"/>
      <c r="G9" s="2">
        <f t="shared" si="0"/>
        <v>0</v>
      </c>
      <c r="H9" s="1"/>
      <c r="I9" s="1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1">
        <v>7</v>
      </c>
      <c r="B10" s="1"/>
      <c r="C10" s="1"/>
      <c r="D10" s="1"/>
      <c r="E10" s="1"/>
      <c r="F10" s="1"/>
      <c r="G10" s="2">
        <f t="shared" si="0"/>
        <v>0</v>
      </c>
      <c r="H10" s="1"/>
      <c r="I10" s="1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1">
        <v>8</v>
      </c>
      <c r="B11" s="1"/>
      <c r="C11" s="1"/>
      <c r="D11" s="1"/>
      <c r="E11" s="1"/>
      <c r="F11" s="1"/>
      <c r="G11" s="1">
        <f t="shared" si="0"/>
        <v>0</v>
      </c>
      <c r="H11" s="1"/>
      <c r="I11" s="1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1">
        <v>9</v>
      </c>
      <c r="B12" s="1"/>
      <c r="C12" s="1"/>
      <c r="D12" s="1"/>
      <c r="E12" s="1"/>
      <c r="F12" s="1"/>
      <c r="G12" s="1">
        <f t="shared" si="0"/>
        <v>0</v>
      </c>
      <c r="H12" s="1"/>
      <c r="I12" s="1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1">
        <v>10</v>
      </c>
      <c r="B13" s="1"/>
      <c r="C13" s="1"/>
      <c r="D13" s="1"/>
      <c r="E13" s="1"/>
      <c r="F13" s="1"/>
      <c r="G13" s="1">
        <f t="shared" si="0"/>
        <v>0</v>
      </c>
      <c r="H13" s="1"/>
      <c r="I13" s="1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1">
        <v>11</v>
      </c>
      <c r="B14" s="1"/>
      <c r="C14" s="1"/>
      <c r="D14" s="1"/>
      <c r="E14" s="1"/>
      <c r="F14" s="1"/>
      <c r="G14" s="2">
        <f t="shared" si="0"/>
        <v>0</v>
      </c>
      <c r="H14" s="1"/>
      <c r="I14" s="1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1">
        <v>12</v>
      </c>
      <c r="B15" s="1"/>
      <c r="C15" s="1"/>
      <c r="D15" s="1"/>
      <c r="E15" s="1"/>
      <c r="F15" s="1"/>
      <c r="G15" s="1">
        <f t="shared" si="0"/>
        <v>0</v>
      </c>
      <c r="H15" s="1"/>
      <c r="I15" s="1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1">
        <v>13</v>
      </c>
      <c r="B16" s="1"/>
      <c r="C16" s="1"/>
      <c r="D16" s="1"/>
      <c r="E16" s="1"/>
      <c r="F16" s="1"/>
      <c r="G16" s="1">
        <f t="shared" si="0"/>
        <v>0</v>
      </c>
      <c r="H16" s="1"/>
      <c r="I16" s="1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1">
        <v>14</v>
      </c>
      <c r="B17" s="1"/>
      <c r="C17" s="1"/>
      <c r="D17" s="1"/>
      <c r="E17" s="1"/>
      <c r="F17" s="1"/>
      <c r="G17" s="1">
        <f t="shared" si="0"/>
        <v>0</v>
      </c>
      <c r="H17" s="1"/>
      <c r="I17" s="1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1">
        <v>15</v>
      </c>
      <c r="B18" s="1"/>
      <c r="C18" s="1"/>
      <c r="D18" s="1"/>
      <c r="E18" s="1"/>
      <c r="F18" s="1"/>
      <c r="G18" s="1">
        <f t="shared" si="0"/>
        <v>0</v>
      </c>
      <c r="H18" s="1"/>
      <c r="I18" s="1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1">
        <v>16</v>
      </c>
      <c r="B19" s="1"/>
      <c r="C19" s="1"/>
      <c r="D19" s="1"/>
      <c r="E19" s="1"/>
      <c r="F19" s="1"/>
      <c r="G19" s="1">
        <f t="shared" si="0"/>
        <v>0</v>
      </c>
      <c r="H19" s="1"/>
      <c r="I19" s="1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1">
        <v>17</v>
      </c>
      <c r="B20" s="1"/>
      <c r="C20" s="1"/>
      <c r="D20" s="1"/>
      <c r="E20" s="1"/>
      <c r="F20" s="1"/>
      <c r="G20" s="1">
        <f t="shared" si="0"/>
        <v>0</v>
      </c>
      <c r="H20" s="1"/>
      <c r="I20" s="1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1">
        <v>18</v>
      </c>
      <c r="B21" s="1"/>
      <c r="C21" s="1"/>
      <c r="D21" s="1"/>
      <c r="E21" s="1"/>
      <c r="F21" s="1"/>
      <c r="G21" s="1">
        <f t="shared" si="0"/>
        <v>0</v>
      </c>
      <c r="H21" s="1"/>
      <c r="I21" s="1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1">
        <v>19</v>
      </c>
      <c r="B22" s="1"/>
      <c r="C22" s="1"/>
      <c r="D22" s="1"/>
      <c r="E22" s="1"/>
      <c r="F22" s="1"/>
      <c r="G22" s="1">
        <f t="shared" si="0"/>
        <v>0</v>
      </c>
      <c r="H22" s="1"/>
      <c r="I22" s="1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1">
        <v>20</v>
      </c>
      <c r="B23" s="1"/>
      <c r="C23" s="1"/>
      <c r="D23" s="1"/>
      <c r="E23" s="1"/>
      <c r="F23" s="1"/>
      <c r="G23" s="1">
        <f t="shared" si="0"/>
        <v>0</v>
      </c>
      <c r="H23" s="1"/>
      <c r="I23" s="1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1">
        <v>21</v>
      </c>
      <c r="B24" s="1"/>
      <c r="C24" s="1"/>
      <c r="D24" s="1"/>
      <c r="E24" s="1"/>
      <c r="F24" s="1"/>
      <c r="G24" s="1">
        <f t="shared" si="0"/>
        <v>0</v>
      </c>
      <c r="H24" s="1"/>
      <c r="I24" s="1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1">
        <v>22</v>
      </c>
      <c r="B25" s="1"/>
      <c r="C25" s="1"/>
      <c r="D25" s="1"/>
      <c r="E25" s="1"/>
      <c r="F25" s="1"/>
      <c r="G25" s="1">
        <f t="shared" si="0"/>
        <v>0</v>
      </c>
      <c r="H25" s="1"/>
      <c r="I25" s="1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1">
        <v>23</v>
      </c>
      <c r="B26" s="1"/>
      <c r="C26" s="1"/>
      <c r="D26" s="1"/>
      <c r="E26" s="1"/>
      <c r="F26" s="1"/>
      <c r="G26" s="1">
        <f t="shared" si="0"/>
        <v>0</v>
      </c>
      <c r="H26" s="1"/>
      <c r="I26" s="1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1">
        <v>25</v>
      </c>
      <c r="B27" s="1"/>
      <c r="C27" s="1"/>
      <c r="D27" s="1"/>
      <c r="E27" s="1"/>
      <c r="F27" s="1"/>
      <c r="G27" s="1">
        <f t="shared" si="0"/>
        <v>0</v>
      </c>
      <c r="H27" s="1"/>
      <c r="I27" s="1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1">
        <v>26</v>
      </c>
      <c r="B28" s="1"/>
      <c r="C28" s="1"/>
      <c r="D28" s="1"/>
      <c r="E28" s="1"/>
      <c r="F28" s="1"/>
      <c r="G28" s="1">
        <f t="shared" si="0"/>
        <v>0</v>
      </c>
      <c r="H28" s="1"/>
      <c r="I28" s="1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1">
        <v>27</v>
      </c>
      <c r="B29" s="1"/>
      <c r="C29" s="1"/>
      <c r="D29" s="1"/>
      <c r="E29" s="1"/>
      <c r="F29" s="1"/>
      <c r="G29" s="1">
        <f t="shared" si="0"/>
        <v>0</v>
      </c>
      <c r="H29" s="1"/>
      <c r="I29" s="1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1">
        <v>28</v>
      </c>
      <c r="B30" s="1"/>
      <c r="C30" s="1"/>
      <c r="D30" s="1"/>
      <c r="E30" s="1"/>
      <c r="F30" s="1"/>
      <c r="G30" s="1">
        <f t="shared" si="0"/>
        <v>0</v>
      </c>
      <c r="H30" s="1"/>
      <c r="I30" s="1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1">
        <v>29</v>
      </c>
      <c r="B31" s="1"/>
      <c r="C31" s="1"/>
      <c r="D31" s="1"/>
      <c r="E31" s="1"/>
      <c r="F31" s="1"/>
      <c r="G31" s="1">
        <f t="shared" si="0"/>
        <v>0</v>
      </c>
      <c r="H31" s="1"/>
      <c r="I31" s="1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1">
        <v>30</v>
      </c>
      <c r="B32" s="1"/>
      <c r="C32" s="1"/>
      <c r="D32" s="1"/>
      <c r="E32" s="1"/>
      <c r="F32" s="1"/>
      <c r="G32" s="1">
        <f t="shared" si="0"/>
        <v>0</v>
      </c>
      <c r="H32" s="1"/>
      <c r="I32" s="1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1">
        <v>31</v>
      </c>
      <c r="B33" s="1"/>
      <c r="C33" s="1"/>
      <c r="D33" s="1"/>
      <c r="E33" s="1"/>
      <c r="F33" s="1"/>
      <c r="G33" s="1">
        <f t="shared" si="0"/>
        <v>0</v>
      </c>
      <c r="H33" s="1"/>
      <c r="I33" s="1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5853.04</v>
      </c>
      <c r="C35" s="20">
        <f>SUM(C4:C33)</f>
        <v>0</v>
      </c>
      <c r="D35" s="20">
        <f t="shared" ref="D35:E35" si="5">SUM(D3:D33)</f>
        <v>4006.62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5853.04</v>
      </c>
      <c r="C36" s="26"/>
      <c r="D36" s="26">
        <f>D35-E35</f>
        <v>4006.62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SUM(B34,F34,J34,novembre!C37)</f>
        <v>447.49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SUM(D34,H34,L34,novembre!C38)</f>
        <v>420.86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F34:G34"/>
    <mergeCell ref="H34:I34"/>
    <mergeCell ref="J34:K34"/>
    <mergeCell ref="L34:M34"/>
    <mergeCell ref="J36:K36"/>
    <mergeCell ref="L36:M36"/>
    <mergeCell ref="B36:C36"/>
    <mergeCell ref="D36:E36"/>
    <mergeCell ref="F36:G36"/>
    <mergeCell ref="H36:I36"/>
    <mergeCell ref="A1:A2"/>
    <mergeCell ref="B1:E1"/>
    <mergeCell ref="F1:I1"/>
    <mergeCell ref="J1:M1"/>
    <mergeCell ref="J35:K35"/>
    <mergeCell ref="L35:M35"/>
    <mergeCell ref="F35:G35"/>
    <mergeCell ref="H35:I35"/>
    <mergeCell ref="B34:C34"/>
    <mergeCell ref="D34:E34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O38"/>
  <sheetViews>
    <sheetView zoomScale="80" zoomScaleNormal="80" workbookViewId="0">
      <selection activeCell="A34" sqref="A34:O38"/>
    </sheetView>
  </sheetViews>
  <sheetFormatPr baseColWidth="10" defaultRowHeight="15"/>
  <cols>
    <col min="1" max="1" width="11.28515625" customWidth="1"/>
    <col min="5" max="5" width="11.28515625" customWidth="1"/>
    <col min="12" max="12" width="9.42578125" customWidth="1"/>
    <col min="13" max="13" width="9.5703125" customWidth="1"/>
  </cols>
  <sheetData>
    <row r="1" spans="1:15" ht="18.75">
      <c r="A1" s="6"/>
      <c r="B1" s="8" t="s">
        <v>7</v>
      </c>
      <c r="C1" s="9"/>
      <c r="D1" s="9"/>
      <c r="E1" s="10"/>
      <c r="F1" s="8" t="s">
        <v>25</v>
      </c>
      <c r="G1" s="9"/>
      <c r="H1" s="9"/>
      <c r="I1" s="10"/>
      <c r="J1" s="8" t="s">
        <v>10</v>
      </c>
      <c r="K1" s="9"/>
      <c r="L1" s="9"/>
      <c r="M1" s="10"/>
      <c r="N1" s="11" t="s">
        <v>28</v>
      </c>
      <c r="O1" s="11" t="s">
        <v>29</v>
      </c>
    </row>
    <row r="2" spans="1:15" ht="18.7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2" t="s">
        <v>8</v>
      </c>
      <c r="H2" s="2" t="s">
        <v>6</v>
      </c>
      <c r="I2" s="2" t="s">
        <v>9</v>
      </c>
      <c r="J2" s="4" t="s">
        <v>6</v>
      </c>
      <c r="K2" s="4" t="s">
        <v>8</v>
      </c>
      <c r="L2" s="4" t="s">
        <v>6</v>
      </c>
      <c r="M2" s="4" t="s">
        <v>9</v>
      </c>
      <c r="N2" s="12"/>
      <c r="O2" s="12"/>
    </row>
    <row r="3" spans="1:15" ht="18.75">
      <c r="A3" s="2" t="s">
        <v>5</v>
      </c>
      <c r="B3" s="2"/>
      <c r="C3" s="2"/>
      <c r="D3" s="2"/>
      <c r="E3" s="2"/>
      <c r="F3" s="2"/>
      <c r="G3" s="2"/>
      <c r="H3" s="2"/>
      <c r="I3" s="2"/>
      <c r="J3" s="4"/>
      <c r="K3" s="4"/>
      <c r="L3" s="4"/>
      <c r="M3" s="4"/>
      <c r="N3" s="5"/>
      <c r="O3" s="5"/>
    </row>
    <row r="4" spans="1:15" ht="18.75">
      <c r="A4" s="2">
        <v>1</v>
      </c>
      <c r="B4" s="2"/>
      <c r="C4" s="2"/>
      <c r="D4" s="2"/>
      <c r="E4" s="2"/>
      <c r="F4" s="2"/>
      <c r="G4" s="2">
        <f t="shared" ref="G4:G33" si="0">F4*26</f>
        <v>0</v>
      </c>
      <c r="H4" s="2"/>
      <c r="I4" s="2">
        <f t="shared" ref="I4:I33" si="1">H4*26</f>
        <v>0</v>
      </c>
      <c r="J4" s="4"/>
      <c r="K4" s="4">
        <f t="shared" ref="K4:K33" si="2">J4*29</f>
        <v>0</v>
      </c>
      <c r="L4" s="4"/>
      <c r="M4" s="4">
        <f t="shared" ref="M4:M33" si="3">L4*29</f>
        <v>0</v>
      </c>
      <c r="N4" s="5"/>
      <c r="O4" s="5">
        <f t="shared" ref="O4:O33" si="4">M4+K4+I4+G4+D4+B4-N4</f>
        <v>0</v>
      </c>
    </row>
    <row r="5" spans="1:15" ht="18.75">
      <c r="A5" s="2">
        <v>2</v>
      </c>
      <c r="B5" s="2"/>
      <c r="C5" s="2"/>
      <c r="D5" s="2"/>
      <c r="E5" s="2"/>
      <c r="F5" s="2"/>
      <c r="G5" s="2">
        <f t="shared" si="0"/>
        <v>0</v>
      </c>
      <c r="H5" s="2"/>
      <c r="I5" s="2">
        <f t="shared" si="1"/>
        <v>0</v>
      </c>
      <c r="J5" s="4"/>
      <c r="K5" s="4">
        <f t="shared" si="2"/>
        <v>0</v>
      </c>
      <c r="L5" s="4"/>
      <c r="M5" s="4">
        <f t="shared" si="3"/>
        <v>0</v>
      </c>
      <c r="N5" s="5"/>
      <c r="O5" s="5">
        <f t="shared" si="4"/>
        <v>0</v>
      </c>
    </row>
    <row r="6" spans="1:15" ht="18.75">
      <c r="A6" s="2">
        <v>3</v>
      </c>
      <c r="B6" s="2"/>
      <c r="C6" s="2"/>
      <c r="D6" s="2"/>
      <c r="E6" s="2"/>
      <c r="F6" s="2"/>
      <c r="G6" s="3">
        <f t="shared" si="0"/>
        <v>0</v>
      </c>
      <c r="H6" s="2"/>
      <c r="I6" s="2">
        <f t="shared" si="1"/>
        <v>0</v>
      </c>
      <c r="J6" s="4"/>
      <c r="K6" s="4">
        <f t="shared" si="2"/>
        <v>0</v>
      </c>
      <c r="L6" s="4"/>
      <c r="M6" s="4">
        <f t="shared" si="3"/>
        <v>0</v>
      </c>
      <c r="N6" s="5"/>
      <c r="O6" s="5">
        <f t="shared" si="4"/>
        <v>0</v>
      </c>
    </row>
    <row r="7" spans="1:15" ht="18.75">
      <c r="A7" s="2">
        <v>4</v>
      </c>
      <c r="B7" s="2"/>
      <c r="C7" s="2"/>
      <c r="D7" s="2"/>
      <c r="E7" s="2"/>
      <c r="F7" s="2"/>
      <c r="G7" s="2">
        <f t="shared" si="0"/>
        <v>0</v>
      </c>
      <c r="H7" s="2"/>
      <c r="I7" s="2">
        <f t="shared" si="1"/>
        <v>0</v>
      </c>
      <c r="J7" s="4"/>
      <c r="K7" s="4">
        <f t="shared" si="2"/>
        <v>0</v>
      </c>
      <c r="L7" s="4"/>
      <c r="M7" s="4">
        <f t="shared" si="3"/>
        <v>0</v>
      </c>
      <c r="N7" s="5"/>
      <c r="O7" s="5">
        <f t="shared" si="4"/>
        <v>0</v>
      </c>
    </row>
    <row r="8" spans="1:15" ht="18.75">
      <c r="A8" s="2">
        <v>5</v>
      </c>
      <c r="B8" s="2"/>
      <c r="C8" s="2"/>
      <c r="D8" s="2"/>
      <c r="E8" s="2"/>
      <c r="F8" s="2"/>
      <c r="G8" s="2">
        <f t="shared" si="0"/>
        <v>0</v>
      </c>
      <c r="H8" s="2"/>
      <c r="I8" s="2">
        <f t="shared" si="1"/>
        <v>0</v>
      </c>
      <c r="J8" s="4"/>
      <c r="K8" s="4">
        <f t="shared" si="2"/>
        <v>0</v>
      </c>
      <c r="L8" s="4"/>
      <c r="M8" s="4">
        <f t="shared" si="3"/>
        <v>0</v>
      </c>
      <c r="N8" s="5"/>
      <c r="O8" s="5">
        <f t="shared" si="4"/>
        <v>0</v>
      </c>
    </row>
    <row r="9" spans="1:15" ht="18.75">
      <c r="A9" s="2">
        <v>6</v>
      </c>
      <c r="B9" s="2"/>
      <c r="C9" s="2"/>
      <c r="D9" s="2"/>
      <c r="E9" s="2"/>
      <c r="F9" s="2"/>
      <c r="G9" s="2">
        <f t="shared" si="0"/>
        <v>0</v>
      </c>
      <c r="H9" s="2"/>
      <c r="I9" s="2">
        <f t="shared" si="1"/>
        <v>0</v>
      </c>
      <c r="J9" s="4"/>
      <c r="K9" s="4">
        <f t="shared" si="2"/>
        <v>0</v>
      </c>
      <c r="L9" s="4"/>
      <c r="M9" s="4">
        <f t="shared" si="3"/>
        <v>0</v>
      </c>
      <c r="N9" s="5"/>
      <c r="O9" s="5">
        <f t="shared" si="4"/>
        <v>0</v>
      </c>
    </row>
    <row r="10" spans="1:15" ht="18.75">
      <c r="A10" s="2">
        <v>7</v>
      </c>
      <c r="B10" s="2"/>
      <c r="C10" s="2"/>
      <c r="D10" s="2"/>
      <c r="E10" s="2"/>
      <c r="F10" s="2"/>
      <c r="G10" s="2">
        <f t="shared" si="0"/>
        <v>0</v>
      </c>
      <c r="H10" s="2"/>
      <c r="I10" s="2">
        <f t="shared" si="1"/>
        <v>0</v>
      </c>
      <c r="J10" s="4"/>
      <c r="K10" s="4">
        <f t="shared" si="2"/>
        <v>0</v>
      </c>
      <c r="L10" s="4"/>
      <c r="M10" s="4">
        <f t="shared" si="3"/>
        <v>0</v>
      </c>
      <c r="N10" s="5"/>
      <c r="O10" s="5">
        <f t="shared" si="4"/>
        <v>0</v>
      </c>
    </row>
    <row r="11" spans="1:15" ht="18.75">
      <c r="A11" s="2">
        <v>8</v>
      </c>
      <c r="B11" s="2"/>
      <c r="C11" s="2"/>
      <c r="D11" s="2"/>
      <c r="E11" s="2"/>
      <c r="F11" s="2"/>
      <c r="G11" s="2">
        <f t="shared" si="0"/>
        <v>0</v>
      </c>
      <c r="H11" s="2"/>
      <c r="I11" s="2">
        <f t="shared" si="1"/>
        <v>0</v>
      </c>
      <c r="J11" s="4"/>
      <c r="K11" s="4">
        <f t="shared" si="2"/>
        <v>0</v>
      </c>
      <c r="L11" s="4"/>
      <c r="M11" s="4">
        <f t="shared" si="3"/>
        <v>0</v>
      </c>
      <c r="N11" s="5"/>
      <c r="O11" s="5">
        <f t="shared" si="4"/>
        <v>0</v>
      </c>
    </row>
    <row r="12" spans="1:15" ht="18.75">
      <c r="A12" s="2">
        <v>9</v>
      </c>
      <c r="B12" s="2"/>
      <c r="C12" s="2"/>
      <c r="D12" s="2"/>
      <c r="E12" s="2"/>
      <c r="F12" s="2"/>
      <c r="G12" s="2">
        <f t="shared" si="0"/>
        <v>0</v>
      </c>
      <c r="H12" s="2"/>
      <c r="I12" s="2">
        <f t="shared" si="1"/>
        <v>0</v>
      </c>
      <c r="J12" s="4"/>
      <c r="K12" s="4">
        <f t="shared" si="2"/>
        <v>0</v>
      </c>
      <c r="L12" s="4"/>
      <c r="M12" s="4">
        <f t="shared" si="3"/>
        <v>0</v>
      </c>
      <c r="N12" s="5"/>
      <c r="O12" s="5">
        <f t="shared" si="4"/>
        <v>0</v>
      </c>
    </row>
    <row r="13" spans="1:15" ht="18.75">
      <c r="A13" s="2">
        <v>10</v>
      </c>
      <c r="B13" s="2"/>
      <c r="C13" s="2"/>
      <c r="D13" s="2"/>
      <c r="E13" s="2"/>
      <c r="F13" s="2"/>
      <c r="G13" s="2">
        <f t="shared" si="0"/>
        <v>0</v>
      </c>
      <c r="H13" s="2"/>
      <c r="I13" s="2">
        <f t="shared" si="1"/>
        <v>0</v>
      </c>
      <c r="J13" s="4"/>
      <c r="K13" s="4">
        <f t="shared" si="2"/>
        <v>0</v>
      </c>
      <c r="L13" s="4"/>
      <c r="M13" s="4">
        <f t="shared" si="3"/>
        <v>0</v>
      </c>
      <c r="N13" s="5"/>
      <c r="O13" s="5">
        <f t="shared" si="4"/>
        <v>0</v>
      </c>
    </row>
    <row r="14" spans="1:15" ht="18.75">
      <c r="A14" s="2">
        <v>11</v>
      </c>
      <c r="B14" s="2"/>
      <c r="C14" s="2"/>
      <c r="D14" s="2"/>
      <c r="E14" s="2"/>
      <c r="F14" s="2"/>
      <c r="G14" s="2">
        <f t="shared" si="0"/>
        <v>0</v>
      </c>
      <c r="H14" s="2"/>
      <c r="I14" s="2">
        <f t="shared" si="1"/>
        <v>0</v>
      </c>
      <c r="J14" s="4"/>
      <c r="K14" s="4">
        <f t="shared" si="2"/>
        <v>0</v>
      </c>
      <c r="L14" s="4"/>
      <c r="M14" s="4">
        <f t="shared" si="3"/>
        <v>0</v>
      </c>
      <c r="N14" s="5"/>
      <c r="O14" s="5">
        <f t="shared" si="4"/>
        <v>0</v>
      </c>
    </row>
    <row r="15" spans="1:15" ht="18.75">
      <c r="A15" s="2">
        <v>12</v>
      </c>
      <c r="B15" s="2"/>
      <c r="C15" s="2"/>
      <c r="D15" s="2"/>
      <c r="E15" s="2"/>
      <c r="F15" s="2"/>
      <c r="G15" s="2">
        <f t="shared" si="0"/>
        <v>0</v>
      </c>
      <c r="H15" s="2"/>
      <c r="I15" s="2">
        <f t="shared" si="1"/>
        <v>0</v>
      </c>
      <c r="J15" s="4"/>
      <c r="K15" s="4">
        <f t="shared" si="2"/>
        <v>0</v>
      </c>
      <c r="L15" s="4"/>
      <c r="M15" s="4">
        <f t="shared" si="3"/>
        <v>0</v>
      </c>
      <c r="N15" s="5"/>
      <c r="O15" s="5">
        <f t="shared" si="4"/>
        <v>0</v>
      </c>
    </row>
    <row r="16" spans="1:15" ht="18.75">
      <c r="A16" s="2">
        <v>13</v>
      </c>
      <c r="B16" s="2"/>
      <c r="C16" s="2"/>
      <c r="D16" s="2"/>
      <c r="E16" s="2"/>
      <c r="F16" s="2"/>
      <c r="G16" s="2">
        <f t="shared" si="0"/>
        <v>0</v>
      </c>
      <c r="H16" s="2"/>
      <c r="I16" s="2">
        <f t="shared" si="1"/>
        <v>0</v>
      </c>
      <c r="J16" s="4"/>
      <c r="K16" s="4">
        <f t="shared" si="2"/>
        <v>0</v>
      </c>
      <c r="L16" s="4"/>
      <c r="M16" s="4">
        <f t="shared" si="3"/>
        <v>0</v>
      </c>
      <c r="N16" s="5"/>
      <c r="O16" s="5">
        <f t="shared" si="4"/>
        <v>0</v>
      </c>
    </row>
    <row r="17" spans="1:15" ht="18.75">
      <c r="A17" s="2">
        <v>14</v>
      </c>
      <c r="B17" s="2"/>
      <c r="C17" s="2"/>
      <c r="D17" s="2"/>
      <c r="E17" s="2"/>
      <c r="F17" s="2"/>
      <c r="G17" s="2">
        <f t="shared" si="0"/>
        <v>0</v>
      </c>
      <c r="H17" s="2"/>
      <c r="I17" s="2">
        <f t="shared" si="1"/>
        <v>0</v>
      </c>
      <c r="J17" s="4"/>
      <c r="K17" s="4">
        <f t="shared" si="2"/>
        <v>0</v>
      </c>
      <c r="L17" s="4"/>
      <c r="M17" s="4">
        <f t="shared" si="3"/>
        <v>0</v>
      </c>
      <c r="N17" s="5"/>
      <c r="O17" s="5">
        <f t="shared" si="4"/>
        <v>0</v>
      </c>
    </row>
    <row r="18" spans="1:15" ht="18.75">
      <c r="A18" s="2">
        <v>15</v>
      </c>
      <c r="B18" s="2"/>
      <c r="C18" s="2"/>
      <c r="D18" s="2"/>
      <c r="E18" s="2"/>
      <c r="F18" s="2"/>
      <c r="G18" s="2">
        <f t="shared" si="0"/>
        <v>0</v>
      </c>
      <c r="H18" s="2"/>
      <c r="I18" s="2">
        <f t="shared" si="1"/>
        <v>0</v>
      </c>
      <c r="J18" s="4"/>
      <c r="K18" s="4">
        <f t="shared" si="2"/>
        <v>0</v>
      </c>
      <c r="L18" s="4"/>
      <c r="M18" s="4">
        <f t="shared" si="3"/>
        <v>0</v>
      </c>
      <c r="N18" s="5"/>
      <c r="O18" s="5">
        <f t="shared" si="4"/>
        <v>0</v>
      </c>
    </row>
    <row r="19" spans="1:15" ht="18.75">
      <c r="A19" s="2">
        <v>16</v>
      </c>
      <c r="B19" s="2"/>
      <c r="C19" s="2"/>
      <c r="D19" s="2"/>
      <c r="E19" s="2"/>
      <c r="F19" s="2"/>
      <c r="G19" s="2">
        <f t="shared" si="0"/>
        <v>0</v>
      </c>
      <c r="H19" s="2"/>
      <c r="I19" s="2">
        <f t="shared" si="1"/>
        <v>0</v>
      </c>
      <c r="J19" s="4"/>
      <c r="K19" s="4">
        <f t="shared" si="2"/>
        <v>0</v>
      </c>
      <c r="L19" s="4"/>
      <c r="M19" s="4">
        <f t="shared" si="3"/>
        <v>0</v>
      </c>
      <c r="N19" s="5"/>
      <c r="O19" s="5">
        <f t="shared" si="4"/>
        <v>0</v>
      </c>
    </row>
    <row r="20" spans="1:15" ht="18.75">
      <c r="A20" s="2">
        <v>17</v>
      </c>
      <c r="B20" s="2"/>
      <c r="C20" s="2"/>
      <c r="D20" s="2"/>
      <c r="E20" s="2"/>
      <c r="F20" s="2"/>
      <c r="G20" s="2">
        <f t="shared" si="0"/>
        <v>0</v>
      </c>
      <c r="H20" s="2"/>
      <c r="I20" s="2">
        <f t="shared" si="1"/>
        <v>0</v>
      </c>
      <c r="J20" s="4"/>
      <c r="K20" s="4">
        <f t="shared" si="2"/>
        <v>0</v>
      </c>
      <c r="L20" s="4"/>
      <c r="M20" s="4">
        <f t="shared" si="3"/>
        <v>0</v>
      </c>
      <c r="N20" s="5"/>
      <c r="O20" s="5">
        <f t="shared" si="4"/>
        <v>0</v>
      </c>
    </row>
    <row r="21" spans="1:15" ht="18.75">
      <c r="A21" s="2">
        <v>18</v>
      </c>
      <c r="B21" s="2"/>
      <c r="C21" s="2"/>
      <c r="D21" s="2"/>
      <c r="E21" s="2"/>
      <c r="F21" s="2"/>
      <c r="G21" s="2">
        <f t="shared" si="0"/>
        <v>0</v>
      </c>
      <c r="H21" s="2"/>
      <c r="I21" s="2">
        <f t="shared" si="1"/>
        <v>0</v>
      </c>
      <c r="J21" s="4"/>
      <c r="K21" s="4">
        <f t="shared" si="2"/>
        <v>0</v>
      </c>
      <c r="L21" s="4"/>
      <c r="M21" s="4">
        <f t="shared" si="3"/>
        <v>0</v>
      </c>
      <c r="N21" s="5"/>
      <c r="O21" s="5">
        <f t="shared" si="4"/>
        <v>0</v>
      </c>
    </row>
    <row r="22" spans="1:15" ht="18.75">
      <c r="A22" s="2">
        <v>19</v>
      </c>
      <c r="B22" s="2"/>
      <c r="C22" s="2"/>
      <c r="D22" s="2"/>
      <c r="E22" s="2"/>
      <c r="F22" s="2"/>
      <c r="G22" s="2">
        <f t="shared" si="0"/>
        <v>0</v>
      </c>
      <c r="H22" s="2"/>
      <c r="I22" s="2">
        <f t="shared" si="1"/>
        <v>0</v>
      </c>
      <c r="J22" s="4"/>
      <c r="K22" s="4">
        <f t="shared" si="2"/>
        <v>0</v>
      </c>
      <c r="L22" s="4"/>
      <c r="M22" s="4">
        <f t="shared" si="3"/>
        <v>0</v>
      </c>
      <c r="N22" s="5"/>
      <c r="O22" s="5">
        <f t="shared" si="4"/>
        <v>0</v>
      </c>
    </row>
    <row r="23" spans="1:15" ht="18.75">
      <c r="A23" s="2">
        <v>20</v>
      </c>
      <c r="B23" s="2"/>
      <c r="C23" s="2"/>
      <c r="D23" s="2"/>
      <c r="E23" s="2"/>
      <c r="F23" s="2"/>
      <c r="G23" s="2">
        <f t="shared" si="0"/>
        <v>0</v>
      </c>
      <c r="H23" s="2"/>
      <c r="I23" s="2">
        <f t="shared" si="1"/>
        <v>0</v>
      </c>
      <c r="J23" s="4"/>
      <c r="K23" s="4">
        <f t="shared" si="2"/>
        <v>0</v>
      </c>
      <c r="L23" s="4"/>
      <c r="M23" s="4">
        <f t="shared" si="3"/>
        <v>0</v>
      </c>
      <c r="N23" s="5"/>
      <c r="O23" s="5">
        <f t="shared" si="4"/>
        <v>0</v>
      </c>
    </row>
    <row r="24" spans="1:15" ht="18.75">
      <c r="A24" s="2">
        <v>21</v>
      </c>
      <c r="B24" s="2"/>
      <c r="C24" s="2"/>
      <c r="D24" s="2"/>
      <c r="E24" s="2"/>
      <c r="F24" s="2"/>
      <c r="G24" s="2">
        <f t="shared" si="0"/>
        <v>0</v>
      </c>
      <c r="H24" s="2"/>
      <c r="I24" s="2">
        <f t="shared" si="1"/>
        <v>0</v>
      </c>
      <c r="J24" s="4"/>
      <c r="K24" s="4">
        <f t="shared" si="2"/>
        <v>0</v>
      </c>
      <c r="L24" s="4"/>
      <c r="M24" s="4">
        <f t="shared" si="3"/>
        <v>0</v>
      </c>
      <c r="N24" s="5"/>
      <c r="O24" s="5">
        <f t="shared" si="4"/>
        <v>0</v>
      </c>
    </row>
    <row r="25" spans="1:15" ht="18.75">
      <c r="A25" s="2">
        <v>22</v>
      </c>
      <c r="B25" s="2"/>
      <c r="C25" s="2"/>
      <c r="D25" s="2"/>
      <c r="E25" s="2"/>
      <c r="F25" s="2"/>
      <c r="G25" s="2">
        <f t="shared" si="0"/>
        <v>0</v>
      </c>
      <c r="H25" s="2"/>
      <c r="I25" s="2">
        <f t="shared" si="1"/>
        <v>0</v>
      </c>
      <c r="J25" s="4"/>
      <c r="K25" s="4">
        <f t="shared" si="2"/>
        <v>0</v>
      </c>
      <c r="L25" s="4"/>
      <c r="M25" s="4">
        <f t="shared" si="3"/>
        <v>0</v>
      </c>
      <c r="N25" s="5"/>
      <c r="O25" s="5">
        <f t="shared" si="4"/>
        <v>0</v>
      </c>
    </row>
    <row r="26" spans="1:15" ht="18.75">
      <c r="A26" s="2">
        <v>23</v>
      </c>
      <c r="B26" s="2"/>
      <c r="C26" s="2"/>
      <c r="D26" s="2"/>
      <c r="E26" s="2"/>
      <c r="F26" s="2"/>
      <c r="G26" s="2">
        <f t="shared" si="0"/>
        <v>0</v>
      </c>
      <c r="H26" s="2"/>
      <c r="I26" s="2">
        <f t="shared" si="1"/>
        <v>0</v>
      </c>
      <c r="J26" s="4"/>
      <c r="K26" s="4">
        <f t="shared" si="2"/>
        <v>0</v>
      </c>
      <c r="L26" s="4"/>
      <c r="M26" s="4">
        <f t="shared" si="3"/>
        <v>0</v>
      </c>
      <c r="N26" s="5"/>
      <c r="O26" s="5">
        <f t="shared" si="4"/>
        <v>0</v>
      </c>
    </row>
    <row r="27" spans="1:15" ht="18.75">
      <c r="A27" s="2">
        <v>25</v>
      </c>
      <c r="B27" s="2"/>
      <c r="C27" s="2"/>
      <c r="D27" s="2"/>
      <c r="E27" s="2"/>
      <c r="F27" s="2"/>
      <c r="G27" s="2">
        <f t="shared" si="0"/>
        <v>0</v>
      </c>
      <c r="H27" s="2"/>
      <c r="I27" s="2">
        <f t="shared" si="1"/>
        <v>0</v>
      </c>
      <c r="J27" s="4"/>
      <c r="K27" s="4">
        <f t="shared" si="2"/>
        <v>0</v>
      </c>
      <c r="L27" s="4"/>
      <c r="M27" s="4">
        <f t="shared" si="3"/>
        <v>0</v>
      </c>
      <c r="N27" s="5"/>
      <c r="O27" s="5">
        <f t="shared" si="4"/>
        <v>0</v>
      </c>
    </row>
    <row r="28" spans="1:15" ht="18.75">
      <c r="A28" s="2">
        <v>26</v>
      </c>
      <c r="B28" s="2"/>
      <c r="C28" s="2"/>
      <c r="D28" s="2"/>
      <c r="E28" s="2"/>
      <c r="F28" s="2"/>
      <c r="G28" s="2">
        <f t="shared" si="0"/>
        <v>0</v>
      </c>
      <c r="H28" s="2"/>
      <c r="I28" s="2">
        <f t="shared" si="1"/>
        <v>0</v>
      </c>
      <c r="J28" s="4"/>
      <c r="K28" s="4">
        <f t="shared" si="2"/>
        <v>0</v>
      </c>
      <c r="L28" s="4"/>
      <c r="M28" s="4">
        <f t="shared" si="3"/>
        <v>0</v>
      </c>
      <c r="N28" s="5"/>
      <c r="O28" s="5">
        <f t="shared" si="4"/>
        <v>0</v>
      </c>
    </row>
    <row r="29" spans="1:15" ht="18.75">
      <c r="A29" s="2">
        <v>27</v>
      </c>
      <c r="B29" s="2"/>
      <c r="C29" s="2"/>
      <c r="D29" s="2"/>
      <c r="E29" s="2"/>
      <c r="F29" s="2"/>
      <c r="G29" s="2">
        <f t="shared" si="0"/>
        <v>0</v>
      </c>
      <c r="H29" s="2"/>
      <c r="I29" s="2">
        <f t="shared" si="1"/>
        <v>0</v>
      </c>
      <c r="J29" s="4"/>
      <c r="K29" s="4">
        <f t="shared" si="2"/>
        <v>0</v>
      </c>
      <c r="L29" s="4"/>
      <c r="M29" s="4">
        <f t="shared" si="3"/>
        <v>0</v>
      </c>
      <c r="N29" s="5"/>
      <c r="O29" s="5">
        <f t="shared" si="4"/>
        <v>0</v>
      </c>
    </row>
    <row r="30" spans="1:15" ht="18.75">
      <c r="A30" s="2">
        <v>28</v>
      </c>
      <c r="B30" s="2"/>
      <c r="C30" s="2"/>
      <c r="D30" s="2"/>
      <c r="E30" s="2"/>
      <c r="F30" s="2"/>
      <c r="G30" s="2">
        <f t="shared" si="0"/>
        <v>0</v>
      </c>
      <c r="H30" s="2"/>
      <c r="I30" s="2">
        <f t="shared" si="1"/>
        <v>0</v>
      </c>
      <c r="J30" s="4"/>
      <c r="K30" s="4">
        <f t="shared" si="2"/>
        <v>0</v>
      </c>
      <c r="L30" s="4"/>
      <c r="M30" s="4">
        <f t="shared" si="3"/>
        <v>0</v>
      </c>
      <c r="N30" s="5"/>
      <c r="O30" s="5">
        <f t="shared" si="4"/>
        <v>0</v>
      </c>
    </row>
    <row r="31" spans="1:15" ht="18.75">
      <c r="A31" s="2">
        <v>29</v>
      </c>
      <c r="B31" s="2"/>
      <c r="C31" s="2"/>
      <c r="D31" s="2"/>
      <c r="E31" s="2"/>
      <c r="F31" s="2"/>
      <c r="G31" s="2">
        <f t="shared" si="0"/>
        <v>0</v>
      </c>
      <c r="H31" s="2"/>
      <c r="I31" s="2">
        <f t="shared" si="1"/>
        <v>0</v>
      </c>
      <c r="J31" s="4"/>
      <c r="K31" s="4">
        <f t="shared" si="2"/>
        <v>0</v>
      </c>
      <c r="L31" s="4"/>
      <c r="M31" s="4">
        <f t="shared" si="3"/>
        <v>0</v>
      </c>
      <c r="N31" s="5"/>
      <c r="O31" s="5">
        <f t="shared" si="4"/>
        <v>0</v>
      </c>
    </row>
    <row r="32" spans="1:15" ht="18.75">
      <c r="A32" s="2">
        <v>30</v>
      </c>
      <c r="B32" s="2"/>
      <c r="C32" s="2"/>
      <c r="D32" s="2"/>
      <c r="E32" s="2"/>
      <c r="F32" s="2"/>
      <c r="G32" s="2">
        <f t="shared" si="0"/>
        <v>0</v>
      </c>
      <c r="H32" s="2"/>
      <c r="I32" s="2">
        <f t="shared" si="1"/>
        <v>0</v>
      </c>
      <c r="J32" s="4"/>
      <c r="K32" s="4">
        <f t="shared" si="2"/>
        <v>0</v>
      </c>
      <c r="L32" s="4"/>
      <c r="M32" s="4">
        <f t="shared" si="3"/>
        <v>0</v>
      </c>
      <c r="N32" s="5"/>
      <c r="O32" s="5">
        <f t="shared" si="4"/>
        <v>0</v>
      </c>
    </row>
    <row r="33" spans="1:15" ht="18.75">
      <c r="A33" s="2">
        <v>31</v>
      </c>
      <c r="B33" s="2"/>
      <c r="C33" s="2"/>
      <c r="D33" s="2"/>
      <c r="E33" s="2"/>
      <c r="F33" s="2"/>
      <c r="G33" s="2">
        <f t="shared" si="0"/>
        <v>0</v>
      </c>
      <c r="H33" s="2"/>
      <c r="I33" s="2">
        <f t="shared" si="1"/>
        <v>0</v>
      </c>
      <c r="J33" s="4"/>
      <c r="K33" s="4">
        <f t="shared" si="2"/>
        <v>0</v>
      </c>
      <c r="L33" s="4"/>
      <c r="M33" s="4">
        <f t="shared" si="3"/>
        <v>0</v>
      </c>
      <c r="N33" s="5"/>
      <c r="O33" s="5">
        <f t="shared" si="4"/>
        <v>0</v>
      </c>
    </row>
    <row r="34" spans="1:15" ht="18.75">
      <c r="A34" s="13" t="s">
        <v>4</v>
      </c>
      <c r="B34" s="14">
        <f>SUM(B4:B33)</f>
        <v>0</v>
      </c>
      <c r="C34" s="15"/>
      <c r="D34" s="14">
        <f>SUM(D4:D33)</f>
        <v>0</v>
      </c>
      <c r="E34" s="15"/>
      <c r="F34" s="14">
        <f>SUM(G4:G33)</f>
        <v>0</v>
      </c>
      <c r="G34" s="15"/>
      <c r="H34" s="14">
        <f>SUM(I4:I33)</f>
        <v>0</v>
      </c>
      <c r="I34" s="15"/>
      <c r="J34" s="16">
        <f>SUM(K4:K33)</f>
        <v>0</v>
      </c>
      <c r="K34" s="17"/>
      <c r="L34" s="16">
        <f>SUM(M4:M33)</f>
        <v>0</v>
      </c>
      <c r="M34" s="17"/>
      <c r="N34" s="13"/>
      <c r="O34" s="13"/>
    </row>
    <row r="35" spans="1:15" ht="18.75">
      <c r="A35" s="20" t="s">
        <v>26</v>
      </c>
      <c r="B35" s="20">
        <f>SUM(B3:B33)</f>
        <v>0</v>
      </c>
      <c r="C35" s="20">
        <f>SUM(C4:C33)</f>
        <v>0</v>
      </c>
      <c r="D35" s="20">
        <f t="shared" ref="D35:E35" si="5">SUM(D3:D33)</f>
        <v>0</v>
      </c>
      <c r="E35" s="20">
        <f t="shared" si="5"/>
        <v>0</v>
      </c>
      <c r="F35" s="21"/>
      <c r="G35" s="22"/>
      <c r="H35" s="21"/>
      <c r="I35" s="22"/>
      <c r="J35" s="23"/>
      <c r="K35" s="24"/>
      <c r="L35" s="23"/>
      <c r="M35" s="24"/>
      <c r="N35" s="20"/>
      <c r="O35" s="20"/>
    </row>
    <row r="36" spans="1:15" ht="18.75">
      <c r="A36" s="25" t="s">
        <v>5</v>
      </c>
      <c r="B36" s="26">
        <f>B35-C35</f>
        <v>0</v>
      </c>
      <c r="C36" s="26"/>
      <c r="D36" s="26">
        <f>D35-E35</f>
        <v>0</v>
      </c>
      <c r="E36" s="26"/>
      <c r="F36" s="27"/>
      <c r="G36" s="28"/>
      <c r="H36" s="27"/>
      <c r="I36" s="28"/>
      <c r="J36" s="29"/>
      <c r="K36" s="30"/>
      <c r="L36" s="29"/>
      <c r="M36" s="30"/>
      <c r="N36" s="25"/>
      <c r="O36" s="25">
        <f>SUM(O4:O33)</f>
        <v>0</v>
      </c>
    </row>
    <row r="37" spans="1:15" ht="18.75">
      <c r="A37" s="31" t="s">
        <v>23</v>
      </c>
      <c r="B37" s="32"/>
      <c r="C37" s="31">
        <f>SUM(B34,F34,J34)</f>
        <v>0</v>
      </c>
      <c r="D37" s="33"/>
      <c r="E37" s="33"/>
      <c r="F37" s="33"/>
      <c r="G37" s="33"/>
      <c r="H37" s="33"/>
      <c r="I37" s="33"/>
      <c r="J37" s="33"/>
      <c r="K37" s="33"/>
      <c r="L37" s="33"/>
      <c r="M37" s="32"/>
      <c r="N37" s="34"/>
      <c r="O37" s="34"/>
    </row>
    <row r="38" spans="1:15" ht="18.75">
      <c r="A38" s="35" t="s">
        <v>24</v>
      </c>
      <c r="B38" s="36"/>
      <c r="C38" s="35">
        <f>SUM(D34,H34,L34)</f>
        <v>0</v>
      </c>
      <c r="D38" s="37"/>
      <c r="E38" s="37"/>
      <c r="F38" s="37"/>
      <c r="G38" s="37"/>
      <c r="H38" s="37"/>
      <c r="I38" s="37"/>
      <c r="J38" s="37"/>
      <c r="K38" s="37"/>
      <c r="L38" s="37"/>
      <c r="M38" s="36"/>
      <c r="N38" s="38"/>
      <c r="O38" s="38"/>
    </row>
  </sheetData>
  <mergeCells count="26">
    <mergeCell ref="N1:N2"/>
    <mergeCell ref="O1:O2"/>
    <mergeCell ref="A37:B37"/>
    <mergeCell ref="A38:B38"/>
    <mergeCell ref="C37:M37"/>
    <mergeCell ref="C38:M38"/>
    <mergeCell ref="L36:M36"/>
    <mergeCell ref="B36:C36"/>
    <mergeCell ref="D36:E36"/>
    <mergeCell ref="F36:G36"/>
    <mergeCell ref="H36:I36"/>
    <mergeCell ref="J36:K36"/>
    <mergeCell ref="A1:A2"/>
    <mergeCell ref="B1:E1"/>
    <mergeCell ref="F1:I1"/>
    <mergeCell ref="J1:M1"/>
    <mergeCell ref="F35:G35"/>
    <mergeCell ref="H35:I35"/>
    <mergeCell ref="J35:K35"/>
    <mergeCell ref="L35:M35"/>
    <mergeCell ref="B34:C34"/>
    <mergeCell ref="D34:E34"/>
    <mergeCell ref="F34:G34"/>
    <mergeCell ref="H34:I34"/>
    <mergeCell ref="J34:K34"/>
    <mergeCell ref="L34:M3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juilliet</vt:lpstr>
      <vt:lpstr>aout</vt:lpstr>
      <vt:lpstr>septembre</vt:lpstr>
      <vt:lpstr>octobre</vt:lpstr>
      <vt:lpstr>novembre</vt:lpstr>
      <vt:lpstr>descembre</vt:lpstr>
      <vt:lpstr>vierge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cp:lastPrinted>2015-01-06T21:06:03Z</cp:lastPrinted>
  <dcterms:created xsi:type="dcterms:W3CDTF">2014-12-08T18:01:08Z</dcterms:created>
  <dcterms:modified xsi:type="dcterms:W3CDTF">2015-01-13T20:36:03Z</dcterms:modified>
</cp:coreProperties>
</file>