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7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lany\Desktop\"/>
    </mc:Choice>
  </mc:AlternateContent>
  <bookViews>
    <workbookView xWindow="360" yWindow="345" windowWidth="20610" windowHeight="11640"/>
  </bookViews>
  <sheets>
    <sheet name="Feuil1" sheetId="1" r:id="rId1"/>
    <sheet name="Data" sheetId="2" r:id="rId2"/>
  </sheets>
  <definedNames>
    <definedName name="Contrat">OFFSET(Data!$F$1,1,,COUNTA(Data!$F:$F))</definedName>
    <definedName name="Département">OFFSET(Data!$A$1,1,,COUNTA(Data!$A:$A))</definedName>
    <definedName name="Poste">OFFSET(Data!$C$1,1,,COUNTA(Data!$C:$C))</definedName>
    <definedName name="Service">OFFSET(Data!$B$1,1,,COUNTA(Data!$B:$B)-1)</definedName>
    <definedName name="Statut">OFFSET(Data!$E$1,1,,COUNTA(Data!$E:$E))</definedName>
    <definedName name="tableposte">OFFSET(Data!$C$1,1,,COUNTA(Data!$C:$C),2)</definedName>
    <definedName name="Z_0332AC9D_77A1_410F_AE0B_1714ADFD05FC_.wvu.PrintArea" localSheetId="0" hidden="1">Feuil1!$A$1:$AE$50</definedName>
    <definedName name="_xlnm.Print_Area" localSheetId="0">Feuil1!$A$1:$AE$50</definedName>
  </definedNames>
  <calcPr calcId="152511"/>
  <customWorkbookViews>
    <customWorkbookView name="Melany - Affichage personnalisé" guid="{0332AC9D-77A1-410F-AE0B-1714ADFD05FC}" mergeInterval="0" personalView="1" maximized="1" xWindow="-8" yWindow="-8" windowWidth="1616" windowHeight="876" activeSheetId="1"/>
  </customWorkbookViews>
</workbook>
</file>

<file path=xl/calcChain.xml><?xml version="1.0" encoding="utf-8"?>
<calcChain xmlns="http://schemas.openxmlformats.org/spreadsheetml/2006/main">
  <c r="Y17" i="1" l="1"/>
</calcChain>
</file>

<file path=xl/sharedStrings.xml><?xml version="1.0" encoding="utf-8"?>
<sst xmlns="http://schemas.openxmlformats.org/spreadsheetml/2006/main" count="80" uniqueCount="77">
  <si>
    <t>Département</t>
  </si>
  <si>
    <t>Service</t>
  </si>
  <si>
    <t>Taux horaire</t>
  </si>
  <si>
    <t>Nom :</t>
  </si>
  <si>
    <t>Adresse :</t>
  </si>
  <si>
    <t>Téléphone :</t>
  </si>
  <si>
    <t>Date de naissance :</t>
  </si>
  <si>
    <t>NAS :</t>
  </si>
  <si>
    <t>Département :</t>
  </si>
  <si>
    <t>Taux horaire :</t>
  </si>
  <si>
    <t>FICHE DE L'EMPLOYÉ</t>
  </si>
  <si>
    <t>Prénom :</t>
  </si>
  <si>
    <t>adresse civique</t>
  </si>
  <si>
    <t>Ville</t>
  </si>
  <si>
    <t>Province</t>
  </si>
  <si>
    <t>Code postal</t>
  </si>
  <si>
    <t>Cellulaire :</t>
  </si>
  <si>
    <t>Courriel :</t>
  </si>
  <si>
    <t>Service :</t>
  </si>
  <si>
    <t>Poste :</t>
  </si>
  <si>
    <t>Statut</t>
  </si>
  <si>
    <t>Temporaire, court terme</t>
  </si>
  <si>
    <t>Temporaire, long terme</t>
  </si>
  <si>
    <t>Permanent</t>
  </si>
  <si>
    <t>Quart de travail :</t>
  </si>
  <si>
    <t>Jour</t>
  </si>
  <si>
    <t>Nuit</t>
  </si>
  <si>
    <t>Poste</t>
  </si>
  <si>
    <t>Nouvel employé :</t>
  </si>
  <si>
    <t>aaaa-mm-jj</t>
  </si>
  <si>
    <t>Durée du contrat</t>
  </si>
  <si>
    <t>Durée du contrat :</t>
  </si>
  <si>
    <t>Statut :</t>
  </si>
  <si>
    <t>Horaire :</t>
  </si>
  <si>
    <t>Rotation 3/3</t>
  </si>
  <si>
    <t>Rotation 2/2</t>
  </si>
  <si>
    <t>Signature de l'employé(e) :</t>
  </si>
  <si>
    <t>Date :</t>
  </si>
  <si>
    <t>3 mois</t>
  </si>
  <si>
    <t>6 mois</t>
  </si>
  <si>
    <t>12 mois</t>
  </si>
  <si>
    <t>indéterminé</t>
  </si>
  <si>
    <t>Signature de l'employeur :</t>
  </si>
  <si>
    <t>Réembauche :</t>
  </si>
  <si>
    <t>EXPO</t>
  </si>
  <si>
    <t>VD</t>
  </si>
  <si>
    <t>Mtl</t>
  </si>
  <si>
    <t>Autre :</t>
  </si>
  <si>
    <t>Spécifiez</t>
  </si>
  <si>
    <t>Date de fin de contrat :</t>
  </si>
  <si>
    <t>Indemnité de vacances de 4% et cible de bonus pouvant aller jusqu'à 5% du salaire de base</t>
  </si>
  <si>
    <t>Avantages sociaux admissibles après la période de probation approuvée, selon le type de contrat :</t>
  </si>
  <si>
    <t>Date du contrat :</t>
  </si>
  <si>
    <t>Date d'embauche</t>
  </si>
  <si>
    <t>Prolongation :</t>
  </si>
  <si>
    <t xml:space="preserve">Centre de coût : </t>
  </si>
  <si>
    <t>Centre de coût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</si>
  <si>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</si>
  <si>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</si>
  <si>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</si>
  <si>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</si>
  <si>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</si>
  <si>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</si>
  <si>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</si>
  <si>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</si>
  <si>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</si>
  <si>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</si>
  <si>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</si>
  <si>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</si>
  <si>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</si>
  <si>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</si>
  <si>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A1</t>
  </si>
  <si>
    <t>A2</t>
  </si>
  <si>
    <t>B1</t>
  </si>
  <si>
    <t>B2</t>
  </si>
  <si>
    <t>C1</t>
  </si>
  <si>
    <t>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</si>
</sst>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lt;=9999999]###\-####;###\-###\-####"/>
    <numFmt numFmtId="165" formatCode="000\ 000\ 000"/>
    <numFmt numFmtId="166" formatCode="yyyy/mm/dd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0" xfId="0" applyBorder="1"/>
    <xf numFmtId="164" fontId="0" fillId="0" borderId="1" xfId="0" applyNumberFormat="1" applyBorder="1" applyAlignment="1">
      <alignment horizontal="center"/>
    </xf>
    <xf numFmtId="165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/>
    <xf numFmtId="0" fontId="4" fillId="0" borderId="0" xfId="0" applyFont="1" applyBorder="1" applyAlignment="1">
      <alignment vertical="top"/>
    </xf>
    <xf numFmtId="0" fontId="4" fillId="0" borderId="0" xfId="0" applyFont="1" applyBorder="1" applyAlignment="1">
      <alignment vertical="center"/>
    </xf>
    <xf numFmtId="0" fontId="0" fillId="2" borderId="0" xfId="0" applyFill="1" applyBorder="1"/>
    <xf numFmtId="0" fontId="0" fillId="2" borderId="0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Font="1" applyBorder="1"/>
    <xf numFmtId="0" fontId="0" fillId="0" borderId="10" xfId="0" applyBorder="1"/>
    <xf numFmtId="0" fontId="2" fillId="0" borderId="7" xfId="0" applyFont="1" applyBorder="1"/>
    <xf numFmtId="0" fontId="0" fillId="0" borderId="7" xfId="0" applyBorder="1"/>
    <xf numFmtId="0" fontId="4" fillId="0" borderId="7" xfId="0" applyFont="1" applyBorder="1" applyAlignment="1">
      <alignment vertical="top"/>
    </xf>
    <xf numFmtId="0" fontId="4" fillId="0" borderId="8" xfId="0" applyFont="1" applyBorder="1"/>
    <xf numFmtId="0" fontId="0" fillId="0" borderId="9" xfId="0" applyBorder="1"/>
    <xf numFmtId="0" fontId="0" fillId="2" borderId="7" xfId="0" applyFill="1" applyBorder="1"/>
    <xf numFmtId="0" fontId="0" fillId="2" borderId="8" xfId="0" applyFill="1" applyBorder="1"/>
    <xf numFmtId="0" fontId="0" fillId="2" borderId="7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10" xfId="0" applyFill="1" applyBorder="1"/>
    <xf numFmtId="0" fontId="0" fillId="0" borderId="7" xfId="0" applyBorder="1" applyAlignment="1">
      <alignment vertical="center"/>
    </xf>
    <xf numFmtId="0" fontId="0" fillId="0" borderId="7" xfId="0" applyBorder="1" applyAlignment="1"/>
    <xf numFmtId="0" fontId="4" fillId="0" borderId="7" xfId="0" applyFont="1" applyBorder="1" applyAlignment="1">
      <alignment vertical="center"/>
    </xf>
    <xf numFmtId="0" fontId="0" fillId="2" borderId="9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3" xfId="0" applyFill="1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0" fontId="0" fillId="2" borderId="7" xfId="0" applyFill="1" applyBorder="1" applyAlignment="1"/>
    <xf numFmtId="0" fontId="0" fillId="2" borderId="0" xfId="0" applyFill="1" applyBorder="1" applyAlignment="1"/>
    <xf numFmtId="0" fontId="0" fillId="2" borderId="1" xfId="0" applyFill="1" applyBorder="1" applyAlignment="1"/>
    <xf numFmtId="0" fontId="0" fillId="2" borderId="8" xfId="0" applyFill="1" applyBorder="1" applyAlignment="1"/>
    <xf numFmtId="0" fontId="0" fillId="0" borderId="0" xfId="0" applyAlignment="1"/>
    <xf numFmtId="0" fontId="0" fillId="2" borderId="14" xfId="0" applyFill="1" applyBorder="1" applyAlignment="1">
      <alignment vertical="center"/>
    </xf>
    <xf numFmtId="0" fontId="0" fillId="2" borderId="15" xfId="0" applyFill="1" applyBorder="1"/>
    <xf numFmtId="0" fontId="0" fillId="0" borderId="0" xfId="0"/>
    <xf numFmtId="0" fontId="0" fillId="0" borderId="0" xfId="0"/>
    <xf numFmtId="0" fontId="1" fillId="2" borderId="0" xfId="0" applyFont="1" applyFill="1" applyBorder="1"/>
    <xf numFmtId="0" fontId="1" fillId="2" borderId="7" xfId="0" applyFont="1" applyFill="1" applyBorder="1"/>
    <xf numFmtId="0" fontId="0" fillId="0" borderId="7" xfId="0" applyFont="1" applyBorder="1"/>
    <xf numFmtId="0" fontId="4" fillId="0" borderId="7" xfId="0" applyFont="1" applyBorder="1"/>
    <xf numFmtId="0" fontId="4" fillId="0" borderId="0" xfId="0" applyFont="1" applyBorder="1"/>
    <xf numFmtId="0" fontId="4" fillId="0" borderId="0" xfId="0" applyFont="1"/>
    <xf numFmtId="0" fontId="0" fillId="2" borderId="0" xfId="0" applyFill="1" applyBorder="1" applyAlignment="1">
      <alignment horizontal="right" vertical="center"/>
    </xf>
    <xf numFmtId="0" fontId="5" fillId="2" borderId="8" xfId="0" applyFont="1" applyFill="1" applyBorder="1" applyAlignment="1">
      <alignment wrapText="1"/>
    </xf>
    <xf numFmtId="0" fontId="0" fillId="2" borderId="7" xfId="0" applyFont="1" applyFill="1" applyBorder="1" applyAlignment="1">
      <alignment horizontal="right" vertical="top" wrapText="1"/>
    </xf>
    <xf numFmtId="0" fontId="0" fillId="0" borderId="0" xfId="0"/>
    <xf numFmtId="0" fontId="3" fillId="0" borderId="7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0" fontId="4" fillId="0" borderId="3" xfId="0" applyFont="1" applyBorder="1" applyAlignment="1">
      <alignment horizontal="center" vertical="top"/>
    </xf>
    <xf numFmtId="166" fontId="0" fillId="0" borderId="1" xfId="0" applyNumberFormat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2" fontId="0" fillId="0" borderId="0" xfId="0" applyNumberForma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top"/>
    </xf>
    <xf numFmtId="0" fontId="5" fillId="2" borderId="0" xfId="0" applyFont="1" applyFill="1" applyBorder="1" applyAlignment="1">
      <alignment horizontal="left" wrapText="1"/>
    </xf>
    <xf numFmtId="0" fontId="4" fillId="0" borderId="3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3" borderId="0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usernames" Target="revisions/userNames.xml"/><Relationship Id="rId3" Type="http://schemas.openxmlformats.org/officeDocument/2006/relationships/theme" Target="theme/theme1.xml"/><Relationship Id="rId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17</xdr:row>
          <xdr:rowOff>114300</xdr:rowOff>
        </xdr:from>
        <xdr:to>
          <xdr:col>12</xdr:col>
          <xdr:colOff>0</xdr:colOff>
          <xdr:row>18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17</xdr:row>
          <xdr:rowOff>114300</xdr:rowOff>
        </xdr:from>
        <xdr:to>
          <xdr:col>8</xdr:col>
          <xdr:colOff>0</xdr:colOff>
          <xdr:row>18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4</xdr:row>
          <xdr:rowOff>0</xdr:rowOff>
        </xdr:from>
        <xdr:to>
          <xdr:col>16</xdr:col>
          <xdr:colOff>57150</xdr:colOff>
          <xdr:row>5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3</xdr:row>
          <xdr:rowOff>142875</xdr:rowOff>
        </xdr:from>
        <xdr:to>
          <xdr:col>5</xdr:col>
          <xdr:colOff>57150</xdr:colOff>
          <xdr:row>5</xdr:row>
          <xdr:rowOff>85725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180975</xdr:colOff>
          <xdr:row>18</xdr:row>
          <xdr:rowOff>114300</xdr:rowOff>
        </xdr:from>
        <xdr:to>
          <xdr:col>15</xdr:col>
          <xdr:colOff>47625</xdr:colOff>
          <xdr:row>20</xdr:row>
          <xdr:rowOff>19050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18</xdr:row>
          <xdr:rowOff>114300</xdr:rowOff>
        </xdr:from>
        <xdr:to>
          <xdr:col>8</xdr:col>
          <xdr:colOff>47625</xdr:colOff>
          <xdr:row>20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133350</xdr:colOff>
          <xdr:row>0</xdr:row>
          <xdr:rowOff>0</xdr:rowOff>
        </xdr:from>
        <xdr:to>
          <xdr:col>24</xdr:col>
          <xdr:colOff>0</xdr:colOff>
          <xdr:row>1</xdr:row>
          <xdr:rowOff>28575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200025</xdr:colOff>
          <xdr:row>0</xdr:row>
          <xdr:rowOff>0</xdr:rowOff>
        </xdr:from>
        <xdr:to>
          <xdr:col>27</xdr:col>
          <xdr:colOff>66675</xdr:colOff>
          <xdr:row>1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0</xdr:row>
          <xdr:rowOff>0</xdr:rowOff>
        </xdr:from>
        <xdr:to>
          <xdr:col>31</xdr:col>
          <xdr:colOff>19050</xdr:colOff>
          <xdr:row>1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</xdr:colOff>
          <xdr:row>3</xdr:row>
          <xdr:rowOff>142875</xdr:rowOff>
        </xdr:from>
        <xdr:to>
          <xdr:col>21</xdr:col>
          <xdr:colOff>104775</xdr:colOff>
          <xdr:row>5</xdr:row>
          <xdr:rowOff>85725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7" Type="http://schemas.openxmlformats.org/officeDocument/2006/relationships/revisionLog" Target="revisionLog7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5" Type="http://schemas.openxmlformats.org/officeDocument/2006/relationships/revisionLog" Target="revisionLog5.xml"/><Relationship Id="rId4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64F81A1-8E0E-4B27-B029-D73D519A1A1F}" diskRevisions="1" revisionId="162" version="7">
  <header guid="{67BAABD0-E9C6-4AB1-9934-CD0610388AD3}" dateTime="2015-11-07T15:28:00" maxSheetId="3" userName="Melany" r:id="rId1">
    <sheetIdMap count="2">
      <sheetId val="1"/>
      <sheetId val="2"/>
    </sheetIdMap>
  </header>
  <header guid="{621E1FE9-1C9D-48E6-A06C-46D7D51139A7}" dateTime="2015-11-07T15:44:44" maxSheetId="3" userName="Melany" r:id="rId2">
    <sheetIdMap count="2">
      <sheetId val="1"/>
      <sheetId val="2"/>
    </sheetIdMap>
  </header>
  <header guid="{09886603-81D7-407F-8F06-EF51ECEB6A48}" dateTime="2015-11-07T15:46:23" maxSheetId="3" userName="Melany" r:id="rId3" minRId="2" maxRId="136">
    <sheetIdMap count="2">
      <sheetId val="1"/>
      <sheetId val="2"/>
    </sheetIdMap>
  </header>
  <header guid="{C977363B-4CB6-4E1B-8239-7505CBCCDDB3}" dateTime="2015-11-07T15:47:17" maxSheetId="3" userName="Melany" r:id="rId4">
    <sheetIdMap count="2">
      <sheetId val="1"/>
      <sheetId val="2"/>
    </sheetIdMap>
  </header>
  <header guid="{7D6E08ED-8E9E-4AA5-ABF9-D0BD183D6B3F}" dateTime="2015-11-07T15:47:34" maxSheetId="3" userName="Melany" r:id="rId5" minRId="139" maxRId="154">
    <sheetIdMap count="2">
      <sheetId val="1"/>
      <sheetId val="2"/>
    </sheetIdMap>
  </header>
  <header guid="{F8D3D482-4B60-4848-ACDD-4AAE10152300}" dateTime="2015-11-07T15:51:32" maxSheetId="3" userName="Melany" r:id="rId6" minRId="155" maxRId="160">
    <sheetIdMap count="2">
      <sheetId val="1"/>
      <sheetId val="2"/>
    </sheetIdMap>
  </header>
  <header guid="{A64F81A1-8E0E-4B27-B029-D73D519A1A1F}" dateTime="2015-11-07T15:51:42" maxSheetId="3" userName="Melany" r:id="rId7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0332AC9D-77A1-410F-AE0B-1714ADFD05FC}" action="delete"/>
  <rdn rId="0" localSheetId="1" customView="1" name="Z_0332AC9D_77A1_410F_AE0B_1714ADFD05FC_.wvu.PrintArea" hidden="1" oldHidden="1">
    <formula>Feuil1!$A$1:$AE$50</formula>
    <oldFormula>Feuil1!$A$1:$AE$50</oldFormula>
  </rdn>
  <rcv guid="{0332AC9D-77A1-410F-AE0B-1714ADFD05FC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" sId="2">
    <oc r="C16" t="inlineStr">
      <is>
        <t>Journalier  /  Labour</t>
      </is>
    </oc>
    <nc r="C16"/>
  </rcc>
  <rcc rId="3" sId="2" numFmtId="4">
    <oc r="D16">
      <v>26.064025000000001</v>
    </oc>
    <nc r="D16"/>
  </rcc>
  <rcc rId="4" sId="2">
    <oc r="C17" t="inlineStr">
      <is>
        <t>Journalier spécialisé (Préposé aux pneus) / Specialized Labour (Tire man)</t>
      </is>
    </oc>
    <nc r="C17"/>
  </rcc>
  <rcc rId="5" sId="2" numFmtId="4">
    <oc r="D17">
      <v>29.509674999999998</v>
    </oc>
    <nc r="D17"/>
  </rcc>
  <rcc rId="6" sId="2">
    <oc r="C18" t="inlineStr">
      <is>
        <t>Journalier Spécialisé / Specialized labour</t>
      </is>
    </oc>
    <nc r="C18"/>
  </rcc>
  <rcc rId="7" sId="2" numFmtId="4">
    <oc r="D18">
      <v>29.267875</v>
    </oc>
    <nc r="D18"/>
  </rcc>
  <rcc rId="8" sId="2">
    <oc r="C19" t="inlineStr">
      <is>
        <t xml:space="preserve">Mécanicien Classe 1  / Mechanic Class 1 </t>
      </is>
    </oc>
    <nc r="C19"/>
  </rcc>
  <rcc rId="9" sId="2" numFmtId="4">
    <oc r="D19">
      <v>36.20955</v>
    </oc>
    <nc r="D19"/>
  </rcc>
  <rcc rId="10" sId="2">
    <oc r="C20" t="inlineStr">
      <is>
        <t xml:space="preserve">Mécanicien Classe 2  / Mechanic Class 2 </t>
      </is>
    </oc>
    <nc r="C20"/>
  </rcc>
  <rcc rId="11" sId="2" numFmtId="4">
    <oc r="D20">
      <v>32.763900000000007</v>
    </oc>
    <nc r="D20"/>
  </rcc>
  <rcc rId="12" sId="2">
    <oc r="C21" t="inlineStr">
      <is>
        <t xml:space="preserve">Mécanicien Classe 3  / Mechanic Class 3 </t>
      </is>
    </oc>
    <nc r="C21"/>
  </rcc>
  <rcc rId="13" sId="2" numFmtId="4">
    <oc r="D21">
      <v>29.348475000000001</v>
    </oc>
    <nc r="D21"/>
  </rcc>
  <rcc rId="14" sId="2">
    <oc r="C22" t="inlineStr">
      <is>
        <t xml:space="preserve">Mécanicien Équipements Fixes Classe 1  / Millwright Class 1 </t>
      </is>
    </oc>
    <nc r="C22"/>
  </rcc>
  <rcc rId="15" sId="2" numFmtId="4">
    <oc r="D22">
      <v>36.20955</v>
    </oc>
    <nc r="D22"/>
  </rcc>
  <rcc rId="16" sId="2">
    <oc r="C23" t="inlineStr">
      <is>
        <t xml:space="preserve">Mécanicien Équipements Fixes Classe 2  / Millwright Class 2 </t>
      </is>
    </oc>
    <nc r="C23"/>
  </rcc>
  <rcc rId="17" sId="2" numFmtId="4">
    <oc r="D23">
      <v>32.763900000000007</v>
    </oc>
    <nc r="D23"/>
  </rcc>
  <rcc rId="18" sId="2">
    <oc r="C24" t="inlineStr">
      <is>
        <t xml:space="preserve">Mécanicien Équipements Fixes Classe 3  / Millwright Class 3 </t>
      </is>
    </oc>
    <nc r="C24"/>
  </rcc>
  <rcc rId="19" sId="2" numFmtId="4">
    <oc r="D24">
      <v>29.348475000000001</v>
    </oc>
    <nc r="D24"/>
  </rcc>
  <rcc rId="20" sId="2">
    <oc r="C25" t="inlineStr">
      <is>
        <t>Mécanicien-Opérateur Centrale Classe 1  / Powerhouse Mechanic-Operator Class 1</t>
      </is>
    </oc>
    <nc r="C25"/>
  </rcc>
  <rcc rId="21" sId="2" numFmtId="4">
    <oc r="D25">
      <v>37.801400000000001</v>
    </oc>
    <nc r="D25"/>
  </rcc>
  <rcc rId="22" sId="2">
    <oc r="C26" t="inlineStr">
      <is>
        <t>Mécanicien-Opérateur Centrale Classe 2  / Powerhouse Mechanic-Operator Class 2</t>
      </is>
    </oc>
    <nc r="C26"/>
  </rcc>
  <rcc rId="23" sId="2" numFmtId="4">
    <oc r="D26">
      <v>36.20955</v>
    </oc>
    <nc r="D26"/>
  </rcc>
  <rcc rId="24" sId="2">
    <oc r="C27" t="inlineStr">
      <is>
        <t xml:space="preserve">Mécanicien-Opérateur Centrale Classe 3  / Powerhouse Mechanic-Operator Class 3 </t>
      </is>
    </oc>
    <nc r="C27"/>
  </rcc>
  <rcc rId="25" sId="2" numFmtId="4">
    <oc r="D27">
      <v>32.763900000000007</v>
    </oc>
    <nc r="D27"/>
  </rcc>
  <rcc rId="26" sId="2">
    <oc r="C28" t="inlineStr">
      <is>
        <t xml:space="preserve">Menuisier Classe 1 / Menuisier Class 1 </t>
      </is>
    </oc>
    <nc r="C28"/>
  </rcc>
  <rcc rId="27" sId="2" numFmtId="4">
    <oc r="D28">
      <v>36.20955</v>
    </oc>
    <nc r="D28"/>
  </rcc>
  <rcc rId="28" sId="2">
    <oc r="C29" t="inlineStr">
      <is>
        <t xml:space="preserve">Menuisier Classe 2 / Menuisier Class 2 </t>
      </is>
    </oc>
    <nc r="C29"/>
  </rcc>
  <rcc rId="29" sId="2" numFmtId="4">
    <oc r="D29">
      <v>32.763900000000007</v>
    </oc>
    <nc r="D29"/>
  </rcc>
  <rcc rId="30" sId="2">
    <oc r="C30" t="inlineStr">
      <is>
        <t>Menuisier Classe 3 / Menuisier Class 3</t>
      </is>
    </oc>
    <nc r="C30"/>
  </rcc>
  <rcc rId="31" sId="2" numFmtId="4">
    <oc r="D30">
      <v>29.348475000000001</v>
    </oc>
    <nc r="D30"/>
  </rcc>
  <rcc rId="32" sId="2">
    <oc r="C31" t="inlineStr">
      <is>
        <t xml:space="preserve">Mineur Fosse Classe 1 / Miner Open Pit Class 1 </t>
      </is>
    </oc>
    <nc r="C31"/>
  </rcc>
  <rcc rId="33" sId="2" numFmtId="4">
    <oc r="D31">
      <v>34.567325000000004</v>
    </oc>
    <nc r="D31"/>
  </rcc>
  <rcc rId="34" sId="2">
    <oc r="C32" t="inlineStr">
      <is>
        <t>Mineur Fosse Classe 2 / Miner Open Pit Class 2</t>
      </is>
    </oc>
    <nc r="C32"/>
  </rcc>
  <rcc rId="35" sId="2" numFmtId="4">
    <oc r="D32">
      <v>32.763900000000007</v>
    </oc>
    <nc r="D32"/>
  </rcc>
  <rcc rId="36" sId="2">
    <oc r="C33" t="inlineStr">
      <is>
        <t xml:space="preserve">Mineur Fosse Classe 3 / Miner Open Pit Class 3 </t>
      </is>
    </oc>
    <nc r="C33"/>
  </rcc>
  <rcc rId="37" sId="2" numFmtId="4">
    <oc r="D33">
      <v>29.348475000000001</v>
    </oc>
    <nc r="D33"/>
  </rcc>
  <rcc rId="38" sId="2">
    <oc r="C34" t="inlineStr">
      <is>
        <t xml:space="preserve">Mineur Fosse Classe 4 (Opérateur Équipement Lourds) / Miner Pit Class 4 (HEO) </t>
      </is>
    </oc>
    <nc r="C34"/>
  </rcc>
  <rcc rId="39" sId="2" numFmtId="4">
    <oc r="D34">
      <v>27.877525000000002</v>
    </oc>
    <nc r="D34"/>
  </rcc>
  <rcc rId="40" sId="2">
    <oc r="C35" t="inlineStr">
      <is>
        <t>Mineur Fosse Classe 5 / Miner Open Pit Class 5</t>
      </is>
    </oc>
    <nc r="C35"/>
  </rcc>
  <rcc rId="41" sId="2" numFmtId="4">
    <oc r="D35">
      <v>26.064025000000001</v>
    </oc>
    <nc r="D35"/>
  </rcc>
  <rcc rId="42" sId="2">
    <oc r="C36" t="inlineStr">
      <is>
        <t>Opérateur Classe 1 / Operator Class 1</t>
      </is>
    </oc>
    <nc r="C36"/>
  </rcc>
  <rcc rId="43" sId="2" numFmtId="4">
    <oc r="D36">
      <v>34.607624999999999</v>
    </oc>
    <nc r="D36"/>
  </rcc>
  <rcc rId="44" sId="2">
    <oc r="C37" t="inlineStr">
      <is>
        <t>Opérateur Classe 2 / Operator Class 2</t>
      </is>
    </oc>
    <nc r="C37"/>
  </rcc>
  <rcc rId="45" sId="2" numFmtId="4">
    <oc r="D37">
      <v>32.723599999999998</v>
    </oc>
    <nc r="D37"/>
  </rcc>
  <rcc rId="46" sId="2">
    <oc r="C38" t="inlineStr">
      <is>
        <t>Opérateur Classe 3 / Operator Class 3</t>
      </is>
    </oc>
    <nc r="C38"/>
  </rcc>
  <rcc rId="47" sId="2" numFmtId="4">
    <oc r="D38">
      <v>31.020924999999998</v>
    </oc>
    <nc r="D38"/>
  </rcc>
  <rcc rId="48" sId="2">
    <oc r="C39" t="inlineStr">
      <is>
        <t>Opérateur de grue &amp; Équipements Lourds / Crane operator &amp; HEO</t>
      </is>
    </oc>
    <nc r="C39"/>
  </rcc>
  <rcc rId="49" sId="2" numFmtId="4">
    <oc r="D39">
      <v>36.098725000000002</v>
    </oc>
    <nc r="D39"/>
  </rcc>
  <rcc rId="50" sId="2">
    <oc r="C40" t="inlineStr">
      <is>
        <t>Opérateur Equipements Lourds Classe 1 / HEO Class 1</t>
      </is>
    </oc>
    <nc r="C40"/>
  </rcc>
  <rcc rId="51" sId="2" numFmtId="4">
    <oc r="D40">
      <v>34.567325000000004</v>
    </oc>
    <nc r="D40"/>
  </rcc>
  <rcc rId="52" sId="2">
    <oc r="C41" t="inlineStr">
      <is>
        <t>Opérateur Equipements Lourds Classe 2 / HEO Class 2</t>
      </is>
    </oc>
    <nc r="C41"/>
  </rcc>
  <rcc rId="53" sId="2" numFmtId="4">
    <oc r="D41">
      <v>32.763900000000007</v>
    </oc>
    <nc r="D41"/>
  </rcc>
  <rcc rId="54" sId="2">
    <oc r="C42" t="inlineStr">
      <is>
        <t>Opérateur Equipements Lourds Classe 3 / HEO Class 3</t>
      </is>
    </oc>
    <nc r="C42"/>
  </rcc>
  <rcc rId="55" sId="2" numFmtId="4">
    <oc r="D42">
      <v>29.348475000000001</v>
    </oc>
    <nc r="D42"/>
  </rcc>
  <rcc rId="56" sId="2">
    <oc r="C43" t="inlineStr">
      <is>
        <t xml:space="preserve">Opérateur Equipements Lourds Classe 4 / HEO Class 4 </t>
      </is>
    </oc>
    <nc r="C43"/>
  </rcc>
  <rcc rId="57" sId="2" numFmtId="4">
    <oc r="D43">
      <v>27.877525000000002</v>
    </oc>
    <nc r="D43"/>
  </rcc>
  <rcc rId="58" sId="2">
    <oc r="C44" t="inlineStr">
      <is>
        <t xml:space="preserve">Plombier Classe 1 / Plumber Class 1 </t>
      </is>
    </oc>
    <nc r="C44"/>
  </rcc>
  <rcc rId="59" sId="2" numFmtId="4">
    <oc r="D44">
      <v>36.20955</v>
    </oc>
    <nc r="D44"/>
  </rcc>
  <rcc rId="60" sId="2">
    <oc r="C45" t="inlineStr">
      <is>
        <t xml:space="preserve">Plombier Classe 2 / Plumber Class 2 </t>
      </is>
    </oc>
    <nc r="C45"/>
  </rcc>
  <rcc rId="61" sId="2" numFmtId="4">
    <oc r="D45">
      <v>32.763900000000007</v>
    </oc>
    <nc r="D45"/>
  </rcc>
  <rcc rId="62" sId="2">
    <oc r="C46" t="inlineStr">
      <is>
        <t>Plombier Classe 3 / Plumber Class 3</t>
      </is>
    </oc>
    <nc r="C46"/>
  </rcc>
  <rcc rId="63" sId="2" numFmtId="4">
    <oc r="D46">
      <v>29.348475000000001</v>
    </oc>
    <nc r="D46"/>
  </rcc>
  <rcc rId="64" sId="2">
    <oc r="C47" t="inlineStr">
      <is>
        <t>Soudeur Classe 1 / Welder Class 1</t>
      </is>
    </oc>
    <nc r="C47"/>
  </rcc>
  <rcc rId="65" sId="2" numFmtId="4">
    <oc r="D47">
      <v>36.20955</v>
    </oc>
    <nc r="D47"/>
  </rcc>
  <rcc rId="66" sId="2">
    <oc r="C48" t="inlineStr">
      <is>
        <t>Soudeur Classe 2 / Welder Class 2</t>
      </is>
    </oc>
    <nc r="C48"/>
  </rcc>
  <rcc rId="67" sId="2" numFmtId="4">
    <oc r="D48">
      <v>32.763900000000007</v>
    </oc>
    <nc r="D48"/>
  </rcc>
  <rcc rId="68" sId="2">
    <oc r="C49" t="inlineStr">
      <is>
        <t>Soudeur Classe 3 / Welder Class 3</t>
      </is>
    </oc>
    <nc r="C49"/>
  </rcc>
  <rcc rId="69" sId="2" numFmtId="4">
    <oc r="D49">
      <v>29.348475000000001</v>
    </oc>
    <nc r="D49"/>
  </rcc>
  <rcc rId="70" sId="2">
    <oc r="C50" t="inlineStr">
      <is>
        <t>Soudeur Classe 3 / Welder Class 3</t>
      </is>
    </oc>
    <nc r="C50"/>
  </rcc>
  <rcc rId="71" sId="2" numFmtId="4">
    <oc r="D50">
      <v>29.348475000000001</v>
    </oc>
    <nc r="D50"/>
  </rcc>
  <rcc rId="72" sId="2">
    <oc r="C2" t="inlineStr">
      <is>
        <t>Aide-opérateur Concentrateur Classe 4 / Concentrator Operator Helper Class 4</t>
      </is>
    </oc>
    <nc r="C2" t="inlineStr">
      <is>
        <t>A</t>
      </is>
    </nc>
  </rcc>
  <rcc rId="73" sId="2">
    <oc r="C3" t="inlineStr">
      <is>
        <t xml:space="preserve">Apprentis Électricien-Techn. Instrumentation Classe 4 / Apprentice Electr.-Tech, Instrum. Class 4 </t>
      </is>
    </oc>
    <nc r="C3" t="inlineStr">
      <is>
        <t>B</t>
      </is>
    </nc>
  </rcc>
  <rcc rId="74" sId="2">
    <oc r="C4" t="inlineStr">
      <is>
        <t xml:space="preserve">Apprentis Mécanicien (Mobile, Fixes) Classe 4  / Apprentice Mechanic (Mobile, Millwright) Class 4 </t>
      </is>
    </oc>
    <nc r="C4" t="inlineStr">
      <is>
        <t>C</t>
      </is>
    </nc>
  </rcc>
  <rcc rId="75" sId="2">
    <oc r="C5" t="inlineStr">
      <is>
        <t>Boutefeu / Blaster</t>
      </is>
    </oc>
    <nc r="C5" t="inlineStr">
      <is>
        <t>D</t>
      </is>
    </nc>
  </rcc>
  <rcc rId="76" sId="2">
    <oc r="C6" t="inlineStr">
      <is>
        <t xml:space="preserve">Électricien Classe 1 / Electrician Class 1 </t>
      </is>
    </oc>
    <nc r="C6" t="inlineStr">
      <is>
        <t>E</t>
      </is>
    </nc>
  </rcc>
  <rcc rId="77" sId="2">
    <oc r="C7" t="inlineStr">
      <is>
        <t xml:space="preserve">Électricien Classe 2 / Electrician Class 2 </t>
      </is>
    </oc>
    <nc r="C7" t="inlineStr">
      <is>
        <t>F</t>
      </is>
    </nc>
  </rcc>
  <rcc rId="78" sId="2">
    <oc r="C8" t="inlineStr">
      <is>
        <t>Électricien Classe 3 / Electrician Class 3</t>
      </is>
    </oc>
    <nc r="C8" t="inlineStr">
      <is>
        <t>G</t>
      </is>
    </nc>
  </rcc>
  <rcc rId="79" sId="2">
    <oc r="C9" t="inlineStr">
      <is>
        <t xml:space="preserve">Électricien-Tech. Instrumentation Classe 1 / Electr.-Tech, Instrum. Class 1 </t>
      </is>
    </oc>
    <nc r="C9" t="inlineStr">
      <is>
        <t>H</t>
      </is>
    </nc>
  </rcc>
  <rcc rId="80" sId="2">
    <oc r="C10" t="inlineStr">
      <is>
        <t xml:space="preserve">Électricien-Tech. Instrumentation Classe 2 / Electr.-Tech, Instrum. Class 2 </t>
      </is>
    </oc>
    <nc r="C10" t="inlineStr">
      <is>
        <t>J</t>
      </is>
    </nc>
  </rcc>
  <rcc rId="81" sId="2">
    <oc r="C11" t="inlineStr">
      <is>
        <t xml:space="preserve">Électricien-Tech. Instrumentation Classe 3 / Electr.-Tech, Instrum. Class 3 </t>
      </is>
    </oc>
    <nc r="C11" t="inlineStr">
      <is>
        <t>K</t>
      </is>
    </nc>
  </rcc>
  <rcc rId="82" sId="2">
    <oc r="C12" t="inlineStr">
      <is>
        <t xml:space="preserve">Électromécanicien Classe 1 / Electromechanic Class 1 </t>
      </is>
    </oc>
    <nc r="C12" t="inlineStr">
      <is>
        <t>L</t>
      </is>
    </nc>
  </rcc>
  <rcc rId="83" sId="2">
    <oc r="C13" t="inlineStr">
      <is>
        <t xml:space="preserve">Électromécanicien Classe 2 / Electromechanic Class 2 </t>
      </is>
    </oc>
    <nc r="C13" t="inlineStr">
      <is>
        <t>M</t>
      </is>
    </nc>
  </rcc>
  <rcc rId="84" sId="2">
    <oc r="C14" t="inlineStr">
      <is>
        <t xml:space="preserve">Électromécanicien Classe 3 / Electromechanic Class 3 </t>
      </is>
    </oc>
    <nc r="C14" t="inlineStr">
      <is>
        <t>N</t>
      </is>
    </nc>
  </rcc>
  <rcc rId="85" sId="2">
    <oc r="C15" t="inlineStr">
      <is>
        <t>Foreur / Driller</t>
      </is>
    </oc>
    <nc r="C15" t="inlineStr">
      <is>
        <t>O</t>
      </is>
    </nc>
  </rcc>
  <rcc rId="86" sId="2" numFmtId="4">
    <oc r="D2">
      <v>26.064025000000001</v>
    </oc>
    <nc r="D2">
      <v>12</v>
    </nc>
  </rcc>
  <rcc rId="87" sId="2" numFmtId="4">
    <oc r="D3">
      <v>26.064025000000001</v>
    </oc>
    <nc r="D3">
      <v>12.5</v>
    </nc>
  </rcc>
  <rcc rId="88" sId="2">
    <oc r="D4">
      <v>26.064025000000001</v>
    </oc>
    <nc r="D4">
      <f>D3+0.5</f>
    </nc>
  </rcc>
  <rcc rId="89" sId="2">
    <oc r="D5">
      <v>39.675350000000002</v>
    </oc>
    <nc r="D5">
      <f>D4+0.5</f>
    </nc>
  </rcc>
  <rcc rId="90" sId="2">
    <oc r="D6">
      <v>36.20955</v>
    </oc>
    <nc r="D6">
      <f>D5+0.5</f>
    </nc>
  </rcc>
  <rcc rId="91" sId="2">
    <oc r="D7">
      <v>32.763900000000007</v>
    </oc>
    <nc r="D7">
      <f>D6+0.5</f>
    </nc>
  </rcc>
  <rcc rId="92" sId="2">
    <oc r="D8">
      <v>29.348475000000001</v>
    </oc>
    <nc r="D8">
      <f>D7+0.5</f>
    </nc>
  </rcc>
  <rcc rId="93" sId="2">
    <oc r="D9">
      <v>36.20955</v>
    </oc>
    <nc r="D9">
      <f>D8+0.5</f>
    </nc>
  </rcc>
  <rcc rId="94" sId="2">
    <oc r="D10">
      <v>32.763900000000007</v>
    </oc>
    <nc r="D10">
      <f>D9+0.5</f>
    </nc>
  </rcc>
  <rcc rId="95" sId="2">
    <oc r="D11">
      <v>29.348475000000001</v>
    </oc>
    <nc r="D11">
      <f>D10+0.5</f>
    </nc>
  </rcc>
  <rcc rId="96" sId="2">
    <oc r="D12">
      <v>36.20955</v>
    </oc>
    <nc r="D12">
      <f>D11+0.5</f>
    </nc>
  </rcc>
  <rcc rId="97" sId="2">
    <oc r="D13">
      <v>32.763900000000007</v>
    </oc>
    <nc r="D13">
      <f>D12+0.5</f>
    </nc>
  </rcc>
  <rcc rId="98" sId="2">
    <oc r="D14">
      <v>29.348475000000001</v>
    </oc>
    <nc r="D14">
      <f>D13+0.5</f>
    </nc>
  </rcc>
  <rcc rId="99" sId="2">
    <oc r="D15">
      <v>37.025624999999998</v>
    </oc>
    <nc r="D15">
      <f>D14+0.5</f>
    </nc>
  </rcc>
  <rcc rId="100" sId="2" numFmtId="4">
    <oc r="D4">
      <f>D3+0.5</f>
    </oc>
    <nc r="D4">
      <v>13</v>
    </nc>
  </rcc>
  <rcc rId="101" sId="2" numFmtId="4">
    <oc r="D5">
      <f>D4+0.5</f>
    </oc>
    <nc r="D5">
      <v>13.5</v>
    </nc>
  </rcc>
  <rcc rId="102" sId="2" numFmtId="4">
    <oc r="D6">
      <f>D5+0.5</f>
    </oc>
    <nc r="D6">
      <v>14</v>
    </nc>
  </rcc>
  <rcc rId="103" sId="2" numFmtId="4">
    <oc r="D7">
      <f>D6+0.5</f>
    </oc>
    <nc r="D7">
      <v>14.5</v>
    </nc>
  </rcc>
  <rcc rId="104" sId="2" numFmtId="4">
    <oc r="D8">
      <f>D7+0.5</f>
    </oc>
    <nc r="D8">
      <v>15</v>
    </nc>
  </rcc>
  <rcc rId="105" sId="2" numFmtId="4">
    <oc r="D9">
      <f>D8+0.5</f>
    </oc>
    <nc r="D9">
      <v>15.5</v>
    </nc>
  </rcc>
  <rcc rId="106" sId="2" numFmtId="4">
    <oc r="D10">
      <f>D9+0.5</f>
    </oc>
    <nc r="D10">
      <v>16</v>
    </nc>
  </rcc>
  <rcc rId="107" sId="2" numFmtId="4">
    <oc r="D11">
      <f>D10+0.5</f>
    </oc>
    <nc r="D11">
      <v>16.5</v>
    </nc>
  </rcc>
  <rcc rId="108" sId="2" numFmtId="4">
    <oc r="D12">
      <f>D11+0.5</f>
    </oc>
    <nc r="D12">
      <v>17</v>
    </nc>
  </rcc>
  <rcc rId="109" sId="2" numFmtId="4">
    <oc r="D13">
      <f>D12+0.5</f>
    </oc>
    <nc r="D13">
      <v>17.5</v>
    </nc>
  </rcc>
  <rcc rId="110" sId="2" numFmtId="4">
    <oc r="D14">
      <f>D13+0.5</f>
    </oc>
    <nc r="D14">
      <v>18</v>
    </nc>
  </rcc>
  <rcc rId="111" sId="2" numFmtId="4">
    <oc r="D15">
      <f>D14+0.5</f>
    </oc>
    <nc r="D15">
      <v>18.5</v>
    </nc>
  </rcc>
  <rcc rId="112" sId="2">
    <oc r="A12" t="inlineStr">
      <is>
        <t>Ressources Humaines</t>
      </is>
    </oc>
    <nc r="A12"/>
  </rcc>
  <rcc rId="113" sId="2">
    <oc r="A13" t="inlineStr">
      <is>
        <t>Géologie</t>
      </is>
    </oc>
    <nc r="A13"/>
  </rcc>
  <rcc rId="114" sId="2">
    <oc r="A14" t="inlineStr">
      <is>
        <t>Ingénierie</t>
      </is>
    </oc>
    <nc r="A14"/>
  </rcc>
  <rcc rId="115" sId="2">
    <oc r="A15" t="inlineStr">
      <is>
        <t>Mine</t>
      </is>
    </oc>
    <nc r="A15"/>
  </rcc>
  <rcc rId="116" sId="2">
    <oc r="A2" t="inlineStr">
      <is>
        <t>Service Surface</t>
      </is>
    </oc>
    <nc r="A2">
      <v>1</v>
    </nc>
  </rcc>
  <rcc rId="117" sId="2">
    <oc r="A3" t="inlineStr">
      <is>
        <t>Maintenance</t>
      </is>
    </oc>
    <nc r="A3">
      <v>2</v>
    </nc>
  </rcc>
  <rcc rId="118" sId="2">
    <oc r="A4" t="inlineStr">
      <is>
        <t>Concentrateur</t>
      </is>
    </oc>
    <nc r="A4">
      <v>3</v>
    </nc>
  </rcc>
  <rcc rId="119" sId="2">
    <oc r="A5" t="inlineStr">
      <is>
        <t>Informatique</t>
      </is>
    </oc>
    <nc r="A5">
      <v>4</v>
    </nc>
  </rcc>
  <rcc rId="120" sId="2">
    <oc r="A6" t="inlineStr">
      <is>
        <t>Approvisionnement</t>
      </is>
    </oc>
    <nc r="A6">
      <v>5</v>
    </nc>
  </rcc>
  <rcc rId="121" sId="2">
    <oc r="A7" t="inlineStr">
      <is>
        <t>Logistique</t>
      </is>
    </oc>
    <nc r="A7">
      <v>6</v>
    </nc>
  </rcc>
  <rcc rId="122" sId="2">
    <oc r="A8" t="inlineStr">
      <is>
        <t>Direction</t>
      </is>
    </oc>
    <nc r="A8">
      <v>7</v>
    </nc>
  </rcc>
  <rcc rId="123" sId="2">
    <oc r="A9" t="inlineStr">
      <is>
        <t>Entrepôt</t>
      </is>
    </oc>
    <nc r="A9">
      <v>8</v>
    </nc>
  </rcc>
  <rcc rId="124" sId="2">
    <oc r="A10" t="inlineStr">
      <is>
        <t>Environnement</t>
      </is>
    </oc>
    <nc r="A10">
      <v>9</v>
    </nc>
  </rcc>
  <rcc rId="125" sId="2">
    <oc r="A11" t="inlineStr">
      <is>
        <t>Exploration</t>
      </is>
    </oc>
    <nc r="A11"/>
  </rcc>
  <rcc rId="126" sId="2">
    <oc r="B2" t="inlineStr">
      <is>
        <t>Laboratoire</t>
      </is>
    </oc>
    <nc r="B2">
      <v>10</v>
    </nc>
  </rcc>
  <rcc rId="127" sId="2">
    <oc r="B3" t="inlineStr">
      <is>
        <t>Maintenance</t>
      </is>
    </oc>
    <nc r="B3">
      <v>11</v>
    </nc>
  </rcc>
  <rcc rId="128" sId="2">
    <oc r="B4" t="inlineStr">
      <is>
        <t>Métallurgie</t>
      </is>
    </oc>
    <nc r="B4">
      <v>12</v>
    </nc>
  </rcc>
  <rcc rId="129" sId="2">
    <oc r="B5" t="inlineStr">
      <is>
        <t>Opération</t>
      </is>
    </oc>
    <nc r="B5">
      <v>13</v>
    </nc>
  </rcc>
  <rcc rId="130" sId="2">
    <oc r="B6" t="inlineStr">
      <is>
        <t>Utilité</t>
      </is>
    </oc>
    <nc r="B6">
      <v>14</v>
    </nc>
  </rcc>
  <rcc rId="131" sId="2">
    <oc r="B7" t="inlineStr">
      <is>
        <t>Mobile</t>
      </is>
    </oc>
    <nc r="B7">
      <v>15</v>
    </nc>
  </rcc>
  <rcc rId="132" sId="2" odxf="1">
    <oc r="B8" t="inlineStr">
      <is>
        <t>Énergie</t>
      </is>
    </oc>
    <nc r="B8">
      <v>16</v>
    </nc>
  </rcc>
  <rcc rId="133" sId="2" odxf="1">
    <oc r="B9" t="inlineStr">
      <is>
        <t>Sûreté</t>
      </is>
    </oc>
    <nc r="B9">
      <v>17</v>
    </nc>
  </rcc>
  <rcc rId="134" sId="2" odxf="1">
    <oc r="B10" t="inlineStr">
      <is>
        <t>Santé et sécurité</t>
      </is>
    </oc>
    <nc r="B10">
      <v>18</v>
    </nc>
  </rcc>
  <rcc rId="135" sId="2" odxf="1">
    <oc r="B11" t="inlineStr">
      <is>
        <t>Formation</t>
      </is>
    </oc>
    <nc r="B11">
      <v>19</v>
    </nc>
  </rcc>
  <rcc rId="136" sId="2" odxf="1" dxf="1">
    <oc r="B12" t="inlineStr">
      <is>
        <t>Paie et avantages sociaux</t>
      </is>
    </oc>
    <nc r="B12">
      <v>20</v>
    </nc>
    <ndxf>
      <alignment horizontal="general" vertical="bottom" readingOrder="0"/>
    </ndxf>
  </rcc>
  <rcv guid="{0332AC9D-77A1-410F-AE0B-1714ADFD05FC}" action="delete"/>
  <rdn rId="0" localSheetId="1" customView="1" name="Z_0332AC9D_77A1_410F_AE0B_1714ADFD05FC_.wvu.PrintArea" hidden="1" oldHidden="1">
    <formula>Feuil1!$A$1:$AE$50</formula>
    <oldFormula>Feuil1!$A$1:$AE$50</oldFormula>
  </rdn>
  <rcv guid="{0332AC9D-77A1-410F-AE0B-1714ADFD05FC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0332AC9D-77A1-410F-AE0B-1714ADFD05FC}" action="delete"/>
  <rdn rId="0" localSheetId="1" customView="1" name="Z_0332AC9D_77A1_410F_AE0B_1714ADFD05FC_.wvu.PrintArea" hidden="1" oldHidden="1">
    <formula>Feuil1!$A$1:$AE$50</formula>
    <oldFormula>Feuil1!$A$1:$AE$50</oldFormula>
  </rdn>
  <rcv guid="{0332AC9D-77A1-410F-AE0B-1714ADFD05FC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9" sId="1">
    <oc r="A31" t="inlineStr">
      <is>
        <t>Court terme</t>
      </is>
    </oc>
    <nc r="A31"/>
  </rcc>
  <rcc rId="140" sId="1">
    <oc r="K31" t="inlineStr">
      <is>
        <t>Long terme</t>
      </is>
    </oc>
    <nc r="K31"/>
  </rcc>
  <rcc rId="141" sId="1">
    <oc r="T31" t="inlineStr">
      <is>
        <t>Permanent</t>
      </is>
    </oc>
    <nc r="T31"/>
  </rcc>
  <rcc rId="142" sId="1">
    <oc r="A32" t="inlineStr">
      <is>
        <t>Congé de maladie et de deuil</t>
      </is>
    </oc>
    <nc r="A32"/>
  </rcc>
  <rcc rId="143" sId="1">
    <oc r="K32" t="inlineStr">
      <is>
        <t>Assurances collectives</t>
      </is>
    </oc>
    <nc r="K32"/>
  </rcc>
  <rcc rId="144" sId="1">
    <oc r="T32" t="inlineStr">
      <is>
        <t>Assurances collectives</t>
      </is>
    </oc>
    <nc r="T32"/>
  </rcc>
  <rcc rId="145" sId="1">
    <oc r="K33" t="inlineStr">
      <is>
        <t>Assurance vie</t>
      </is>
    </oc>
    <nc r="K33"/>
  </rcc>
  <rcc rId="146" sId="1">
    <oc r="T33" t="inlineStr">
      <is>
        <t>Assurance vie</t>
      </is>
    </oc>
    <nc r="T33"/>
  </rcc>
  <rcc rId="147" sId="1">
    <oc r="K34" t="inlineStr">
      <is>
        <t>Maladie long terme</t>
      </is>
    </oc>
    <nc r="K34"/>
  </rcc>
  <rcc rId="148" sId="1">
    <oc r="T34" t="inlineStr">
      <is>
        <t>Maladie court et long terme</t>
      </is>
    </oc>
    <nc r="T34"/>
  </rcc>
  <rcc rId="149" sId="1">
    <oc r="K35" t="inlineStr">
      <is>
        <t>Congé de maladie et de deuil</t>
      </is>
    </oc>
    <nc r="K35"/>
  </rcc>
  <rcc rId="150" sId="1">
    <oc r="T35" t="inlineStr">
      <is>
        <t>Congé de maladie et de deuil</t>
      </is>
    </oc>
    <nc r="T35"/>
  </rcc>
  <rcc rId="151" sId="1">
    <oc r="K36" t="inlineStr">
      <is>
        <t>Fond de pension *</t>
      </is>
    </oc>
    <nc r="K36"/>
  </rcc>
  <rcc rId="152" sId="1">
    <oc r="T36" t="inlineStr">
      <is>
        <t>Fond de pension *</t>
      </is>
    </oc>
    <nc r="T36"/>
  </rcc>
  <rcc rId="153" sId="1">
    <oc r="A38" t="inlineStr">
      <is>
        <t>*</t>
      </is>
    </oc>
    <nc r="A38"/>
  </rcc>
  <rcc rId="154" sId="1">
    <oc r="B38" t="inlineStr">
      <is>
        <r>
          <t>Éligible au fond de pension au 91</t>
        </r>
        <r>
          <rPr>
            <vertAlign val="superscript"/>
            <sz val="9"/>
            <color theme="1"/>
            <rFont val="Calibri"/>
            <family val="2"/>
          </rPr>
          <t>e</t>
        </r>
        <r>
          <rPr>
            <sz val="9"/>
            <color theme="1"/>
            <rFont val="Calibri"/>
            <family val="2"/>
          </rPr>
          <t xml:space="preserve"> jour de votre date d'embauche. Pour les contrats long terme, éligible au 1</t>
        </r>
        <r>
          <rPr>
            <vertAlign val="superscript"/>
            <sz val="9"/>
            <color theme="1"/>
            <rFont val="Calibri"/>
            <family val="2"/>
          </rPr>
          <t>er</t>
        </r>
        <r>
          <rPr>
            <sz val="9"/>
            <color theme="1"/>
            <rFont val="Calibri"/>
            <family val="2"/>
          </rPr>
          <t xml:space="preserve"> janvier de l'année suivante si 700 heures travaillées durant l'année en cours OU a gagné 35% des gains éligibles à la pension.</t>
        </r>
      </is>
    </oc>
    <nc r="B38"/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5" sId="2">
    <nc r="G2" t="inlineStr">
      <is>
        <t>A1</t>
      </is>
    </nc>
  </rcc>
  <rcc rId="156" sId="2">
    <nc r="G3" t="inlineStr">
      <is>
        <t>A2</t>
      </is>
    </nc>
  </rcc>
  <rcc rId="157" sId="2">
    <nc r="G4" t="inlineStr">
      <is>
        <t>B1</t>
      </is>
    </nc>
  </rcc>
  <rcc rId="158" sId="2">
    <nc r="G5" t="inlineStr">
      <is>
        <t>B2</t>
      </is>
    </nc>
  </rcc>
  <rcc rId="159" sId="2">
    <nc r="G6" t="inlineStr">
      <is>
        <t>C1</t>
      </is>
    </nc>
  </rcc>
  <rcc rId="160" sId="2">
    <nc r="G7" t="inlineStr">
      <is>
        <t>C2</t>
      </is>
    </nc>
  </rcc>
  <rcv guid="{0332AC9D-77A1-410F-AE0B-1714ADFD05FC}" action="delete"/>
  <rdn rId="0" localSheetId="1" customView="1" name="Z_0332AC9D_77A1_410F_AE0B_1714ADFD05FC_.wvu.PrintArea" hidden="1" oldHidden="1">
    <formula>Feuil1!$A$1:$AE$50</formula>
    <oldFormula>Feuil1!$A$1:$AE$50</oldFormula>
  </rdn>
  <rcv guid="{0332AC9D-77A1-410F-AE0B-1714ADFD05FC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Y20:AC20">
    <dxf>
      <fill>
        <patternFill patternType="solid">
          <bgColor rgb="FFFFFF00"/>
        </patternFill>
      </fill>
    </dxf>
  </rfmt>
  <rfmt sheetId="1" sqref="S16:W16">
    <dxf>
      <fill>
        <patternFill patternType="solid">
          <bgColor rgb="FFFFFF00"/>
        </patternFill>
      </fill>
    </dxf>
  </rfmt>
  <rcv guid="{0332AC9D-77A1-410F-AE0B-1714ADFD05FC}" action="delete"/>
  <rdn rId="0" localSheetId="1" customView="1" name="Z_0332AC9D_77A1_410F_AE0B_1714ADFD05FC_.wvu.PrintArea" hidden="1" oldHidden="1">
    <formula>Feuil1!$A$1:$AE$50</formula>
    <oldFormula>Feuil1!$A$1:$AE$50</oldFormula>
  </rdn>
  <rcv guid="{0332AC9D-77A1-410F-AE0B-1714ADFD05FC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A64F81A1-8E0E-4B27-B029-D73D519A1A1F}" name="Melany" id="-642563871" dateTime="2015-11-07T15:56:32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E50"/>
  <sheetViews>
    <sheetView tabSelected="1" zoomScaleNormal="100" workbookViewId="0">
      <selection activeCell="S16" sqref="S16:W16"/>
    </sheetView>
  </sheetViews>
  <sheetFormatPr baseColWidth="10" defaultRowHeight="15" x14ac:dyDescent="0.25"/>
  <cols>
    <col min="1" max="30" width="3.28515625" customWidth="1"/>
    <col min="31" max="31" width="1" customWidth="1"/>
  </cols>
  <sheetData>
    <row r="1" spans="1:31" x14ac:dyDescent="0.25">
      <c r="A1" s="14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 t="s">
        <v>44</v>
      </c>
      <c r="W1" s="15"/>
      <c r="X1" s="15"/>
      <c r="Y1" s="15"/>
      <c r="Z1" s="15" t="s">
        <v>45</v>
      </c>
      <c r="AA1" s="15"/>
      <c r="AB1" s="15"/>
      <c r="AC1" s="15" t="s">
        <v>46</v>
      </c>
      <c r="AD1" s="15"/>
      <c r="AE1" s="16"/>
    </row>
    <row r="2" spans="1:31" ht="31.5" customHeight="1" x14ac:dyDescent="0.3">
      <c r="A2" s="60" t="s">
        <v>10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17"/>
    </row>
    <row r="3" spans="1:31" x14ac:dyDescent="0.25">
      <c r="A3" s="18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9"/>
    </row>
    <row r="4" spans="1:31" s="49" customFormat="1" x14ac:dyDescent="0.25">
      <c r="A4" s="5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17"/>
    </row>
    <row r="5" spans="1:31" x14ac:dyDescent="0.25">
      <c r="A5" s="20" t="s">
        <v>28</v>
      </c>
      <c r="B5" s="2"/>
      <c r="C5" s="2"/>
      <c r="D5" s="2"/>
      <c r="E5" s="6"/>
      <c r="F5" s="2"/>
      <c r="G5" s="2"/>
      <c r="H5" s="2"/>
      <c r="I5" s="2"/>
      <c r="J5" s="6" t="s">
        <v>43</v>
      </c>
      <c r="K5" s="2"/>
      <c r="L5" s="2"/>
      <c r="M5" s="2"/>
      <c r="N5" s="2"/>
      <c r="O5" s="2"/>
      <c r="P5" s="6"/>
      <c r="Q5" s="2"/>
      <c r="R5" s="6" t="s">
        <v>54</v>
      </c>
      <c r="S5" s="2"/>
      <c r="T5" s="6"/>
      <c r="U5" s="2"/>
      <c r="V5" s="67"/>
      <c r="W5" s="67"/>
      <c r="X5" s="67"/>
      <c r="Y5" s="67"/>
      <c r="Z5" s="67"/>
      <c r="AA5" s="67"/>
      <c r="AB5" s="67"/>
      <c r="AC5" s="2"/>
      <c r="AD5" s="2"/>
      <c r="AE5" s="17"/>
    </row>
    <row r="6" spans="1:31" s="55" customFormat="1" ht="8.25" x14ac:dyDescent="0.15">
      <c r="A6" s="53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74" t="s">
        <v>53</v>
      </c>
      <c r="W6" s="74"/>
      <c r="X6" s="74"/>
      <c r="Y6" s="74"/>
      <c r="Z6" s="74"/>
      <c r="AA6" s="74"/>
      <c r="AB6" s="74"/>
      <c r="AC6" s="54"/>
      <c r="AD6" s="54"/>
      <c r="AE6" s="23"/>
    </row>
    <row r="7" spans="1:31" ht="24.95" customHeight="1" x14ac:dyDescent="0.25">
      <c r="A7" s="21" t="s">
        <v>3</v>
      </c>
      <c r="B7" s="2"/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2"/>
      <c r="P7" s="2" t="s">
        <v>11</v>
      </c>
      <c r="Q7" s="2"/>
      <c r="R7" s="2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17"/>
    </row>
    <row r="8" spans="1:31" ht="24.95" customHeight="1" x14ac:dyDescent="0.25">
      <c r="A8" s="21" t="s">
        <v>4</v>
      </c>
      <c r="B8" s="2"/>
      <c r="C8" s="2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2"/>
      <c r="Y8" s="62"/>
      <c r="Z8" s="62"/>
      <c r="AA8" s="62"/>
      <c r="AB8" s="62"/>
      <c r="AC8" s="62"/>
      <c r="AD8" s="62"/>
      <c r="AE8" s="17"/>
    </row>
    <row r="9" spans="1:31" ht="9.9499999999999993" customHeight="1" x14ac:dyDescent="0.25">
      <c r="A9" s="22"/>
      <c r="B9" s="8"/>
      <c r="C9" s="8"/>
      <c r="D9" s="8" t="s">
        <v>12</v>
      </c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 t="s">
        <v>13</v>
      </c>
      <c r="Q9" s="8"/>
      <c r="R9" s="8"/>
      <c r="S9" s="8"/>
      <c r="T9" s="8"/>
      <c r="U9" s="8"/>
      <c r="V9" s="8"/>
      <c r="W9" s="8"/>
      <c r="X9" s="8" t="s">
        <v>14</v>
      </c>
      <c r="Y9" s="8"/>
      <c r="Z9" s="8"/>
      <c r="AA9" s="8"/>
      <c r="AB9" s="8" t="s">
        <v>15</v>
      </c>
      <c r="AC9" s="8"/>
      <c r="AD9" s="8"/>
      <c r="AE9" s="23"/>
    </row>
    <row r="10" spans="1:31" ht="16.5" customHeight="1" x14ac:dyDescent="0.25">
      <c r="A10" s="21" t="s">
        <v>5</v>
      </c>
      <c r="B10" s="2"/>
      <c r="C10" s="2"/>
      <c r="D10" s="2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2"/>
      <c r="P10" s="2" t="s">
        <v>16</v>
      </c>
      <c r="Q10" s="2"/>
      <c r="R10" s="2"/>
      <c r="S10" s="2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3"/>
      <c r="AE10" s="17"/>
    </row>
    <row r="11" spans="1:31" ht="24.95" customHeight="1" x14ac:dyDescent="0.25">
      <c r="A11" s="21" t="s">
        <v>6</v>
      </c>
      <c r="B11" s="2"/>
      <c r="C11" s="2"/>
      <c r="D11" s="2"/>
      <c r="E11" s="2"/>
      <c r="F11" s="2"/>
      <c r="G11" s="65"/>
      <c r="H11" s="65"/>
      <c r="I11" s="65"/>
      <c r="J11" s="65"/>
      <c r="K11" s="65"/>
      <c r="L11" s="65"/>
      <c r="M11" s="65"/>
      <c r="N11" s="65"/>
      <c r="O11" s="2"/>
      <c r="P11" s="2" t="s">
        <v>7</v>
      </c>
      <c r="Q11" s="2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4"/>
      <c r="AC11" s="2"/>
      <c r="AD11" s="2"/>
      <c r="AE11" s="17"/>
    </row>
    <row r="12" spans="1:31" ht="9.9499999999999993" customHeight="1" x14ac:dyDescent="0.25">
      <c r="A12" s="22"/>
      <c r="B12" s="8"/>
      <c r="C12" s="8"/>
      <c r="D12" s="8"/>
      <c r="E12" s="8"/>
      <c r="F12" s="8"/>
      <c r="G12" s="66" t="s">
        <v>29</v>
      </c>
      <c r="H12" s="66"/>
      <c r="I12" s="66"/>
      <c r="J12" s="66"/>
      <c r="K12" s="66"/>
      <c r="L12" s="66"/>
      <c r="M12" s="66"/>
      <c r="N12" s="66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23"/>
    </row>
    <row r="13" spans="1:31" x14ac:dyDescent="0.25">
      <c r="A13" s="21" t="s">
        <v>17</v>
      </c>
      <c r="B13" s="2"/>
      <c r="C13" s="2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7"/>
      <c r="X13" s="7"/>
      <c r="Y13" s="7"/>
      <c r="Z13" s="7"/>
      <c r="AA13" s="7"/>
      <c r="AB13" s="7"/>
      <c r="AC13" s="7"/>
      <c r="AD13" s="7"/>
      <c r="AE13" s="17"/>
    </row>
    <row r="14" spans="1:31" x14ac:dyDescent="0.25">
      <c r="A14" s="24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9"/>
    </row>
    <row r="15" spans="1:31" x14ac:dyDescent="0.25">
      <c r="A15" s="25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26"/>
    </row>
    <row r="16" spans="1:31" ht="24.95" customHeight="1" x14ac:dyDescent="0.25">
      <c r="A16" s="27" t="s">
        <v>8</v>
      </c>
      <c r="B16" s="11"/>
      <c r="C16" s="11"/>
      <c r="D16" s="11"/>
      <c r="E16" s="11"/>
      <c r="F16" s="68"/>
      <c r="G16" s="68"/>
      <c r="H16" s="68"/>
      <c r="I16" s="68"/>
      <c r="J16" s="68"/>
      <c r="K16" s="68"/>
      <c r="L16" s="68"/>
      <c r="M16" s="68"/>
      <c r="N16" s="68"/>
      <c r="O16" s="11"/>
      <c r="P16" s="11" t="s">
        <v>18</v>
      </c>
      <c r="Q16" s="11"/>
      <c r="R16" s="11"/>
      <c r="S16" s="76"/>
      <c r="T16" s="76"/>
      <c r="U16" s="76"/>
      <c r="V16" s="76"/>
      <c r="W16" s="76"/>
      <c r="X16" s="11"/>
      <c r="Y16" s="11"/>
      <c r="Z16" s="11"/>
      <c r="AA16" s="11"/>
      <c r="AB16" s="11"/>
      <c r="AC16" s="11"/>
      <c r="AD16" s="11"/>
      <c r="AE16" s="26"/>
    </row>
    <row r="17" spans="1:31" ht="24.95" customHeight="1" x14ac:dyDescent="0.25">
      <c r="A17" s="27" t="s">
        <v>19</v>
      </c>
      <c r="B17" s="11"/>
      <c r="C17" s="11"/>
      <c r="D17" s="11"/>
      <c r="E17" s="11"/>
      <c r="F17" s="68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11"/>
      <c r="U17" s="11" t="s">
        <v>9</v>
      </c>
      <c r="V17" s="11"/>
      <c r="W17" s="11"/>
      <c r="X17" s="11"/>
      <c r="Y17" s="71" t="str">
        <f ca="1">IFERROR(VLOOKUP(F17,tableposte,2,0),"")</f>
        <v/>
      </c>
      <c r="Z17" s="71"/>
      <c r="AA17" s="71"/>
      <c r="AB17" s="71"/>
      <c r="AC17" s="71"/>
      <c r="AD17" s="11"/>
      <c r="AE17" s="26"/>
    </row>
    <row r="18" spans="1:31" s="45" customFormat="1" ht="24.95" customHeight="1" x14ac:dyDescent="0.25">
      <c r="A18" s="41" t="s">
        <v>24</v>
      </c>
      <c r="B18" s="42"/>
      <c r="C18" s="42"/>
      <c r="D18" s="42"/>
      <c r="E18" s="42"/>
      <c r="F18" s="42" t="s">
        <v>25</v>
      </c>
      <c r="G18" s="42"/>
      <c r="H18" s="42"/>
      <c r="I18" s="42"/>
      <c r="J18" s="42" t="s">
        <v>26</v>
      </c>
      <c r="K18" s="42"/>
      <c r="L18" s="42"/>
      <c r="M18" s="42"/>
      <c r="N18" s="42" t="s">
        <v>47</v>
      </c>
      <c r="O18" s="42"/>
      <c r="P18" s="43"/>
      <c r="Q18" s="43"/>
      <c r="R18" s="43"/>
      <c r="S18" s="43"/>
      <c r="T18" s="43"/>
      <c r="U18" s="43"/>
      <c r="V18" s="42"/>
      <c r="W18" s="42"/>
      <c r="X18" s="42"/>
      <c r="Y18" s="42"/>
      <c r="Z18" s="42"/>
      <c r="AA18" s="42"/>
      <c r="AB18" s="42"/>
      <c r="AC18" s="42"/>
      <c r="AD18" s="42"/>
      <c r="AE18" s="44"/>
    </row>
    <row r="19" spans="1:31" ht="9.9499999999999993" customHeight="1" x14ac:dyDescent="0.25">
      <c r="A19" s="27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72" t="s">
        <v>48</v>
      </c>
      <c r="Q19" s="72"/>
      <c r="R19" s="72"/>
      <c r="S19" s="72"/>
      <c r="T19" s="72"/>
      <c r="U19" s="72"/>
      <c r="V19" s="11"/>
      <c r="W19" s="11"/>
      <c r="X19" s="11"/>
      <c r="Y19" s="11"/>
      <c r="Z19" s="11"/>
      <c r="AA19" s="11"/>
      <c r="AB19" s="11"/>
      <c r="AC19" s="11"/>
      <c r="AD19" s="11"/>
      <c r="AE19" s="26"/>
    </row>
    <row r="20" spans="1:31" x14ac:dyDescent="0.25">
      <c r="A20" s="27" t="s">
        <v>33</v>
      </c>
      <c r="B20" s="11"/>
      <c r="C20" s="11"/>
      <c r="D20" s="11" t="s">
        <v>34</v>
      </c>
      <c r="E20" s="11"/>
      <c r="F20" s="11"/>
      <c r="G20" s="11"/>
      <c r="H20" s="11"/>
      <c r="I20" s="11"/>
      <c r="J20" s="11"/>
      <c r="K20" s="11" t="s">
        <v>35</v>
      </c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56" t="s">
        <v>55</v>
      </c>
      <c r="Y20" s="76"/>
      <c r="Z20" s="76"/>
      <c r="AA20" s="76"/>
      <c r="AB20" s="76"/>
      <c r="AC20" s="76"/>
      <c r="AD20" s="11"/>
      <c r="AE20" s="26"/>
    </row>
    <row r="21" spans="1:31" x14ac:dyDescent="0.25">
      <c r="A21" s="28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29"/>
    </row>
    <row r="22" spans="1:31" x14ac:dyDescent="0.25">
      <c r="A22" s="30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17"/>
    </row>
    <row r="23" spans="1:31" ht="24.95" customHeight="1" x14ac:dyDescent="0.25">
      <c r="A23" s="31" t="s">
        <v>52</v>
      </c>
      <c r="B23" s="5"/>
      <c r="C23" s="5"/>
      <c r="D23" s="5"/>
      <c r="E23" s="5"/>
      <c r="F23" s="5"/>
      <c r="G23" s="67"/>
      <c r="H23" s="67"/>
      <c r="I23" s="67"/>
      <c r="J23" s="67"/>
      <c r="K23" s="67"/>
      <c r="L23" s="67"/>
      <c r="M23" s="67"/>
      <c r="N23" s="67"/>
      <c r="O23" s="5"/>
      <c r="P23" s="7" t="s">
        <v>49</v>
      </c>
      <c r="Q23" s="5"/>
      <c r="R23" s="5"/>
      <c r="S23" s="5"/>
      <c r="T23" s="5"/>
      <c r="U23" s="5"/>
      <c r="V23" s="5"/>
      <c r="W23" s="67"/>
      <c r="X23" s="67"/>
      <c r="Y23" s="67"/>
      <c r="Z23" s="67"/>
      <c r="AA23" s="67"/>
      <c r="AB23" s="67"/>
      <c r="AC23" s="67"/>
      <c r="AD23" s="67"/>
      <c r="AE23" s="17"/>
    </row>
    <row r="24" spans="1:31" ht="9.9499999999999993" customHeight="1" x14ac:dyDescent="0.25">
      <c r="A24" s="32"/>
      <c r="B24" s="9"/>
      <c r="C24" s="9"/>
      <c r="D24" s="9"/>
      <c r="E24" s="9"/>
      <c r="F24" s="9"/>
      <c r="G24" s="66" t="s">
        <v>29</v>
      </c>
      <c r="H24" s="66"/>
      <c r="I24" s="66"/>
      <c r="J24" s="66"/>
      <c r="K24" s="66"/>
      <c r="L24" s="66"/>
      <c r="M24" s="66"/>
      <c r="N24" s="66"/>
      <c r="O24" s="9"/>
      <c r="P24" s="9"/>
      <c r="Q24" s="9"/>
      <c r="R24" s="9"/>
      <c r="S24" s="9"/>
      <c r="T24" s="9"/>
      <c r="U24" s="9"/>
      <c r="V24" s="9"/>
      <c r="W24" s="66" t="s">
        <v>29</v>
      </c>
      <c r="X24" s="66"/>
      <c r="Y24" s="66"/>
      <c r="Z24" s="66"/>
      <c r="AA24" s="66"/>
      <c r="AB24" s="66"/>
      <c r="AC24" s="66"/>
      <c r="AD24" s="66"/>
      <c r="AE24" s="23"/>
    </row>
    <row r="25" spans="1:31" ht="24.95" customHeight="1" x14ac:dyDescent="0.25">
      <c r="A25" s="30" t="s">
        <v>32</v>
      </c>
      <c r="B25" s="2"/>
      <c r="C25" s="2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2"/>
      <c r="P25" s="5" t="s">
        <v>31</v>
      </c>
      <c r="Q25" s="2"/>
      <c r="R25" s="2"/>
      <c r="S25" s="2"/>
      <c r="T25" s="2"/>
      <c r="U25" s="70"/>
      <c r="V25" s="70"/>
      <c r="W25" s="70"/>
      <c r="X25" s="70"/>
      <c r="Y25" s="70"/>
      <c r="Z25" s="70"/>
      <c r="AA25" s="70"/>
      <c r="AB25" s="70"/>
      <c r="AC25" s="70"/>
      <c r="AD25" s="2"/>
      <c r="AE25" s="17"/>
    </row>
    <row r="26" spans="1:31" ht="24.75" customHeight="1" x14ac:dyDescent="0.25">
      <c r="A26" s="30" t="s">
        <v>50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17"/>
    </row>
    <row r="27" spans="1:31" x14ac:dyDescent="0.25">
      <c r="A27" s="3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7"/>
    </row>
    <row r="28" spans="1:31" x14ac:dyDescent="0.25">
      <c r="A28" s="46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47"/>
    </row>
    <row r="29" spans="1:31" x14ac:dyDescent="0.25">
      <c r="A29" s="27" t="s">
        <v>51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42"/>
      <c r="V29" s="42"/>
      <c r="W29" s="42"/>
      <c r="X29" s="42"/>
      <c r="Y29" s="42"/>
      <c r="Z29" s="42"/>
      <c r="AA29" s="42"/>
      <c r="AB29" s="42"/>
      <c r="AC29" s="10"/>
      <c r="AD29" s="10"/>
      <c r="AE29" s="26"/>
    </row>
    <row r="30" spans="1:31" x14ac:dyDescent="0.25">
      <c r="A30" s="25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42"/>
      <c r="V30" s="42"/>
      <c r="W30" s="42"/>
      <c r="X30" s="42"/>
      <c r="Y30" s="42"/>
      <c r="Z30" s="42"/>
      <c r="AA30" s="42"/>
      <c r="AB30" s="42"/>
      <c r="AC30" s="10"/>
      <c r="AD30" s="10"/>
      <c r="AE30" s="26"/>
    </row>
    <row r="31" spans="1:31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50"/>
      <c r="L31" s="10"/>
      <c r="M31" s="10"/>
      <c r="N31" s="10"/>
      <c r="O31" s="10"/>
      <c r="P31" s="10"/>
      <c r="Q31" s="10"/>
      <c r="R31" s="10"/>
      <c r="S31" s="10"/>
      <c r="T31" s="50"/>
      <c r="U31" s="42"/>
      <c r="V31" s="42"/>
      <c r="W31" s="42"/>
      <c r="X31" s="42"/>
      <c r="Y31" s="42"/>
      <c r="Z31" s="42"/>
      <c r="AA31" s="42"/>
      <c r="AB31" s="42"/>
      <c r="AC31" s="10"/>
      <c r="AD31" s="10"/>
      <c r="AE31" s="26"/>
    </row>
    <row r="32" spans="1:31" x14ac:dyDescent="0.25">
      <c r="A32" s="25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26"/>
    </row>
    <row r="33" spans="1:31" x14ac:dyDescent="0.25">
      <c r="A33" s="25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42"/>
      <c r="V33" s="42"/>
      <c r="W33" s="42"/>
      <c r="X33" s="42"/>
      <c r="Y33" s="42"/>
      <c r="Z33" s="42"/>
      <c r="AA33" s="42"/>
      <c r="AB33" s="42"/>
      <c r="AC33" s="10"/>
      <c r="AD33" s="10"/>
      <c r="AE33" s="26"/>
    </row>
    <row r="34" spans="1:31" s="48" customFormat="1" x14ac:dyDescent="0.25">
      <c r="A34" s="25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42"/>
      <c r="V34" s="42"/>
      <c r="W34" s="42"/>
      <c r="X34" s="42"/>
      <c r="Y34" s="42"/>
      <c r="Z34" s="42"/>
      <c r="AA34" s="42"/>
      <c r="AB34" s="42"/>
      <c r="AC34" s="10"/>
      <c r="AD34" s="10"/>
      <c r="AE34" s="26"/>
    </row>
    <row r="35" spans="1:31" s="48" customFormat="1" x14ac:dyDescent="0.25">
      <c r="A35" s="25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42"/>
      <c r="V35" s="42"/>
      <c r="W35" s="42"/>
      <c r="X35" s="42"/>
      <c r="Y35" s="42"/>
      <c r="Z35" s="42"/>
      <c r="AA35" s="42"/>
      <c r="AB35" s="42"/>
      <c r="AC35" s="10"/>
      <c r="AD35" s="10"/>
      <c r="AE35" s="26"/>
    </row>
    <row r="36" spans="1:31" s="48" customFormat="1" x14ac:dyDescent="0.25">
      <c r="A36" s="25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42"/>
      <c r="V36" s="42"/>
      <c r="W36" s="42"/>
      <c r="X36" s="42"/>
      <c r="Y36" s="42"/>
      <c r="Z36" s="42"/>
      <c r="AA36" s="42"/>
      <c r="AB36" s="42"/>
      <c r="AC36" s="10"/>
      <c r="AD36" s="10"/>
      <c r="AE36" s="26"/>
    </row>
    <row r="37" spans="1:31" s="48" customFormat="1" x14ac:dyDescent="0.25">
      <c r="A37" s="25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42"/>
      <c r="V37" s="42"/>
      <c r="W37" s="42"/>
      <c r="X37" s="42"/>
      <c r="Y37" s="42"/>
      <c r="Z37" s="42"/>
      <c r="AA37" s="42"/>
      <c r="AB37" s="42"/>
      <c r="AC37" s="10"/>
      <c r="AD37" s="10"/>
      <c r="AE37" s="26"/>
    </row>
    <row r="38" spans="1:31" s="48" customFormat="1" ht="27" customHeight="1" x14ac:dyDescent="0.25">
      <c r="A38" s="58"/>
      <c r="B38" s="73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57"/>
    </row>
    <row r="39" spans="1:31" x14ac:dyDescent="0.25">
      <c r="A39" s="3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29"/>
    </row>
    <row r="40" spans="1:31" x14ac:dyDescent="0.25">
      <c r="A40" s="2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17"/>
    </row>
    <row r="41" spans="1:31" x14ac:dyDescent="0.25">
      <c r="A41" s="2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17"/>
    </row>
    <row r="42" spans="1:31" x14ac:dyDescent="0.25">
      <c r="A42" s="21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17"/>
    </row>
    <row r="43" spans="1:31" x14ac:dyDescent="0.25">
      <c r="A43" s="21" t="s">
        <v>36</v>
      </c>
      <c r="B43" s="2"/>
      <c r="C43" s="2"/>
      <c r="D43" s="2"/>
      <c r="E43" s="2"/>
      <c r="F43" s="2"/>
      <c r="G43" s="2"/>
      <c r="H43" s="2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2"/>
      <c r="U43" s="2" t="s">
        <v>37</v>
      </c>
      <c r="V43" s="2"/>
      <c r="W43" s="63"/>
      <c r="X43" s="63"/>
      <c r="Y43" s="63"/>
      <c r="Z43" s="63"/>
      <c r="AA43" s="63"/>
      <c r="AB43" s="63"/>
      <c r="AC43" s="63"/>
      <c r="AD43" s="63"/>
      <c r="AE43" s="17"/>
    </row>
    <row r="44" spans="1:31" x14ac:dyDescent="0.25">
      <c r="A44" s="21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17"/>
    </row>
    <row r="45" spans="1:31" x14ac:dyDescent="0.25">
      <c r="A45" s="21" t="s">
        <v>42</v>
      </c>
      <c r="B45" s="2"/>
      <c r="C45" s="2"/>
      <c r="D45" s="2"/>
      <c r="E45" s="2"/>
      <c r="F45" s="2"/>
      <c r="G45" s="2"/>
      <c r="H45" s="2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2"/>
      <c r="U45" s="2" t="s">
        <v>37</v>
      </c>
      <c r="V45" s="2"/>
      <c r="W45" s="63"/>
      <c r="X45" s="63"/>
      <c r="Y45" s="63"/>
      <c r="Z45" s="63"/>
      <c r="AA45" s="63"/>
      <c r="AB45" s="63"/>
      <c r="AC45" s="63"/>
      <c r="AD45" s="63"/>
      <c r="AE45" s="17"/>
    </row>
    <row r="46" spans="1:31" x14ac:dyDescent="0.25">
      <c r="A46" s="21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17"/>
    </row>
    <row r="47" spans="1:31" x14ac:dyDescent="0.25">
      <c r="A47" s="21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17"/>
    </row>
    <row r="48" spans="1:31" x14ac:dyDescent="0.25">
      <c r="A48" s="2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17"/>
    </row>
    <row r="49" spans="1:31" x14ac:dyDescent="0.25">
      <c r="A49" s="21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17"/>
    </row>
    <row r="50" spans="1:31" ht="15.75" thickBot="1" x14ac:dyDescent="0.3">
      <c r="A50" s="34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6"/>
    </row>
  </sheetData>
  <customSheetViews>
    <customSheetView guid="{0332AC9D-77A1-410F-AE0B-1714ADFD05FC}" showPageBreaks="1" fitToPage="1" printArea="1">
      <selection activeCell="S16" sqref="S16:W16"/>
      <pageMargins left="0.39370078740157483" right="0.39370078740157483" top="0.39370078740157483" bottom="0.39370078740157483" header="0.31496062992125984" footer="0.31496062992125984"/>
      <printOptions horizontalCentered="1" verticalCentered="1"/>
      <pageSetup scale="88" orientation="portrait" r:id="rId1"/>
    </customSheetView>
  </customSheetViews>
  <mergeCells count="32">
    <mergeCell ref="B38:AD38"/>
    <mergeCell ref="W24:AD24"/>
    <mergeCell ref="V5:AB5"/>
    <mergeCell ref="V6:AB6"/>
    <mergeCell ref="D13:V13"/>
    <mergeCell ref="R11:AA11"/>
    <mergeCell ref="Y20:AC20"/>
    <mergeCell ref="W43:AD43"/>
    <mergeCell ref="I43:S43"/>
    <mergeCell ref="I45:S45"/>
    <mergeCell ref="G11:N11"/>
    <mergeCell ref="G12:N12"/>
    <mergeCell ref="G23:N23"/>
    <mergeCell ref="G24:N24"/>
    <mergeCell ref="F17:S17"/>
    <mergeCell ref="W45:AD45"/>
    <mergeCell ref="D25:N25"/>
    <mergeCell ref="F16:N16"/>
    <mergeCell ref="S16:W16"/>
    <mergeCell ref="Y17:AC17"/>
    <mergeCell ref="P19:U19"/>
    <mergeCell ref="U25:AC25"/>
    <mergeCell ref="W23:AD23"/>
    <mergeCell ref="A2:AD2"/>
    <mergeCell ref="X8:AA8"/>
    <mergeCell ref="P8:W8"/>
    <mergeCell ref="E10:N10"/>
    <mergeCell ref="T10:AC10"/>
    <mergeCell ref="C7:N7"/>
    <mergeCell ref="S7:AD7"/>
    <mergeCell ref="D8:O8"/>
    <mergeCell ref="AB8:AD8"/>
  </mergeCells>
  <dataValidations count="5">
    <dataValidation type="list" allowBlank="1" showInputMessage="1" showErrorMessage="1" sqref="U25:AC25">
      <formula1>Contrat</formula1>
    </dataValidation>
    <dataValidation type="list" allowBlank="1" showInputMessage="1" showErrorMessage="1" sqref="D25:N25">
      <formula1>Statut</formula1>
    </dataValidation>
    <dataValidation type="list" allowBlank="1" showInputMessage="1" showErrorMessage="1" sqref="F16:N16">
      <formula1>Département</formula1>
    </dataValidation>
    <dataValidation type="list" allowBlank="1" showInputMessage="1" showErrorMessage="1" sqref="S16 Y20">
      <formula1>Service</formula1>
    </dataValidation>
    <dataValidation type="list" allowBlank="1" showInputMessage="1" showErrorMessage="1" sqref="F17">
      <formula1>Poste</formula1>
    </dataValidation>
  </dataValidations>
  <printOptions horizontalCentered="1" verticalCentered="1"/>
  <pageMargins left="0.39370078740157483" right="0.39370078740157483" top="0.39370078740157483" bottom="0.39370078740157483" header="0.31496062992125984" footer="0.31496062992125984"/>
  <pageSetup scale="88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10</xdr:col>
                    <xdr:colOff>133350</xdr:colOff>
                    <xdr:row>17</xdr:row>
                    <xdr:rowOff>114300</xdr:rowOff>
                  </from>
                  <to>
                    <xdr:col>12</xdr:col>
                    <xdr:colOff>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6</xdr:col>
                    <xdr:colOff>133350</xdr:colOff>
                    <xdr:row>17</xdr:row>
                    <xdr:rowOff>114300</xdr:rowOff>
                  </from>
                  <to>
                    <xdr:col>8</xdr:col>
                    <xdr:colOff>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>
                <anchor moveWithCells="1">
                  <from>
                    <xdr:col>12</xdr:col>
                    <xdr:colOff>9525</xdr:colOff>
                    <xdr:row>4</xdr:row>
                    <xdr:rowOff>0</xdr:rowOff>
                  </from>
                  <to>
                    <xdr:col>16</xdr:col>
                    <xdr:colOff>57150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3</xdr:col>
                    <xdr:colOff>190500</xdr:colOff>
                    <xdr:row>3</xdr:row>
                    <xdr:rowOff>142875</xdr:rowOff>
                  </from>
                  <to>
                    <xdr:col>5</xdr:col>
                    <xdr:colOff>57150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9" name="Check Box 28">
              <controlPr defaultSize="0" autoFill="0" autoLine="0" autoPict="0">
                <anchor moveWithCells="1">
                  <from>
                    <xdr:col>13</xdr:col>
                    <xdr:colOff>180975</xdr:colOff>
                    <xdr:row>18</xdr:row>
                    <xdr:rowOff>114300</xdr:rowOff>
                  </from>
                  <to>
                    <xdr:col>15</xdr:col>
                    <xdr:colOff>47625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0" name="Check Box 29">
              <controlPr defaultSize="0" autoFill="0" autoLine="0" autoPict="0">
                <anchor moveWithCells="1">
                  <from>
                    <xdr:col>6</xdr:col>
                    <xdr:colOff>180975</xdr:colOff>
                    <xdr:row>18</xdr:row>
                    <xdr:rowOff>114300</xdr:rowOff>
                  </from>
                  <to>
                    <xdr:col>8</xdr:col>
                    <xdr:colOff>47625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1" name="Check Box 35">
              <controlPr defaultSize="0" autoFill="0" autoLine="0" autoPict="0">
                <anchor moveWithCells="1">
                  <from>
                    <xdr:col>22</xdr:col>
                    <xdr:colOff>133350</xdr:colOff>
                    <xdr:row>0</xdr:row>
                    <xdr:rowOff>0</xdr:rowOff>
                  </from>
                  <to>
                    <xdr:col>24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2" name="Check Box 36">
              <controlPr defaultSize="0" autoFill="0" autoLine="0" autoPict="0">
                <anchor moveWithCells="1">
                  <from>
                    <xdr:col>25</xdr:col>
                    <xdr:colOff>200025</xdr:colOff>
                    <xdr:row>0</xdr:row>
                    <xdr:rowOff>0</xdr:rowOff>
                  </from>
                  <to>
                    <xdr:col>27</xdr:col>
                    <xdr:colOff>66675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3" name="Check Box 37">
              <controlPr defaultSize="0" autoFill="0" autoLine="0" autoPict="0">
                <anchor moveWithCells="1">
                  <from>
                    <xdr:col>29</xdr:col>
                    <xdr:colOff>0</xdr:colOff>
                    <xdr:row>0</xdr:row>
                    <xdr:rowOff>0</xdr:rowOff>
                  </from>
                  <to>
                    <xdr:col>31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4" name="Check Box 38">
              <controlPr defaultSize="0" autoFill="0" autoLine="0" autoPict="0">
                <anchor moveWithCells="1">
                  <from>
                    <xdr:col>20</xdr:col>
                    <xdr:colOff>19050</xdr:colOff>
                    <xdr:row>3</xdr:row>
                    <xdr:rowOff>142875</xdr:rowOff>
                  </from>
                  <to>
                    <xdr:col>21</xdr:col>
                    <xdr:colOff>104775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0"/>
  <sheetViews>
    <sheetView workbookViewId="0">
      <selection activeCell="G8" sqref="G8"/>
    </sheetView>
  </sheetViews>
  <sheetFormatPr baseColWidth="10" defaultRowHeight="15" x14ac:dyDescent="0.25"/>
  <cols>
    <col min="1" max="1" width="12.85546875" style="39" bestFit="1" customWidth="1"/>
    <col min="2" max="2" width="7.42578125" style="39" bestFit="1" customWidth="1"/>
    <col min="3" max="3" width="6" style="39" bestFit="1" customWidth="1"/>
    <col min="4" max="4" width="12" style="39" bestFit="1" customWidth="1"/>
    <col min="5" max="5" width="23" style="39" bestFit="1" customWidth="1"/>
    <col min="6" max="6" width="15.85546875" style="39" bestFit="1" customWidth="1"/>
    <col min="7" max="7" width="14" bestFit="1" customWidth="1"/>
  </cols>
  <sheetData>
    <row r="1" spans="1:7" x14ac:dyDescent="0.25">
      <c r="A1" s="38" t="s">
        <v>0</v>
      </c>
      <c r="B1" s="38" t="s">
        <v>1</v>
      </c>
      <c r="C1" s="38" t="s">
        <v>27</v>
      </c>
      <c r="D1" s="38" t="s">
        <v>2</v>
      </c>
      <c r="E1" s="38" t="s">
        <v>20</v>
      </c>
      <c r="F1" s="38" t="s">
        <v>30</v>
      </c>
      <c r="G1" s="38" t="s">
        <v>56</v>
      </c>
    </row>
    <row r="2" spans="1:7" x14ac:dyDescent="0.25">
      <c r="A2">
        <v>1</v>
      </c>
      <c r="B2">
        <v>10</v>
      </c>
      <c r="C2" t="s">
        <v>57</v>
      </c>
      <c r="D2" s="40">
        <v>12</v>
      </c>
      <c r="E2" s="39" t="s">
        <v>21</v>
      </c>
      <c r="F2" s="39" t="s">
        <v>41</v>
      </c>
      <c r="G2" t="s">
        <v>71</v>
      </c>
    </row>
    <row r="3" spans="1:7" x14ac:dyDescent="0.25">
      <c r="A3">
        <v>2</v>
      </c>
      <c r="B3">
        <v>11</v>
      </c>
      <c r="C3" t="s">
        <v>58</v>
      </c>
      <c r="D3" s="40">
        <v>12.5</v>
      </c>
      <c r="E3" s="39" t="s">
        <v>22</v>
      </c>
      <c r="F3" s="39" t="s">
        <v>38</v>
      </c>
      <c r="G3" t="s">
        <v>72</v>
      </c>
    </row>
    <row r="4" spans="1:7" x14ac:dyDescent="0.25">
      <c r="A4">
        <v>3</v>
      </c>
      <c r="B4">
        <v>12</v>
      </c>
      <c r="C4" t="s">
        <v>59</v>
      </c>
      <c r="D4" s="40">
        <v>13</v>
      </c>
      <c r="E4" s="39" t="s">
        <v>23</v>
      </c>
      <c r="F4" s="39" t="s">
        <v>39</v>
      </c>
      <c r="G4" t="s">
        <v>73</v>
      </c>
    </row>
    <row r="5" spans="1:7" x14ac:dyDescent="0.25">
      <c r="A5">
        <v>4</v>
      </c>
      <c r="B5">
        <v>13</v>
      </c>
      <c r="C5" t="s">
        <v>60</v>
      </c>
      <c r="D5" s="40">
        <v>13.5</v>
      </c>
      <c r="F5" s="39" t="s">
        <v>40</v>
      </c>
      <c r="G5" t="s">
        <v>74</v>
      </c>
    </row>
    <row r="6" spans="1:7" x14ac:dyDescent="0.25">
      <c r="A6">
        <v>5</v>
      </c>
      <c r="B6">
        <v>14</v>
      </c>
      <c r="C6" t="s">
        <v>61</v>
      </c>
      <c r="D6" s="40">
        <v>14</v>
      </c>
      <c r="G6" t="s">
        <v>75</v>
      </c>
    </row>
    <row r="7" spans="1:7" x14ac:dyDescent="0.25">
      <c r="A7">
        <v>6</v>
      </c>
      <c r="B7">
        <v>15</v>
      </c>
      <c r="C7" t="s">
        <v>62</v>
      </c>
      <c r="D7" s="40">
        <v>14.5</v>
      </c>
      <c r="G7" t="s">
        <v>76</v>
      </c>
    </row>
    <row r="8" spans="1:7" x14ac:dyDescent="0.25">
      <c r="A8">
        <v>7</v>
      </c>
      <c r="B8" s="59">
        <v>16</v>
      </c>
      <c r="C8" t="s">
        <v>63</v>
      </c>
      <c r="D8" s="40">
        <v>15</v>
      </c>
    </row>
    <row r="9" spans="1:7" x14ac:dyDescent="0.25">
      <c r="A9">
        <v>8</v>
      </c>
      <c r="B9" s="59">
        <v>17</v>
      </c>
      <c r="C9" t="s">
        <v>64</v>
      </c>
      <c r="D9" s="40">
        <v>15.5</v>
      </c>
    </row>
    <row r="10" spans="1:7" x14ac:dyDescent="0.25">
      <c r="A10">
        <v>9</v>
      </c>
      <c r="B10" s="59">
        <v>18</v>
      </c>
      <c r="C10" t="s">
        <v>65</v>
      </c>
      <c r="D10" s="40">
        <v>16</v>
      </c>
    </row>
    <row r="11" spans="1:7" x14ac:dyDescent="0.25">
      <c r="A11"/>
      <c r="B11" s="59">
        <v>19</v>
      </c>
      <c r="C11" t="s">
        <v>66</v>
      </c>
      <c r="D11" s="40">
        <v>16.5</v>
      </c>
    </row>
    <row r="12" spans="1:7" x14ac:dyDescent="0.25">
      <c r="A12"/>
      <c r="B12" s="59">
        <v>20</v>
      </c>
      <c r="C12" t="s">
        <v>67</v>
      </c>
      <c r="D12" s="40">
        <v>17</v>
      </c>
    </row>
    <row r="13" spans="1:7" x14ac:dyDescent="0.25">
      <c r="A13"/>
      <c r="C13" t="s">
        <v>68</v>
      </c>
      <c r="D13" s="40">
        <v>17.5</v>
      </c>
    </row>
    <row r="14" spans="1:7" x14ac:dyDescent="0.25">
      <c r="A14"/>
      <c r="C14" t="s">
        <v>69</v>
      </c>
      <c r="D14" s="40">
        <v>18</v>
      </c>
    </row>
    <row r="15" spans="1:7" x14ac:dyDescent="0.25">
      <c r="A15"/>
      <c r="C15" t="s">
        <v>70</v>
      </c>
      <c r="D15" s="40">
        <v>18.5</v>
      </c>
    </row>
    <row r="16" spans="1:7" x14ac:dyDescent="0.25">
      <c r="A16"/>
      <c r="C16"/>
      <c r="D16" s="40"/>
    </row>
    <row r="17" spans="1:4" x14ac:dyDescent="0.25">
      <c r="A17"/>
      <c r="C17"/>
      <c r="D17" s="40"/>
    </row>
    <row r="18" spans="1:4" x14ac:dyDescent="0.25">
      <c r="A18"/>
      <c r="C18"/>
      <c r="D18" s="40"/>
    </row>
    <row r="19" spans="1:4" x14ac:dyDescent="0.25">
      <c r="C19"/>
      <c r="D19" s="40"/>
    </row>
    <row r="20" spans="1:4" x14ac:dyDescent="0.25">
      <c r="C20"/>
      <c r="D20" s="40"/>
    </row>
    <row r="21" spans="1:4" x14ac:dyDescent="0.25">
      <c r="C21"/>
      <c r="D21" s="40"/>
    </row>
    <row r="22" spans="1:4" x14ac:dyDescent="0.25">
      <c r="C22"/>
      <c r="D22" s="40"/>
    </row>
    <row r="23" spans="1:4" x14ac:dyDescent="0.25">
      <c r="C23"/>
      <c r="D23" s="40"/>
    </row>
    <row r="24" spans="1:4" x14ac:dyDescent="0.25">
      <c r="C24"/>
      <c r="D24" s="40"/>
    </row>
    <row r="25" spans="1:4" x14ac:dyDescent="0.25">
      <c r="C25"/>
      <c r="D25" s="40"/>
    </row>
    <row r="26" spans="1:4" x14ac:dyDescent="0.25">
      <c r="C26"/>
      <c r="D26" s="40"/>
    </row>
    <row r="27" spans="1:4" x14ac:dyDescent="0.25">
      <c r="C27"/>
      <c r="D27" s="40"/>
    </row>
    <row r="28" spans="1:4" x14ac:dyDescent="0.25">
      <c r="C28"/>
      <c r="D28" s="40"/>
    </row>
    <row r="29" spans="1:4" x14ac:dyDescent="0.25">
      <c r="C29"/>
      <c r="D29" s="40"/>
    </row>
    <row r="30" spans="1:4" x14ac:dyDescent="0.25">
      <c r="C30"/>
      <c r="D30" s="40"/>
    </row>
    <row r="31" spans="1:4" x14ac:dyDescent="0.25">
      <c r="C31"/>
      <c r="D31" s="40"/>
    </row>
    <row r="32" spans="1:4" x14ac:dyDescent="0.25">
      <c r="C32"/>
      <c r="D32" s="40"/>
    </row>
    <row r="33" spans="3:4" x14ac:dyDescent="0.25">
      <c r="C33"/>
      <c r="D33" s="40"/>
    </row>
    <row r="34" spans="3:4" x14ac:dyDescent="0.25">
      <c r="C34"/>
      <c r="D34" s="40"/>
    </row>
    <row r="35" spans="3:4" x14ac:dyDescent="0.25">
      <c r="C35"/>
      <c r="D35" s="40"/>
    </row>
    <row r="36" spans="3:4" x14ac:dyDescent="0.25">
      <c r="C36"/>
      <c r="D36" s="40"/>
    </row>
    <row r="37" spans="3:4" x14ac:dyDescent="0.25">
      <c r="C37"/>
      <c r="D37" s="40"/>
    </row>
    <row r="38" spans="3:4" x14ac:dyDescent="0.25">
      <c r="C38"/>
      <c r="D38" s="40"/>
    </row>
    <row r="39" spans="3:4" x14ac:dyDescent="0.25">
      <c r="C39"/>
      <c r="D39" s="40"/>
    </row>
    <row r="40" spans="3:4" x14ac:dyDescent="0.25">
      <c r="C40"/>
      <c r="D40" s="40"/>
    </row>
    <row r="41" spans="3:4" x14ac:dyDescent="0.25">
      <c r="C41"/>
      <c r="D41" s="40"/>
    </row>
    <row r="42" spans="3:4" x14ac:dyDescent="0.25">
      <c r="C42"/>
      <c r="D42" s="40"/>
    </row>
    <row r="43" spans="3:4" x14ac:dyDescent="0.25">
      <c r="C43"/>
      <c r="D43" s="40"/>
    </row>
    <row r="44" spans="3:4" x14ac:dyDescent="0.25">
      <c r="C44"/>
      <c r="D44" s="40"/>
    </row>
    <row r="45" spans="3:4" x14ac:dyDescent="0.25">
      <c r="C45"/>
      <c r="D45" s="40"/>
    </row>
    <row r="46" spans="3:4" x14ac:dyDescent="0.25">
      <c r="C46"/>
      <c r="D46" s="40"/>
    </row>
    <row r="47" spans="3:4" x14ac:dyDescent="0.25">
      <c r="C47"/>
      <c r="D47" s="40"/>
    </row>
    <row r="48" spans="3:4" x14ac:dyDescent="0.25">
      <c r="C48"/>
      <c r="D48" s="40"/>
    </row>
    <row r="49" spans="3:4" x14ac:dyDescent="0.25">
      <c r="C49"/>
      <c r="D49" s="40"/>
    </row>
    <row r="50" spans="3:4" x14ac:dyDescent="0.25">
      <c r="C50"/>
      <c r="D50" s="40"/>
    </row>
  </sheetData>
  <sortState ref="C2:G49">
    <sortCondition ref="C2:C49"/>
  </sortState>
  <customSheetViews>
    <customSheetView guid="{0332AC9D-77A1-410F-AE0B-1714ADFD05FC}">
      <selection activeCell="G8" sqref="G8"/>
      <pageMargins left="0.7" right="0.7" top="0.75" bottom="0.75" header="0.3" footer="0.3"/>
      <pageSetup orientation="portrait" r:id="rId1"/>
    </customSheetView>
  </customSheetView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Data</vt:lpstr>
      <vt:lpstr>Feuil1!Zone_d_impression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mcote</dc:creator>
  <cp:lastModifiedBy>Melany</cp:lastModifiedBy>
  <cp:lastPrinted>2015-11-06T20:42:13Z</cp:lastPrinted>
  <dcterms:created xsi:type="dcterms:W3CDTF">2015-11-03T14:43:09Z</dcterms:created>
  <dcterms:modified xsi:type="dcterms:W3CDTF">2015-11-07T20:51:42Z</dcterms:modified>
</cp:coreProperties>
</file>