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570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1" l="1"/>
  <c r="D8" i="1"/>
  <c r="C7" i="1"/>
  <c r="C8" i="1"/>
</calcChain>
</file>

<file path=xl/sharedStrings.xml><?xml version="1.0" encoding="utf-8"?>
<sst xmlns="http://schemas.openxmlformats.org/spreadsheetml/2006/main" count="72" uniqueCount="68">
  <si>
    <t>calcul des frais réels</t>
  </si>
  <si>
    <t xml:space="preserve">    VOUS</t>
  </si>
  <si>
    <t>CONJOINT</t>
  </si>
  <si>
    <t>Moyen de transport</t>
  </si>
  <si>
    <t>cyclomoteur</t>
  </si>
  <si>
    <t>2 roues</t>
  </si>
  <si>
    <t>Nombre des chevaux</t>
  </si>
  <si>
    <t>Nombre des kilométres (1aller+1 retour)</t>
  </si>
  <si>
    <t>Nombre de jours de congés</t>
  </si>
  <si>
    <t>Nombre de jours travaillés</t>
  </si>
  <si>
    <t>Nombre de kilomètres parcourus sur 1 an</t>
  </si>
  <si>
    <t>frais kilométriques (€)</t>
  </si>
  <si>
    <t>Automobiles :</t>
  </si>
  <si>
    <t xml:space="preserve">2 roues : </t>
  </si>
  <si>
    <t>automobile</t>
  </si>
  <si>
    <t xml:space="preserve">Inscriver le nombre de jours de congés que vous avez recu cette année </t>
  </si>
  <si>
    <t>Inscriver le nombre de kilometres que vous faites par jour pour vous rendre sur votre lieu de travail</t>
  </si>
  <si>
    <t>Séléctionner dans la liste déroulante le nombre de chevaux de votre véhicule</t>
  </si>
  <si>
    <t>Séléctionner dans la liste déroulante le type de véhicule</t>
  </si>
  <si>
    <t>TARIF AUTOMOBILE</t>
  </si>
  <si>
    <t>Puissance administrative</t>
  </si>
  <si>
    <t>jusqu'à 5000 km</t>
  </si>
  <si>
    <t>De 5001 km à 20000 km</t>
  </si>
  <si>
    <t>Au déla de 20000 km</t>
  </si>
  <si>
    <t>3 chevaux et moins</t>
  </si>
  <si>
    <t>d*0,408</t>
  </si>
  <si>
    <t>(d*0,244) + 820</t>
  </si>
  <si>
    <t>d*0,285</t>
  </si>
  <si>
    <t>4 chevaux</t>
  </si>
  <si>
    <t>d*0,491</t>
  </si>
  <si>
    <t>(d*0,276) + 1077</t>
  </si>
  <si>
    <t>d*0,330</t>
  </si>
  <si>
    <t>5 chevaux</t>
  </si>
  <si>
    <t>d*0,540</t>
  </si>
  <si>
    <t>(d*0,303) + 1182</t>
  </si>
  <si>
    <t>d*0,362</t>
  </si>
  <si>
    <t>6 chevaux</t>
  </si>
  <si>
    <t>d*0,565</t>
  </si>
  <si>
    <t>(d*0,318) + 1238</t>
  </si>
  <si>
    <t>d*0,380</t>
  </si>
  <si>
    <t>7 chevaux</t>
  </si>
  <si>
    <t>d*0,592</t>
  </si>
  <si>
    <t>(d*0,355) + 1282</t>
  </si>
  <si>
    <t>d*0,399</t>
  </si>
  <si>
    <t>TARIF DEUX ROUES</t>
  </si>
  <si>
    <t>jusqu'à 3000 km</t>
  </si>
  <si>
    <t>De 3001 km à 6000 km</t>
  </si>
  <si>
    <t>Au déla de 6000 km</t>
  </si>
  <si>
    <t>1 ou 2 chevaux</t>
  </si>
  <si>
    <t>d*0,336</t>
  </si>
  <si>
    <t>(d*0,084) + 156</t>
  </si>
  <si>
    <t>d * 0,210</t>
  </si>
  <si>
    <t>3, 4, 5 chevaux</t>
  </si>
  <si>
    <t>d*0,398</t>
  </si>
  <si>
    <t>(d*0,070) + 984</t>
  </si>
  <si>
    <t>d* 0,234</t>
  </si>
  <si>
    <t>Plus de 5 chevaux</t>
  </si>
  <si>
    <t>d*0515</t>
  </si>
  <si>
    <t>(d*0,067) + 1344</t>
  </si>
  <si>
    <t>d* 0,291</t>
  </si>
  <si>
    <t>TARIF CYCLOMOTEUR</t>
  </si>
  <si>
    <t>jusqu'à 2000 km</t>
  </si>
  <si>
    <t>De 2001 km à 5000 km</t>
  </si>
  <si>
    <t>Au déla de 5000 km</t>
  </si>
  <si>
    <t>non applicable</t>
  </si>
  <si>
    <t>d*0,268</t>
  </si>
  <si>
    <t>(d*0,0,063) + 410</t>
  </si>
  <si>
    <t>d * 0,145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</si>
</sst>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1"/>
      <name val="Arial"/>
    </font>
    <font>
      <b/>
      <sz val="10"/>
      <name val="Arial"/>
    </font>
    <font>
      <b/>
      <sz val="10"/>
      <color indexed="60"/>
      <name val="Arial"/>
    </font>
    <font>
      <sz val="13"/>
      <color rgb="FF222222"/>
      <name val="Arial"/>
      <family val="2"/>
    </font>
    <font>
      <sz val="10"/>
      <name val="Arial"/>
    </font>
    <font>
      <sz val="9"/>
      <color rgb="FF008000"/>
      <name val="Arial"/>
    </font>
    <font>
      <sz val="10"/>
      <color rgb="FF008000"/>
      <name val="Arial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0" fillId="0" borderId="2" xfId="0" applyBorder="1"/>
    <xf numFmtId="0" fontId="2" fillId="0" borderId="3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3" fillId="3" borderId="3" xfId="0" applyFont="1" applyFill="1" applyBorder="1"/>
    <xf numFmtId="0" fontId="4" fillId="4" borderId="0" xfId="0" applyFont="1" applyFill="1"/>
    <xf numFmtId="0" fontId="0" fillId="4" borderId="4" xfId="0" applyFill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 applyAlignment="1"/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1" xfId="0" applyFill="1" applyBorder="1"/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D8" sqref="D8"/>
    </sheetView>
  </sheetViews>
  <sheetFormatPr baseColWidth="10" defaultRowHeight="15" x14ac:dyDescent="0"/>
  <cols>
    <col min="2" max="2" width="33.1640625" customWidth="1"/>
    <col min="3" max="3" width="14.1640625" customWidth="1"/>
    <col min="4" max="4" width="20.33203125" customWidth="1"/>
    <col min="5" max="5" width="17.83203125" customWidth="1"/>
  </cols>
  <sheetData>
    <row r="1" spans="2:12">
      <c r="B1" s="1" t="s">
        <v>0</v>
      </c>
      <c r="C1" s="1"/>
      <c r="D1" s="1"/>
    </row>
    <row r="2" spans="2:12">
      <c r="B2" s="2"/>
      <c r="C2" s="3" t="s">
        <v>1</v>
      </c>
      <c r="D2" s="3" t="s">
        <v>2</v>
      </c>
    </row>
    <row r="3" spans="2:12">
      <c r="B3" s="4" t="s">
        <v>3</v>
      </c>
      <c r="C3" s="5" t="s">
        <v>14</v>
      </c>
      <c r="D3" s="5" t="s">
        <v>14</v>
      </c>
      <c r="F3" s="16" t="s">
        <v>18</v>
      </c>
    </row>
    <row r="4" spans="2:12">
      <c r="B4" s="6" t="s">
        <v>6</v>
      </c>
      <c r="C4" s="7">
        <v>1</v>
      </c>
      <c r="D4" s="7">
        <v>1</v>
      </c>
      <c r="F4" s="16" t="s">
        <v>17</v>
      </c>
    </row>
    <row r="5" spans="2:12">
      <c r="B5" s="6" t="s">
        <v>7</v>
      </c>
      <c r="C5" s="7">
        <v>30</v>
      </c>
      <c r="D5" s="8">
        <v>0</v>
      </c>
      <c r="F5" s="16" t="s">
        <v>16</v>
      </c>
    </row>
    <row r="6" spans="2:12">
      <c r="B6" s="6" t="s">
        <v>8</v>
      </c>
      <c r="C6" s="7">
        <v>20</v>
      </c>
      <c r="D6" s="8">
        <v>25</v>
      </c>
      <c r="F6" s="15" t="s">
        <v>15</v>
      </c>
      <c r="G6" s="15"/>
      <c r="H6" s="15"/>
      <c r="I6" s="15"/>
      <c r="J6" s="15"/>
      <c r="K6" s="15"/>
      <c r="L6" s="15"/>
    </row>
    <row r="7" spans="2:12">
      <c r="B7" s="6" t="s">
        <v>9</v>
      </c>
      <c r="C7" s="9">
        <f>251-$C$6</f>
        <v>231</v>
      </c>
      <c r="D7" s="10">
        <f>251-$D$6</f>
        <v>226</v>
      </c>
    </row>
    <row r="8" spans="2:12">
      <c r="B8" s="6" t="s">
        <v>10</v>
      </c>
      <c r="C8" s="7">
        <f>$C$5*$C$7</f>
        <v>6930</v>
      </c>
      <c r="D8" s="8">
        <f>$D$5*$D$7</f>
        <v>0</v>
      </c>
    </row>
    <row r="9" spans="2:12" ht="16">
      <c r="B9" s="11" t="s">
        <v>11</v>
      </c>
      <c r="C9" s="12"/>
      <c r="D9" s="13"/>
    </row>
    <row r="12" spans="2:12">
      <c r="B12" s="17" t="s">
        <v>19</v>
      </c>
      <c r="C12" s="18"/>
      <c r="D12" s="18"/>
      <c r="E12" s="19"/>
    </row>
    <row r="13" spans="2:12">
      <c r="B13" s="20" t="s">
        <v>20</v>
      </c>
      <c r="C13" s="20" t="s">
        <v>21</v>
      </c>
      <c r="D13" s="20" t="s">
        <v>22</v>
      </c>
      <c r="E13" s="20" t="s">
        <v>23</v>
      </c>
      <c r="G13" s="14" t="s">
        <v>12</v>
      </c>
    </row>
    <row r="14" spans="2:12">
      <c r="B14" s="20" t="s">
        <v>24</v>
      </c>
      <c r="C14" s="2" t="s">
        <v>25</v>
      </c>
      <c r="D14" s="2" t="s">
        <v>26</v>
      </c>
      <c r="E14" s="2" t="s">
        <v>27</v>
      </c>
      <c r="G14" s="14">
        <v>1</v>
      </c>
      <c r="I14" t="s">
        <v>14</v>
      </c>
    </row>
    <row r="15" spans="2:12">
      <c r="B15" s="20" t="s">
        <v>28</v>
      </c>
      <c r="C15" s="2" t="s">
        <v>29</v>
      </c>
      <c r="D15" s="2" t="s">
        <v>30</v>
      </c>
      <c r="E15" s="2" t="s">
        <v>31</v>
      </c>
      <c r="G15" s="14">
        <v>2</v>
      </c>
      <c r="I15" t="s">
        <v>5</v>
      </c>
    </row>
    <row r="16" spans="2:12">
      <c r="B16" s="20" t="s">
        <v>32</v>
      </c>
      <c r="C16" s="2" t="s">
        <v>33</v>
      </c>
      <c r="D16" s="2" t="s">
        <v>34</v>
      </c>
      <c r="E16" s="2" t="s">
        <v>35</v>
      </c>
      <c r="G16" s="14">
        <v>3</v>
      </c>
      <c r="I16" t="s">
        <v>4</v>
      </c>
    </row>
    <row r="17" spans="2:7">
      <c r="B17" s="20" t="s">
        <v>36</v>
      </c>
      <c r="C17" s="2" t="s">
        <v>37</v>
      </c>
      <c r="D17" s="2" t="s">
        <v>38</v>
      </c>
      <c r="E17" s="2" t="s">
        <v>39</v>
      </c>
      <c r="G17" s="14">
        <v>4</v>
      </c>
    </row>
    <row r="18" spans="2:7">
      <c r="B18" s="20" t="s">
        <v>40</v>
      </c>
      <c r="C18" s="2" t="s">
        <v>41</v>
      </c>
      <c r="D18" s="2" t="s">
        <v>42</v>
      </c>
      <c r="E18" s="2" t="s">
        <v>43</v>
      </c>
      <c r="G18" s="14">
        <v>5</v>
      </c>
    </row>
    <row r="19" spans="2:7">
      <c r="B19" s="21" t="s">
        <v>44</v>
      </c>
      <c r="C19" s="22"/>
      <c r="D19" s="22"/>
      <c r="E19" s="23"/>
      <c r="G19" s="14">
        <v>6</v>
      </c>
    </row>
    <row r="20" spans="2:7">
      <c r="B20" s="24" t="s">
        <v>20</v>
      </c>
      <c r="C20" s="24" t="s">
        <v>45</v>
      </c>
      <c r="D20" s="24" t="s">
        <v>46</v>
      </c>
      <c r="E20" s="24" t="s">
        <v>47</v>
      </c>
      <c r="G20" s="14">
        <v>7</v>
      </c>
    </row>
    <row r="21" spans="2:7">
      <c r="B21" s="20" t="s">
        <v>48</v>
      </c>
      <c r="C21" s="2" t="s">
        <v>49</v>
      </c>
      <c r="D21" s="2" t="s">
        <v>50</v>
      </c>
      <c r="E21" s="2" t="s">
        <v>51</v>
      </c>
      <c r="G21" s="14" t="s">
        <v>13</v>
      </c>
    </row>
    <row r="22" spans="2:7">
      <c r="B22" s="20" t="s">
        <v>52</v>
      </c>
      <c r="C22" s="2" t="s">
        <v>53</v>
      </c>
      <c r="D22" s="2" t="s">
        <v>54</v>
      </c>
      <c r="E22" s="2" t="s">
        <v>55</v>
      </c>
      <c r="G22" s="14">
        <v>1</v>
      </c>
    </row>
    <row r="23" spans="2:7">
      <c r="B23" s="20" t="s">
        <v>56</v>
      </c>
      <c r="C23" s="2" t="s">
        <v>57</v>
      </c>
      <c r="D23" s="2" t="s">
        <v>58</v>
      </c>
      <c r="E23" s="2" t="s">
        <v>59</v>
      </c>
      <c r="G23" s="14">
        <v>2</v>
      </c>
    </row>
    <row r="24" spans="2:7">
      <c r="B24" s="25" t="s">
        <v>60</v>
      </c>
      <c r="C24" s="26"/>
      <c r="D24" s="26"/>
      <c r="E24" s="27"/>
      <c r="G24" s="14">
        <v>3</v>
      </c>
    </row>
    <row r="25" spans="2:7">
      <c r="B25" s="20" t="s">
        <v>20</v>
      </c>
      <c r="C25" s="20" t="s">
        <v>61</v>
      </c>
      <c r="D25" s="20" t="s">
        <v>62</v>
      </c>
      <c r="E25" s="20" t="s">
        <v>63</v>
      </c>
      <c r="G25" s="14">
        <v>4</v>
      </c>
    </row>
    <row r="26" spans="2:7">
      <c r="B26" s="20" t="s">
        <v>64</v>
      </c>
      <c r="C26" s="2" t="s">
        <v>65</v>
      </c>
      <c r="D26" s="2" t="s">
        <v>66</v>
      </c>
      <c r="E26" s="2" t="s">
        <v>67</v>
      </c>
      <c r="G26" s="14">
        <v>5</v>
      </c>
    </row>
  </sheetData>
  <mergeCells count="5">
    <mergeCell ref="B12:E12"/>
    <mergeCell ref="B19:E19"/>
    <mergeCell ref="B24:E24"/>
    <mergeCell ref="B1:D1"/>
    <mergeCell ref="F6:L6"/>
  </mergeCells>
  <dataValidations count="3">
    <dataValidation type="list" allowBlank="1" showInputMessage="1" showErrorMessage="1" sqref="C3:D3">
      <formula1>$I$14:$I$16</formula1>
    </dataValidation>
    <dataValidation type="list" allowBlank="1" showInputMessage="1" showErrorMessage="1" sqref="C3:D3">
      <formula1>$V$8:$V$10</formula1>
    </dataValidation>
    <dataValidation type="list" allowBlank="1" showInputMessage="1" showErrorMessage="1" sqref="C4:D4">
      <formula1>$G$13:$G$26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Solenn</dc:creator>
  <cp:lastModifiedBy>Solenn</cp:lastModifiedBy>
  <dcterms:created xsi:type="dcterms:W3CDTF">2015-01-11T15:05:02Z</dcterms:created>
  <dcterms:modified xsi:type="dcterms:W3CDTF">2015-01-11T15:18:04Z</dcterms:modified>
</cp:coreProperties>
</file>